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 tabRatio="766"/>
  </bookViews>
  <sheets>
    <sheet name="Index" sheetId="90" r:id="rId1"/>
    <sheet name="Annex1 (EN)" sheetId="84" r:id="rId2"/>
    <sheet name="Annex2 (EN)" sheetId="85" r:id="rId3"/>
    <sheet name="Annex3 (EN)" sheetId="86" r:id="rId4"/>
    <sheet name="Annex4 (EN)" sheetId="87" r:id="rId5"/>
    <sheet name="Annex5 (EN)" sheetId="88" r:id="rId6"/>
    <sheet name="Annex6 (EN)" sheetId="62" r:id="rId7"/>
    <sheet name="Annex7 (EN)" sheetId="77" r:id="rId8"/>
    <sheet name="Annex8 (EN)" sheetId="83" r:id="rId9"/>
    <sheet name="Annex9 (EN)" sheetId="89" r:id="rId10"/>
    <sheet name="Annex10 (EN)" sheetId="78" r:id="rId11"/>
    <sheet name="Annex11(EN)" sheetId="92" r:id="rId12"/>
  </sheets>
  <calcPr calcId="125725"/>
</workbook>
</file>

<file path=xl/calcChain.xml><?xml version="1.0" encoding="utf-8"?>
<calcChain xmlns="http://schemas.openxmlformats.org/spreadsheetml/2006/main">
  <c r="B12" i="90"/>
  <c r="B11"/>
  <c r="B10"/>
  <c r="B9"/>
  <c r="B8"/>
  <c r="B7"/>
  <c r="B6"/>
  <c r="B5"/>
  <c r="B4"/>
  <c r="B3"/>
  <c r="B13"/>
</calcChain>
</file>

<file path=xl/sharedStrings.xml><?xml version="1.0" encoding="utf-8"?>
<sst xmlns="http://schemas.openxmlformats.org/spreadsheetml/2006/main" count="289" uniqueCount="132">
  <si>
    <t>Total</t>
  </si>
  <si>
    <t>%</t>
  </si>
  <si>
    <t xml:space="preserve">EU-SILC          </t>
  </si>
  <si>
    <t>n.º</t>
  </si>
  <si>
    <t>€</t>
  </si>
  <si>
    <t>unit</t>
  </si>
  <si>
    <t xml:space="preserve">At-risk-of-poverty threshold </t>
  </si>
  <si>
    <t xml:space="preserve"> At-risk-of-poverty rate (60% of the median)</t>
  </si>
  <si>
    <t>Before pensions and social transfers</t>
  </si>
  <si>
    <t>After pensions and before social transfers</t>
  </si>
  <si>
    <t xml:space="preserve">After pensions and social transfers  </t>
  </si>
  <si>
    <t xml:space="preserve"> Dispersion around the at-risk-of-poverty threshold</t>
  </si>
  <si>
    <t xml:space="preserve">       After pensions and social transfers (70% of the median)</t>
  </si>
  <si>
    <t xml:space="preserve">       After pensions and social transfers (50% of the median)</t>
  </si>
  <si>
    <t xml:space="preserve">       After pensions and social transfers (40% of the median)</t>
  </si>
  <si>
    <t>Income inequality indicators</t>
  </si>
  <si>
    <t xml:space="preserve"> Gini coefficient </t>
  </si>
  <si>
    <t xml:space="preserve"> Inequality of income distribution (S80/S20)</t>
  </si>
  <si>
    <t xml:space="preserve"> Inequality of income distribution (S90/S10)</t>
  </si>
  <si>
    <r>
      <t>P</t>
    </r>
    <r>
      <rPr>
        <vertAlign val="subscript"/>
        <sz val="7"/>
        <rFont val="Tahoma"/>
        <family val="2"/>
      </rPr>
      <t>o</t>
    </r>
    <r>
      <rPr>
        <sz val="7"/>
        <rFont val="Tahoma"/>
        <family val="2"/>
      </rPr>
      <t xml:space="preserve"> - Provisional data</t>
    </r>
  </si>
  <si>
    <t>Survey on Income and Living Conditions (ICOR; EU-SILC)</t>
  </si>
  <si>
    <t>Unit: %</t>
  </si>
  <si>
    <t>0 - 17
years</t>
  </si>
  <si>
    <t>18 - 64 years</t>
  </si>
  <si>
    <t>65 + years</t>
  </si>
  <si>
    <r>
      <t>After pensions and social transfers</t>
    </r>
    <r>
      <rPr>
        <b/>
        <vertAlign val="superscript"/>
        <sz val="8"/>
        <rFont val="Tahoma"/>
        <family val="2"/>
      </rPr>
      <t xml:space="preserve"> (1)</t>
    </r>
  </si>
  <si>
    <t>Men</t>
  </si>
  <si>
    <t>Women</t>
  </si>
  <si>
    <r>
      <t>After pensions and before social transfers</t>
    </r>
    <r>
      <rPr>
        <b/>
        <vertAlign val="superscript"/>
        <sz val="8"/>
        <rFont val="Tahoma"/>
        <family val="2"/>
      </rPr>
      <t xml:space="preserve"> (2)</t>
    </r>
  </si>
  <si>
    <r>
      <t xml:space="preserve">Before pensions and social transfers </t>
    </r>
    <r>
      <rPr>
        <b/>
        <vertAlign val="superscript"/>
        <sz val="8"/>
        <rFont val="Tahoma"/>
        <family val="2"/>
      </rPr>
      <t>(3)</t>
    </r>
  </si>
  <si>
    <r>
      <t>(1)</t>
    </r>
    <r>
      <rPr>
        <sz val="7"/>
        <rFont val="Tahoma"/>
        <family val="2"/>
      </rPr>
      <t xml:space="preserve"> Include wages and salaries, self-employment, property and capital income, pensions from individual private or public plans and other social transfers (relative to family, education, housing, sickness/disability, unemployment and social inclusion benefits).</t>
    </r>
  </si>
  <si>
    <r>
      <t>(2)</t>
    </r>
    <r>
      <rPr>
        <sz val="7"/>
        <rFont val="Tahoma"/>
        <family val="2"/>
      </rPr>
      <t xml:space="preserve"> Include wages and salaries, self-employment, property and capital income and pensions from individual private or public plans, but excludes all others social transfers.</t>
    </r>
  </si>
  <si>
    <r>
      <t>(3)</t>
    </r>
    <r>
      <rPr>
        <sz val="7"/>
        <rFont val="Tahoma"/>
        <family val="2"/>
      </rPr>
      <t xml:space="preserve"> Include wages and salaries, self-employment, property and capital income.</t>
    </r>
  </si>
  <si>
    <t xml:space="preserve"> Total, households without dependent children </t>
  </si>
  <si>
    <t>One person household</t>
  </si>
  <si>
    <t xml:space="preserve">           One person household less than 65 years</t>
  </si>
  <si>
    <t xml:space="preserve">           One person household aged 65 years or more</t>
  </si>
  <si>
    <t>2 adults, both aged less than 65 years, without dependent children</t>
  </si>
  <si>
    <t>2 adults, at least one aged 
65 years or more, without dependent children</t>
  </si>
  <si>
    <t xml:space="preserve">       Other households without dependent children</t>
  </si>
  <si>
    <t>Total, households with dependent children</t>
  </si>
  <si>
    <t xml:space="preserve">1 adult with one or more dependent children </t>
  </si>
  <si>
    <t xml:space="preserve">       2 adults, one dependent child</t>
  </si>
  <si>
    <t xml:space="preserve">       2 adults, two dependent children </t>
  </si>
  <si>
    <t xml:space="preserve">       2 adults, three or more dependent children</t>
  </si>
  <si>
    <t xml:space="preserve">       Other households with dependent children</t>
  </si>
  <si>
    <r>
      <rPr>
        <b/>
        <sz val="7"/>
        <rFont val="Tahoma"/>
        <family val="2"/>
      </rPr>
      <t>Note:</t>
    </r>
    <r>
      <rPr>
        <sz val="7"/>
        <rFont val="Tahoma"/>
        <family val="2"/>
      </rPr>
      <t xml:space="preserve">  In EU-SILC "dependent children" correspond to all individuals aged under 18 years old, as well as the individuals aged between 18-24 years old but economically dependent.</t>
    </r>
  </si>
  <si>
    <t xml:space="preserve"> Employed</t>
  </si>
  <si>
    <t xml:space="preserve"> Not Employed</t>
  </si>
  <si>
    <t xml:space="preserve">       Unemployed   </t>
  </si>
  <si>
    <t xml:space="preserve">       Retired   </t>
  </si>
  <si>
    <t xml:space="preserve">       Other inactive   </t>
  </si>
  <si>
    <r>
      <t>Note:</t>
    </r>
    <r>
      <rPr>
        <sz val="7"/>
        <rFont val="Tahoma"/>
        <family val="2"/>
      </rPr>
      <t xml:space="preserve"> In the activity status indicators it was considered the total population aged 18 years and over.</t>
    </r>
  </si>
  <si>
    <t>Severe material deprivation rate</t>
  </si>
  <si>
    <t>People at-risk-of poverty or social exclusion</t>
  </si>
  <si>
    <t>Material deprivation rate</t>
  </si>
  <si>
    <t>Intensity of material deprivation</t>
  </si>
  <si>
    <t>(Po)  provisional data</t>
  </si>
  <si>
    <t>Unable to afford one week’s annual holiday away from home</t>
  </si>
  <si>
    <t>Unable to face unexpected financial expenses (without asking for financial help)</t>
  </si>
  <si>
    <t>Unable to keep the home adequately warm</t>
  </si>
  <si>
    <t xml:space="preserve"> Unable to pay on time for mortgage or rent payments, utility bills, hire purchase installments or other loan payments</t>
  </si>
  <si>
    <t>Unable to afford a car</t>
  </si>
  <si>
    <t>Unable to afford a meal with meat, chicken, fish (or vegetarian equivalent) every second day</t>
  </si>
  <si>
    <t>Unable to afford for a washing machine</t>
  </si>
  <si>
    <t>Unabl to afford for a telephone (including a mobile phone)</t>
  </si>
  <si>
    <t>Unable to afford for a color TV</t>
  </si>
  <si>
    <t>Annex 1</t>
  </si>
  <si>
    <t>Annex 2</t>
  </si>
  <si>
    <t>Annex 3</t>
  </si>
  <si>
    <t>Annex 4</t>
  </si>
  <si>
    <t>Annex 5</t>
  </si>
  <si>
    <t>Annex 6</t>
  </si>
  <si>
    <t>Annex 7</t>
  </si>
  <si>
    <t>Annex 8</t>
  </si>
  <si>
    <t>Annex 9</t>
  </si>
  <si>
    <t>Annex 10</t>
  </si>
  <si>
    <t>Annexes</t>
  </si>
  <si>
    <t xml:space="preserve"> Very low per capita work intensity</t>
  </si>
  <si>
    <r>
      <t xml:space="preserve">2017 </t>
    </r>
    <r>
      <rPr>
        <sz val="9"/>
        <color indexed="56"/>
        <rFont val="Tahoma"/>
        <family val="2"/>
      </rPr>
      <t>(Po)</t>
    </r>
  </si>
  <si>
    <t>Rc - Rectified value</t>
  </si>
  <si>
    <t>47.5 Rc</t>
  </si>
  <si>
    <r>
      <t xml:space="preserve">47.5 </t>
    </r>
    <r>
      <rPr>
        <sz val="7"/>
        <rFont val="Tahoma"/>
        <family val="2"/>
      </rPr>
      <t>Rc</t>
    </r>
  </si>
  <si>
    <r>
      <t>27.0</t>
    </r>
    <r>
      <rPr>
        <sz val="7"/>
        <rFont val="Tahoma"/>
        <family val="2"/>
      </rPr>
      <t xml:space="preserve"> Rc</t>
    </r>
  </si>
  <si>
    <r>
      <t xml:space="preserve">37.3 </t>
    </r>
    <r>
      <rPr>
        <sz val="7"/>
        <rFont val="Tahoma"/>
        <family val="2"/>
      </rPr>
      <t>Rc</t>
    </r>
  </si>
  <si>
    <r>
      <t xml:space="preserve">45.4 </t>
    </r>
    <r>
      <rPr>
        <sz val="7"/>
        <rFont val="Tahoma"/>
        <family val="2"/>
      </rPr>
      <t>Rc</t>
    </r>
  </si>
  <si>
    <r>
      <t xml:space="preserve">49.4 </t>
    </r>
    <r>
      <rPr>
        <sz val="7"/>
        <rFont val="Tahoma"/>
        <family val="2"/>
      </rPr>
      <t>Rc</t>
    </r>
  </si>
  <si>
    <r>
      <t xml:space="preserve">34.5 </t>
    </r>
    <r>
      <rPr>
        <sz val="7"/>
        <rFont val="Tahoma"/>
        <family val="2"/>
      </rPr>
      <t>Rc</t>
    </r>
  </si>
  <si>
    <r>
      <t xml:space="preserve">33.3 </t>
    </r>
    <r>
      <rPr>
        <sz val="7"/>
        <rFont val="Tahoma"/>
        <family val="2"/>
      </rPr>
      <t>Rc</t>
    </r>
  </si>
  <si>
    <r>
      <t xml:space="preserve">36.5 </t>
    </r>
    <r>
      <rPr>
        <sz val="7"/>
        <rFont val="Tahoma"/>
        <family val="2"/>
      </rPr>
      <t>Rc</t>
    </r>
  </si>
  <si>
    <r>
      <t xml:space="preserve">38.1 </t>
    </r>
    <r>
      <rPr>
        <sz val="7"/>
        <rFont val="Tahoma"/>
        <family val="2"/>
      </rPr>
      <t>Rc</t>
    </r>
  </si>
  <si>
    <r>
      <t xml:space="preserve">89.7 </t>
    </r>
    <r>
      <rPr>
        <sz val="7"/>
        <rFont val="Tahoma"/>
        <family val="2"/>
      </rPr>
      <t>Rc</t>
    </r>
  </si>
  <si>
    <r>
      <t xml:space="preserve">90.0 </t>
    </r>
    <r>
      <rPr>
        <sz val="7"/>
        <rFont val="Tahoma"/>
        <family val="2"/>
      </rPr>
      <t>Rc</t>
    </r>
  </si>
  <si>
    <r>
      <t xml:space="preserve">89.6 </t>
    </r>
    <r>
      <rPr>
        <sz val="7"/>
        <rFont val="Tahoma"/>
        <family val="2"/>
      </rPr>
      <t>Rc</t>
    </r>
  </si>
  <si>
    <t>EUROPE 2020 indicators, Portugal, EU-SILC 2015-2018</t>
  </si>
  <si>
    <t>People at-risk-of poverty or social exclusion by sex and age group, Portugal, EU-SILC 2015-2018</t>
  </si>
  <si>
    <r>
      <t>2017</t>
    </r>
    <r>
      <rPr>
        <sz val="8"/>
        <color indexed="56"/>
        <rFont val="Tahoma"/>
        <family val="2"/>
      </rPr>
      <t xml:space="preserve"> (Po)</t>
    </r>
  </si>
  <si>
    <r>
      <t xml:space="preserve">2018 </t>
    </r>
    <r>
      <rPr>
        <sz val="8"/>
        <color indexed="56"/>
        <rFont val="Tahoma"/>
        <family val="2"/>
      </rPr>
      <t>(Po)</t>
    </r>
  </si>
  <si>
    <r>
      <t>2017</t>
    </r>
    <r>
      <rPr>
        <sz val="9"/>
        <color indexed="56"/>
        <rFont val="Tahoma"/>
        <family val="2"/>
      </rPr>
      <t xml:space="preserve"> (Po)</t>
    </r>
  </si>
  <si>
    <r>
      <t xml:space="preserve">2018 </t>
    </r>
    <r>
      <rPr>
        <sz val="9"/>
        <color indexed="56"/>
        <rFont val="Tahoma"/>
        <family val="2"/>
      </rPr>
      <t>(Po)</t>
    </r>
  </si>
  <si>
    <r>
      <t>2018</t>
    </r>
    <r>
      <rPr>
        <sz val="8"/>
        <color rgb="FF002060"/>
        <rFont val="Tahoma"/>
        <family val="2"/>
      </rPr>
      <t xml:space="preserve"> (Po)</t>
    </r>
  </si>
  <si>
    <r>
      <t>2018</t>
    </r>
    <r>
      <rPr>
        <sz val="9"/>
        <color rgb="FF002060"/>
        <rFont val="Tahoma"/>
        <family val="2"/>
      </rPr>
      <t xml:space="preserve"> (Po)</t>
    </r>
  </si>
  <si>
    <r>
      <t xml:space="preserve">2018 </t>
    </r>
    <r>
      <rPr>
        <sz val="8"/>
        <color rgb="FF002060"/>
        <rFont val="Tahoma"/>
        <family val="2"/>
      </rPr>
      <t>(Po)</t>
    </r>
  </si>
  <si>
    <t>Portugal</t>
  </si>
  <si>
    <t>Norte</t>
  </si>
  <si>
    <t>Centro</t>
  </si>
  <si>
    <t>Área Metropolitana de Lisboa</t>
  </si>
  <si>
    <t>Alentejo</t>
  </si>
  <si>
    <t>Algarve</t>
  </si>
  <si>
    <t>R.A. Açores</t>
  </si>
  <si>
    <t>R.A. Madeira</t>
  </si>
  <si>
    <t>At-risk-of-poverty rate after social transfers</t>
  </si>
  <si>
    <t xml:space="preserve">Reference year </t>
  </si>
  <si>
    <t>Reference year</t>
  </si>
  <si>
    <t xml:space="preserve">Reference year    </t>
  </si>
  <si>
    <t xml:space="preserve">Reference year  </t>
  </si>
  <si>
    <t>Annex 11</t>
  </si>
  <si>
    <t>Monetary poverty and inequality indicators, Portugal, 2014-2017</t>
  </si>
  <si>
    <t xml:space="preserve"> At-risk-of-poverty rate (60% of the median) by gender and age group, Portugal, 2014-2017</t>
  </si>
  <si>
    <t>At-risk-of-poverty rate (60% of the median), after social transfers, by household type, Portugal, 2014-2017</t>
  </si>
  <si>
    <t>At-risk-of-poverty rate (60% of the median), after social transfers, by activity status and sex, Portugal, 2014-2017</t>
  </si>
  <si>
    <t>Relative median at-risk-of-poverty gap (60% of the median) by sex and age group, Portugal, 2014-2017</t>
  </si>
  <si>
    <t>Indicators on material deprivation, Portugal, 2015-2018</t>
  </si>
  <si>
    <t>Material deprivation rate by gender and age group, Portugal, 2015-2018</t>
  </si>
  <si>
    <t>Items of material deprivation for the total population, Portugal, 2017-2018</t>
  </si>
  <si>
    <t>(n)</t>
  </si>
  <si>
    <t>(n-1)</t>
  </si>
  <si>
    <r>
      <t>Note:</t>
    </r>
    <r>
      <rPr>
        <sz val="7"/>
        <rFont val="Tahoma"/>
        <family val="2"/>
      </rPr>
      <t xml:space="preserve"> The indicator  </t>
    </r>
    <r>
      <rPr>
        <b/>
        <sz val="7"/>
        <rFont val="Tahoma"/>
        <family val="2"/>
      </rPr>
      <t>Population at-risk-of-poverty or social exclusion</t>
    </r>
    <r>
      <rPr>
        <sz val="7"/>
        <rFont val="Tahoma"/>
        <family val="2"/>
      </rPr>
      <t xml:space="preserve"> combines indicators based on the survey year (Severe material deprivation rate) with information from income reference year (At-risk-of-poverty rate after pensions and social transfers and Very low per capita work intensity) .</t>
    </r>
  </si>
  <si>
    <t>Survey year=n</t>
  </si>
  <si>
    <r>
      <t xml:space="preserve">Note: </t>
    </r>
    <r>
      <rPr>
        <sz val="7"/>
        <rFont val="Tahoma"/>
        <family val="2"/>
      </rPr>
      <t xml:space="preserve">The indicator  </t>
    </r>
    <r>
      <rPr>
        <b/>
        <sz val="7"/>
        <rFont val="Tahoma"/>
        <family val="2"/>
      </rPr>
      <t>Population at-risk-of-poverty or social exclusion</t>
    </r>
    <r>
      <rPr>
        <sz val="7"/>
        <rFont val="Tahoma"/>
        <family val="2"/>
      </rPr>
      <t xml:space="preserve"> combines indicators based on the survey year (Severe material deprivation rate) with information from income reference year (At-risk-of-poverty rate after pensions and social transfers and Very low per capita work intensity) .</t>
    </r>
  </si>
  <si>
    <t>2017 (Po)</t>
  </si>
  <si>
    <t>At-risk-of-poverty rate (60% of the median), Portugal and NUTS 2, 2017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</si>
</sst>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"/>
    <numFmt numFmtId="165" formatCode="#,##0\ _€"/>
    <numFmt numFmtId="166" formatCode="#\,##0&quot;€&quot;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vertAlign val="superscript"/>
      <sz val="7"/>
      <name val="Tahoma"/>
      <family val="2"/>
    </font>
    <font>
      <sz val="8"/>
      <color indexed="19"/>
      <name val="Tahoma"/>
      <family val="2"/>
    </font>
    <font>
      <sz val="7"/>
      <color indexed="19"/>
      <name val="Tahoma"/>
      <family val="2"/>
    </font>
    <font>
      <vertAlign val="subscript"/>
      <sz val="7"/>
      <name val="Tahoma"/>
      <family val="2"/>
    </font>
    <font>
      <sz val="8"/>
      <color indexed="56"/>
      <name val="Tahoma"/>
      <family val="2"/>
    </font>
    <font>
      <sz val="9"/>
      <color indexed="56"/>
      <name val="Tahoma"/>
      <family val="2"/>
    </font>
    <font>
      <b/>
      <vertAlign val="superscript"/>
      <sz val="8"/>
      <name val="Tahoma"/>
      <family val="2"/>
    </font>
    <font>
      <i/>
      <sz val="8"/>
      <name val="Tahoma"/>
      <family val="2"/>
    </font>
    <font>
      <b/>
      <sz val="8"/>
      <color indexed="18"/>
      <name val="Tahoma"/>
      <family val="2"/>
    </font>
    <font>
      <sz val="11"/>
      <color theme="1"/>
      <name val="Calibri"/>
      <family val="2"/>
      <scheme val="minor"/>
    </font>
    <font>
      <b/>
      <sz val="8"/>
      <color theme="4" tint="-0.249977111117893"/>
      <name val="Tahoma"/>
      <family val="2"/>
    </font>
    <font>
      <b/>
      <sz val="7"/>
      <color theme="4" tint="-0.249977111117893"/>
      <name val="Tahoma"/>
      <family val="2"/>
    </font>
    <font>
      <b/>
      <sz val="10"/>
      <color theme="4" tint="-0.249977111117893"/>
      <name val="Tahoma"/>
      <family val="2"/>
    </font>
    <font>
      <b/>
      <sz val="9"/>
      <color theme="4" tint="-0.249977111117893"/>
      <name val="Tahoma"/>
      <family val="2"/>
    </font>
    <font>
      <b/>
      <sz val="10"/>
      <color rgb="FF002060"/>
      <name val="Tahoma"/>
      <family val="2"/>
    </font>
    <font>
      <b/>
      <sz val="8"/>
      <color rgb="FF002060"/>
      <name val="Tahoma"/>
      <family val="2"/>
    </font>
    <font>
      <b/>
      <sz val="7"/>
      <color rgb="FF002060"/>
      <name val="Tahoma"/>
      <family val="2"/>
    </font>
    <font>
      <sz val="7"/>
      <color rgb="FF002060"/>
      <name val="Tahoma"/>
      <family val="2"/>
    </font>
    <font>
      <b/>
      <sz val="9"/>
      <color rgb="FF002060"/>
      <name val="Tahoma"/>
      <family val="2"/>
    </font>
    <font>
      <b/>
      <sz val="11"/>
      <color rgb="FF002060"/>
      <name val="Tahoma"/>
      <family val="2"/>
    </font>
    <font>
      <sz val="10"/>
      <color rgb="FF002060"/>
      <name val="Tahoma"/>
      <family val="2"/>
    </font>
    <font>
      <u/>
      <sz val="10"/>
      <color theme="10"/>
      <name val="Arial"/>
      <family val="2"/>
    </font>
    <font>
      <u/>
      <sz val="10"/>
      <color rgb="FF002060"/>
      <name val="Tahoma"/>
      <family val="2"/>
    </font>
    <font>
      <sz val="8"/>
      <color rgb="FF002060"/>
      <name val="Tahoma"/>
      <family val="2"/>
    </font>
    <font>
      <sz val="9"/>
      <color rgb="FF00206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4"/>
      </bottom>
      <diagonal/>
    </border>
    <border>
      <left/>
      <right style="thin">
        <color theme="3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indexed="62"/>
      </top>
      <bottom style="medium">
        <color theme="4" tint="-0.24994659260841701"/>
      </bottom>
      <diagonal/>
    </border>
    <border>
      <left/>
      <right style="thin">
        <color rgb="FF002060"/>
      </right>
      <top/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indexed="62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medium">
        <color theme="4" tint="-0.24994659260841701"/>
      </top>
      <bottom style="thin">
        <color indexed="62"/>
      </bottom>
      <diagonal/>
    </border>
    <border>
      <left/>
      <right/>
      <top style="medium">
        <color rgb="FF002060"/>
      </top>
      <bottom style="medium">
        <color theme="4" tint="-0.2499465926084170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</cellStyleXfs>
  <cellXfs count="175">
    <xf numFmtId="0" fontId="0" fillId="0" borderId="0" xfId="0"/>
    <xf numFmtId="0" fontId="3" fillId="0" borderId="0" xfId="0" applyFont="1" applyBorder="1"/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 applyProtection="1"/>
    <xf numFmtId="0" fontId="10" fillId="0" borderId="0" xfId="0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indent="3"/>
    </xf>
    <xf numFmtId="0" fontId="10" fillId="0" borderId="0" xfId="0" applyFont="1" applyFill="1" applyBorder="1" applyAlignment="1">
      <alignment horizontal="right" vertical="center" indent="3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0" fontId="27" fillId="0" borderId="3" xfId="0" applyFont="1" applyBorder="1" applyAlignment="1" applyProtection="1">
      <alignment horizontal="right" vertical="center"/>
    </xf>
    <xf numFmtId="0" fontId="27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27" fillId="2" borderId="3" xfId="3" applyFont="1" applyFill="1" applyBorder="1" applyAlignment="1" applyProtection="1">
      <alignment horizontal="right" vertical="center" indent="1"/>
    </xf>
    <xf numFmtId="0" fontId="29" fillId="2" borderId="3" xfId="3" applyFont="1" applyFill="1" applyBorder="1" applyAlignment="1" applyProtection="1">
      <alignment horizontal="center" vertical="center"/>
    </xf>
    <xf numFmtId="0" fontId="27" fillId="2" borderId="3" xfId="3" applyFont="1" applyFill="1" applyBorder="1" applyAlignment="1">
      <alignment horizontal="center" vertical="center" wrapText="1"/>
    </xf>
    <xf numFmtId="0" fontId="4" fillId="0" borderId="0" xfId="3" applyFont="1" applyBorder="1"/>
    <xf numFmtId="0" fontId="6" fillId="0" borderId="0" xfId="3" applyFont="1" applyFill="1" applyBorder="1"/>
    <xf numFmtId="164" fontId="11" fillId="0" borderId="0" xfId="3" applyNumberFormat="1" applyFont="1" applyFill="1" applyBorder="1" applyAlignment="1">
      <alignment horizontal="center"/>
    </xf>
    <xf numFmtId="0" fontId="4" fillId="0" borderId="0" xfId="3" applyFont="1" applyFill="1" applyBorder="1"/>
    <xf numFmtId="0" fontId="9" fillId="0" borderId="0" xfId="3" applyFont="1" applyFill="1" applyBorder="1" applyAlignment="1">
      <alignment horizontal="right" vertical="center" indent="1"/>
    </xf>
    <xf numFmtId="0" fontId="4" fillId="0" borderId="0" xfId="3" applyFont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 indent="1"/>
    </xf>
    <xf numFmtId="164" fontId="10" fillId="0" borderId="0" xfId="3" applyNumberFormat="1" applyFont="1" applyFill="1" applyBorder="1" applyAlignment="1">
      <alignment horizontal="right" vertical="center" indent="2"/>
    </xf>
    <xf numFmtId="164" fontId="4" fillId="0" borderId="0" xfId="3" applyNumberFormat="1" applyFont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 vertical="center"/>
    </xf>
    <xf numFmtId="0" fontId="3" fillId="0" borderId="0" xfId="3" applyFont="1"/>
    <xf numFmtId="0" fontId="27" fillId="0" borderId="3" xfId="3" applyFont="1" applyBorder="1" applyAlignment="1" applyProtection="1">
      <alignment horizontal="right" vertical="center"/>
    </xf>
    <xf numFmtId="0" fontId="27" fillId="0" borderId="3" xfId="3" applyFont="1" applyBorder="1" applyAlignment="1">
      <alignment horizontal="center" vertical="center" wrapText="1"/>
    </xf>
    <xf numFmtId="0" fontId="30" fillId="2" borderId="4" xfId="3" applyFont="1" applyFill="1" applyBorder="1" applyAlignment="1">
      <alignment horizontal="right" vertical="center" wrapText="1" indent="1"/>
    </xf>
    <xf numFmtId="0" fontId="10" fillId="0" borderId="0" xfId="3" applyFont="1" applyBorder="1" applyAlignment="1">
      <alignment vertical="center"/>
    </xf>
    <xf numFmtId="0" fontId="29" fillId="2" borderId="5" xfId="3" applyFont="1" applyFill="1" applyBorder="1" applyAlignment="1">
      <alignment vertical="center" wrapText="1"/>
    </xf>
    <xf numFmtId="0" fontId="28" fillId="2" borderId="6" xfId="3" applyFont="1" applyFill="1" applyBorder="1" applyAlignment="1">
      <alignment horizontal="center" vertical="center" wrapText="1"/>
    </xf>
    <xf numFmtId="0" fontId="7" fillId="0" borderId="0" xfId="3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4" fillId="0" borderId="0" xfId="3" applyFont="1" applyBorder="1" applyAlignment="1">
      <alignment vertical="center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indent="1"/>
    </xf>
    <xf numFmtId="164" fontId="4" fillId="0" borderId="0" xfId="3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/>
    </xf>
    <xf numFmtId="164" fontId="4" fillId="0" borderId="7" xfId="3" applyNumberFormat="1" applyFont="1" applyFill="1" applyBorder="1" applyAlignment="1">
      <alignment horizontal="center" vertical="center"/>
    </xf>
    <xf numFmtId="164" fontId="4" fillId="0" borderId="0" xfId="3" applyNumberFormat="1" applyFont="1" applyBorder="1" applyAlignment="1">
      <alignment vertical="center"/>
    </xf>
    <xf numFmtId="164" fontId="6" fillId="0" borderId="0" xfId="3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0" fontId="27" fillId="0" borderId="8" xfId="3" applyFont="1" applyBorder="1" applyAlignment="1" applyProtection="1">
      <alignment horizontal="right" vertical="center"/>
    </xf>
    <xf numFmtId="0" fontId="27" fillId="2" borderId="8" xfId="3" applyFont="1" applyFill="1" applyBorder="1" applyAlignment="1" applyProtection="1">
      <alignment horizontal="right" vertical="center"/>
    </xf>
    <xf numFmtId="0" fontId="27" fillId="2" borderId="8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right" vertical="center" indent="2"/>
    </xf>
    <xf numFmtId="164" fontId="19" fillId="0" borderId="0" xfId="3" applyNumberFormat="1" applyFont="1" applyFill="1" applyBorder="1" applyAlignment="1">
      <alignment horizontal="center" vertical="center"/>
    </xf>
    <xf numFmtId="0" fontId="27" fillId="0" borderId="8" xfId="3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indent="1"/>
    </xf>
    <xf numFmtId="1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indent="2"/>
    </xf>
    <xf numFmtId="164" fontId="6" fillId="0" borderId="2" xfId="3" applyNumberFormat="1" applyFont="1" applyFill="1" applyBorder="1" applyAlignment="1">
      <alignment horizontal="center" vertical="center"/>
    </xf>
    <xf numFmtId="164" fontId="6" fillId="0" borderId="7" xfId="3" applyNumberFormat="1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vertical="center"/>
    </xf>
    <xf numFmtId="0" fontId="27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indent="1"/>
    </xf>
    <xf numFmtId="0" fontId="3" fillId="0" borderId="1" xfId="0" applyFont="1" applyBorder="1"/>
    <xf numFmtId="0" fontId="27" fillId="0" borderId="8" xfId="0" applyFont="1" applyBorder="1" applyAlignment="1">
      <alignment horizontal="center" vertical="center" wrapText="1"/>
    </xf>
    <xf numFmtId="0" fontId="27" fillId="2" borderId="3" xfId="0" applyFont="1" applyFill="1" applyBorder="1" applyAlignment="1" applyProtection="1">
      <alignment horizontal="right" vertical="center" indent="2"/>
    </xf>
    <xf numFmtId="0" fontId="27" fillId="2" borderId="3" xfId="0" applyFont="1" applyFill="1" applyBorder="1" applyAlignment="1" applyProtection="1">
      <alignment horizontal="right" vertical="center"/>
    </xf>
    <xf numFmtId="0" fontId="30" fillId="2" borderId="9" xfId="0" applyFont="1" applyFill="1" applyBorder="1" applyAlignment="1">
      <alignment horizontal="right" vertical="center" wrapText="1" indent="1"/>
    </xf>
    <xf numFmtId="0" fontId="29" fillId="2" borderId="10" xfId="0" applyFont="1" applyFill="1" applyBorder="1" applyAlignment="1">
      <alignment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8" xfId="3" applyFont="1" applyFill="1" applyBorder="1" applyAlignment="1" applyProtection="1">
      <alignment horizontal="right" vertical="center" indent="1"/>
    </xf>
    <xf numFmtId="0" fontId="9" fillId="0" borderId="4" xfId="3" applyFont="1" applyFill="1" applyBorder="1" applyAlignment="1">
      <alignment horizontal="right" vertical="center" indent="2"/>
    </xf>
    <xf numFmtId="0" fontId="6" fillId="0" borderId="4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right" vertical="center" indent="2"/>
    </xf>
    <xf numFmtId="164" fontId="4" fillId="0" borderId="0" xfId="3" applyNumberFormat="1" applyFont="1" applyFill="1" applyBorder="1" applyAlignment="1">
      <alignment horizontal="right" vertical="center" indent="1"/>
    </xf>
    <xf numFmtId="0" fontId="28" fillId="2" borderId="12" xfId="0" applyFont="1" applyFill="1" applyBorder="1" applyAlignment="1">
      <alignment horizontal="center" vertical="center" wrapText="1"/>
    </xf>
    <xf numFmtId="0" fontId="31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2" fillId="0" borderId="0" xfId="3" applyFont="1" applyBorder="1"/>
    <xf numFmtId="0" fontId="3" fillId="0" borderId="0" xfId="3" applyFont="1" applyBorder="1"/>
    <xf numFmtId="0" fontId="8" fillId="0" borderId="0" xfId="3" applyFont="1" applyFill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indent="1"/>
    </xf>
    <xf numFmtId="0" fontId="4" fillId="0" borderId="0" xfId="3" applyFont="1" applyFill="1" applyBorder="1" applyAlignment="1" applyProtection="1"/>
    <xf numFmtId="0" fontId="22" fillId="0" borderId="0" xfId="3" applyFont="1" applyFill="1" applyBorder="1" applyAlignment="1" applyProtection="1">
      <alignment horizontal="right" vertical="center"/>
    </xf>
    <xf numFmtId="0" fontId="27" fillId="0" borderId="0" xfId="3" applyFont="1" applyFill="1" applyBorder="1" applyAlignment="1" applyProtection="1">
      <alignment horizontal="right" vertic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23" fillId="0" borderId="0" xfId="3" applyFont="1" applyBorder="1" applyAlignment="1">
      <alignment horizontal="right" vertical="center"/>
    </xf>
    <xf numFmtId="0" fontId="23" fillId="0" borderId="5" xfId="3" applyFont="1" applyBorder="1" applyAlignment="1">
      <alignment vertical="center"/>
    </xf>
    <xf numFmtId="0" fontId="29" fillId="0" borderId="5" xfId="3" applyFont="1" applyBorder="1" applyAlignment="1">
      <alignment horizontal="right" vertical="center"/>
    </xf>
    <xf numFmtId="0" fontId="25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 indent="1"/>
    </xf>
    <xf numFmtId="0" fontId="14" fillId="0" borderId="0" xfId="3" applyFont="1" applyFill="1" applyBorder="1" applyAlignment="1">
      <alignment vertical="center"/>
    </xf>
    <xf numFmtId="0" fontId="4" fillId="0" borderId="0" xfId="3" applyFont="1" applyFill="1" applyBorder="1" applyAlignment="1" applyProtection="1">
      <alignment vertical="center"/>
    </xf>
    <xf numFmtId="0" fontId="8" fillId="0" borderId="0" xfId="3" applyFont="1" applyFill="1" applyBorder="1" applyAlignment="1">
      <alignment vertical="center"/>
    </xf>
    <xf numFmtId="0" fontId="23" fillId="0" borderId="5" xfId="3" applyFont="1" applyBorder="1" applyAlignment="1">
      <alignment horizontal="right" vertical="center"/>
    </xf>
    <xf numFmtId="0" fontId="22" fillId="0" borderId="0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right" vertic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wrapText="1"/>
    </xf>
    <xf numFmtId="164" fontId="4" fillId="0" borderId="15" xfId="3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166" fontId="10" fillId="0" borderId="0" xfId="3" applyNumberFormat="1" applyFont="1" applyAlignment="1">
      <alignment horizontal="right" vertical="center" indent="1"/>
    </xf>
    <xf numFmtId="166" fontId="10" fillId="0" borderId="0" xfId="3" applyNumberFormat="1" applyFont="1" applyFill="1" applyAlignment="1">
      <alignment horizontal="right" vertical="center" indent="1"/>
    </xf>
    <xf numFmtId="164" fontId="6" fillId="0" borderId="15" xfId="3" applyNumberFormat="1" applyFont="1" applyFill="1" applyBorder="1" applyAlignment="1">
      <alignment horizontal="center" vertical="center" wrapText="1"/>
    </xf>
    <xf numFmtId="164" fontId="6" fillId="0" borderId="15" xfId="3" applyNumberFormat="1" applyFont="1" applyFill="1" applyBorder="1" applyAlignment="1">
      <alignment horizontal="center" vertical="center"/>
    </xf>
    <xf numFmtId="0" fontId="3" fillId="0" borderId="0" xfId="0" applyFont="1"/>
    <xf numFmtId="0" fontId="27" fillId="2" borderId="8" xfId="3" applyFont="1" applyFill="1" applyBorder="1" applyAlignment="1" applyProtection="1">
      <alignment horizontal="center" vertical="center" wrapText="1"/>
    </xf>
    <xf numFmtId="164" fontId="6" fillId="0" borderId="0" xfId="3" applyNumberFormat="1" applyFont="1" applyFill="1" applyBorder="1" applyAlignment="1">
      <alignment horizontal="right" vertical="center" indent="1"/>
    </xf>
    <xf numFmtId="0" fontId="34" fillId="0" borderId="0" xfId="2" applyFont="1" applyAlignment="1" applyProtection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34" fillId="0" borderId="0" xfId="2" applyFont="1" applyAlignment="1" applyProtection="1">
      <alignment vertical="center"/>
    </xf>
    <xf numFmtId="164" fontId="5" fillId="0" borderId="0" xfId="3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right" vertical="center" indent="2"/>
    </xf>
    <xf numFmtId="0" fontId="37" fillId="0" borderId="0" xfId="3" applyFont="1" applyBorder="1"/>
    <xf numFmtId="164" fontId="11" fillId="0" borderId="10" xfId="3" applyNumberFormat="1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30" fillId="2" borderId="13" xfId="3" applyFont="1" applyFill="1" applyBorder="1" applyAlignment="1">
      <alignment horizontal="center" vertical="center"/>
    </xf>
    <xf numFmtId="0" fontId="30" fillId="0" borderId="8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 wrapText="1" indent="1"/>
    </xf>
    <xf numFmtId="0" fontId="7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7" fillId="2" borderId="8" xfId="3" applyFont="1" applyFill="1" applyBorder="1" applyAlignment="1" applyProtection="1">
      <alignment horizontal="right" vertical="center" wrapText="1"/>
    </xf>
    <xf numFmtId="0" fontId="5" fillId="3" borderId="0" xfId="3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horizontal="center" vertical="center"/>
    </xf>
    <xf numFmtId="0" fontId="4" fillId="0" borderId="4" xfId="3" applyFont="1" applyFill="1" applyBorder="1" applyAlignment="1">
      <alignment vertical="center"/>
    </xf>
  </cellXfs>
  <cellStyles count="11">
    <cellStyle name="Comma 2" xfId="1"/>
    <cellStyle name="Hyperlink" xfId="2" builtinId="8"/>
    <cellStyle name="Normal" xfId="0" builtinId="0"/>
    <cellStyle name="Normal 2" xfId="3"/>
    <cellStyle name="Normal 3" xfId="4"/>
    <cellStyle name="Normal 3 2" xfId="5"/>
    <cellStyle name="Normal 4" xfId="6"/>
    <cellStyle name="Normal 5" xfId="7"/>
    <cellStyle name="Percent 2" xfId="8"/>
    <cellStyle name="style1481551509328" xfId="9"/>
    <cellStyle name="style148164903386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GridLines="0" tabSelected="1" workbookViewId="0">
      <selection sqref="A1:B1"/>
    </sheetView>
  </sheetViews>
  <sheetFormatPr defaultRowHeight="30" customHeight="1"/>
  <cols>
    <col min="1" max="1" width="9.140625" style="130"/>
    <col min="2" max="2" width="79" style="132" customWidth="1"/>
    <col min="3" max="16384" width="9.140625" style="130"/>
  </cols>
  <sheetData>
    <row r="1" spans="1:2" ht="30" customHeight="1">
      <c r="A1" s="160" t="s">
        <v>77</v>
      </c>
      <c r="B1" s="160"/>
    </row>
    <row r="2" spans="1:2" ht="30" customHeight="1">
      <c r="A2" s="151"/>
      <c r="B2" s="151"/>
    </row>
    <row r="3" spans="1:2" ht="30" customHeight="1">
      <c r="A3" s="131" t="s">
        <v>67</v>
      </c>
      <c r="B3" s="150" t="str">
        <f>'Annex1 (EN)'!A1</f>
        <v>Monetary poverty and inequality indicators, Portugal, 2014-2017</v>
      </c>
    </row>
    <row r="4" spans="1:2" ht="30" customHeight="1">
      <c r="A4" s="131" t="s">
        <v>68</v>
      </c>
      <c r="B4" s="150" t="str">
        <f>'Annex2 (EN)'!A1</f>
        <v xml:space="preserve"> At-risk-of-poverty rate (60% of the median) by gender and age group, Portugal, 2014-2017</v>
      </c>
    </row>
    <row r="5" spans="1:2" ht="30" customHeight="1">
      <c r="A5" s="131" t="s">
        <v>69</v>
      </c>
      <c r="B5" s="150" t="str">
        <f>'Annex3 (EN)'!A1</f>
        <v>At-risk-of-poverty rate (60% of the median), after social transfers, by household type, Portugal, 2014-2017</v>
      </c>
    </row>
    <row r="6" spans="1:2" ht="30" customHeight="1">
      <c r="A6" s="131" t="s">
        <v>70</v>
      </c>
      <c r="B6" s="150" t="str">
        <f>'Annex4 (EN)'!A1</f>
        <v>At-risk-of-poverty rate (60% of the median), after social transfers, by activity status and sex, Portugal, 2014-2017</v>
      </c>
    </row>
    <row r="7" spans="1:2" ht="30" customHeight="1">
      <c r="A7" s="131" t="s">
        <v>71</v>
      </c>
      <c r="B7" s="150" t="str">
        <f>'Annex5 (EN)'!A1</f>
        <v>Relative median at-risk-of-poverty gap (60% of the median) by sex and age group, Portugal, 2014-2017</v>
      </c>
    </row>
    <row r="8" spans="1:2" ht="30" customHeight="1">
      <c r="A8" s="131" t="s">
        <v>72</v>
      </c>
      <c r="B8" s="150" t="str">
        <f>'Annex6 (EN)'!A1</f>
        <v>Indicators on material deprivation, Portugal, 2015-2018</v>
      </c>
    </row>
    <row r="9" spans="1:2" ht="30" customHeight="1">
      <c r="A9" s="131" t="s">
        <v>73</v>
      </c>
      <c r="B9" s="150" t="str">
        <f>'Annex7 (EN)'!A1</f>
        <v>Material deprivation rate by gender and age group, Portugal, 2015-2018</v>
      </c>
    </row>
    <row r="10" spans="1:2" ht="30" customHeight="1">
      <c r="A10" s="131" t="s">
        <v>74</v>
      </c>
      <c r="B10" s="150" t="str">
        <f>'Annex8 (EN)'!A1</f>
        <v>Items of material deprivation for the total population, Portugal, 2017-2018</v>
      </c>
    </row>
    <row r="11" spans="1:2" ht="30" customHeight="1">
      <c r="A11" s="131" t="s">
        <v>75</v>
      </c>
      <c r="B11" s="150" t="str">
        <f>'Annex9 (EN)'!A1</f>
        <v>EUROPE 2020 indicators, Portugal, EU-SILC 2015-2018</v>
      </c>
    </row>
    <row r="12" spans="1:2" ht="30" customHeight="1">
      <c r="A12" s="131" t="s">
        <v>76</v>
      </c>
      <c r="B12" s="150" t="str">
        <f>'Annex10 (EN)'!A1</f>
        <v>People at-risk-of poverty or social exclusion by sex and age group, Portugal, EU-SILC 2015-2018</v>
      </c>
    </row>
    <row r="13" spans="1:2" ht="30" customHeight="1">
      <c r="A13" s="131" t="s">
        <v>116</v>
      </c>
      <c r="B13" s="152" t="str">
        <f>'Annex11(EN)'!A1</f>
        <v>At-risk-of-poverty rate (60% of the median), Portugal and NUTS 2, 2017</v>
      </c>
    </row>
  </sheetData>
  <mergeCells count="1">
    <mergeCell ref="A1:B1"/>
  </mergeCells>
  <hyperlinks>
    <hyperlink ref="B3" location="'Annex1 (EN)'!A1" display="'Annex1 (EN)'!A1"/>
    <hyperlink ref="B4" location="'Annex2 (EN)'!A1" display="'Annex2 (EN)'!A1"/>
    <hyperlink ref="B5" location="'Annex3 (EN)'!A1" display="'Annex3 (EN)'!A1"/>
    <hyperlink ref="B6" location="'Annex4 (EN)'!A1" display="'Annex4 (EN)'!A1"/>
    <hyperlink ref="B7" location="'Annex5 (EN)'!A1" display="'Annex5 (EN)'!A1"/>
    <hyperlink ref="B8" location="'Annex6 (EN)'!A1" display="'Annex6 (EN)'!A1"/>
    <hyperlink ref="B9" location="'Annex7 (EN)'!A1" display="'Annex7 (EN)'!A1"/>
    <hyperlink ref="B10" location="'Annex8 (EN)'!A1" display="'Annex8 (EN)'!A1"/>
    <hyperlink ref="B11" location="'Annex9 (EN)'!A1" display="'Annex9 (EN)'!A1"/>
    <hyperlink ref="B12" location="'Annex10 (EN)'!A1" display="'Annex10 (EN)'!A1"/>
    <hyperlink ref="B13" location="'Annex11(EN)'!A1" display="'Annex11(EN)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workbookViewId="0">
      <selection activeCell="A11" sqref="A11:F11"/>
    </sheetView>
  </sheetViews>
  <sheetFormatPr defaultColWidth="9.7109375" defaultRowHeight="12.75"/>
  <cols>
    <col min="1" max="1" width="45.7109375" style="54" customWidth="1"/>
    <col min="2" max="2" width="10.7109375" style="147" customWidth="1"/>
    <col min="3" max="5" width="12.7109375" style="54" customWidth="1"/>
    <col min="6" max="253" width="8.85546875" style="54" customWidth="1"/>
    <col min="254" max="254" width="45.7109375" style="54" customWidth="1"/>
    <col min="255" max="16384" width="9.7109375" style="54"/>
  </cols>
  <sheetData>
    <row r="1" spans="1:6" ht="35.1" customHeight="1">
      <c r="A1" s="109" t="s">
        <v>94</v>
      </c>
    </row>
    <row r="2" spans="1:6" s="111" customFormat="1" ht="18" customHeight="1" thickBot="1">
      <c r="A2" s="112"/>
      <c r="B2" s="154"/>
      <c r="C2" s="119"/>
      <c r="D2" s="129"/>
      <c r="E2" s="121"/>
      <c r="F2" s="121" t="s">
        <v>21</v>
      </c>
    </row>
    <row r="3" spans="1:6" s="40" customFormat="1" ht="24.95" customHeight="1" thickBot="1">
      <c r="A3" s="170" t="s">
        <v>128</v>
      </c>
      <c r="B3" s="170"/>
      <c r="C3" s="77">
        <v>2015</v>
      </c>
      <c r="D3" s="77">
        <v>2016</v>
      </c>
      <c r="E3" s="77">
        <v>2017</v>
      </c>
      <c r="F3" s="77" t="s">
        <v>97</v>
      </c>
    </row>
    <row r="4" spans="1:6" ht="6" customHeight="1">
      <c r="A4" s="102"/>
      <c r="B4" s="155"/>
      <c r="C4" s="103"/>
      <c r="D4" s="103"/>
      <c r="E4" s="103"/>
      <c r="F4" s="103"/>
    </row>
    <row r="5" spans="1:6" s="157" customFormat="1" ht="18" customHeight="1">
      <c r="A5" s="156" t="s">
        <v>54</v>
      </c>
      <c r="B5" s="52" t="s">
        <v>125</v>
      </c>
      <c r="C5" s="149">
        <v>26.6</v>
      </c>
      <c r="D5" s="149">
        <v>25.1</v>
      </c>
      <c r="E5" s="149">
        <v>23.3</v>
      </c>
      <c r="F5" s="149">
        <v>21.6</v>
      </c>
    </row>
    <row r="6" spans="1:6" s="111" customFormat="1" ht="18" customHeight="1">
      <c r="A6" s="104" t="s">
        <v>53</v>
      </c>
      <c r="B6" s="47" t="s">
        <v>125</v>
      </c>
      <c r="C6" s="105">
        <v>9.6</v>
      </c>
      <c r="D6" s="105">
        <v>8.4</v>
      </c>
      <c r="E6" s="105">
        <v>6.9</v>
      </c>
      <c r="F6" s="105">
        <v>6</v>
      </c>
    </row>
    <row r="7" spans="1:6" s="111" customFormat="1" ht="18" customHeight="1">
      <c r="A7" s="104" t="s">
        <v>111</v>
      </c>
      <c r="B7" s="47" t="s">
        <v>126</v>
      </c>
      <c r="C7" s="105">
        <v>19.5</v>
      </c>
      <c r="D7" s="105">
        <v>19</v>
      </c>
      <c r="E7" s="105">
        <v>18.3</v>
      </c>
      <c r="F7" s="105">
        <v>17.3</v>
      </c>
    </row>
    <row r="8" spans="1:6" s="111" customFormat="1" ht="18" customHeight="1">
      <c r="A8" s="104" t="s">
        <v>78</v>
      </c>
      <c r="B8" s="47" t="s">
        <v>126</v>
      </c>
      <c r="C8" s="105">
        <v>10.9</v>
      </c>
      <c r="D8" s="105">
        <v>9.1</v>
      </c>
      <c r="E8" s="105">
        <v>8</v>
      </c>
      <c r="F8" s="105">
        <v>7.2</v>
      </c>
    </row>
    <row r="9" spans="1:6" s="1" customFormat="1" ht="6" customHeight="1" thickBot="1">
      <c r="A9" s="158"/>
      <c r="B9" s="158"/>
      <c r="C9" s="158"/>
      <c r="D9" s="158"/>
      <c r="E9" s="158"/>
      <c r="F9" s="158"/>
    </row>
    <row r="10" spans="1:6" s="43" customFormat="1" ht="12" customHeight="1">
      <c r="A10" s="159" t="s">
        <v>19</v>
      </c>
      <c r="C10" s="128"/>
      <c r="D10" s="128"/>
      <c r="E10" s="128"/>
      <c r="F10" s="116" t="s">
        <v>20</v>
      </c>
    </row>
    <row r="11" spans="1:6" ht="24" customHeight="1">
      <c r="A11" s="171" t="s">
        <v>127</v>
      </c>
      <c r="B11" s="171"/>
      <c r="C11" s="171"/>
      <c r="D11" s="171"/>
      <c r="E11" s="171"/>
      <c r="F11" s="171"/>
    </row>
    <row r="12" spans="1:6" s="43" customFormat="1" ht="15" customHeight="1">
      <c r="A12" s="114"/>
      <c r="B12" s="147"/>
      <c r="D12" s="116"/>
      <c r="F12" s="116"/>
    </row>
  </sheetData>
  <mergeCells count="2">
    <mergeCell ref="A3:B3"/>
    <mergeCell ref="A11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Normal="100" workbookViewId="0">
      <selection activeCell="Q2" sqref="Q2"/>
    </sheetView>
  </sheetViews>
  <sheetFormatPr defaultColWidth="6.7109375" defaultRowHeight="14.1" customHeight="1"/>
  <cols>
    <col min="1" max="1" width="25.7109375" style="13" customWidth="1"/>
    <col min="2" max="9" width="6.7109375" style="13" customWidth="1"/>
    <col min="10" max="16384" width="6.7109375" style="13"/>
  </cols>
  <sheetData>
    <row r="1" spans="1:17" s="10" customFormat="1" ht="35.1" customHeight="1">
      <c r="A1" s="30" t="s">
        <v>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7" s="1" customFormat="1" ht="18" customHeight="1" thickBot="1">
      <c r="A2" s="2"/>
      <c r="C2" s="34"/>
      <c r="D2" s="34"/>
      <c r="E2" s="25"/>
      <c r="F2" s="25"/>
      <c r="G2" s="25"/>
      <c r="H2" s="25"/>
      <c r="I2" s="25"/>
      <c r="K2" s="34"/>
      <c r="L2" s="34"/>
      <c r="M2" s="121"/>
      <c r="O2" s="34"/>
      <c r="P2" s="34"/>
      <c r="Q2" s="121" t="s">
        <v>21</v>
      </c>
    </row>
    <row r="3" spans="1:17" s="11" customFormat="1" ht="24.95" customHeight="1">
      <c r="A3" s="97" t="s">
        <v>115</v>
      </c>
      <c r="B3" s="173">
        <v>2015</v>
      </c>
      <c r="C3" s="173"/>
      <c r="D3" s="173"/>
      <c r="E3" s="173"/>
      <c r="F3" s="173">
        <v>2016</v>
      </c>
      <c r="G3" s="173"/>
      <c r="H3" s="173"/>
      <c r="I3" s="173"/>
      <c r="J3" s="173">
        <v>2017</v>
      </c>
      <c r="K3" s="173"/>
      <c r="L3" s="173"/>
      <c r="M3" s="173"/>
      <c r="N3" s="173" t="s">
        <v>101</v>
      </c>
      <c r="O3" s="173"/>
      <c r="P3" s="173"/>
      <c r="Q3" s="173"/>
    </row>
    <row r="4" spans="1:17" s="12" customFormat="1" ht="24.95" customHeight="1" thickBot="1">
      <c r="A4" s="98"/>
      <c r="B4" s="106" t="s">
        <v>0</v>
      </c>
      <c r="C4" s="106" t="s">
        <v>22</v>
      </c>
      <c r="D4" s="106" t="s">
        <v>23</v>
      </c>
      <c r="E4" s="106" t="s">
        <v>24</v>
      </c>
      <c r="F4" s="106" t="s">
        <v>0</v>
      </c>
      <c r="G4" s="106" t="s">
        <v>22</v>
      </c>
      <c r="H4" s="106" t="s">
        <v>23</v>
      </c>
      <c r="I4" s="106" t="s">
        <v>24</v>
      </c>
      <c r="J4" s="106" t="s">
        <v>0</v>
      </c>
      <c r="K4" s="106" t="s">
        <v>22</v>
      </c>
      <c r="L4" s="106" t="s">
        <v>23</v>
      </c>
      <c r="M4" s="106" t="s">
        <v>24</v>
      </c>
      <c r="N4" s="106" t="s">
        <v>0</v>
      </c>
      <c r="O4" s="106" t="s">
        <v>22</v>
      </c>
      <c r="P4" s="106" t="s">
        <v>23</v>
      </c>
      <c r="Q4" s="106" t="s">
        <v>24</v>
      </c>
    </row>
    <row r="5" spans="1:17" ht="9.9499999999999993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11" customFormat="1" ht="18" customHeight="1">
      <c r="A6" s="8" t="s">
        <v>0</v>
      </c>
      <c r="B6" s="134">
        <v>26.6</v>
      </c>
      <c r="C6" s="134">
        <v>29.6</v>
      </c>
      <c r="D6" s="134">
        <v>27.4</v>
      </c>
      <c r="E6" s="136">
        <v>21.7</v>
      </c>
      <c r="F6" s="134">
        <v>25.1</v>
      </c>
      <c r="G6" s="134">
        <v>27</v>
      </c>
      <c r="H6" s="134">
        <v>25.6</v>
      </c>
      <c r="I6" s="134">
        <v>21.8</v>
      </c>
      <c r="J6" s="137">
        <v>23.3</v>
      </c>
      <c r="K6" s="134">
        <v>24.2</v>
      </c>
      <c r="L6" s="134">
        <v>23.9</v>
      </c>
      <c r="M6" s="134">
        <v>20.7</v>
      </c>
      <c r="N6" s="137">
        <v>21.6</v>
      </c>
      <c r="O6" s="134">
        <v>21.8</v>
      </c>
      <c r="P6" s="134">
        <v>21.7</v>
      </c>
      <c r="Q6" s="134">
        <v>21.2</v>
      </c>
    </row>
    <row r="7" spans="1:17" s="11" customFormat="1" ht="18" customHeight="1">
      <c r="A7" s="8" t="s">
        <v>26</v>
      </c>
      <c r="B7" s="134">
        <v>25.9</v>
      </c>
      <c r="C7" s="134">
        <v>29.1</v>
      </c>
      <c r="D7" s="134">
        <v>27.1</v>
      </c>
      <c r="E7" s="136">
        <v>18.2</v>
      </c>
      <c r="F7" s="134">
        <v>24.1</v>
      </c>
      <c r="G7" s="134">
        <v>25.7</v>
      </c>
      <c r="H7" s="134">
        <v>25.1</v>
      </c>
      <c r="I7" s="134">
        <v>18.899999999999999</v>
      </c>
      <c r="J7" s="137">
        <v>22.5</v>
      </c>
      <c r="K7" s="134">
        <v>23.9</v>
      </c>
      <c r="L7" s="134">
        <v>23.4</v>
      </c>
      <c r="M7" s="134">
        <v>18.100000000000001</v>
      </c>
      <c r="N7" s="137">
        <v>21</v>
      </c>
      <c r="O7" s="134">
        <v>21.7</v>
      </c>
      <c r="P7" s="134">
        <v>21.8</v>
      </c>
      <c r="Q7" s="134">
        <v>18</v>
      </c>
    </row>
    <row r="8" spans="1:17" s="11" customFormat="1" ht="18" customHeight="1">
      <c r="A8" s="8" t="s">
        <v>27</v>
      </c>
      <c r="B8" s="138">
        <v>27.3</v>
      </c>
      <c r="C8" s="139">
        <v>30</v>
      </c>
      <c r="D8" s="139">
        <v>27.7</v>
      </c>
      <c r="E8" s="140">
        <v>24.3</v>
      </c>
      <c r="F8" s="138">
        <v>26</v>
      </c>
      <c r="G8" s="139">
        <v>28.4</v>
      </c>
      <c r="H8" s="139">
        <v>26.1</v>
      </c>
      <c r="I8" s="139">
        <v>24</v>
      </c>
      <c r="J8" s="141">
        <v>24</v>
      </c>
      <c r="K8" s="138">
        <v>24.5</v>
      </c>
      <c r="L8" s="138">
        <v>24.3</v>
      </c>
      <c r="M8" s="138">
        <v>22.6</v>
      </c>
      <c r="N8" s="141">
        <v>22.1</v>
      </c>
      <c r="O8" s="138">
        <v>22</v>
      </c>
      <c r="P8" s="138">
        <v>21.5</v>
      </c>
      <c r="Q8" s="138">
        <v>23.6</v>
      </c>
    </row>
    <row r="9" spans="1:17" ht="9.9499999999999993" customHeight="1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24.75" customHeight="1" thickBot="1">
      <c r="A10" s="32" t="s">
        <v>2</v>
      </c>
      <c r="B10" s="168">
        <v>2015</v>
      </c>
      <c r="C10" s="168"/>
      <c r="D10" s="168"/>
      <c r="E10" s="168"/>
      <c r="F10" s="168">
        <v>2016</v>
      </c>
      <c r="G10" s="168"/>
      <c r="H10" s="168"/>
      <c r="I10" s="168"/>
      <c r="J10" s="168">
        <v>2017</v>
      </c>
      <c r="K10" s="168"/>
      <c r="L10" s="168"/>
      <c r="M10" s="168"/>
      <c r="N10" s="168" t="s">
        <v>101</v>
      </c>
      <c r="O10" s="168"/>
      <c r="P10" s="168"/>
      <c r="Q10" s="168"/>
    </row>
    <row r="11" spans="1:17" ht="15.75" customHeight="1">
      <c r="A11" s="27" t="s">
        <v>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Q11" s="116" t="s">
        <v>20</v>
      </c>
    </row>
    <row r="12" spans="1:17" ht="24.95" customHeight="1">
      <c r="A12" s="172" t="s">
        <v>129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7" ht="14.1" customHeight="1">
      <c r="A13" s="7"/>
    </row>
  </sheetData>
  <mergeCells count="9">
    <mergeCell ref="A12:Q12"/>
    <mergeCell ref="N3:Q3"/>
    <mergeCell ref="N10:Q10"/>
    <mergeCell ref="J3:M3"/>
    <mergeCell ref="J10:M10"/>
    <mergeCell ref="B3:E3"/>
    <mergeCell ref="B10:E10"/>
    <mergeCell ref="F3:I3"/>
    <mergeCell ref="F10:I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workbookViewId="0">
      <selection activeCell="A17" sqref="A17"/>
    </sheetView>
  </sheetViews>
  <sheetFormatPr defaultRowHeight="12.75"/>
  <cols>
    <col min="1" max="1" width="34.140625" style="147" customWidth="1"/>
    <col min="2" max="2" width="24" style="147" customWidth="1"/>
    <col min="3" max="16384" width="9.140625" style="147"/>
  </cols>
  <sheetData>
    <row r="1" spans="1:2" ht="35.1" customHeight="1">
      <c r="A1" s="165" t="s">
        <v>131</v>
      </c>
      <c r="B1" s="165"/>
    </row>
    <row r="2" spans="1:2" s="1" customFormat="1" ht="18" customHeight="1" thickBot="1">
      <c r="A2" s="2"/>
      <c r="B2" s="121" t="s">
        <v>21</v>
      </c>
    </row>
    <row r="3" spans="1:2" s="4" customFormat="1" ht="24.75" customHeight="1" thickBot="1">
      <c r="A3" s="101" t="s">
        <v>112</v>
      </c>
      <c r="B3" s="148" t="s">
        <v>130</v>
      </c>
    </row>
    <row r="4" spans="1:2" ht="9.9499999999999993" customHeight="1">
      <c r="A4" s="102"/>
      <c r="B4" s="103"/>
    </row>
    <row r="5" spans="1:2" s="1" customFormat="1" ht="18" customHeight="1">
      <c r="A5" s="149" t="s">
        <v>103</v>
      </c>
      <c r="B5" s="80">
        <v>17.3</v>
      </c>
    </row>
    <row r="6" spans="1:2" s="1" customFormat="1" ht="18" customHeight="1">
      <c r="A6" s="105" t="s">
        <v>104</v>
      </c>
      <c r="B6" s="68">
        <v>18.600000000000001</v>
      </c>
    </row>
    <row r="7" spans="1:2" s="1" customFormat="1" ht="18" customHeight="1">
      <c r="A7" s="105" t="s">
        <v>105</v>
      </c>
      <c r="B7" s="68">
        <v>18.600000000000001</v>
      </c>
    </row>
    <row r="8" spans="1:2" s="1" customFormat="1" ht="18" customHeight="1">
      <c r="A8" s="105" t="s">
        <v>106</v>
      </c>
      <c r="B8" s="68">
        <v>12.3</v>
      </c>
    </row>
    <row r="9" spans="1:2" s="1" customFormat="1" ht="18" customHeight="1">
      <c r="A9" s="105" t="s">
        <v>107</v>
      </c>
      <c r="B9" s="68">
        <v>17</v>
      </c>
    </row>
    <row r="10" spans="1:2" s="1" customFormat="1" ht="18" customHeight="1">
      <c r="A10" s="105" t="s">
        <v>108</v>
      </c>
      <c r="B10" s="68">
        <v>18.600000000000001</v>
      </c>
    </row>
    <row r="11" spans="1:2" s="1" customFormat="1" ht="18" customHeight="1">
      <c r="A11" s="105" t="s">
        <v>109</v>
      </c>
      <c r="B11" s="68">
        <v>31.5</v>
      </c>
    </row>
    <row r="12" spans="1:2" s="1" customFormat="1" ht="21" customHeight="1" thickBot="1">
      <c r="A12" s="105" t="s">
        <v>110</v>
      </c>
      <c r="B12" s="68">
        <v>27.4</v>
      </c>
    </row>
    <row r="13" spans="1:2" s="1" customFormat="1" ht="21" customHeight="1" thickBot="1">
      <c r="A13" s="55" t="s">
        <v>2</v>
      </c>
      <c r="B13" s="56" t="s">
        <v>97</v>
      </c>
    </row>
    <row r="14" spans="1:2" s="5" customFormat="1" ht="13.5" customHeight="1">
      <c r="A14" s="174" t="s">
        <v>19</v>
      </c>
      <c r="B14" s="103"/>
    </row>
    <row r="15" spans="1:2" s="5" customFormat="1" ht="15" customHeight="1">
      <c r="A15" s="7"/>
      <c r="B15" s="116" t="s">
        <v>20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workbookViewId="0">
      <selection activeCell="F22" activeCellId="1" sqref="A22 F22"/>
    </sheetView>
  </sheetViews>
  <sheetFormatPr defaultColWidth="65.7109375" defaultRowHeight="14.1" customHeight="1"/>
  <cols>
    <col min="1" max="1" width="65.7109375" style="40" customWidth="1"/>
    <col min="2" max="2" width="5.7109375" style="40" customWidth="1"/>
    <col min="3" max="5" width="12.7109375" style="40" customWidth="1"/>
    <col min="6" max="254" width="8.85546875" style="40" customWidth="1"/>
    <col min="255" max="16384" width="65.7109375" style="40"/>
  </cols>
  <sheetData>
    <row r="1" spans="1:7" s="111" customFormat="1" ht="35.1" customHeight="1">
      <c r="A1" s="107" t="s">
        <v>117</v>
      </c>
      <c r="B1" s="108"/>
      <c r="C1" s="110"/>
      <c r="D1" s="110"/>
      <c r="E1" s="64"/>
    </row>
    <row r="2" spans="1:7" s="111" customFormat="1" ht="8.1" customHeight="1" thickBot="1">
      <c r="A2" s="112"/>
      <c r="B2" s="113"/>
    </row>
    <row r="3" spans="1:7" ht="24.95" customHeight="1" thickBot="1">
      <c r="A3" s="37" t="s">
        <v>112</v>
      </c>
      <c r="B3" s="38" t="s">
        <v>5</v>
      </c>
      <c r="C3" s="39">
        <v>2014</v>
      </c>
      <c r="D3" s="39">
        <v>2015</v>
      </c>
      <c r="E3" s="39">
        <v>2016</v>
      </c>
      <c r="F3" s="39" t="s">
        <v>96</v>
      </c>
    </row>
    <row r="4" spans="1:7" s="43" customFormat="1" ht="8.1" customHeight="1">
      <c r="A4" s="41"/>
      <c r="B4" s="41"/>
      <c r="C4" s="42"/>
      <c r="D4" s="42"/>
      <c r="E4" s="42"/>
      <c r="F4" s="42"/>
    </row>
    <row r="5" spans="1:7" s="43" customFormat="1" ht="18" customHeight="1">
      <c r="A5" s="44" t="s">
        <v>6</v>
      </c>
      <c r="B5" s="45" t="s">
        <v>4</v>
      </c>
      <c r="C5" s="143">
        <v>5061</v>
      </c>
      <c r="D5" s="143">
        <v>5269</v>
      </c>
      <c r="E5" s="144">
        <v>5443</v>
      </c>
      <c r="F5" s="144">
        <v>5610</v>
      </c>
    </row>
    <row r="6" spans="1:7" s="43" customFormat="1" ht="8.1" customHeight="1">
      <c r="A6" s="41"/>
      <c r="B6" s="41"/>
      <c r="C6" s="46"/>
      <c r="D6" s="46"/>
      <c r="E6" s="46"/>
      <c r="F6" s="46"/>
    </row>
    <row r="7" spans="1:7" ht="21.95" customHeight="1">
      <c r="A7" s="44" t="s">
        <v>7</v>
      </c>
      <c r="B7" s="47"/>
      <c r="C7" s="48"/>
      <c r="D7" s="48"/>
      <c r="E7" s="48"/>
      <c r="F7" s="48"/>
    </row>
    <row r="8" spans="1:7" ht="18" customHeight="1">
      <c r="A8" s="49" t="s">
        <v>8</v>
      </c>
      <c r="B8" s="47" t="s">
        <v>1</v>
      </c>
      <c r="C8" s="50" t="s">
        <v>81</v>
      </c>
      <c r="D8" s="50">
        <v>46.1</v>
      </c>
      <c r="E8" s="50">
        <v>45.2</v>
      </c>
      <c r="F8" s="50">
        <v>43.7</v>
      </c>
      <c r="G8" s="51"/>
    </row>
    <row r="9" spans="1:7" ht="18" customHeight="1">
      <c r="A9" s="49" t="s">
        <v>9</v>
      </c>
      <c r="B9" s="47" t="s">
        <v>1</v>
      </c>
      <c r="C9" s="50">
        <v>26.4</v>
      </c>
      <c r="D9" s="50">
        <v>25</v>
      </c>
      <c r="E9" s="50">
        <v>23.6</v>
      </c>
      <c r="F9" s="50">
        <v>22.7</v>
      </c>
      <c r="G9" s="51"/>
    </row>
    <row r="10" spans="1:7" ht="18" customHeight="1">
      <c r="A10" s="49" t="s">
        <v>10</v>
      </c>
      <c r="B10" s="47" t="s">
        <v>1</v>
      </c>
      <c r="C10" s="50">
        <v>19.5</v>
      </c>
      <c r="D10" s="50">
        <v>19</v>
      </c>
      <c r="E10" s="50">
        <v>18.3</v>
      </c>
      <c r="F10" s="50">
        <v>17.3</v>
      </c>
      <c r="G10" s="51"/>
    </row>
    <row r="11" spans="1:7" ht="8.1" customHeight="1">
      <c r="A11" s="49"/>
      <c r="B11" s="47"/>
      <c r="C11" s="43"/>
      <c r="D11" s="43"/>
      <c r="E11" s="43"/>
      <c r="F11" s="43"/>
      <c r="G11" s="51"/>
    </row>
    <row r="12" spans="1:7" ht="21.95" customHeight="1">
      <c r="A12" s="44" t="s">
        <v>11</v>
      </c>
      <c r="B12" s="52"/>
      <c r="C12" s="43"/>
      <c r="D12" s="43"/>
      <c r="E12" s="43"/>
      <c r="F12" s="43"/>
      <c r="G12" s="51"/>
    </row>
    <row r="13" spans="1:7" ht="18" customHeight="1">
      <c r="A13" s="49" t="s">
        <v>12</v>
      </c>
      <c r="B13" s="47" t="s">
        <v>1</v>
      </c>
      <c r="C13" s="50">
        <v>27</v>
      </c>
      <c r="D13" s="50">
        <v>26.4</v>
      </c>
      <c r="E13" s="50">
        <v>25.4</v>
      </c>
      <c r="F13" s="50">
        <v>25.3</v>
      </c>
      <c r="G13" s="51"/>
    </row>
    <row r="14" spans="1:7" ht="18" customHeight="1">
      <c r="A14" s="49" t="s">
        <v>13</v>
      </c>
      <c r="B14" s="47" t="s">
        <v>1</v>
      </c>
      <c r="C14" s="50">
        <v>13.8</v>
      </c>
      <c r="D14" s="50">
        <v>13</v>
      </c>
      <c r="E14" s="50">
        <v>12.3</v>
      </c>
      <c r="F14" s="50">
        <v>10.8</v>
      </c>
      <c r="G14" s="51"/>
    </row>
    <row r="15" spans="1:7" ht="18" customHeight="1">
      <c r="A15" s="49" t="s">
        <v>14</v>
      </c>
      <c r="B15" s="47" t="s">
        <v>1</v>
      </c>
      <c r="C15" s="50">
        <v>8.5</v>
      </c>
      <c r="D15" s="50">
        <v>7.3</v>
      </c>
      <c r="E15" s="50">
        <v>7.5</v>
      </c>
      <c r="F15" s="50">
        <v>6</v>
      </c>
      <c r="G15" s="51"/>
    </row>
    <row r="16" spans="1:7" ht="8.1" customHeight="1">
      <c r="A16" s="53"/>
      <c r="B16" s="47"/>
      <c r="C16" s="43"/>
      <c r="D16" s="43"/>
      <c r="E16" s="43"/>
      <c r="F16" s="43"/>
      <c r="G16" s="51"/>
    </row>
    <row r="17" spans="1:16" ht="21.95" customHeight="1">
      <c r="A17" s="44" t="s">
        <v>15</v>
      </c>
      <c r="B17" s="47"/>
      <c r="C17" s="43"/>
      <c r="D17" s="43"/>
      <c r="E17" s="43"/>
      <c r="F17" s="43"/>
    </row>
    <row r="18" spans="1:16" ht="18" customHeight="1">
      <c r="A18" s="49" t="s">
        <v>16</v>
      </c>
      <c r="B18" s="47" t="s">
        <v>1</v>
      </c>
      <c r="C18" s="50">
        <v>34</v>
      </c>
      <c r="D18" s="50">
        <v>33.9</v>
      </c>
      <c r="E18" s="50">
        <v>33.5</v>
      </c>
      <c r="F18" s="50">
        <v>32.6</v>
      </c>
      <c r="G18" s="51"/>
    </row>
    <row r="19" spans="1:16" ht="18" customHeight="1">
      <c r="A19" s="49" t="s">
        <v>17</v>
      </c>
      <c r="B19" s="47" t="s">
        <v>3</v>
      </c>
      <c r="C19" s="50">
        <v>6</v>
      </c>
      <c r="D19" s="50">
        <v>5.9</v>
      </c>
      <c r="E19" s="50">
        <v>5.7</v>
      </c>
      <c r="F19" s="50">
        <v>5.3</v>
      </c>
      <c r="G19" s="51"/>
    </row>
    <row r="20" spans="1:16" s="43" customFormat="1" ht="18" customHeight="1">
      <c r="A20" s="49" t="s">
        <v>18</v>
      </c>
      <c r="B20" s="47" t="s">
        <v>3</v>
      </c>
      <c r="C20" s="50">
        <v>10.6</v>
      </c>
      <c r="D20" s="50">
        <v>10.1</v>
      </c>
      <c r="E20" s="50">
        <v>10</v>
      </c>
      <c r="F20" s="50">
        <v>8.9</v>
      </c>
      <c r="G20" s="51"/>
    </row>
    <row r="21" spans="1:16" s="43" customFormat="1" ht="8.1" customHeight="1" thickBot="1">
      <c r="A21" s="41"/>
      <c r="B21" s="41"/>
      <c r="C21" s="42"/>
      <c r="D21" s="42"/>
      <c r="E21" s="42"/>
      <c r="F21" s="42"/>
    </row>
    <row r="22" spans="1:16" s="43" customFormat="1" ht="24.95" customHeight="1" thickBot="1">
      <c r="A22" s="55" t="s">
        <v>2</v>
      </c>
      <c r="B22" s="55"/>
      <c r="C22" s="56">
        <v>2015</v>
      </c>
      <c r="D22" s="56">
        <v>2016</v>
      </c>
      <c r="E22" s="56">
        <v>2017</v>
      </c>
      <c r="F22" s="56" t="s">
        <v>97</v>
      </c>
    </row>
    <row r="23" spans="1:16" s="43" customFormat="1" ht="15" customHeight="1">
      <c r="A23" s="27" t="s">
        <v>19</v>
      </c>
      <c r="B23" s="114"/>
      <c r="D23" s="116"/>
      <c r="E23" s="116"/>
      <c r="F23" s="116" t="s">
        <v>20</v>
      </c>
    </row>
    <row r="24" spans="1:16" s="13" customFormat="1" ht="15.95" customHeight="1">
      <c r="A24" s="27" t="s">
        <v>80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</sheetData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workbookViewId="0"/>
  </sheetViews>
  <sheetFormatPr defaultColWidth="6.7109375" defaultRowHeight="14.1" customHeight="1"/>
  <cols>
    <col min="1" max="1" width="25.7109375" style="64" customWidth="1"/>
    <col min="2" max="5" width="6.7109375" style="64" customWidth="1"/>
    <col min="6" max="13" width="5.7109375" style="64" customWidth="1"/>
    <col min="14" max="248" width="6.7109375" style="64"/>
    <col min="249" max="249" width="25.7109375" style="64" customWidth="1"/>
    <col min="250" max="16384" width="6.7109375" style="64"/>
  </cols>
  <sheetData>
    <row r="1" spans="1:19" s="118" customFormat="1" ht="24.95" customHeight="1">
      <c r="A1" s="109" t="s">
        <v>118</v>
      </c>
      <c r="B1" s="109"/>
      <c r="C1" s="109"/>
      <c r="D1" s="109"/>
      <c r="E1" s="109"/>
      <c r="F1" s="109"/>
      <c r="G1" s="109"/>
      <c r="H1" s="109"/>
      <c r="I1" s="109"/>
      <c r="J1" s="117"/>
      <c r="K1" s="117"/>
      <c r="L1" s="117"/>
      <c r="M1" s="117"/>
    </row>
    <row r="2" spans="1:19" s="111" customFormat="1" ht="18" customHeight="1" thickBot="1">
      <c r="A2" s="112"/>
      <c r="C2" s="120"/>
      <c r="D2" s="120"/>
      <c r="I2" s="121"/>
      <c r="M2" s="121"/>
      <c r="Q2" s="121" t="s">
        <v>21</v>
      </c>
    </row>
    <row r="3" spans="1:19" s="58" customFormat="1" ht="23.1" customHeight="1">
      <c r="A3" s="57" t="s">
        <v>112</v>
      </c>
      <c r="B3" s="161">
        <v>2014</v>
      </c>
      <c r="C3" s="161"/>
      <c r="D3" s="161"/>
      <c r="E3" s="161"/>
      <c r="F3" s="161">
        <v>2015</v>
      </c>
      <c r="G3" s="161"/>
      <c r="H3" s="161"/>
      <c r="I3" s="161"/>
      <c r="J3" s="161">
        <v>2016</v>
      </c>
      <c r="K3" s="161"/>
      <c r="L3" s="161"/>
      <c r="M3" s="161"/>
      <c r="N3" s="161" t="s">
        <v>98</v>
      </c>
      <c r="O3" s="161"/>
      <c r="P3" s="161"/>
      <c r="Q3" s="161"/>
    </row>
    <row r="4" spans="1:19" s="61" customFormat="1" ht="23.1" customHeight="1" thickBot="1">
      <c r="A4" s="59"/>
      <c r="B4" s="60" t="s">
        <v>0</v>
      </c>
      <c r="C4" s="60" t="s">
        <v>22</v>
      </c>
      <c r="D4" s="60" t="s">
        <v>23</v>
      </c>
      <c r="E4" s="60" t="s">
        <v>24</v>
      </c>
      <c r="F4" s="60" t="s">
        <v>0</v>
      </c>
      <c r="G4" s="60" t="s">
        <v>22</v>
      </c>
      <c r="H4" s="60" t="s">
        <v>23</v>
      </c>
      <c r="I4" s="60" t="s">
        <v>24</v>
      </c>
      <c r="J4" s="60" t="s">
        <v>0</v>
      </c>
      <c r="K4" s="60" t="s">
        <v>22</v>
      </c>
      <c r="L4" s="60" t="s">
        <v>23</v>
      </c>
      <c r="M4" s="60" t="s">
        <v>24</v>
      </c>
      <c r="N4" s="60" t="s">
        <v>0</v>
      </c>
      <c r="O4" s="60" t="s">
        <v>22</v>
      </c>
      <c r="P4" s="60" t="s">
        <v>23</v>
      </c>
      <c r="Q4" s="60" t="s">
        <v>24</v>
      </c>
    </row>
    <row r="5" spans="1:19" ht="8.1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9" ht="18" customHeight="1">
      <c r="A6" s="65" t="s">
        <v>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9" ht="15.95" customHeight="1">
      <c r="A7" s="67" t="s">
        <v>0</v>
      </c>
      <c r="B7" s="68">
        <v>19.5</v>
      </c>
      <c r="C7" s="68">
        <v>24.8</v>
      </c>
      <c r="D7" s="68">
        <v>18.8</v>
      </c>
      <c r="E7" s="69">
        <v>17</v>
      </c>
      <c r="F7" s="68">
        <v>19</v>
      </c>
      <c r="G7" s="68">
        <v>22.4</v>
      </c>
      <c r="H7" s="68">
        <v>18.2</v>
      </c>
      <c r="I7" s="70">
        <v>18.3</v>
      </c>
      <c r="J7" s="68">
        <v>18.3</v>
      </c>
      <c r="K7" s="68">
        <v>20.7</v>
      </c>
      <c r="L7" s="68">
        <v>18.100000000000001</v>
      </c>
      <c r="M7" s="68">
        <v>17</v>
      </c>
      <c r="N7" s="133">
        <v>17.3</v>
      </c>
      <c r="O7" s="68">
        <v>18.899999999999999</v>
      </c>
      <c r="P7" s="68">
        <v>16.7</v>
      </c>
      <c r="Q7" s="68">
        <v>17.7</v>
      </c>
      <c r="R7" s="71"/>
      <c r="S7" s="71"/>
    </row>
    <row r="8" spans="1:19" ht="15.95" customHeight="1">
      <c r="A8" s="67" t="s">
        <v>26</v>
      </c>
      <c r="B8" s="68">
        <v>18.8</v>
      </c>
      <c r="C8" s="68">
        <v>23.9</v>
      </c>
      <c r="D8" s="68">
        <v>18.600000000000001</v>
      </c>
      <c r="E8" s="69">
        <v>14.2</v>
      </c>
      <c r="F8" s="68">
        <v>18.2</v>
      </c>
      <c r="G8" s="68">
        <v>21.2</v>
      </c>
      <c r="H8" s="68">
        <v>18</v>
      </c>
      <c r="I8" s="70">
        <v>16</v>
      </c>
      <c r="J8" s="68">
        <v>17.8</v>
      </c>
      <c r="K8" s="68">
        <v>20.6</v>
      </c>
      <c r="L8" s="68">
        <v>17.8</v>
      </c>
      <c r="M8" s="68">
        <v>15.2</v>
      </c>
      <c r="N8" s="133">
        <v>16.600000000000001</v>
      </c>
      <c r="O8" s="68">
        <v>18.399999999999999</v>
      </c>
      <c r="P8" s="68">
        <v>16.5</v>
      </c>
      <c r="Q8" s="68">
        <v>14.9</v>
      </c>
    </row>
    <row r="9" spans="1:19" ht="15.95" customHeight="1">
      <c r="A9" s="67" t="s">
        <v>27</v>
      </c>
      <c r="B9" s="68">
        <v>20.100000000000001</v>
      </c>
      <c r="C9" s="68">
        <v>25.8</v>
      </c>
      <c r="D9" s="68">
        <v>18.899999999999999</v>
      </c>
      <c r="E9" s="69">
        <v>19</v>
      </c>
      <c r="F9" s="68">
        <v>19.600000000000001</v>
      </c>
      <c r="G9" s="68">
        <v>23.7</v>
      </c>
      <c r="H9" s="68">
        <v>18.399999999999999</v>
      </c>
      <c r="I9" s="70">
        <v>19.899999999999999</v>
      </c>
      <c r="J9" s="68">
        <v>18.7</v>
      </c>
      <c r="K9" s="68">
        <v>20.7</v>
      </c>
      <c r="L9" s="68">
        <v>18.399999999999999</v>
      </c>
      <c r="M9" s="68">
        <v>18.3</v>
      </c>
      <c r="N9" s="133">
        <v>17.899999999999999</v>
      </c>
      <c r="O9" s="68">
        <v>19.5</v>
      </c>
      <c r="P9" s="68">
        <v>16.8</v>
      </c>
      <c r="Q9" s="68">
        <v>19.7</v>
      </c>
    </row>
    <row r="10" spans="1:19" ht="18" customHeight="1">
      <c r="A10" s="65" t="s">
        <v>28</v>
      </c>
      <c r="B10" s="72"/>
      <c r="C10" s="72"/>
      <c r="D10" s="72"/>
      <c r="E10" s="73"/>
      <c r="F10" s="72"/>
      <c r="G10" s="72"/>
      <c r="H10" s="72"/>
      <c r="I10" s="74"/>
      <c r="J10" s="72"/>
      <c r="K10" s="72"/>
      <c r="L10" s="72"/>
      <c r="M10" s="72"/>
      <c r="N10" s="145"/>
      <c r="O10" s="72"/>
      <c r="P10" s="72"/>
      <c r="Q10" s="72"/>
    </row>
    <row r="11" spans="1:19" ht="15.95" customHeight="1">
      <c r="A11" s="67" t="s">
        <v>0</v>
      </c>
      <c r="B11" s="68">
        <v>26.4</v>
      </c>
      <c r="C11" s="68">
        <v>31.3</v>
      </c>
      <c r="D11" s="68" t="s">
        <v>83</v>
      </c>
      <c r="E11" s="69">
        <v>20.2</v>
      </c>
      <c r="F11" s="68">
        <v>25</v>
      </c>
      <c r="G11" s="68">
        <v>28.6</v>
      </c>
      <c r="H11" s="68">
        <v>25.2</v>
      </c>
      <c r="I11" s="70">
        <v>21.4</v>
      </c>
      <c r="J11" s="68">
        <v>23.6</v>
      </c>
      <c r="K11" s="68">
        <v>25.5</v>
      </c>
      <c r="L11" s="68">
        <v>24.4</v>
      </c>
      <c r="M11" s="68">
        <v>20</v>
      </c>
      <c r="N11" s="133">
        <v>22.7</v>
      </c>
      <c r="O11" s="68">
        <v>25.6</v>
      </c>
      <c r="P11" s="68">
        <v>22.6</v>
      </c>
      <c r="Q11" s="68">
        <v>20.6</v>
      </c>
    </row>
    <row r="12" spans="1:19" ht="15.95" customHeight="1">
      <c r="A12" s="67" t="s">
        <v>26</v>
      </c>
      <c r="B12" s="68">
        <v>26</v>
      </c>
      <c r="C12" s="68">
        <v>30.1</v>
      </c>
      <c r="D12" s="68">
        <v>27.1</v>
      </c>
      <c r="E12" s="69">
        <v>17.8</v>
      </c>
      <c r="F12" s="68">
        <v>24.4</v>
      </c>
      <c r="G12" s="68">
        <v>27.2</v>
      </c>
      <c r="H12" s="68">
        <v>25.1</v>
      </c>
      <c r="I12" s="70">
        <v>19.3</v>
      </c>
      <c r="J12" s="68">
        <v>23.4</v>
      </c>
      <c r="K12" s="68">
        <v>26</v>
      </c>
      <c r="L12" s="68">
        <v>24.2</v>
      </c>
      <c r="M12" s="68">
        <v>18.100000000000001</v>
      </c>
      <c r="N12" s="133">
        <v>22.1</v>
      </c>
      <c r="O12" s="68">
        <v>25.1</v>
      </c>
      <c r="P12" s="68">
        <v>22.4</v>
      </c>
      <c r="Q12" s="68">
        <v>18</v>
      </c>
    </row>
    <row r="13" spans="1:19" ht="15.95" customHeight="1">
      <c r="A13" s="67" t="s">
        <v>27</v>
      </c>
      <c r="B13" s="68">
        <v>26.8</v>
      </c>
      <c r="C13" s="68">
        <v>32.6</v>
      </c>
      <c r="D13" s="68">
        <v>27</v>
      </c>
      <c r="E13" s="69">
        <v>22</v>
      </c>
      <c r="F13" s="68">
        <v>25.6</v>
      </c>
      <c r="G13" s="68">
        <v>30.1</v>
      </c>
      <c r="H13" s="68">
        <v>25.4</v>
      </c>
      <c r="I13" s="70">
        <v>22.9</v>
      </c>
      <c r="J13" s="68">
        <v>23.8</v>
      </c>
      <c r="K13" s="68">
        <v>24.9</v>
      </c>
      <c r="L13" s="68">
        <v>24.5</v>
      </c>
      <c r="M13" s="68">
        <v>21.4</v>
      </c>
      <c r="N13" s="133">
        <v>23.2</v>
      </c>
      <c r="O13" s="68">
        <v>26.1</v>
      </c>
      <c r="P13" s="68">
        <v>22.8</v>
      </c>
      <c r="Q13" s="68">
        <v>22.5</v>
      </c>
    </row>
    <row r="14" spans="1:19" ht="18" customHeight="1">
      <c r="A14" s="65" t="s">
        <v>29</v>
      </c>
      <c r="B14" s="72"/>
      <c r="C14" s="72"/>
      <c r="D14" s="72"/>
      <c r="E14" s="73"/>
      <c r="F14" s="72"/>
      <c r="G14" s="72"/>
      <c r="H14" s="72"/>
      <c r="I14" s="74"/>
      <c r="J14" s="72"/>
      <c r="K14" s="72"/>
      <c r="L14" s="72"/>
      <c r="M14" s="72"/>
      <c r="N14" s="145"/>
      <c r="O14" s="72"/>
      <c r="P14" s="72"/>
      <c r="Q14" s="72"/>
    </row>
    <row r="15" spans="1:19" ht="15.95" customHeight="1">
      <c r="A15" s="67" t="s">
        <v>0</v>
      </c>
      <c r="B15" s="68" t="s">
        <v>82</v>
      </c>
      <c r="C15" s="68" t="s">
        <v>87</v>
      </c>
      <c r="D15" s="68" t="s">
        <v>84</v>
      </c>
      <c r="E15" s="69" t="s">
        <v>91</v>
      </c>
      <c r="F15" s="68">
        <v>46.1</v>
      </c>
      <c r="G15" s="68">
        <v>31.6</v>
      </c>
      <c r="H15" s="68">
        <v>35.6</v>
      </c>
      <c r="I15" s="70">
        <v>89.8</v>
      </c>
      <c r="J15" s="68">
        <v>45.2</v>
      </c>
      <c r="K15" s="68">
        <v>29</v>
      </c>
      <c r="L15" s="68">
        <v>34.4</v>
      </c>
      <c r="M15" s="68">
        <v>90</v>
      </c>
      <c r="N15" s="133">
        <v>43.7</v>
      </c>
      <c r="O15" s="68">
        <v>28</v>
      </c>
      <c r="P15" s="68">
        <v>31.9</v>
      </c>
      <c r="Q15" s="68">
        <v>89.7</v>
      </c>
    </row>
    <row r="16" spans="1:19" ht="15.95" customHeight="1">
      <c r="A16" s="67" t="s">
        <v>26</v>
      </c>
      <c r="B16" s="68" t="s">
        <v>85</v>
      </c>
      <c r="C16" s="68" t="s">
        <v>88</v>
      </c>
      <c r="D16" s="68" t="s">
        <v>89</v>
      </c>
      <c r="E16" s="69" t="s">
        <v>92</v>
      </c>
      <c r="F16" s="68">
        <v>44.1</v>
      </c>
      <c r="G16" s="68">
        <v>30.2</v>
      </c>
      <c r="H16" s="68">
        <v>34.9</v>
      </c>
      <c r="I16" s="70">
        <v>90.3</v>
      </c>
      <c r="J16" s="68">
        <v>43.4</v>
      </c>
      <c r="K16" s="68">
        <v>29.6</v>
      </c>
      <c r="L16" s="68">
        <v>33.799999999999997</v>
      </c>
      <c r="M16" s="68">
        <v>89.9</v>
      </c>
      <c r="N16" s="133">
        <v>41.6</v>
      </c>
      <c r="O16" s="68">
        <v>27.3</v>
      </c>
      <c r="P16" s="68">
        <v>31.4</v>
      </c>
      <c r="Q16" s="68">
        <v>89.4</v>
      </c>
    </row>
    <row r="17" spans="1:17" ht="15.95" customHeight="1">
      <c r="A17" s="67" t="s">
        <v>27</v>
      </c>
      <c r="B17" s="68" t="s">
        <v>86</v>
      </c>
      <c r="C17" s="68">
        <v>35.700000000000003</v>
      </c>
      <c r="D17" s="68" t="s">
        <v>90</v>
      </c>
      <c r="E17" s="69" t="s">
        <v>93</v>
      </c>
      <c r="F17" s="68">
        <v>48</v>
      </c>
      <c r="G17" s="68">
        <v>33.200000000000003</v>
      </c>
      <c r="H17" s="68">
        <v>36.299999999999997</v>
      </c>
      <c r="I17" s="70">
        <v>89.5</v>
      </c>
      <c r="J17" s="68">
        <v>46.8</v>
      </c>
      <c r="K17" s="68">
        <v>28.3</v>
      </c>
      <c r="L17" s="68">
        <v>35</v>
      </c>
      <c r="M17" s="68">
        <v>90.1</v>
      </c>
      <c r="N17" s="133">
        <v>45.5</v>
      </c>
      <c r="O17" s="68">
        <v>28.8</v>
      </c>
      <c r="P17" s="68">
        <v>32.4</v>
      </c>
      <c r="Q17" s="68">
        <v>90</v>
      </c>
    </row>
    <row r="18" spans="1:17" ht="8.1" customHeight="1" thickBo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20.100000000000001" customHeight="1" thickBot="1">
      <c r="A19" s="75" t="s">
        <v>2</v>
      </c>
      <c r="B19" s="162">
        <v>2015</v>
      </c>
      <c r="C19" s="162"/>
      <c r="D19" s="162"/>
      <c r="E19" s="162"/>
      <c r="F19" s="162">
        <v>2016</v>
      </c>
      <c r="G19" s="162"/>
      <c r="H19" s="162"/>
      <c r="I19" s="162"/>
      <c r="J19" s="162">
        <v>2017</v>
      </c>
      <c r="K19" s="162"/>
      <c r="L19" s="162"/>
      <c r="M19" s="162"/>
      <c r="N19" s="162" t="s">
        <v>99</v>
      </c>
      <c r="O19" s="162"/>
      <c r="P19" s="162"/>
      <c r="Q19" s="162"/>
    </row>
    <row r="20" spans="1:17" ht="11.1" customHeight="1">
      <c r="A20" s="27" t="s">
        <v>19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16"/>
      <c r="N20" s="122"/>
      <c r="O20" s="122"/>
      <c r="P20" s="122"/>
      <c r="Q20" s="116" t="s">
        <v>20</v>
      </c>
    </row>
    <row r="21" spans="1:17" s="13" customFormat="1" ht="15.95" customHeight="1">
      <c r="A21" s="27" t="s">
        <v>80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7" s="61" customFormat="1" ht="21" customHeight="1">
      <c r="A22" s="163" t="s">
        <v>30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1:17" s="61" customFormat="1" ht="11.1" customHeight="1">
      <c r="A23" s="123" t="s">
        <v>31</v>
      </c>
      <c r="B23" s="124"/>
      <c r="C23" s="124"/>
      <c r="D23" s="124"/>
      <c r="E23" s="124"/>
    </row>
    <row r="24" spans="1:17" s="61" customFormat="1" ht="11.1" customHeight="1">
      <c r="A24" s="123" t="s">
        <v>32</v>
      </c>
      <c r="B24" s="124"/>
      <c r="C24" s="124"/>
      <c r="D24" s="124"/>
      <c r="I24" s="116"/>
    </row>
    <row r="25" spans="1:17" ht="12" customHeight="1">
      <c r="A25" s="125"/>
      <c r="B25" s="63"/>
      <c r="C25" s="63"/>
      <c r="D25" s="63"/>
    </row>
    <row r="33" spans="10:10" ht="14.1" customHeight="1">
      <c r="J33" s="71"/>
    </row>
    <row r="34" spans="10:10" ht="14.1" customHeight="1">
      <c r="J34" s="71"/>
    </row>
  </sheetData>
  <mergeCells count="9">
    <mergeCell ref="N3:Q3"/>
    <mergeCell ref="N19:Q19"/>
    <mergeCell ref="A22:M22"/>
    <mergeCell ref="B3:E3"/>
    <mergeCell ref="F3:I3"/>
    <mergeCell ref="J3:M3"/>
    <mergeCell ref="B19:E19"/>
    <mergeCell ref="F19:I19"/>
    <mergeCell ref="J19:M19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>
      <selection sqref="A1:E23"/>
    </sheetView>
  </sheetViews>
  <sheetFormatPr defaultColWidth="10.7109375" defaultRowHeight="14.1" customHeight="1"/>
  <cols>
    <col min="1" max="1" width="53.7109375" style="40" customWidth="1"/>
    <col min="2" max="4" width="10.7109375" style="40" customWidth="1"/>
    <col min="5" max="253" width="8.85546875" style="40" customWidth="1"/>
    <col min="254" max="254" width="53.7109375" style="40" customWidth="1"/>
    <col min="255" max="16384" width="10.7109375" style="40"/>
  </cols>
  <sheetData>
    <row r="1" spans="1:5" s="111" customFormat="1" ht="35.1" customHeight="1">
      <c r="A1" s="165" t="s">
        <v>119</v>
      </c>
      <c r="B1" s="165"/>
      <c r="C1" s="165"/>
      <c r="D1" s="165"/>
      <c r="E1" s="165"/>
    </row>
    <row r="2" spans="1:5" s="111" customFormat="1" ht="18" customHeight="1" thickBot="1">
      <c r="A2" s="126"/>
      <c r="B2" s="127"/>
      <c r="C2" s="121"/>
      <c r="D2" s="121"/>
      <c r="E2" s="121" t="s">
        <v>21</v>
      </c>
    </row>
    <row r="3" spans="1:5" ht="24.95" customHeight="1" thickBot="1">
      <c r="A3" s="76" t="s">
        <v>112</v>
      </c>
      <c r="B3" s="77">
        <v>2014</v>
      </c>
      <c r="C3" s="77">
        <v>2015</v>
      </c>
      <c r="D3" s="77">
        <v>2016</v>
      </c>
      <c r="E3" s="77" t="s">
        <v>96</v>
      </c>
    </row>
    <row r="4" spans="1:5" s="58" customFormat="1" ht="6" customHeight="1">
      <c r="A4" s="78"/>
      <c r="B4" s="79"/>
      <c r="C4" s="79"/>
      <c r="D4" s="79"/>
      <c r="E4" s="79"/>
    </row>
    <row r="5" spans="1:5" s="64" customFormat="1" ht="18" customHeight="1">
      <c r="A5" s="65" t="s">
        <v>33</v>
      </c>
      <c r="B5" s="80">
        <v>16.600000000000001</v>
      </c>
      <c r="C5" s="80">
        <v>16.8</v>
      </c>
      <c r="D5" s="80">
        <v>16.899999999999999</v>
      </c>
      <c r="E5" s="80">
        <v>16.5</v>
      </c>
    </row>
    <row r="6" spans="1:5" s="64" customFormat="1" ht="15.95" customHeight="1">
      <c r="A6" s="67" t="s">
        <v>34</v>
      </c>
      <c r="B6" s="68">
        <v>25.4</v>
      </c>
      <c r="C6" s="68">
        <v>26.3</v>
      </c>
      <c r="D6" s="68">
        <v>25.4</v>
      </c>
      <c r="E6" s="68">
        <v>26.1</v>
      </c>
    </row>
    <row r="7" spans="1:5" s="64" customFormat="1" ht="15.95" customHeight="1">
      <c r="A7" s="81" t="s">
        <v>35</v>
      </c>
      <c r="B7" s="82">
        <v>23.7</v>
      </c>
      <c r="C7" s="82">
        <v>23.9</v>
      </c>
      <c r="D7" s="82">
        <v>25</v>
      </c>
      <c r="E7" s="82">
        <v>23.9</v>
      </c>
    </row>
    <row r="8" spans="1:5" s="64" customFormat="1" ht="15.95" customHeight="1">
      <c r="A8" s="81" t="s">
        <v>36</v>
      </c>
      <c r="B8" s="82">
        <v>26.8</v>
      </c>
      <c r="C8" s="82">
        <v>28.1</v>
      </c>
      <c r="D8" s="82">
        <v>25.6</v>
      </c>
      <c r="E8" s="82">
        <v>27.8</v>
      </c>
    </row>
    <row r="9" spans="1:5" s="64" customFormat="1" ht="15.95" customHeight="1">
      <c r="A9" s="67" t="s">
        <v>37</v>
      </c>
      <c r="B9" s="68">
        <v>16.8</v>
      </c>
      <c r="C9" s="68">
        <v>16</v>
      </c>
      <c r="D9" s="68">
        <v>18.100000000000001</v>
      </c>
      <c r="E9" s="68">
        <v>17.100000000000001</v>
      </c>
    </row>
    <row r="10" spans="1:5" s="64" customFormat="1" ht="15.95" customHeight="1">
      <c r="A10" s="53" t="s">
        <v>38</v>
      </c>
      <c r="B10" s="68">
        <v>14.3</v>
      </c>
      <c r="C10" s="68">
        <v>16.399999999999999</v>
      </c>
      <c r="D10" s="68">
        <v>15.5</v>
      </c>
      <c r="E10" s="68">
        <v>15</v>
      </c>
    </row>
    <row r="11" spans="1:5" s="64" customFormat="1" ht="15.95" customHeight="1">
      <c r="A11" s="67" t="s">
        <v>39</v>
      </c>
      <c r="B11" s="68">
        <v>13.7</v>
      </c>
      <c r="C11" s="68">
        <v>12.8</v>
      </c>
      <c r="D11" s="68">
        <v>12.5</v>
      </c>
      <c r="E11" s="68">
        <v>11.6</v>
      </c>
    </row>
    <row r="12" spans="1:5" s="64" customFormat="1" ht="6" customHeight="1">
      <c r="A12" s="53"/>
      <c r="B12" s="62"/>
      <c r="C12" s="62"/>
      <c r="D12" s="62"/>
      <c r="E12" s="62"/>
    </row>
    <row r="13" spans="1:5" s="64" customFormat="1" ht="18" customHeight="1">
      <c r="A13" s="65" t="s">
        <v>40</v>
      </c>
      <c r="B13" s="80">
        <v>22.2</v>
      </c>
      <c r="C13" s="80">
        <v>21</v>
      </c>
      <c r="D13" s="80">
        <v>19.7</v>
      </c>
      <c r="E13" s="80">
        <v>18.100000000000001</v>
      </c>
    </row>
    <row r="14" spans="1:5" s="64" customFormat="1" ht="15.95" customHeight="1">
      <c r="A14" s="67" t="s">
        <v>41</v>
      </c>
      <c r="B14" s="68">
        <v>34.6</v>
      </c>
      <c r="C14" s="68">
        <v>31.6</v>
      </c>
      <c r="D14" s="68">
        <v>33.1</v>
      </c>
      <c r="E14" s="68">
        <v>28.2</v>
      </c>
    </row>
    <row r="15" spans="1:5" s="64" customFormat="1" ht="15.95" customHeight="1">
      <c r="A15" s="67" t="s">
        <v>42</v>
      </c>
      <c r="B15" s="68">
        <v>13.7</v>
      </c>
      <c r="C15" s="68">
        <v>15</v>
      </c>
      <c r="D15" s="68">
        <v>12.4</v>
      </c>
      <c r="E15" s="68">
        <v>12.4</v>
      </c>
    </row>
    <row r="16" spans="1:5" s="64" customFormat="1" ht="15.95" customHeight="1">
      <c r="A16" s="67" t="s">
        <v>43</v>
      </c>
      <c r="B16" s="68">
        <v>20.399999999999999</v>
      </c>
      <c r="C16" s="68">
        <v>17</v>
      </c>
      <c r="D16" s="68">
        <v>16.899999999999999</v>
      </c>
      <c r="E16" s="68">
        <v>15.1</v>
      </c>
    </row>
    <row r="17" spans="1:5" s="64" customFormat="1" ht="15.95" customHeight="1">
      <c r="A17" s="67" t="s">
        <v>44</v>
      </c>
      <c r="B17" s="68">
        <v>37.700000000000003</v>
      </c>
      <c r="C17" s="68">
        <v>42.7</v>
      </c>
      <c r="D17" s="68">
        <v>41.4</v>
      </c>
      <c r="E17" s="68">
        <v>31.6</v>
      </c>
    </row>
    <row r="18" spans="1:5" s="64" customFormat="1" ht="15.95" customHeight="1">
      <c r="A18" s="67" t="s">
        <v>45</v>
      </c>
      <c r="B18" s="68">
        <v>26.1</v>
      </c>
      <c r="C18" s="68">
        <v>24.7</v>
      </c>
      <c r="D18" s="68">
        <v>23.1</v>
      </c>
      <c r="E18" s="68">
        <v>22</v>
      </c>
    </row>
    <row r="19" spans="1:5" s="64" customFormat="1" ht="6" customHeight="1" thickBot="1">
      <c r="A19" s="62"/>
      <c r="B19" s="62"/>
      <c r="C19" s="62"/>
      <c r="D19" s="62"/>
      <c r="E19" s="62"/>
    </row>
    <row r="20" spans="1:5" s="43" customFormat="1" ht="20.100000000000001" customHeight="1" thickBot="1">
      <c r="A20" s="75" t="s">
        <v>2</v>
      </c>
      <c r="B20" s="83">
        <v>2015</v>
      </c>
      <c r="C20" s="83">
        <v>2016</v>
      </c>
      <c r="D20" s="83">
        <v>2017</v>
      </c>
      <c r="E20" s="83" t="s">
        <v>100</v>
      </c>
    </row>
    <row r="21" spans="1:5" s="43" customFormat="1" ht="12" customHeight="1">
      <c r="A21" s="27" t="s">
        <v>19</v>
      </c>
      <c r="B21" s="128"/>
      <c r="C21" s="128"/>
      <c r="D21" s="128"/>
    </row>
    <row r="22" spans="1:5" s="64" customFormat="1" ht="20.100000000000001" customHeight="1">
      <c r="A22" s="164" t="s">
        <v>46</v>
      </c>
      <c r="B22" s="164"/>
      <c r="C22" s="164"/>
      <c r="D22" s="164"/>
    </row>
    <row r="23" spans="1:5" s="64" customFormat="1" ht="15" customHeight="1">
      <c r="A23" s="62"/>
      <c r="C23" s="116"/>
      <c r="E23" s="116" t="s">
        <v>20</v>
      </c>
    </row>
  </sheetData>
  <mergeCells count="2">
    <mergeCell ref="A22:D22"/>
    <mergeCell ref="A1:E1"/>
  </mergeCells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workbookViewId="0">
      <selection sqref="A1:M14"/>
    </sheetView>
  </sheetViews>
  <sheetFormatPr defaultColWidth="7.7109375" defaultRowHeight="14.1" customHeight="1"/>
  <cols>
    <col min="1" max="1" width="28.7109375" style="64" customWidth="1"/>
    <col min="2" max="10" width="7.7109375" style="64" customWidth="1"/>
    <col min="11" max="249" width="8.85546875" style="64" customWidth="1"/>
    <col min="250" max="250" width="28.7109375" style="64" customWidth="1"/>
    <col min="251" max="16384" width="7.7109375" style="64"/>
  </cols>
  <sheetData>
    <row r="1" spans="1:13" s="118" customFormat="1" ht="38.25" customHeight="1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111" customFormat="1" ht="18" customHeight="1" thickBot="1">
      <c r="A2" s="126"/>
      <c r="C2" s="120"/>
      <c r="D2" s="127"/>
      <c r="F2" s="120"/>
      <c r="G2" s="121"/>
      <c r="I2" s="120"/>
      <c r="J2" s="121"/>
      <c r="L2" s="120"/>
      <c r="M2" s="121" t="s">
        <v>21</v>
      </c>
    </row>
    <row r="3" spans="1:13" s="58" customFormat="1" ht="24.95" customHeight="1">
      <c r="A3" s="57" t="s">
        <v>113</v>
      </c>
      <c r="B3" s="161">
        <v>2014</v>
      </c>
      <c r="C3" s="161"/>
      <c r="D3" s="161"/>
      <c r="E3" s="161">
        <v>2015</v>
      </c>
      <c r="F3" s="161"/>
      <c r="G3" s="161"/>
      <c r="H3" s="161">
        <v>2016</v>
      </c>
      <c r="I3" s="161"/>
      <c r="J3" s="161"/>
      <c r="K3" s="161" t="s">
        <v>79</v>
      </c>
      <c r="L3" s="161"/>
      <c r="M3" s="161"/>
    </row>
    <row r="4" spans="1:13" s="61" customFormat="1" ht="24.95" customHeight="1" thickBot="1">
      <c r="A4" s="59"/>
      <c r="B4" s="60" t="s">
        <v>0</v>
      </c>
      <c r="C4" s="60" t="s">
        <v>26</v>
      </c>
      <c r="D4" s="60" t="s">
        <v>27</v>
      </c>
      <c r="E4" s="60" t="s">
        <v>0</v>
      </c>
      <c r="F4" s="60" t="s">
        <v>26</v>
      </c>
      <c r="G4" s="60" t="s">
        <v>27</v>
      </c>
      <c r="H4" s="60" t="s">
        <v>0</v>
      </c>
      <c r="I4" s="60" t="s">
        <v>26</v>
      </c>
      <c r="J4" s="60" t="s">
        <v>27</v>
      </c>
      <c r="K4" s="60" t="s">
        <v>0</v>
      </c>
      <c r="L4" s="60" t="s">
        <v>26</v>
      </c>
      <c r="M4" s="60" t="s">
        <v>27</v>
      </c>
    </row>
    <row r="5" spans="1:13" ht="6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95" customHeight="1">
      <c r="A6" s="86" t="s">
        <v>47</v>
      </c>
      <c r="B6" s="80">
        <v>10.9</v>
      </c>
      <c r="C6" s="80">
        <v>11.6</v>
      </c>
      <c r="D6" s="87">
        <v>10.199999999999999</v>
      </c>
      <c r="E6" s="80">
        <v>10.9</v>
      </c>
      <c r="F6" s="80">
        <v>11.3</v>
      </c>
      <c r="G6" s="88">
        <v>10.5</v>
      </c>
      <c r="H6" s="80">
        <v>10.8</v>
      </c>
      <c r="I6" s="80">
        <v>11.2</v>
      </c>
      <c r="J6" s="80">
        <v>10.4</v>
      </c>
      <c r="K6" s="146">
        <v>9.6999999999999993</v>
      </c>
      <c r="L6" s="80">
        <v>10.4</v>
      </c>
      <c r="M6" s="80">
        <v>9</v>
      </c>
    </row>
    <row r="7" spans="1:13" ht="15.95" customHeight="1">
      <c r="A7" s="86" t="s">
        <v>48</v>
      </c>
      <c r="B7" s="80">
        <v>25.2</v>
      </c>
      <c r="C7" s="80">
        <v>24.3</v>
      </c>
      <c r="D7" s="87">
        <v>26</v>
      </c>
      <c r="E7" s="80">
        <v>25.4</v>
      </c>
      <c r="F7" s="80">
        <v>24.5</v>
      </c>
      <c r="G7" s="88">
        <v>26.1</v>
      </c>
      <c r="H7" s="80">
        <v>25.1</v>
      </c>
      <c r="I7" s="80">
        <v>24.6</v>
      </c>
      <c r="J7" s="80">
        <v>25.5</v>
      </c>
      <c r="K7" s="146">
        <v>24.8</v>
      </c>
      <c r="L7" s="80">
        <v>23.5</v>
      </c>
      <c r="M7" s="80">
        <v>25.8</v>
      </c>
    </row>
    <row r="8" spans="1:13" ht="15.95" customHeight="1">
      <c r="A8" s="67" t="s">
        <v>49</v>
      </c>
      <c r="B8" s="68">
        <v>42</v>
      </c>
      <c r="C8" s="68">
        <v>44.1</v>
      </c>
      <c r="D8" s="69">
        <v>39.700000000000003</v>
      </c>
      <c r="E8" s="68">
        <v>42</v>
      </c>
      <c r="F8" s="68">
        <v>44.5</v>
      </c>
      <c r="G8" s="70">
        <v>39.4</v>
      </c>
      <c r="H8" s="68">
        <v>44.8</v>
      </c>
      <c r="I8" s="68">
        <v>47.1</v>
      </c>
      <c r="J8" s="68">
        <v>42.5</v>
      </c>
      <c r="K8" s="133">
        <v>45.7</v>
      </c>
      <c r="L8" s="68">
        <v>47.4</v>
      </c>
      <c r="M8" s="68">
        <v>44.1</v>
      </c>
    </row>
    <row r="9" spans="1:13" ht="15.95" customHeight="1">
      <c r="A9" s="67" t="s">
        <v>50</v>
      </c>
      <c r="B9" s="68">
        <v>14.4</v>
      </c>
      <c r="C9" s="68">
        <v>13.5</v>
      </c>
      <c r="D9" s="69">
        <v>15.2</v>
      </c>
      <c r="E9" s="68">
        <v>16</v>
      </c>
      <c r="F9" s="68">
        <v>15.6</v>
      </c>
      <c r="G9" s="70">
        <v>16.3</v>
      </c>
      <c r="H9" s="68">
        <v>15.1</v>
      </c>
      <c r="I9" s="68">
        <v>14.5</v>
      </c>
      <c r="J9" s="68">
        <v>15.6</v>
      </c>
      <c r="K9" s="133">
        <v>15.7</v>
      </c>
      <c r="L9" s="68">
        <v>14.3</v>
      </c>
      <c r="M9" s="68">
        <v>16.899999999999999</v>
      </c>
    </row>
    <row r="10" spans="1:13" ht="15.95" customHeight="1">
      <c r="A10" s="67" t="s">
        <v>51</v>
      </c>
      <c r="B10" s="68">
        <v>31.9</v>
      </c>
      <c r="C10" s="68">
        <v>27.7</v>
      </c>
      <c r="D10" s="69">
        <v>33.9</v>
      </c>
      <c r="E10" s="68">
        <v>31.2</v>
      </c>
      <c r="F10" s="68">
        <v>26</v>
      </c>
      <c r="G10" s="70">
        <v>33.5</v>
      </c>
      <c r="H10" s="68">
        <v>32.299999999999997</v>
      </c>
      <c r="I10" s="68">
        <v>32.1</v>
      </c>
      <c r="J10" s="68">
        <v>32.4</v>
      </c>
      <c r="K10" s="133">
        <v>30.8</v>
      </c>
      <c r="L10" s="68">
        <v>29.9</v>
      </c>
      <c r="M10" s="68">
        <v>31.2</v>
      </c>
    </row>
    <row r="11" spans="1:13" ht="6" customHeight="1" thickBot="1">
      <c r="A11" s="62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24.75" customHeight="1" thickBot="1">
      <c r="A12" s="75" t="s">
        <v>2</v>
      </c>
      <c r="B12" s="162">
        <v>2015</v>
      </c>
      <c r="C12" s="162"/>
      <c r="D12" s="162"/>
      <c r="E12" s="162">
        <v>2016</v>
      </c>
      <c r="F12" s="162"/>
      <c r="G12" s="162"/>
      <c r="H12" s="162">
        <v>2017</v>
      </c>
      <c r="I12" s="162"/>
      <c r="J12" s="162"/>
      <c r="K12" s="162" t="s">
        <v>101</v>
      </c>
      <c r="L12" s="162"/>
      <c r="M12" s="162"/>
    </row>
    <row r="13" spans="1:13" ht="12" customHeight="1">
      <c r="A13" s="27" t="s">
        <v>19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3" s="61" customFormat="1" ht="12" customHeight="1">
      <c r="A14" s="153" t="s">
        <v>52</v>
      </c>
      <c r="B14" s="153"/>
      <c r="C14" s="153"/>
      <c r="D14" s="153"/>
      <c r="M14" s="116" t="s">
        <v>20</v>
      </c>
    </row>
    <row r="15" spans="1:13" ht="15" customHeight="1">
      <c r="A15" s="125"/>
      <c r="B15" s="62"/>
      <c r="C15" s="62"/>
      <c r="G15" s="116"/>
    </row>
    <row r="17" spans="2:8" ht="14.1" customHeight="1">
      <c r="B17" s="71"/>
      <c r="E17" s="71"/>
      <c r="H17" s="71"/>
    </row>
  </sheetData>
  <mergeCells count="9">
    <mergeCell ref="A1:M1"/>
    <mergeCell ref="K3:M3"/>
    <mergeCell ref="K12:M12"/>
    <mergeCell ref="B3:D3"/>
    <mergeCell ref="E3:G3"/>
    <mergeCell ref="H3:J3"/>
    <mergeCell ref="B12:D12"/>
    <mergeCell ref="E12:G12"/>
    <mergeCell ref="H12:J12"/>
  </mergeCells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workbookViewId="0">
      <selection sqref="A1:Q11"/>
    </sheetView>
  </sheetViews>
  <sheetFormatPr defaultColWidth="6.7109375" defaultRowHeight="14.1" customHeight="1"/>
  <cols>
    <col min="1" max="1" width="23.7109375" style="64" customWidth="1"/>
    <col min="2" max="13" width="6.42578125" style="64" customWidth="1"/>
    <col min="14" max="248" width="6.7109375" style="64"/>
    <col min="249" max="249" width="25.7109375" style="64" customWidth="1"/>
    <col min="250" max="16384" width="6.7109375" style="64"/>
  </cols>
  <sheetData>
    <row r="1" spans="1:17" s="118" customFormat="1" ht="35.1" customHeight="1">
      <c r="A1" s="166" t="s">
        <v>121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s="111" customFormat="1" ht="18" customHeight="1" thickBot="1">
      <c r="A2" s="112"/>
      <c r="C2" s="120"/>
      <c r="D2" s="120"/>
      <c r="E2" s="127"/>
      <c r="G2" s="120"/>
      <c r="H2" s="120"/>
      <c r="I2" s="121"/>
      <c r="K2" s="120"/>
      <c r="L2" s="120"/>
      <c r="M2" s="121"/>
      <c r="O2" s="120"/>
      <c r="P2" s="120"/>
      <c r="Q2" s="121" t="s">
        <v>21</v>
      </c>
    </row>
    <row r="3" spans="1:17" s="58" customFormat="1" ht="24.95" customHeight="1">
      <c r="A3" s="57" t="s">
        <v>114</v>
      </c>
      <c r="B3" s="161">
        <v>2014</v>
      </c>
      <c r="C3" s="161"/>
      <c r="D3" s="161"/>
      <c r="E3" s="161"/>
      <c r="F3" s="161">
        <v>2015</v>
      </c>
      <c r="G3" s="161"/>
      <c r="H3" s="161"/>
      <c r="I3" s="161"/>
      <c r="J3" s="161">
        <v>2016</v>
      </c>
      <c r="K3" s="161"/>
      <c r="L3" s="161"/>
      <c r="M3" s="161"/>
      <c r="N3" s="161" t="s">
        <v>79</v>
      </c>
      <c r="O3" s="161"/>
      <c r="P3" s="161"/>
      <c r="Q3" s="161"/>
    </row>
    <row r="4" spans="1:17" s="61" customFormat="1" ht="24.95" customHeight="1" thickBot="1">
      <c r="A4" s="59"/>
      <c r="B4" s="60" t="s">
        <v>0</v>
      </c>
      <c r="C4" s="60" t="s">
        <v>22</v>
      </c>
      <c r="D4" s="60" t="s">
        <v>23</v>
      </c>
      <c r="E4" s="60" t="s">
        <v>24</v>
      </c>
      <c r="F4" s="60" t="s">
        <v>0</v>
      </c>
      <c r="G4" s="60" t="s">
        <v>22</v>
      </c>
      <c r="H4" s="60" t="s">
        <v>23</v>
      </c>
      <c r="I4" s="60" t="s">
        <v>24</v>
      </c>
      <c r="J4" s="60" t="s">
        <v>0</v>
      </c>
      <c r="K4" s="60" t="s">
        <v>22</v>
      </c>
      <c r="L4" s="60" t="s">
        <v>23</v>
      </c>
      <c r="M4" s="60" t="s">
        <v>24</v>
      </c>
      <c r="N4" s="60" t="s">
        <v>0</v>
      </c>
      <c r="O4" s="60" t="s">
        <v>22</v>
      </c>
      <c r="P4" s="60" t="s">
        <v>23</v>
      </c>
      <c r="Q4" s="60" t="s">
        <v>24</v>
      </c>
    </row>
    <row r="5" spans="1:17" ht="6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.95" customHeight="1">
      <c r="A6" s="67" t="s">
        <v>0</v>
      </c>
      <c r="B6" s="68">
        <v>29</v>
      </c>
      <c r="C6" s="68">
        <v>31.4</v>
      </c>
      <c r="D6" s="68">
        <v>32.200000000000003</v>
      </c>
      <c r="E6" s="70">
        <v>18.2</v>
      </c>
      <c r="F6" s="68">
        <v>26.7</v>
      </c>
      <c r="G6" s="68">
        <v>28.7</v>
      </c>
      <c r="H6" s="68">
        <v>29.3</v>
      </c>
      <c r="I6" s="68">
        <v>18</v>
      </c>
      <c r="J6" s="133">
        <v>27</v>
      </c>
      <c r="K6" s="68">
        <v>30.2</v>
      </c>
      <c r="L6" s="68">
        <v>30.2</v>
      </c>
      <c r="M6" s="68">
        <v>15.4</v>
      </c>
      <c r="N6" s="133">
        <v>24.5</v>
      </c>
      <c r="O6" s="68">
        <v>26.1</v>
      </c>
      <c r="P6" s="68">
        <v>26.4</v>
      </c>
      <c r="Q6" s="68">
        <v>16.5</v>
      </c>
    </row>
    <row r="7" spans="1:17" ht="15.95" customHeight="1">
      <c r="A7" s="67" t="s">
        <v>26</v>
      </c>
      <c r="B7" s="68">
        <v>30.1</v>
      </c>
      <c r="C7" s="68">
        <v>30.9</v>
      </c>
      <c r="D7" s="68">
        <v>33.6</v>
      </c>
      <c r="E7" s="70">
        <v>17.2</v>
      </c>
      <c r="F7" s="68">
        <v>27.1</v>
      </c>
      <c r="G7" s="68">
        <v>29.1</v>
      </c>
      <c r="H7" s="68">
        <v>29.2</v>
      </c>
      <c r="I7" s="68">
        <v>16.600000000000001</v>
      </c>
      <c r="J7" s="133">
        <v>27.4</v>
      </c>
      <c r="K7" s="68">
        <v>28.6</v>
      </c>
      <c r="L7" s="68">
        <v>30.7</v>
      </c>
      <c r="M7" s="68">
        <v>14.4</v>
      </c>
      <c r="N7" s="133">
        <v>25.2</v>
      </c>
      <c r="O7" s="68">
        <v>26.9</v>
      </c>
      <c r="P7" s="68">
        <v>26.9</v>
      </c>
      <c r="Q7" s="68">
        <v>16</v>
      </c>
    </row>
    <row r="8" spans="1:17" ht="15.95" customHeight="1">
      <c r="A8" s="67" t="s">
        <v>27</v>
      </c>
      <c r="B8" s="68">
        <v>28.7</v>
      </c>
      <c r="C8" s="68">
        <v>32.1</v>
      </c>
      <c r="D8" s="68">
        <v>31.5</v>
      </c>
      <c r="E8" s="70">
        <v>19.3</v>
      </c>
      <c r="F8" s="68">
        <v>26.5</v>
      </c>
      <c r="G8" s="68">
        <v>26.9</v>
      </c>
      <c r="H8" s="68">
        <v>29.4</v>
      </c>
      <c r="I8" s="68">
        <v>19.100000000000001</v>
      </c>
      <c r="J8" s="133">
        <v>26.5</v>
      </c>
      <c r="K8" s="68">
        <v>32.6</v>
      </c>
      <c r="L8" s="68">
        <v>29.9</v>
      </c>
      <c r="M8" s="68">
        <v>15.7</v>
      </c>
      <c r="N8" s="133">
        <v>24</v>
      </c>
      <c r="O8" s="68">
        <v>24.5</v>
      </c>
      <c r="P8" s="68">
        <v>26</v>
      </c>
      <c r="Q8" s="68">
        <v>16.600000000000001</v>
      </c>
    </row>
    <row r="9" spans="1:17" ht="6" customHeight="1" thickBo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20.100000000000001" customHeight="1" thickBot="1">
      <c r="A10" s="75" t="s">
        <v>2</v>
      </c>
      <c r="B10" s="162">
        <v>2015</v>
      </c>
      <c r="C10" s="162"/>
      <c r="D10" s="162"/>
      <c r="E10" s="162"/>
      <c r="F10" s="162">
        <v>2016</v>
      </c>
      <c r="G10" s="162"/>
      <c r="H10" s="162"/>
      <c r="I10" s="162"/>
      <c r="J10" s="162">
        <v>2017</v>
      </c>
      <c r="K10" s="162"/>
      <c r="L10" s="162"/>
      <c r="M10" s="162"/>
      <c r="N10" s="162" t="s">
        <v>99</v>
      </c>
      <c r="O10" s="162"/>
      <c r="P10" s="162"/>
      <c r="Q10" s="162"/>
    </row>
    <row r="11" spans="1:17" s="61" customFormat="1" ht="12" customHeight="1">
      <c r="A11" s="27" t="s">
        <v>19</v>
      </c>
      <c r="B11" s="124"/>
      <c r="C11" s="124"/>
      <c r="D11" s="124"/>
      <c r="I11" s="115"/>
      <c r="M11" s="116"/>
      <c r="Q11" s="116" t="s">
        <v>20</v>
      </c>
    </row>
    <row r="12" spans="1:17" ht="12" customHeight="1">
      <c r="A12" s="125"/>
      <c r="B12" s="63"/>
      <c r="C12" s="63"/>
      <c r="D12" s="63"/>
    </row>
  </sheetData>
  <mergeCells count="9">
    <mergeCell ref="A1:Q1"/>
    <mergeCell ref="N3:Q3"/>
    <mergeCell ref="N10:Q10"/>
    <mergeCell ref="B10:E10"/>
    <mergeCell ref="F10:I10"/>
    <mergeCell ref="J10:M10"/>
    <mergeCell ref="B3:E3"/>
    <mergeCell ref="F3:I3"/>
    <mergeCell ref="J3:M3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sqref="A1:F10"/>
    </sheetView>
  </sheetViews>
  <sheetFormatPr defaultRowHeight="14.1" customHeight="1"/>
  <cols>
    <col min="1" max="1" width="45.7109375" style="4" customWidth="1"/>
    <col min="2" max="2" width="3.7109375" style="4" customWidth="1"/>
    <col min="3" max="6" width="11.140625" style="4" customWidth="1"/>
    <col min="7" max="16384" width="9.140625" style="4"/>
  </cols>
  <sheetData>
    <row r="1" spans="1:6" s="1" customFormat="1" ht="35.1" customHeight="1">
      <c r="A1" s="30" t="s">
        <v>122</v>
      </c>
      <c r="B1" s="26"/>
      <c r="C1" s="26"/>
      <c r="D1" s="26"/>
    </row>
    <row r="2" spans="1:6" s="1" customFormat="1" ht="18" customHeight="1" thickBot="1">
      <c r="A2" s="2"/>
      <c r="B2" s="2"/>
      <c r="C2" s="25"/>
      <c r="D2" s="25"/>
    </row>
    <row r="3" spans="1:6" ht="24.95" customHeight="1" thickBot="1">
      <c r="A3" s="95" t="s">
        <v>113</v>
      </c>
      <c r="B3" s="96" t="s">
        <v>5</v>
      </c>
      <c r="C3" s="90">
        <v>2015</v>
      </c>
      <c r="D3" s="90">
        <v>2016</v>
      </c>
      <c r="E3" s="90">
        <v>2017</v>
      </c>
      <c r="F3" s="90" t="s">
        <v>100</v>
      </c>
    </row>
    <row r="4" spans="1:6" ht="9.9499999999999993" customHeight="1">
      <c r="A4" s="23"/>
      <c r="B4" s="23"/>
      <c r="C4" s="91"/>
      <c r="D4" s="91"/>
      <c r="E4" s="91"/>
      <c r="F4" s="91"/>
    </row>
    <row r="5" spans="1:6" ht="18" customHeight="1">
      <c r="A5" s="24" t="s">
        <v>55</v>
      </c>
      <c r="B5" s="22" t="s">
        <v>1</v>
      </c>
      <c r="C5" s="92">
        <v>21.6</v>
      </c>
      <c r="D5" s="92">
        <v>19.5</v>
      </c>
      <c r="E5" s="92">
        <v>18</v>
      </c>
      <c r="F5" s="92">
        <v>16.600000000000001</v>
      </c>
    </row>
    <row r="6" spans="1:6" ht="18" customHeight="1">
      <c r="A6" s="24" t="s">
        <v>53</v>
      </c>
      <c r="B6" s="22" t="s">
        <v>1</v>
      </c>
      <c r="C6" s="92">
        <v>9.6</v>
      </c>
      <c r="D6" s="92">
        <v>8.4</v>
      </c>
      <c r="E6" s="92">
        <v>6.9</v>
      </c>
      <c r="F6" s="92">
        <v>6</v>
      </c>
    </row>
    <row r="7" spans="1:6" ht="18" customHeight="1">
      <c r="A7" s="24" t="s">
        <v>56</v>
      </c>
      <c r="B7" s="22" t="s">
        <v>3</v>
      </c>
      <c r="C7" s="92">
        <v>3.7</v>
      </c>
      <c r="D7" s="92">
        <v>3.6</v>
      </c>
      <c r="E7" s="92">
        <v>3.6</v>
      </c>
      <c r="F7" s="92">
        <v>3.5</v>
      </c>
    </row>
    <row r="8" spans="1:6" s="5" customFormat="1" ht="9.9499999999999993" customHeight="1" thickBot="1">
      <c r="A8" s="6"/>
      <c r="B8" s="6"/>
      <c r="C8" s="93"/>
      <c r="D8" s="93"/>
      <c r="E8" s="93"/>
      <c r="F8" s="93"/>
    </row>
    <row r="9" spans="1:6" s="5" customFormat="1" ht="24.95" customHeight="1" thickBot="1">
      <c r="A9" s="32" t="s">
        <v>2</v>
      </c>
      <c r="B9" s="32"/>
      <c r="C9" s="94">
        <v>2015</v>
      </c>
      <c r="D9" s="94">
        <v>2016</v>
      </c>
      <c r="E9" s="94">
        <v>2017</v>
      </c>
      <c r="F9" s="94" t="s">
        <v>100</v>
      </c>
    </row>
    <row r="10" spans="1:6" s="5" customFormat="1" ht="15.95" customHeight="1">
      <c r="A10" s="27" t="s">
        <v>57</v>
      </c>
      <c r="B10" s="7"/>
      <c r="C10" s="20"/>
      <c r="E10" s="116"/>
      <c r="F10" s="116" t="s">
        <v>20</v>
      </c>
    </row>
    <row r="11" spans="1:6" ht="14.1" customHeight="1">
      <c r="A11" s="21"/>
      <c r="B11" s="21"/>
      <c r="C11" s="5"/>
      <c r="D11" s="5"/>
    </row>
  </sheetData>
  <phoneticPr fontId="2" type="noConversion"/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zoomScaleNormal="100" workbookViewId="0">
      <selection sqref="A1:Q11"/>
    </sheetView>
  </sheetViews>
  <sheetFormatPr defaultColWidth="6.7109375" defaultRowHeight="14.1" customHeight="1"/>
  <cols>
    <col min="1" max="1" width="25.7109375" style="13" customWidth="1"/>
    <col min="2" max="5" width="6.7109375" style="13" customWidth="1"/>
    <col min="6" max="16384" width="6.7109375" style="13"/>
  </cols>
  <sheetData>
    <row r="1" spans="1:17" s="10" customFormat="1" ht="35.1" customHeight="1">
      <c r="A1" s="30" t="s">
        <v>123</v>
      </c>
      <c r="B1" s="26"/>
      <c r="C1" s="26"/>
      <c r="D1" s="26"/>
      <c r="E1" s="26"/>
    </row>
    <row r="2" spans="1:17" s="1" customFormat="1" ht="18" customHeight="1" thickBot="1">
      <c r="A2" s="2"/>
      <c r="C2" s="34"/>
      <c r="D2" s="34"/>
      <c r="E2" s="25"/>
      <c r="G2" s="34"/>
      <c r="H2" s="34"/>
      <c r="I2" s="35"/>
      <c r="K2" s="34"/>
      <c r="L2" s="34"/>
      <c r="M2" s="121"/>
      <c r="O2" s="34"/>
      <c r="P2" s="34"/>
      <c r="Q2" s="121" t="s">
        <v>21</v>
      </c>
    </row>
    <row r="3" spans="1:17" s="11" customFormat="1" ht="24.95" customHeight="1" thickBot="1">
      <c r="A3" s="97" t="s">
        <v>115</v>
      </c>
      <c r="B3" s="167">
        <v>2015</v>
      </c>
      <c r="C3" s="167"/>
      <c r="D3" s="167"/>
      <c r="E3" s="167"/>
      <c r="F3" s="167">
        <v>2016</v>
      </c>
      <c r="G3" s="167"/>
      <c r="H3" s="167"/>
      <c r="I3" s="167"/>
      <c r="J3" s="167">
        <v>2017</v>
      </c>
      <c r="K3" s="167"/>
      <c r="L3" s="167"/>
      <c r="M3" s="167"/>
      <c r="N3" s="167" t="s">
        <v>99</v>
      </c>
      <c r="O3" s="167"/>
      <c r="P3" s="167"/>
      <c r="Q3" s="167"/>
    </row>
    <row r="4" spans="1:17" s="12" customFormat="1" ht="24.95" customHeight="1" thickBot="1">
      <c r="A4" s="98"/>
      <c r="B4" s="99" t="s">
        <v>0</v>
      </c>
      <c r="C4" s="99" t="s">
        <v>22</v>
      </c>
      <c r="D4" s="99" t="s">
        <v>23</v>
      </c>
      <c r="E4" s="99" t="s">
        <v>24</v>
      </c>
      <c r="F4" s="99" t="s">
        <v>0</v>
      </c>
      <c r="G4" s="99" t="s">
        <v>22</v>
      </c>
      <c r="H4" s="99" t="s">
        <v>23</v>
      </c>
      <c r="I4" s="99" t="s">
        <v>24</v>
      </c>
      <c r="J4" s="99" t="s">
        <v>0</v>
      </c>
      <c r="K4" s="99" t="s">
        <v>22</v>
      </c>
      <c r="L4" s="99" t="s">
        <v>23</v>
      </c>
      <c r="M4" s="99" t="s">
        <v>24</v>
      </c>
      <c r="N4" s="99" t="s">
        <v>0</v>
      </c>
      <c r="O4" s="99" t="s">
        <v>22</v>
      </c>
      <c r="P4" s="99" t="s">
        <v>23</v>
      </c>
      <c r="Q4" s="99" t="s">
        <v>24</v>
      </c>
    </row>
    <row r="5" spans="1:17" ht="9.9499999999999993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11" customFormat="1" ht="18" customHeight="1">
      <c r="A6" s="142" t="s">
        <v>0</v>
      </c>
      <c r="B6" s="134">
        <v>21.6</v>
      </c>
      <c r="C6" s="134">
        <v>22.3</v>
      </c>
      <c r="D6" s="134">
        <v>21.2</v>
      </c>
      <c r="E6" s="135">
        <v>22.2</v>
      </c>
      <c r="F6" s="134">
        <v>19.5</v>
      </c>
      <c r="G6" s="134">
        <v>19.7</v>
      </c>
      <c r="H6" s="134">
        <v>19.7</v>
      </c>
      <c r="I6" s="136">
        <v>18.899999999999999</v>
      </c>
      <c r="J6" s="134">
        <v>18</v>
      </c>
      <c r="K6" s="134">
        <v>17.8</v>
      </c>
      <c r="L6" s="134">
        <v>17.5</v>
      </c>
      <c r="M6" s="134">
        <v>19.8</v>
      </c>
      <c r="N6" s="137">
        <v>16.600000000000001</v>
      </c>
      <c r="O6" s="134">
        <v>16.399999999999999</v>
      </c>
      <c r="P6" s="134">
        <v>16.5</v>
      </c>
      <c r="Q6" s="134">
        <v>17</v>
      </c>
    </row>
    <row r="7" spans="1:17" s="11" customFormat="1" ht="18" customHeight="1">
      <c r="A7" s="142" t="s">
        <v>26</v>
      </c>
      <c r="B7" s="134">
        <v>21</v>
      </c>
      <c r="C7" s="134">
        <v>23.3</v>
      </c>
      <c r="D7" s="134">
        <v>20.9</v>
      </c>
      <c r="E7" s="135">
        <v>18.8</v>
      </c>
      <c r="F7" s="134">
        <v>18.600000000000001</v>
      </c>
      <c r="G7" s="134">
        <v>19.3</v>
      </c>
      <c r="H7" s="134">
        <v>19.100000000000001</v>
      </c>
      <c r="I7" s="136">
        <v>15.9</v>
      </c>
      <c r="J7" s="134">
        <v>17.399999999999999</v>
      </c>
      <c r="K7" s="134">
        <v>17.600000000000001</v>
      </c>
      <c r="L7" s="134">
        <v>17.5</v>
      </c>
      <c r="M7" s="134">
        <v>17.100000000000001</v>
      </c>
      <c r="N7" s="137">
        <v>15.9</v>
      </c>
      <c r="O7" s="134">
        <v>16.5</v>
      </c>
      <c r="P7" s="134">
        <v>16.399999999999999</v>
      </c>
      <c r="Q7" s="134">
        <v>13.9</v>
      </c>
    </row>
    <row r="8" spans="1:17" s="11" customFormat="1" ht="18" customHeight="1">
      <c r="A8" s="142" t="s">
        <v>27</v>
      </c>
      <c r="B8" s="134">
        <v>22.1</v>
      </c>
      <c r="C8" s="134">
        <v>21.1</v>
      </c>
      <c r="D8" s="134">
        <v>21.5</v>
      </c>
      <c r="E8" s="135">
        <v>24.5</v>
      </c>
      <c r="F8" s="134">
        <v>20.3</v>
      </c>
      <c r="G8" s="134">
        <v>20</v>
      </c>
      <c r="H8" s="134">
        <v>20.100000000000001</v>
      </c>
      <c r="I8" s="136">
        <v>21.1</v>
      </c>
      <c r="J8" s="134">
        <v>18.600000000000001</v>
      </c>
      <c r="K8" s="134">
        <v>18</v>
      </c>
      <c r="L8" s="134">
        <v>17.5</v>
      </c>
      <c r="M8" s="134">
        <v>21.8</v>
      </c>
      <c r="N8" s="137">
        <v>17.2</v>
      </c>
      <c r="O8" s="134">
        <v>16.2</v>
      </c>
      <c r="P8" s="134">
        <v>16.7</v>
      </c>
      <c r="Q8" s="134">
        <v>19.2</v>
      </c>
    </row>
    <row r="9" spans="1:17" ht="9.9499999999999993" customHeight="1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24.75" customHeight="1" thickBot="1">
      <c r="A10" s="32" t="s">
        <v>2</v>
      </c>
      <c r="B10" s="168">
        <v>2015</v>
      </c>
      <c r="C10" s="168"/>
      <c r="D10" s="168"/>
      <c r="E10" s="168"/>
      <c r="F10" s="168">
        <v>2016</v>
      </c>
      <c r="G10" s="168"/>
      <c r="H10" s="168"/>
      <c r="I10" s="168"/>
      <c r="J10" s="168">
        <v>2017</v>
      </c>
      <c r="K10" s="168"/>
      <c r="L10" s="168"/>
      <c r="M10" s="168"/>
      <c r="N10" s="168" t="s">
        <v>99</v>
      </c>
      <c r="O10" s="168"/>
      <c r="P10" s="168"/>
      <c r="Q10" s="168"/>
    </row>
    <row r="11" spans="1:17" s="12" customFormat="1" ht="15.95" customHeight="1">
      <c r="A11" s="27" t="s">
        <v>57</v>
      </c>
      <c r="B11" s="16"/>
      <c r="C11" s="16"/>
      <c r="D11" s="16"/>
      <c r="E11" s="20"/>
      <c r="F11" s="16"/>
      <c r="G11" s="16"/>
      <c r="H11" s="16"/>
      <c r="I11" s="31"/>
      <c r="J11" s="16"/>
      <c r="K11" s="16"/>
      <c r="L11" s="16"/>
      <c r="M11" s="116"/>
      <c r="N11" s="16"/>
      <c r="O11" s="16"/>
      <c r="P11" s="16"/>
      <c r="Q11" s="116" t="s">
        <v>20</v>
      </c>
    </row>
    <row r="12" spans="1:17" ht="12" customHeight="1">
      <c r="A12" s="17"/>
      <c r="B12" s="15"/>
      <c r="C12" s="15"/>
      <c r="D12" s="15"/>
    </row>
  </sheetData>
  <mergeCells count="8">
    <mergeCell ref="N3:Q3"/>
    <mergeCell ref="N10:Q10"/>
    <mergeCell ref="J10:M10"/>
    <mergeCell ref="B10:E10"/>
    <mergeCell ref="B3:E3"/>
    <mergeCell ref="J3:M3"/>
    <mergeCell ref="F3:I3"/>
    <mergeCell ref="F10:I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>
      <selection sqref="A1:C17"/>
    </sheetView>
  </sheetViews>
  <sheetFormatPr defaultRowHeight="14.1" customHeight="1"/>
  <cols>
    <col min="1" max="1" width="55.7109375" style="4" customWidth="1"/>
    <col min="2" max="2" width="10.7109375" style="4" customWidth="1"/>
    <col min="3" max="16384" width="9.140625" style="4"/>
  </cols>
  <sheetData>
    <row r="1" spans="1:3" s="1" customFormat="1" ht="35.1" customHeight="1">
      <c r="A1" s="169" t="s">
        <v>124</v>
      </c>
      <c r="B1" s="169"/>
      <c r="C1" s="169"/>
    </row>
    <row r="2" spans="1:3" s="1" customFormat="1" ht="18" customHeight="1" thickBot="1">
      <c r="A2" s="18"/>
      <c r="B2" s="121"/>
      <c r="C2" s="121" t="s">
        <v>21</v>
      </c>
    </row>
    <row r="3" spans="1:3" ht="24.95" customHeight="1" thickBot="1">
      <c r="A3" s="96" t="s">
        <v>112</v>
      </c>
      <c r="B3" s="100">
        <v>2017</v>
      </c>
      <c r="C3" s="100" t="s">
        <v>102</v>
      </c>
    </row>
    <row r="4" spans="1:3" s="11" customFormat="1" ht="8.1" customHeight="1">
      <c r="A4" s="19"/>
      <c r="B4" s="3"/>
      <c r="C4" s="3"/>
    </row>
    <row r="5" spans="1:3" s="11" customFormat="1" ht="32.1" customHeight="1">
      <c r="A5" s="36" t="s">
        <v>58</v>
      </c>
      <c r="B5" s="9">
        <v>44.3</v>
      </c>
      <c r="C5" s="9">
        <v>41.3</v>
      </c>
    </row>
    <row r="6" spans="1:3" s="11" customFormat="1" ht="32.1" customHeight="1">
      <c r="A6" s="36" t="s">
        <v>59</v>
      </c>
      <c r="B6" s="9">
        <v>36.9</v>
      </c>
      <c r="C6" s="9">
        <v>34.700000000000003</v>
      </c>
    </row>
    <row r="7" spans="1:3" s="11" customFormat="1" ht="32.1" customHeight="1">
      <c r="A7" s="36" t="s">
        <v>60</v>
      </c>
      <c r="B7" s="9">
        <v>20.399999999999999</v>
      </c>
      <c r="C7" s="9">
        <v>19.399999999999999</v>
      </c>
    </row>
    <row r="8" spans="1:3" s="11" customFormat="1" ht="32.1" customHeight="1">
      <c r="A8" s="36" t="s">
        <v>61</v>
      </c>
      <c r="B8" s="9">
        <v>7.6</v>
      </c>
      <c r="C8" s="9">
        <v>6.6</v>
      </c>
    </row>
    <row r="9" spans="1:3" s="11" customFormat="1" ht="24.95" customHeight="1">
      <c r="A9" s="36" t="s">
        <v>62</v>
      </c>
      <c r="B9" s="9">
        <v>6.5</v>
      </c>
      <c r="C9" s="9">
        <v>5.9</v>
      </c>
    </row>
    <row r="10" spans="1:3" s="11" customFormat="1" ht="24.95" customHeight="1">
      <c r="A10" s="36" t="s">
        <v>63</v>
      </c>
      <c r="B10" s="9">
        <v>3</v>
      </c>
      <c r="C10" s="9">
        <v>2.4</v>
      </c>
    </row>
    <row r="11" spans="1:3" s="11" customFormat="1" ht="24.95" customHeight="1">
      <c r="A11" s="36" t="s">
        <v>64</v>
      </c>
      <c r="B11" s="8">
        <v>1.1000000000000001</v>
      </c>
      <c r="C11" s="8">
        <v>0.8</v>
      </c>
    </row>
    <row r="12" spans="1:3" s="11" customFormat="1" ht="24.95" customHeight="1">
      <c r="A12" s="36" t="s">
        <v>65</v>
      </c>
      <c r="B12" s="9">
        <v>0.5</v>
      </c>
      <c r="C12" s="9">
        <v>0.3</v>
      </c>
    </row>
    <row r="13" spans="1:3" s="11" customFormat="1" ht="24.95" customHeight="1">
      <c r="A13" s="36" t="s">
        <v>66</v>
      </c>
      <c r="B13" s="9">
        <v>0.4</v>
      </c>
      <c r="C13" s="9">
        <v>0.2</v>
      </c>
    </row>
    <row r="14" spans="1:3" s="13" customFormat="1" ht="8.1" customHeight="1" thickBot="1">
      <c r="A14" s="14"/>
      <c r="B14" s="14"/>
      <c r="C14" s="14"/>
    </row>
    <row r="15" spans="1:3" s="5" customFormat="1" ht="24.95" customHeight="1" thickBot="1">
      <c r="A15" s="32" t="s">
        <v>2</v>
      </c>
      <c r="B15" s="33">
        <v>2017</v>
      </c>
      <c r="C15" s="33" t="s">
        <v>102</v>
      </c>
    </row>
    <row r="16" spans="1:3" s="5" customFormat="1" ht="15.95" customHeight="1">
      <c r="A16" s="27" t="s">
        <v>57</v>
      </c>
      <c r="B16" s="29"/>
      <c r="C16" s="29"/>
    </row>
    <row r="17" spans="1:3" s="13" customFormat="1" ht="15" customHeight="1">
      <c r="A17" s="14"/>
      <c r="B17" s="116"/>
      <c r="C17" s="116" t="s">
        <v>20</v>
      </c>
    </row>
  </sheetData>
  <mergeCells count="1">
    <mergeCell ref="A1:C1"/>
  </mergeCells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Annex1 (EN)</vt:lpstr>
      <vt:lpstr>Annex2 (EN)</vt:lpstr>
      <vt:lpstr>Annex3 (EN)</vt:lpstr>
      <vt:lpstr>Annex4 (EN)</vt:lpstr>
      <vt:lpstr>Annex5 (EN)</vt:lpstr>
      <vt:lpstr>Annex6 (EN)</vt:lpstr>
      <vt:lpstr>Annex7 (EN)</vt:lpstr>
      <vt:lpstr>Annex8 (EN)</vt:lpstr>
      <vt:lpstr>Annex9 (EN)</vt:lpstr>
      <vt:lpstr>Annex10 (EN)</vt:lpstr>
      <vt:lpstr>Annex11(EN)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carla.teixeira</cp:lastModifiedBy>
  <cp:lastPrinted>2015-12-16T17:48:03Z</cp:lastPrinted>
  <dcterms:created xsi:type="dcterms:W3CDTF">2005-12-30T15:29:12Z</dcterms:created>
  <dcterms:modified xsi:type="dcterms:W3CDTF">2018-11-29T19:07:43Z</dcterms:modified>
</cp:coreProperties>
</file>