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R:\lsb\DEP_ICOR\3. DESTAQUES\ICOR 2025\Destaque_2026_03_04_SAÚDE\"/>
    </mc:Choice>
  </mc:AlternateContent>
  <xr:revisionPtr revIDLastSave="0" documentId="13_ncr:1_{A66775E6-D7EA-40DE-8F35-708E36692849}" xr6:coauthVersionLast="47" xr6:coauthVersionMax="47" xr10:uidLastSave="{00000000-0000-0000-0000-000000000000}"/>
  <bookViews>
    <workbookView xWindow="-120" yWindow="-120" windowWidth="29040" windowHeight="15720" tabRatio="761" xr2:uid="{00000000-000D-0000-FFFF-FFFF00000000}"/>
  </bookViews>
  <sheets>
    <sheet name="List of tables" sheetId="99" r:id="rId1"/>
    <sheet name="Table 1" sheetId="148" r:id="rId2"/>
    <sheet name="Table 2" sheetId="160" r:id="rId3"/>
    <sheet name="Table 3" sheetId="147" r:id="rId4"/>
    <sheet name="Table 4" sheetId="162" r:id="rId5"/>
    <sheet name="Table 5" sheetId="163" r:id="rId6"/>
    <sheet name="Table 6" sheetId="133" r:id="rId7"/>
    <sheet name="Table 7" sheetId="144"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0" i="99" l="1"/>
  <c r="A9" i="99"/>
  <c r="A8" i="99"/>
  <c r="A7" i="99"/>
  <c r="A12" i="99"/>
  <c r="A11" i="99"/>
  <c r="A6" i="99"/>
  <c r="A4" i="99"/>
  <c r="A5" i="99"/>
</calcChain>
</file>

<file path=xl/sharedStrings.xml><?xml version="1.0" encoding="utf-8"?>
<sst xmlns="http://schemas.openxmlformats.org/spreadsheetml/2006/main" count="191" uniqueCount="65">
  <si>
    <t>Total</t>
  </si>
  <si>
    <t>Portugal</t>
  </si>
  <si>
    <t>Norte</t>
  </si>
  <si>
    <t>Centro</t>
  </si>
  <si>
    <t>Alentejo</t>
  </si>
  <si>
    <t>Algarve</t>
  </si>
  <si>
    <t>R. A. Madeira</t>
  </si>
  <si>
    <t>Grande Lisboa</t>
  </si>
  <si>
    <t>Península de Setúbal</t>
  </si>
  <si>
    <t>Oeste e Vale do Tejo</t>
  </si>
  <si>
    <t>R. A.
Açores</t>
  </si>
  <si>
    <t>Financial difficulties</t>
  </si>
  <si>
    <t>Waiting list</t>
  </si>
  <si>
    <t>Other reasons</t>
  </si>
  <si>
    <t>Unmet needs for medical examination</t>
  </si>
  <si>
    <t>Unmet needs for dental examination</t>
  </si>
  <si>
    <t>Reference year</t>
  </si>
  <si>
    <t>Men</t>
  </si>
  <si>
    <t>Women</t>
  </si>
  <si>
    <t>Age group</t>
  </si>
  <si>
    <t>16-24 years</t>
  </si>
  <si>
    <t>25-44 years</t>
  </si>
  <si>
    <t>45-64 years</t>
  </si>
  <si>
    <t>65-74 years</t>
  </si>
  <si>
    <t>75+ years</t>
  </si>
  <si>
    <t>Level of education</t>
  </si>
  <si>
    <t>Until basic education</t>
  </si>
  <si>
    <t>Secondary education</t>
  </si>
  <si>
    <t>Higher education</t>
  </si>
  <si>
    <t>Activity status</t>
  </si>
  <si>
    <t>Employed</t>
  </si>
  <si>
    <t>Unemployed</t>
  </si>
  <si>
    <t>Retired</t>
  </si>
  <si>
    <t>Other inactive</t>
  </si>
  <si>
    <t>Risk-of-poverty condition</t>
  </si>
  <si>
    <t>Not at-risk-of-poverty</t>
  </si>
  <si>
    <t>At-risk-of-poverty</t>
  </si>
  <si>
    <t>Frequency: None</t>
  </si>
  <si>
    <t>Frequency: 1-2 times</t>
  </si>
  <si>
    <t>Frequency: 3+ times</t>
  </si>
  <si>
    <t>Unit: %</t>
  </si>
  <si>
    <t>Press release tables</t>
  </si>
  <si>
    <t>Consultations with a general practitioner or family doctor</t>
  </si>
  <si>
    <t>Consultations of other medical or surgical specialists</t>
  </si>
  <si>
    <t>Table 2: Population aged 16 or over by frequency of medical consultations, Portugal, 2017, 2022 e 2025</t>
  </si>
  <si>
    <t>Table 3: Population aged 16 or over by frequency of medical consultations, Portugal e NUTS 2, 2025</t>
  </si>
  <si>
    <t>Heavy burden</t>
  </si>
  <si>
    <t>Somewhat burdensome</t>
  </si>
  <si>
    <t>Not a burden at all</t>
  </si>
  <si>
    <t>Medical care</t>
  </si>
  <si>
    <t>Dental care</t>
  </si>
  <si>
    <t>Medicines</t>
  </si>
  <si>
    <t>Consultations with a dentist</t>
  </si>
  <si>
    <t>Table 1: Population aged 16 or over by frequency of medical consultations and characteristics of the population, Portugal, 2025</t>
  </si>
  <si>
    <t>Consultations with other medical or surgical specialists</t>
  </si>
  <si>
    <t>Table 4a: Proportion of population with 16 and more years old reporting unmet needs for medical examination or treatment in the last 12 months, Portugal, 2024 and 2025</t>
  </si>
  <si>
    <t>Table 4b: Distributions of population with 16 and more years old reporting unmet needs for medical examination or treatment in the last 12 months, by reason for unmet needs for consult, Portugal, 2024 and 2025</t>
  </si>
  <si>
    <t>Table 5a: Proportion of population with 16 and more years old reporting unmet needs for dental examination or treatment in the last 12 months, Portugal, 2024 and 2025</t>
  </si>
  <si>
    <t>Table 5b: Distribution of population with 16 and more years old reporting unmet needs for dental examination or treatment in the last 12 months, by reason for unmet needs for consult, Portugal, 2024 and 2025</t>
  </si>
  <si>
    <t>Table 7: Weight of financial burden on health care, Portugal and NUTS 2, 2025</t>
  </si>
  <si>
    <t>Table 6: Weight of financial burden on health care by condition of poverty, Portugal, 2017, 2022 and 2025</t>
  </si>
  <si>
    <r>
      <t>Source</t>
    </r>
    <r>
      <rPr>
        <sz val="9"/>
        <rFont val="Calibri"/>
        <family val="2"/>
        <scheme val="minor"/>
      </rPr>
      <t>: INE, Survey on Living Conditions and Income, 2025.</t>
    </r>
  </si>
  <si>
    <r>
      <t>Source</t>
    </r>
    <r>
      <rPr>
        <sz val="9"/>
        <rFont val="Calibri"/>
        <family val="2"/>
        <scheme val="minor"/>
      </rPr>
      <t>: INE, Survey on Living Conditions and Income, 2017, 2022 and 2025.</t>
    </r>
  </si>
  <si>
    <r>
      <t>Source</t>
    </r>
    <r>
      <rPr>
        <sz val="9"/>
        <rFont val="Calibri"/>
        <family val="2"/>
        <scheme val="minor"/>
      </rPr>
      <t>: INE, Survey on Living Conditions and Income, 2024 and 2025.</t>
    </r>
  </si>
  <si>
    <r>
      <t>Fonte:</t>
    </r>
    <r>
      <rPr>
        <sz val="9"/>
        <rFont val="Calibri"/>
        <family val="2"/>
        <scheme val="minor"/>
      </rPr>
      <t xml:space="preserve"> INE, Survey on Living Conditions and Income,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</si>
</sst>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_€_-;\-* #,##0.00\ _€_-;_-* &quot;-&quot;??\ _€_-;_-@_-"/>
    <numFmt numFmtId="165" formatCode="0.0"/>
    <numFmt numFmtId="166" formatCode="0.0_)"/>
    <numFmt numFmtId="167" formatCode="#\ ###\ ##0.0"/>
    <numFmt numFmtId="168" formatCode="#\ ##0.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1"/>
      <color theme="1"/>
      <name val="Calibri"/>
      <family val="2"/>
      <scheme val="minor"/>
    </font>
    <font>
      <b/>
      <sz val="8"/>
      <name val="Times New Roman"/>
      <family val="1"/>
    </font>
    <font>
      <sz val="8"/>
      <name val="Times New Roman"/>
      <family val="1"/>
    </font>
    <font>
      <u/>
      <sz val="10"/>
      <color indexed="12"/>
      <name val="Arial"/>
      <family val="2"/>
    </font>
    <font>
      <sz val="10"/>
      <name val="Times New Roman"/>
      <family val="1"/>
    </font>
    <font>
      <b/>
      <sz val="16"/>
      <name val="Times New Roman"/>
      <family val="1"/>
    </font>
    <font>
      <u/>
      <sz val="11"/>
      <color theme="10"/>
      <name val="Calibri"/>
      <family val="2"/>
    </font>
    <font>
      <b/>
      <sz val="11"/>
      <name val="Calibri"/>
      <family val="2"/>
      <scheme val="minor"/>
    </font>
    <font>
      <b/>
      <sz val="10"/>
      <name val="Calibri"/>
      <family val="2"/>
      <scheme val="minor"/>
    </font>
    <font>
      <sz val="10"/>
      <name val="Calibri"/>
      <family val="2"/>
      <scheme val="minor"/>
    </font>
    <font>
      <b/>
      <sz val="10"/>
      <color theme="0"/>
      <name val="Calibri"/>
      <family val="2"/>
      <scheme val="minor"/>
    </font>
    <font>
      <sz val="8"/>
      <name val="Calibri"/>
      <family val="2"/>
      <scheme val="minor"/>
    </font>
    <font>
      <b/>
      <sz val="9"/>
      <name val="Calibri"/>
      <family val="2"/>
      <scheme val="minor"/>
    </font>
    <font>
      <sz val="9"/>
      <name val="Calibri"/>
      <family val="2"/>
      <scheme val="minor"/>
    </font>
    <font>
      <sz val="7"/>
      <name val="Calibri"/>
      <family val="2"/>
      <scheme val="minor"/>
    </font>
    <font>
      <b/>
      <sz val="7"/>
      <name val="Calibri"/>
      <family val="2"/>
      <scheme val="minor"/>
    </font>
    <font>
      <b/>
      <sz val="7"/>
      <name val="Tahoma"/>
      <family val="2"/>
    </font>
    <font>
      <sz val="11"/>
      <name val="Calibri"/>
      <family val="2"/>
      <scheme val="minor"/>
    </font>
    <font>
      <u/>
      <sz val="10"/>
      <color theme="10"/>
      <name val="Arial"/>
      <family val="2"/>
    </font>
    <font>
      <sz val="10"/>
      <color theme="3"/>
      <name val="Calibri"/>
      <family val="2"/>
      <scheme val="minor"/>
    </font>
    <font>
      <b/>
      <sz val="10"/>
      <color indexed="9"/>
      <name val="Calibri"/>
      <family val="2"/>
      <scheme val="minor"/>
    </font>
    <font>
      <sz val="8"/>
      <color theme="3"/>
      <name val="Calibri"/>
      <family val="2"/>
      <scheme val="minor"/>
    </font>
    <font>
      <u/>
      <sz val="11"/>
      <color theme="3"/>
      <name val="Calibri"/>
      <family val="2"/>
      <scheme val="minor"/>
    </font>
    <font>
      <b/>
      <sz val="11"/>
      <color theme="3"/>
      <name val="Calibri"/>
      <family val="2"/>
      <scheme val="minor"/>
    </font>
  </fonts>
  <fills count="4">
    <fill>
      <patternFill patternType="none"/>
    </fill>
    <fill>
      <patternFill patternType="gray125"/>
    </fill>
    <fill>
      <patternFill patternType="mediumGray"/>
    </fill>
    <fill>
      <patternFill patternType="solid">
        <fgColor theme="3"/>
        <bgColor indexed="64"/>
      </patternFill>
    </fill>
  </fills>
  <borders count="15">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diagonal/>
    </border>
    <border>
      <left style="thin">
        <color theme="3"/>
      </left>
      <right style="thin">
        <color theme="3"/>
      </right>
      <top/>
      <bottom/>
      <diagonal/>
    </border>
    <border>
      <left/>
      <right/>
      <top/>
      <bottom style="double">
        <color theme="3"/>
      </bottom>
      <diagonal/>
    </border>
    <border>
      <left style="thin">
        <color theme="3"/>
      </left>
      <right/>
      <top/>
      <bottom/>
      <diagonal/>
    </border>
    <border>
      <left/>
      <right/>
      <top style="thin">
        <color theme="0"/>
      </top>
      <bottom style="thin">
        <color theme="0"/>
      </bottom>
      <diagonal/>
    </border>
    <border>
      <left/>
      <right style="thin">
        <color rgb="FF173C70"/>
      </right>
      <top/>
      <bottom/>
      <diagonal/>
    </border>
    <border>
      <left style="thin">
        <color rgb="FF173C70"/>
      </left>
      <right style="thin">
        <color rgb="FF173C70"/>
      </right>
      <top/>
      <bottom/>
      <diagonal/>
    </border>
  </borders>
  <cellStyleXfs count="840">
    <xf numFmtId="0" fontId="0" fillId="0" borderId="0"/>
    <xf numFmtId="0" fontId="7" fillId="0" borderId="0"/>
    <xf numFmtId="0" fontId="10" fillId="0" borderId="0"/>
    <xf numFmtId="0" fontId="10" fillId="0" borderId="0"/>
    <xf numFmtId="0" fontId="9" fillId="0" borderId="0"/>
    <xf numFmtId="9" fontId="9" fillId="0" borderId="0" applyFont="0" applyFill="0" applyBorder="0" applyAlignment="0" applyProtection="0"/>
    <xf numFmtId="0" fontId="11" fillId="0" borderId="3" applyNumberFormat="0" applyBorder="0" applyProtection="0">
      <alignment horizontal="center"/>
    </xf>
    <xf numFmtId="0" fontId="12" fillId="0" borderId="0" applyFill="0" applyBorder="0" applyProtection="0"/>
    <xf numFmtId="0" fontId="13" fillId="0" borderId="0" applyNumberFormat="0" applyFill="0" applyBorder="0" applyAlignment="0" applyProtection="0">
      <alignment vertical="top"/>
      <protection locked="0"/>
    </xf>
    <xf numFmtId="0" fontId="14" fillId="0" borderId="0"/>
    <xf numFmtId="0" fontId="14" fillId="0" borderId="0"/>
    <xf numFmtId="0" fontId="7" fillId="0" borderId="0"/>
    <xf numFmtId="0" fontId="11" fillId="2" borderId="4" applyNumberFormat="0" applyBorder="0" applyProtection="0">
      <alignment horizontal="center"/>
    </xf>
    <xf numFmtId="0" fontId="15" fillId="0" borderId="0" applyNumberFormat="0" applyFill="0" applyProtection="0"/>
    <xf numFmtId="0" fontId="11" fillId="0" borderId="0" applyNumberFormat="0" applyFill="0" applyBorder="0" applyProtection="0">
      <alignment horizontal="left"/>
    </xf>
    <xf numFmtId="0" fontId="6" fillId="0" borderId="0"/>
    <xf numFmtId="0" fontId="6" fillId="0" borderId="0"/>
    <xf numFmtId="0" fontId="7" fillId="0" borderId="0"/>
    <xf numFmtId="164" fontId="7" fillId="0" borderId="0" applyFont="0" applyFill="0" applyBorder="0" applyAlignment="0" applyProtection="0"/>
    <xf numFmtId="0" fontId="14" fillId="0" borderId="0"/>
    <xf numFmtId="43" fontId="7" fillId="0" borderId="0" applyFont="0" applyFill="0" applyBorder="0" applyAlignment="0" applyProtection="0"/>
    <xf numFmtId="0" fontId="16"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7" fillId="0" borderId="0"/>
    <xf numFmtId="0" fontId="5" fillId="0" borderId="0"/>
    <xf numFmtId="0" fontId="5" fillId="0" borderId="0"/>
    <xf numFmtId="0" fontId="7" fillId="0" borderId="0"/>
    <xf numFmtId="0" fontId="7" fillId="0" borderId="0"/>
    <xf numFmtId="0" fontId="5" fillId="0" borderId="0"/>
    <xf numFmtId="0" fontId="5" fillId="0" borderId="0"/>
    <xf numFmtId="9" fontId="8"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28" fillId="0" borderId="0" applyNumberFormat="0" applyFill="0" applyBorder="0" applyAlignment="0" applyProtection="0"/>
  </cellStyleXfs>
  <cellXfs count="72">
    <xf numFmtId="0" fontId="0" fillId="0" borderId="0" xfId="0"/>
    <xf numFmtId="0" fontId="17" fillId="0" borderId="1" xfId="0" applyFont="1" applyBorder="1" applyAlignment="1">
      <alignment vertical="center"/>
    </xf>
    <xf numFmtId="0" fontId="18" fillId="0" borderId="0" xfId="0" applyFont="1" applyAlignment="1">
      <alignment vertical="center"/>
    </xf>
    <xf numFmtId="0" fontId="20" fillId="3" borderId="2" xfId="1" applyFont="1" applyFill="1" applyBorder="1" applyAlignment="1">
      <alignment horizontal="center" vertical="center" wrapText="1"/>
    </xf>
    <xf numFmtId="0" fontId="19" fillId="0" borderId="0" xfId="0" applyFont="1"/>
    <xf numFmtId="0" fontId="22" fillId="0" borderId="0" xfId="0" applyFont="1" applyAlignment="1">
      <alignment vertical="center"/>
    </xf>
    <xf numFmtId="0" fontId="19" fillId="0" borderId="0" xfId="1" applyFont="1" applyAlignment="1">
      <alignment vertical="center"/>
    </xf>
    <xf numFmtId="0" fontId="21" fillId="0" borderId="2" xfId="0" applyFont="1" applyBorder="1" applyAlignment="1">
      <alignment horizontal="right" vertical="center"/>
    </xf>
    <xf numFmtId="166" fontId="19" fillId="0" borderId="0" xfId="9" applyNumberFormat="1" applyFont="1" applyAlignment="1">
      <alignment vertical="center"/>
    </xf>
    <xf numFmtId="0" fontId="19" fillId="0" borderId="0" xfId="9" applyFont="1" applyAlignment="1">
      <alignment vertical="center"/>
    </xf>
    <xf numFmtId="0" fontId="17" fillId="0" borderId="6" xfId="0" applyFont="1" applyBorder="1" applyAlignment="1">
      <alignment vertical="center"/>
    </xf>
    <xf numFmtId="0" fontId="18" fillId="0" borderId="7" xfId="0" applyFont="1" applyBorder="1" applyAlignment="1">
      <alignment vertical="center"/>
    </xf>
    <xf numFmtId="0" fontId="18" fillId="0" borderId="0" xfId="0" applyFont="1" applyAlignment="1">
      <alignment horizontal="center" vertical="center" wrapText="1"/>
    </xf>
    <xf numFmtId="0" fontId="19" fillId="0" borderId="0" xfId="0" applyFont="1" applyAlignment="1">
      <alignment vertical="center"/>
    </xf>
    <xf numFmtId="0" fontId="18" fillId="0" borderId="2" xfId="0" applyFont="1" applyBorder="1" applyAlignment="1">
      <alignment horizontal="left" vertical="center" indent="1"/>
    </xf>
    <xf numFmtId="0" fontId="19" fillId="0" borderId="0" xfId="1" applyFont="1" applyAlignment="1">
      <alignment horizontal="right" vertical="center"/>
    </xf>
    <xf numFmtId="0" fontId="18" fillId="0" borderId="0" xfId="1" applyFont="1" applyAlignment="1">
      <alignment vertical="top"/>
    </xf>
    <xf numFmtId="0" fontId="19" fillId="0" borderId="0" xfId="1" applyFont="1" applyAlignment="1">
      <alignment horizontal="left" vertical="top" indent="2"/>
    </xf>
    <xf numFmtId="165" fontId="19" fillId="0" borderId="0" xfId="1" applyNumberFormat="1" applyFont="1" applyAlignment="1">
      <alignment horizontal="center" vertical="center"/>
    </xf>
    <xf numFmtId="0" fontId="24" fillId="0" borderId="0" xfId="0" applyFont="1"/>
    <xf numFmtId="0" fontId="21" fillId="0" borderId="8" xfId="0" applyFont="1" applyBorder="1" applyAlignment="1">
      <alignment horizontal="right" vertical="center"/>
    </xf>
    <xf numFmtId="0" fontId="25" fillId="0" borderId="1" xfId="0" applyFont="1" applyBorder="1" applyAlignment="1">
      <alignment horizontal="left" vertical="center" indent="1"/>
    </xf>
    <xf numFmtId="0" fontId="25" fillId="0" borderId="0" xfId="0" applyFont="1" applyAlignment="1">
      <alignment horizontal="right" vertical="center"/>
    </xf>
    <xf numFmtId="0" fontId="24" fillId="0" borderId="8" xfId="0" applyFont="1" applyBorder="1" applyAlignment="1">
      <alignment horizontal="right" vertical="center"/>
    </xf>
    <xf numFmtId="0" fontId="25" fillId="0" borderId="10" xfId="1" applyFont="1" applyBorder="1"/>
    <xf numFmtId="0" fontId="20" fillId="0" borderId="0" xfId="1" applyFont="1" applyAlignment="1">
      <alignment horizontal="left" vertical="center" indent="1"/>
    </xf>
    <xf numFmtId="0" fontId="22" fillId="0" borderId="0" xfId="0" applyFont="1"/>
    <xf numFmtId="0" fontId="20" fillId="3" borderId="5" xfId="1" applyFont="1" applyFill="1" applyBorder="1" applyAlignment="1">
      <alignment horizontal="center" vertical="center" wrapText="1"/>
    </xf>
    <xf numFmtId="0" fontId="26" fillId="0" borderId="0" xfId="28" applyFont="1" applyAlignment="1">
      <alignment horizontal="left" vertical="center"/>
    </xf>
    <xf numFmtId="0" fontId="21" fillId="0" borderId="5" xfId="0" applyFont="1" applyBorder="1" applyAlignment="1">
      <alignment horizontal="right" vertical="center"/>
    </xf>
    <xf numFmtId="0" fontId="24" fillId="0" borderId="0" xfId="1" applyFont="1" applyAlignment="1">
      <alignment vertical="center"/>
    </xf>
    <xf numFmtId="0" fontId="29" fillId="0" borderId="0" xfId="0" applyFont="1" applyAlignment="1">
      <alignment vertical="center"/>
    </xf>
    <xf numFmtId="0" fontId="30" fillId="3" borderId="5" xfId="9" applyFont="1" applyFill="1" applyBorder="1" applyAlignment="1">
      <alignment horizontal="center" vertical="center" wrapText="1"/>
    </xf>
    <xf numFmtId="0" fontId="30" fillId="0" borderId="0" xfId="9" applyFont="1" applyAlignment="1">
      <alignment horizontal="left" vertical="center"/>
    </xf>
    <xf numFmtId="167" fontId="30" fillId="0" borderId="0" xfId="9" applyNumberFormat="1" applyFont="1" applyAlignment="1">
      <alignment horizontal="center" vertical="center"/>
    </xf>
    <xf numFmtId="0" fontId="19" fillId="0" borderId="0" xfId="1" applyFont="1" applyAlignment="1">
      <alignment horizontal="left" vertical="top" wrapText="1"/>
    </xf>
    <xf numFmtId="168" fontId="18" fillId="0" borderId="0" xfId="9" applyNumberFormat="1" applyFont="1" applyAlignment="1">
      <alignment horizontal="right" vertical="top"/>
    </xf>
    <xf numFmtId="168" fontId="19" fillId="0" borderId="0" xfId="9" applyNumberFormat="1" applyFont="1" applyAlignment="1">
      <alignment horizontal="right" vertical="top"/>
    </xf>
    <xf numFmtId="0" fontId="18" fillId="0" borderId="0" xfId="1" applyFont="1" applyAlignment="1">
      <alignment horizontal="left" vertical="top" wrapText="1"/>
    </xf>
    <xf numFmtId="168" fontId="18" fillId="0" borderId="9" xfId="9" applyNumberFormat="1" applyFont="1" applyBorder="1" applyAlignment="1">
      <alignment horizontal="right" vertical="center"/>
    </xf>
    <xf numFmtId="168" fontId="19" fillId="0" borderId="9" xfId="9" applyNumberFormat="1" applyFont="1" applyBorder="1" applyAlignment="1">
      <alignment horizontal="right" vertical="center"/>
    </xf>
    <xf numFmtId="168" fontId="19" fillId="0" borderId="11" xfId="9" applyNumberFormat="1" applyFont="1" applyBorder="1" applyAlignment="1">
      <alignment horizontal="right" vertical="center"/>
    </xf>
    <xf numFmtId="0" fontId="19" fillId="0" borderId="0" xfId="1" applyFont="1" applyAlignment="1">
      <alignment horizontal="left" vertical="top" wrapText="1" indent="1"/>
    </xf>
    <xf numFmtId="0" fontId="19" fillId="0" borderId="0" xfId="9" applyFont="1" applyAlignment="1">
      <alignment horizontal="center" vertical="center"/>
    </xf>
    <xf numFmtId="0" fontId="20" fillId="3" borderId="1" xfId="1" applyFont="1" applyFill="1" applyBorder="1" applyAlignment="1">
      <alignment horizontal="left" vertical="center" indent="1"/>
    </xf>
    <xf numFmtId="0" fontId="20" fillId="3" borderId="12" xfId="1" applyFont="1" applyFill="1" applyBorder="1" applyAlignment="1">
      <alignment horizontal="center" vertical="center"/>
    </xf>
    <xf numFmtId="0" fontId="20" fillId="3" borderId="0" xfId="1" applyFont="1" applyFill="1" applyAlignment="1">
      <alignment horizontal="center" vertical="center" wrapText="1"/>
    </xf>
    <xf numFmtId="168" fontId="19" fillId="0" borderId="9" xfId="9" applyNumberFormat="1" applyFont="1" applyBorder="1" applyAlignment="1">
      <alignment horizontal="right" vertical="center" indent="1"/>
    </xf>
    <xf numFmtId="168" fontId="19" fillId="0" borderId="11" xfId="9" applyNumberFormat="1" applyFont="1" applyBorder="1" applyAlignment="1">
      <alignment horizontal="right" vertical="center" indent="1"/>
    </xf>
    <xf numFmtId="168" fontId="18" fillId="0" borderId="9" xfId="9" applyNumberFormat="1" applyFont="1" applyBorder="1" applyAlignment="1">
      <alignment horizontal="right" vertical="center" indent="1"/>
    </xf>
    <xf numFmtId="0" fontId="21" fillId="0" borderId="0" xfId="0" applyFont="1" applyAlignment="1">
      <alignment horizontal="right" vertical="center"/>
    </xf>
    <xf numFmtId="168" fontId="18" fillId="0" borderId="11" xfId="9" applyNumberFormat="1" applyFont="1" applyBorder="1" applyAlignment="1">
      <alignment horizontal="right" vertical="center" indent="1"/>
    </xf>
    <xf numFmtId="0" fontId="21" fillId="0" borderId="0" xfId="0" applyFont="1" applyAlignment="1">
      <alignment vertical="center"/>
    </xf>
    <xf numFmtId="0" fontId="31" fillId="0" borderId="0" xfId="0" applyFont="1" applyAlignment="1">
      <alignment vertical="center"/>
    </xf>
    <xf numFmtId="0" fontId="27" fillId="0" borderId="0" xfId="0" applyFont="1" applyAlignment="1">
      <alignment vertical="center"/>
    </xf>
    <xf numFmtId="0" fontId="17" fillId="0" borderId="0" xfId="0" applyFont="1" applyAlignment="1">
      <alignment vertical="center"/>
    </xf>
    <xf numFmtId="0" fontId="32" fillId="0" borderId="0" xfId="839" applyFont="1" applyAlignment="1">
      <alignment vertical="center"/>
    </xf>
    <xf numFmtId="165" fontId="19" fillId="0" borderId="11" xfId="1" applyNumberFormat="1" applyFont="1" applyBorder="1" applyAlignment="1">
      <alignment horizontal="right" vertical="center" indent="1"/>
    </xf>
    <xf numFmtId="165" fontId="18" fillId="0" borderId="11" xfId="1" applyNumberFormat="1" applyFont="1" applyBorder="1" applyAlignment="1">
      <alignment horizontal="right" vertical="center" indent="1"/>
    </xf>
    <xf numFmtId="0" fontId="17" fillId="0" borderId="7" xfId="0" applyFont="1" applyBorder="1" applyAlignment="1">
      <alignment vertical="center"/>
    </xf>
    <xf numFmtId="0" fontId="25" fillId="0" borderId="0" xfId="0" applyFont="1" applyAlignment="1">
      <alignment horizontal="left" vertical="center" indent="1"/>
    </xf>
    <xf numFmtId="168" fontId="18" fillId="0" borderId="0" xfId="9" applyNumberFormat="1" applyFont="1" applyAlignment="1">
      <alignment horizontal="right" vertical="center" indent="1"/>
    </xf>
    <xf numFmtId="0" fontId="18" fillId="0" borderId="13" xfId="1" applyFont="1" applyBorder="1" applyAlignment="1">
      <alignment horizontal="left" vertical="top" wrapText="1"/>
    </xf>
    <xf numFmtId="0" fontId="19" fillId="0" borderId="13" xfId="1" applyFont="1" applyBorder="1" applyAlignment="1">
      <alignment horizontal="left" vertical="top" indent="2"/>
    </xf>
    <xf numFmtId="168" fontId="19" fillId="0" borderId="0" xfId="9" applyNumberFormat="1" applyFont="1" applyAlignment="1">
      <alignment horizontal="right" vertical="center" indent="1"/>
    </xf>
    <xf numFmtId="168" fontId="18" fillId="0" borderId="14" xfId="9" applyNumberFormat="1" applyFont="1" applyBorder="1" applyAlignment="1">
      <alignment horizontal="right" vertical="center" indent="1"/>
    </xf>
    <xf numFmtId="168" fontId="19" fillId="0" borderId="14" xfId="9" applyNumberFormat="1" applyFont="1" applyBorder="1" applyAlignment="1">
      <alignment horizontal="right" vertical="center" indent="1"/>
    </xf>
    <xf numFmtId="1" fontId="19" fillId="0" borderId="0" xfId="1" applyNumberFormat="1" applyFont="1" applyAlignment="1">
      <alignment vertical="center"/>
    </xf>
    <xf numFmtId="168" fontId="18" fillId="0" borderId="9" xfId="9" applyNumberFormat="1" applyFont="1" applyBorder="1" applyAlignment="1">
      <alignment horizontal="right" vertical="center" indent="2"/>
    </xf>
    <xf numFmtId="0" fontId="33" fillId="0" borderId="0" xfId="0" applyFont="1" applyAlignment="1">
      <alignment vertical="center"/>
    </xf>
    <xf numFmtId="0" fontId="20" fillId="3" borderId="5" xfId="1" applyFont="1" applyFill="1" applyBorder="1" applyAlignment="1">
      <alignment horizontal="center" vertical="center"/>
    </xf>
    <xf numFmtId="0" fontId="20" fillId="3" borderId="12" xfId="1" applyFont="1" applyFill="1" applyBorder="1" applyAlignment="1">
      <alignment horizontal="center" vertical="center"/>
    </xf>
  </cellXfs>
  <cellStyles count="840">
    <cellStyle name="CABECALHO" xfId="6" xr:uid="{00000000-0005-0000-0000-000000000000}"/>
    <cellStyle name="Comma 2" xfId="20" xr:uid="{00000000-0005-0000-0000-000002000000}"/>
    <cellStyle name="Comma 3" xfId="18" xr:uid="{00000000-0005-0000-0000-000003000000}"/>
    <cellStyle name="DADOS" xfId="7" xr:uid="{00000000-0005-0000-0000-000004000000}"/>
    <cellStyle name="Hyperlink" xfId="839" builtinId="8"/>
    <cellStyle name="Hyperlink 2" xfId="8" xr:uid="{00000000-0005-0000-0000-000006000000}"/>
    <cellStyle name="Hyperlink 3" xfId="21" xr:uid="{00000000-0005-0000-0000-000007000000}"/>
    <cellStyle name="Normal" xfId="0" builtinId="0"/>
    <cellStyle name="Normal 10" xfId="22" xr:uid="{00000000-0005-0000-0000-000009000000}"/>
    <cellStyle name="Normal 11" xfId="23" xr:uid="{00000000-0005-0000-0000-00000A000000}"/>
    <cellStyle name="Normal 12" xfId="836" xr:uid="{A0002CB1-F98F-4455-9397-5DCD8F7037D6}"/>
    <cellStyle name="Normal 13" xfId="838" xr:uid="{2C0861E8-1D08-4F3B-B3AD-E148E4879231}"/>
    <cellStyle name="Normal 2" xfId="1" xr:uid="{00000000-0005-0000-0000-00000B000000}"/>
    <cellStyle name="Normal 2 2" xfId="9" xr:uid="{00000000-0005-0000-0000-00000C000000}"/>
    <cellStyle name="Normal 2 2 2" xfId="19" xr:uid="{00000000-0005-0000-0000-00000D000000}"/>
    <cellStyle name="Normal 2 3" xfId="17" xr:uid="{00000000-0005-0000-0000-00000E000000}"/>
    <cellStyle name="Normal 3" xfId="2" xr:uid="{00000000-0005-0000-0000-00000F000000}"/>
    <cellStyle name="Normal 3 2" xfId="3" xr:uid="{00000000-0005-0000-0000-000010000000}"/>
    <cellStyle name="Normal 3 2 2" xfId="24" xr:uid="{00000000-0005-0000-0000-000011000000}"/>
    <cellStyle name="Normal 3 2 3" xfId="25" xr:uid="{00000000-0005-0000-0000-000012000000}"/>
    <cellStyle name="Normal 3 3" xfId="26" xr:uid="{00000000-0005-0000-0000-000013000000}"/>
    <cellStyle name="Normal 3 4" xfId="27" xr:uid="{00000000-0005-0000-0000-000014000000}"/>
    <cellStyle name="Normal 4" xfId="10" xr:uid="{00000000-0005-0000-0000-000015000000}"/>
    <cellStyle name="Normal 4 2" xfId="28" xr:uid="{00000000-0005-0000-0000-000016000000}"/>
    <cellStyle name="Normal 5" xfId="11" xr:uid="{00000000-0005-0000-0000-000017000000}"/>
    <cellStyle name="Normal 5 2" xfId="29" xr:uid="{00000000-0005-0000-0000-000018000000}"/>
    <cellStyle name="Normal 6" xfId="4" xr:uid="{00000000-0005-0000-0000-000019000000}"/>
    <cellStyle name="Normal 6 2" xfId="30" xr:uid="{00000000-0005-0000-0000-00001A000000}"/>
    <cellStyle name="Normal 6 3" xfId="31" xr:uid="{00000000-0005-0000-0000-00001B000000}"/>
    <cellStyle name="Normal 7" xfId="32" xr:uid="{00000000-0005-0000-0000-00001C000000}"/>
    <cellStyle name="Normal 8" xfId="33" xr:uid="{00000000-0005-0000-0000-00001D000000}"/>
    <cellStyle name="Normal 8 2" xfId="34" xr:uid="{00000000-0005-0000-0000-00001E000000}"/>
    <cellStyle name="Normal 9" xfId="35" xr:uid="{00000000-0005-0000-0000-00001F000000}"/>
    <cellStyle name="Normal 9 2" xfId="36" xr:uid="{00000000-0005-0000-0000-000020000000}"/>
    <cellStyle name="NUMLINHA" xfId="12" xr:uid="{00000000-0005-0000-0000-000021000000}"/>
    <cellStyle name="Percent 2" xfId="37" xr:uid="{00000000-0005-0000-0000-000022000000}"/>
    <cellStyle name="Percent 3" xfId="5" xr:uid="{00000000-0005-0000-0000-000023000000}"/>
    <cellStyle name="Percent 3 2" xfId="38" xr:uid="{00000000-0005-0000-0000-000024000000}"/>
    <cellStyle name="QDTITULO" xfId="13" xr:uid="{00000000-0005-0000-0000-000025000000}"/>
    <cellStyle name="style1384871749375" xfId="39" xr:uid="{00000000-0005-0000-0000-000026000000}"/>
    <cellStyle name="style1384871749422" xfId="40" xr:uid="{00000000-0005-0000-0000-000027000000}"/>
    <cellStyle name="style1384871749469" xfId="41" xr:uid="{00000000-0005-0000-0000-000028000000}"/>
    <cellStyle name="style1384871750297" xfId="42" xr:uid="{00000000-0005-0000-0000-000029000000}"/>
    <cellStyle name="style1384871750344" xfId="43" xr:uid="{00000000-0005-0000-0000-00002A000000}"/>
    <cellStyle name="style1384871750453" xfId="44" xr:uid="{00000000-0005-0000-0000-00002B000000}"/>
    <cellStyle name="style1384872104576" xfId="45" xr:uid="{00000000-0005-0000-0000-00002C000000}"/>
    <cellStyle name="style1384872104654" xfId="46" xr:uid="{00000000-0005-0000-0000-00002D000000}"/>
    <cellStyle name="style1384872104701" xfId="47" xr:uid="{00000000-0005-0000-0000-00002E000000}"/>
    <cellStyle name="style1384872105482" xfId="48" xr:uid="{00000000-0005-0000-0000-00002F000000}"/>
    <cellStyle name="style1384872105529" xfId="49" xr:uid="{00000000-0005-0000-0000-000030000000}"/>
    <cellStyle name="style1384872105623" xfId="50" xr:uid="{00000000-0005-0000-0000-000031000000}"/>
    <cellStyle name="style1384945476655" xfId="51" xr:uid="{00000000-0005-0000-0000-000032000000}"/>
    <cellStyle name="style1384945476718" xfId="52" xr:uid="{00000000-0005-0000-0000-000033000000}"/>
    <cellStyle name="style1384945476780" xfId="53" xr:uid="{00000000-0005-0000-0000-000034000000}"/>
    <cellStyle name="style1384945477577" xfId="54" xr:uid="{00000000-0005-0000-0000-000035000000}"/>
    <cellStyle name="style1384945477624" xfId="55" xr:uid="{00000000-0005-0000-0000-000036000000}"/>
    <cellStyle name="style1384945477734" xfId="56" xr:uid="{00000000-0005-0000-0000-000037000000}"/>
    <cellStyle name="style1384945477859" xfId="57" xr:uid="{00000000-0005-0000-0000-000038000000}"/>
    <cellStyle name="style1384945478077" xfId="58" xr:uid="{00000000-0005-0000-0000-000039000000}"/>
    <cellStyle name="style1384945478124" xfId="59" xr:uid="{00000000-0005-0000-0000-00003A000000}"/>
    <cellStyle name="style1384945478171" xfId="60" xr:uid="{00000000-0005-0000-0000-00003B000000}"/>
    <cellStyle name="style1384945605451" xfId="61" xr:uid="{00000000-0005-0000-0000-00003C000000}"/>
    <cellStyle name="style1384945605545" xfId="62" xr:uid="{00000000-0005-0000-0000-00003D000000}"/>
    <cellStyle name="style1384945605608" xfId="63" xr:uid="{00000000-0005-0000-0000-00003E000000}"/>
    <cellStyle name="style1384945606405" xfId="64" xr:uid="{00000000-0005-0000-0000-00003F000000}"/>
    <cellStyle name="style1384945606483" xfId="65" xr:uid="{00000000-0005-0000-0000-000040000000}"/>
    <cellStyle name="style1384945606576" xfId="66" xr:uid="{00000000-0005-0000-0000-000041000000}"/>
    <cellStyle name="style1384945606733" xfId="67" xr:uid="{00000000-0005-0000-0000-000042000000}"/>
    <cellStyle name="style1384945606780" xfId="68" xr:uid="{00000000-0005-0000-0000-000043000000}"/>
    <cellStyle name="style1384945606983" xfId="69" xr:uid="{00000000-0005-0000-0000-000044000000}"/>
    <cellStyle name="style1384945607030" xfId="70" xr:uid="{00000000-0005-0000-0000-000045000000}"/>
    <cellStyle name="style1384945607092" xfId="71" xr:uid="{00000000-0005-0000-0000-000046000000}"/>
    <cellStyle name="style1384946118526" xfId="72" xr:uid="{00000000-0005-0000-0000-000047000000}"/>
    <cellStyle name="style1384946119745" xfId="73" xr:uid="{00000000-0005-0000-0000-000048000000}"/>
    <cellStyle name="style1384946119792" xfId="74" xr:uid="{00000000-0005-0000-0000-000049000000}"/>
    <cellStyle name="style1384946119917" xfId="75" xr:uid="{00000000-0005-0000-0000-00004A000000}"/>
    <cellStyle name="style1384946119979" xfId="76" xr:uid="{00000000-0005-0000-0000-00004B000000}"/>
    <cellStyle name="style1384946120026" xfId="77" xr:uid="{00000000-0005-0000-0000-00004C000000}"/>
    <cellStyle name="style1384946120167" xfId="78" xr:uid="{00000000-0005-0000-0000-00004D000000}"/>
    <cellStyle name="style1384946120214" xfId="79" xr:uid="{00000000-0005-0000-0000-00004E000000}"/>
    <cellStyle name="style1384946120308" xfId="80" xr:uid="{00000000-0005-0000-0000-00004F000000}"/>
    <cellStyle name="style1384946120354" xfId="81" xr:uid="{00000000-0005-0000-0000-000050000000}"/>
    <cellStyle name="style1384946120417" xfId="82" xr:uid="{00000000-0005-0000-0000-000051000000}"/>
    <cellStyle name="style1384946120511" xfId="83" xr:uid="{00000000-0005-0000-0000-000052000000}"/>
    <cellStyle name="style1384946120573" xfId="84" xr:uid="{00000000-0005-0000-0000-000053000000}"/>
    <cellStyle name="style1384946120620" xfId="85" xr:uid="{00000000-0005-0000-0000-000054000000}"/>
    <cellStyle name="style1384946120870" xfId="86" xr:uid="{00000000-0005-0000-0000-000055000000}"/>
    <cellStyle name="style1384946120917" xfId="87" xr:uid="{00000000-0005-0000-0000-000056000000}"/>
    <cellStyle name="style1384946120964" xfId="88" xr:uid="{00000000-0005-0000-0000-000057000000}"/>
    <cellStyle name="style1384946121604" xfId="89" xr:uid="{00000000-0005-0000-0000-000058000000}"/>
    <cellStyle name="style1384946121651" xfId="90" xr:uid="{00000000-0005-0000-0000-000059000000}"/>
    <cellStyle name="style1384946121761" xfId="91" xr:uid="{00000000-0005-0000-0000-00005A000000}"/>
    <cellStyle name="style1384946121808" xfId="92" xr:uid="{00000000-0005-0000-0000-00005B000000}"/>
    <cellStyle name="style1384946121886" xfId="93" xr:uid="{00000000-0005-0000-0000-00005C000000}"/>
    <cellStyle name="style1384946121917" xfId="94" xr:uid="{00000000-0005-0000-0000-00005D000000}"/>
    <cellStyle name="style1384946122776" xfId="95" xr:uid="{00000000-0005-0000-0000-00005E000000}"/>
    <cellStyle name="style1384946122808" xfId="96" xr:uid="{00000000-0005-0000-0000-00005F000000}"/>
    <cellStyle name="style1384946122933" xfId="97" xr:uid="{00000000-0005-0000-0000-000060000000}"/>
    <cellStyle name="style1384946123058" xfId="98" xr:uid="{00000000-0005-0000-0000-000061000000}"/>
    <cellStyle name="style1390474188414" xfId="99" xr:uid="{00000000-0005-0000-0000-000062000000}"/>
    <cellStyle name="style1390474188508" xfId="100" xr:uid="{00000000-0005-0000-0000-000063000000}"/>
    <cellStyle name="style1390474188555" xfId="101" xr:uid="{00000000-0005-0000-0000-000064000000}"/>
    <cellStyle name="style1390474189023" xfId="102" xr:uid="{00000000-0005-0000-0000-000065000000}"/>
    <cellStyle name="style1390474189180" xfId="103" xr:uid="{00000000-0005-0000-0000-000066000000}"/>
    <cellStyle name="style1390474189602" xfId="104" xr:uid="{00000000-0005-0000-0000-000067000000}"/>
    <cellStyle name="style1390474189664" xfId="105" xr:uid="{00000000-0005-0000-0000-000068000000}"/>
    <cellStyle name="style1390474189727" xfId="106" xr:uid="{00000000-0005-0000-0000-000069000000}"/>
    <cellStyle name="style1390474189773" xfId="107" xr:uid="{00000000-0005-0000-0000-00006A000000}"/>
    <cellStyle name="style1390474189898" xfId="108" xr:uid="{00000000-0005-0000-0000-00006B000000}"/>
    <cellStyle name="style1390474189945" xfId="109" xr:uid="{00000000-0005-0000-0000-00006C000000}"/>
    <cellStyle name="style1390474189992" xfId="110" xr:uid="{00000000-0005-0000-0000-00006D000000}"/>
    <cellStyle name="style1390474190117" xfId="111" xr:uid="{00000000-0005-0000-0000-00006E000000}"/>
    <cellStyle name="style1390474190164" xfId="112" xr:uid="{00000000-0005-0000-0000-00006F000000}"/>
    <cellStyle name="style1390474190211" xfId="113" xr:uid="{00000000-0005-0000-0000-000070000000}"/>
    <cellStyle name="style1390474190305" xfId="114" xr:uid="{00000000-0005-0000-0000-000071000000}"/>
    <cellStyle name="style1390474190352" xfId="115" xr:uid="{00000000-0005-0000-0000-000072000000}"/>
    <cellStyle name="style1390474190398" xfId="116" xr:uid="{00000000-0005-0000-0000-000073000000}"/>
    <cellStyle name="style1390474190492" xfId="117" xr:uid="{00000000-0005-0000-0000-000074000000}"/>
    <cellStyle name="style1390474190539" xfId="118" xr:uid="{00000000-0005-0000-0000-000075000000}"/>
    <cellStyle name="style1390474190586" xfId="119" xr:uid="{00000000-0005-0000-0000-000076000000}"/>
    <cellStyle name="style1390474190680" xfId="120" xr:uid="{00000000-0005-0000-0000-000077000000}"/>
    <cellStyle name="style1390474190789" xfId="121" xr:uid="{00000000-0005-0000-0000-000078000000}"/>
    <cellStyle name="style1390474190836" xfId="122" xr:uid="{00000000-0005-0000-0000-000079000000}"/>
    <cellStyle name="style1390474191086" xfId="123" xr:uid="{00000000-0005-0000-0000-00007A000000}"/>
    <cellStyle name="style1390474191133" xfId="124" xr:uid="{00000000-0005-0000-0000-00007B000000}"/>
    <cellStyle name="style1390474191180" xfId="125" xr:uid="{00000000-0005-0000-0000-00007C000000}"/>
    <cellStyle name="style1390474191227" xfId="126" xr:uid="{00000000-0005-0000-0000-00007D000000}"/>
    <cellStyle name="style1390474191273" xfId="127" xr:uid="{00000000-0005-0000-0000-00007E000000}"/>
    <cellStyle name="style1390474191336" xfId="128" xr:uid="{00000000-0005-0000-0000-00007F000000}"/>
    <cellStyle name="style1390474191445" xfId="129" xr:uid="{00000000-0005-0000-0000-000080000000}"/>
    <cellStyle name="style1390487504102" xfId="130" xr:uid="{00000000-0005-0000-0000-000081000000}"/>
    <cellStyle name="style1390487504133" xfId="131" xr:uid="{00000000-0005-0000-0000-000082000000}"/>
    <cellStyle name="style1390487504180" xfId="132" xr:uid="{00000000-0005-0000-0000-000083000000}"/>
    <cellStyle name="style1390487504242" xfId="133" xr:uid="{00000000-0005-0000-0000-000084000000}"/>
    <cellStyle name="style1390487504273" xfId="134" xr:uid="{00000000-0005-0000-0000-000085000000}"/>
    <cellStyle name="style1390487504305" xfId="135" xr:uid="{00000000-0005-0000-0000-000086000000}"/>
    <cellStyle name="style1390487505039" xfId="136" xr:uid="{00000000-0005-0000-0000-000087000000}"/>
    <cellStyle name="style1390487505070" xfId="137" xr:uid="{00000000-0005-0000-0000-000088000000}"/>
    <cellStyle name="style1390487505102" xfId="138" xr:uid="{00000000-0005-0000-0000-000089000000}"/>
    <cellStyle name="style1392635097458" xfId="139" xr:uid="{00000000-0005-0000-0000-00008A000000}"/>
    <cellStyle name="style1392635097504" xfId="140" xr:uid="{00000000-0005-0000-0000-00008B000000}"/>
    <cellStyle name="style1392635097661" xfId="141" xr:uid="{00000000-0005-0000-0000-00008C000000}"/>
    <cellStyle name="style1392635097692" xfId="142" xr:uid="{00000000-0005-0000-0000-00008D000000}"/>
    <cellStyle name="style1392635097770" xfId="143" xr:uid="{00000000-0005-0000-0000-00008E000000}"/>
    <cellStyle name="style1392635097879" xfId="144" xr:uid="{00000000-0005-0000-0000-00008F000000}"/>
    <cellStyle name="style1392635098051" xfId="145" xr:uid="{00000000-0005-0000-0000-000090000000}"/>
    <cellStyle name="style1392635098083" xfId="146" xr:uid="{00000000-0005-0000-0000-000091000000}"/>
    <cellStyle name="style1392635098114" xfId="147" xr:uid="{00000000-0005-0000-0000-000092000000}"/>
    <cellStyle name="style1392635098129" xfId="148" xr:uid="{00000000-0005-0000-0000-000093000000}"/>
    <cellStyle name="style1392635098161" xfId="149" xr:uid="{00000000-0005-0000-0000-000094000000}"/>
    <cellStyle name="style1392635098176" xfId="150" xr:uid="{00000000-0005-0000-0000-000095000000}"/>
    <cellStyle name="style1392635098208" xfId="151" xr:uid="{00000000-0005-0000-0000-000096000000}"/>
    <cellStyle name="style1392635098239" xfId="152" xr:uid="{00000000-0005-0000-0000-000097000000}"/>
    <cellStyle name="style1392635098270" xfId="153" xr:uid="{00000000-0005-0000-0000-000098000000}"/>
    <cellStyle name="style1392635098364" xfId="154" xr:uid="{00000000-0005-0000-0000-000099000000}"/>
    <cellStyle name="style1392635098395" xfId="155" xr:uid="{00000000-0005-0000-0000-00009A000000}"/>
    <cellStyle name="style1392635098426" xfId="156" xr:uid="{00000000-0005-0000-0000-00009B000000}"/>
    <cellStyle name="style1392635098458" xfId="157" xr:uid="{00000000-0005-0000-0000-00009C000000}"/>
    <cellStyle name="style1392635098489" xfId="158" xr:uid="{00000000-0005-0000-0000-00009D000000}"/>
    <cellStyle name="style1392635098520" xfId="159" xr:uid="{00000000-0005-0000-0000-00009E000000}"/>
    <cellStyle name="style1392635098551" xfId="160" xr:uid="{00000000-0005-0000-0000-00009F000000}"/>
    <cellStyle name="style1392635098629" xfId="161" xr:uid="{00000000-0005-0000-0000-0000A0000000}"/>
    <cellStyle name="style1392635098661" xfId="162" xr:uid="{00000000-0005-0000-0000-0000A1000000}"/>
    <cellStyle name="style1392635098692" xfId="163" xr:uid="{00000000-0005-0000-0000-0000A2000000}"/>
    <cellStyle name="style1392635098926" xfId="164" xr:uid="{00000000-0005-0000-0000-0000A3000000}"/>
    <cellStyle name="style1392635098958" xfId="165" xr:uid="{00000000-0005-0000-0000-0000A4000000}"/>
    <cellStyle name="style1392635098989" xfId="166" xr:uid="{00000000-0005-0000-0000-0000A5000000}"/>
    <cellStyle name="style1392635099098" xfId="167" xr:uid="{00000000-0005-0000-0000-0000A6000000}"/>
    <cellStyle name="style1392635099129" xfId="168" xr:uid="{00000000-0005-0000-0000-0000A7000000}"/>
    <cellStyle name="style1392635099208" xfId="169" xr:uid="{00000000-0005-0000-0000-0000A8000000}"/>
    <cellStyle name="style1392635099239" xfId="170" xr:uid="{00000000-0005-0000-0000-0000A9000000}"/>
    <cellStyle name="style1392635099270" xfId="171" xr:uid="{00000000-0005-0000-0000-0000AA000000}"/>
    <cellStyle name="style1392660280917" xfId="172" xr:uid="{00000000-0005-0000-0000-0000AB000000}"/>
    <cellStyle name="style1392660280995" xfId="173" xr:uid="{00000000-0005-0000-0000-0000AC000000}"/>
    <cellStyle name="style1392660281026" xfId="174" xr:uid="{00000000-0005-0000-0000-0000AD000000}"/>
    <cellStyle name="style1392660281073" xfId="175" xr:uid="{00000000-0005-0000-0000-0000AE000000}"/>
    <cellStyle name="style1392660281104" xfId="176" xr:uid="{00000000-0005-0000-0000-0000AF000000}"/>
    <cellStyle name="style1392660281151" xfId="177" xr:uid="{00000000-0005-0000-0000-0000B0000000}"/>
    <cellStyle name="style1392660281182" xfId="178" xr:uid="{00000000-0005-0000-0000-0000B1000000}"/>
    <cellStyle name="style1392660281260" xfId="179" xr:uid="{00000000-0005-0000-0000-0000B2000000}"/>
    <cellStyle name="style1392660281292" xfId="180" xr:uid="{00000000-0005-0000-0000-0000B3000000}"/>
    <cellStyle name="style1392660281338" xfId="181" xr:uid="{00000000-0005-0000-0000-0000B4000000}"/>
    <cellStyle name="style1392660281370" xfId="182" xr:uid="{00000000-0005-0000-0000-0000B5000000}"/>
    <cellStyle name="style1392660281401" xfId="183" xr:uid="{00000000-0005-0000-0000-0000B6000000}"/>
    <cellStyle name="style1392660281432" xfId="184" xr:uid="{00000000-0005-0000-0000-0000B7000000}"/>
    <cellStyle name="style1392660281479" xfId="185" xr:uid="{00000000-0005-0000-0000-0000B8000000}"/>
    <cellStyle name="style1392660281510" xfId="186" xr:uid="{00000000-0005-0000-0000-0000B9000000}"/>
    <cellStyle name="style1392660281542" xfId="187" xr:uid="{00000000-0005-0000-0000-0000BA000000}"/>
    <cellStyle name="style1392660281573" xfId="188" xr:uid="{00000000-0005-0000-0000-0000BB000000}"/>
    <cellStyle name="style1392660281620" xfId="189" xr:uid="{00000000-0005-0000-0000-0000BC000000}"/>
    <cellStyle name="style1392660281635" xfId="190" xr:uid="{00000000-0005-0000-0000-0000BD000000}"/>
    <cellStyle name="style1392660281713" xfId="191" xr:uid="{00000000-0005-0000-0000-0000BE000000}"/>
    <cellStyle name="style1392660281729" xfId="192" xr:uid="{00000000-0005-0000-0000-0000BF000000}"/>
    <cellStyle name="style1392660281760" xfId="193" xr:uid="{00000000-0005-0000-0000-0000C0000000}"/>
    <cellStyle name="style1392660281776" xfId="194" xr:uid="{00000000-0005-0000-0000-0000C1000000}"/>
    <cellStyle name="style1392660281807" xfId="195" xr:uid="{00000000-0005-0000-0000-0000C2000000}"/>
    <cellStyle name="style1392660281838" xfId="196" xr:uid="{00000000-0005-0000-0000-0000C3000000}"/>
    <cellStyle name="style1392660281870" xfId="197" xr:uid="{00000000-0005-0000-0000-0000C4000000}"/>
    <cellStyle name="style1392660281901" xfId="198" xr:uid="{00000000-0005-0000-0000-0000C5000000}"/>
    <cellStyle name="style1392660281932" xfId="199" xr:uid="{00000000-0005-0000-0000-0000C6000000}"/>
    <cellStyle name="style1392660281964" xfId="200" xr:uid="{00000000-0005-0000-0000-0000C7000000}"/>
    <cellStyle name="style1392660281995" xfId="201" xr:uid="{00000000-0005-0000-0000-0000C8000000}"/>
    <cellStyle name="style1392660282042" xfId="202" xr:uid="{00000000-0005-0000-0000-0000C9000000}"/>
    <cellStyle name="style1392660282073" xfId="203" xr:uid="{00000000-0005-0000-0000-0000CA000000}"/>
    <cellStyle name="style1392660282135" xfId="204" xr:uid="{00000000-0005-0000-0000-0000CB000000}"/>
    <cellStyle name="style1392660282214" xfId="205" xr:uid="{00000000-0005-0000-0000-0000CC000000}"/>
    <cellStyle name="style1392660282245" xfId="206" xr:uid="{00000000-0005-0000-0000-0000CD000000}"/>
    <cellStyle name="style1392660282276" xfId="207" xr:uid="{00000000-0005-0000-0000-0000CE000000}"/>
    <cellStyle name="style1392660282448" xfId="208" xr:uid="{00000000-0005-0000-0000-0000CF000000}"/>
    <cellStyle name="style1392660282495" xfId="209" xr:uid="{00000000-0005-0000-0000-0000D0000000}"/>
    <cellStyle name="style1392660282526" xfId="210" xr:uid="{00000000-0005-0000-0000-0000D1000000}"/>
    <cellStyle name="style1392660282604" xfId="211" xr:uid="{00000000-0005-0000-0000-0000D2000000}"/>
    <cellStyle name="style1392660282635" xfId="212" xr:uid="{00000000-0005-0000-0000-0000D3000000}"/>
    <cellStyle name="style1392660282667" xfId="213" xr:uid="{00000000-0005-0000-0000-0000D4000000}"/>
    <cellStyle name="style1392660282698" xfId="214" xr:uid="{00000000-0005-0000-0000-0000D5000000}"/>
    <cellStyle name="style1392660282776" xfId="215" xr:uid="{00000000-0005-0000-0000-0000D6000000}"/>
    <cellStyle name="style1392660408417" xfId="216" xr:uid="{00000000-0005-0000-0000-0000D7000000}"/>
    <cellStyle name="style1392660408496" xfId="217" xr:uid="{00000000-0005-0000-0000-0000D8000000}"/>
    <cellStyle name="style1392660408527" xfId="218" xr:uid="{00000000-0005-0000-0000-0000D9000000}"/>
    <cellStyle name="style1392660408636" xfId="219" xr:uid="{00000000-0005-0000-0000-0000DA000000}"/>
    <cellStyle name="style1392660408667" xfId="220" xr:uid="{00000000-0005-0000-0000-0000DB000000}"/>
    <cellStyle name="style1392660408746" xfId="221" xr:uid="{00000000-0005-0000-0000-0000DC000000}"/>
    <cellStyle name="style1392660408777" xfId="222" xr:uid="{00000000-0005-0000-0000-0000DD000000}"/>
    <cellStyle name="style1392660408886" xfId="223" xr:uid="{00000000-0005-0000-0000-0000DE000000}"/>
    <cellStyle name="style1392660409027" xfId="224" xr:uid="{00000000-0005-0000-0000-0000DF000000}"/>
    <cellStyle name="style1392660409042" xfId="225" xr:uid="{00000000-0005-0000-0000-0000E0000000}"/>
    <cellStyle name="style1392660409074" xfId="226" xr:uid="{00000000-0005-0000-0000-0000E1000000}"/>
    <cellStyle name="style1392660409105" xfId="227" xr:uid="{00000000-0005-0000-0000-0000E2000000}"/>
    <cellStyle name="style1392660409167" xfId="228" xr:uid="{00000000-0005-0000-0000-0000E3000000}"/>
    <cellStyle name="style1392660409183" xfId="229" xr:uid="{00000000-0005-0000-0000-0000E4000000}"/>
    <cellStyle name="style1392660409214" xfId="230" xr:uid="{00000000-0005-0000-0000-0000E5000000}"/>
    <cellStyle name="style1392660409246" xfId="231" xr:uid="{00000000-0005-0000-0000-0000E6000000}"/>
    <cellStyle name="style1392660409277" xfId="232" xr:uid="{00000000-0005-0000-0000-0000E7000000}"/>
    <cellStyle name="style1392660409308" xfId="233" xr:uid="{00000000-0005-0000-0000-0000E8000000}"/>
    <cellStyle name="style1392660409339" xfId="234" xr:uid="{00000000-0005-0000-0000-0000E9000000}"/>
    <cellStyle name="style1392660409371" xfId="235" xr:uid="{00000000-0005-0000-0000-0000EA000000}"/>
    <cellStyle name="style1392660409402" xfId="236" xr:uid="{00000000-0005-0000-0000-0000EB000000}"/>
    <cellStyle name="style1392660409449" xfId="237" xr:uid="{00000000-0005-0000-0000-0000EC000000}"/>
    <cellStyle name="style1392660409480" xfId="238" xr:uid="{00000000-0005-0000-0000-0000ED000000}"/>
    <cellStyle name="style1392660409511" xfId="239" xr:uid="{00000000-0005-0000-0000-0000EE000000}"/>
    <cellStyle name="style1392660409621" xfId="240" xr:uid="{00000000-0005-0000-0000-0000EF000000}"/>
    <cellStyle name="style1392660409667" xfId="241" xr:uid="{00000000-0005-0000-0000-0000F0000000}"/>
    <cellStyle name="style1392660409699" xfId="242" xr:uid="{00000000-0005-0000-0000-0000F1000000}"/>
    <cellStyle name="style1392660409886" xfId="243" xr:uid="{00000000-0005-0000-0000-0000F2000000}"/>
    <cellStyle name="style1392660409917" xfId="244" xr:uid="{00000000-0005-0000-0000-0000F3000000}"/>
    <cellStyle name="style1392660409949" xfId="245" xr:uid="{00000000-0005-0000-0000-0000F4000000}"/>
    <cellStyle name="style1392660410089" xfId="246" xr:uid="{00000000-0005-0000-0000-0000F5000000}"/>
    <cellStyle name="style1392660410121" xfId="247" xr:uid="{00000000-0005-0000-0000-0000F6000000}"/>
    <cellStyle name="style1392660410152" xfId="248" xr:uid="{00000000-0005-0000-0000-0000F7000000}"/>
    <cellStyle name="style1392660410183" xfId="249" xr:uid="{00000000-0005-0000-0000-0000F8000000}"/>
    <cellStyle name="style1392660410214" xfId="250" xr:uid="{00000000-0005-0000-0000-0000F9000000}"/>
    <cellStyle name="style1392660474355" xfId="251" xr:uid="{00000000-0005-0000-0000-0000FA000000}"/>
    <cellStyle name="style1392660474433" xfId="252" xr:uid="{00000000-0005-0000-0000-0000FB000000}"/>
    <cellStyle name="style1392660474480" xfId="253" xr:uid="{00000000-0005-0000-0000-0000FC000000}"/>
    <cellStyle name="style1392660474590" xfId="254" xr:uid="{00000000-0005-0000-0000-0000FD000000}"/>
    <cellStyle name="style1392660474605" xfId="255" xr:uid="{00000000-0005-0000-0000-0000FE000000}"/>
    <cellStyle name="style1392660474652" xfId="256" xr:uid="{00000000-0005-0000-0000-0000FF000000}"/>
    <cellStyle name="style1392660474683" xfId="257" xr:uid="{00000000-0005-0000-0000-000000010000}"/>
    <cellStyle name="style1392660474840" xfId="258" xr:uid="{00000000-0005-0000-0000-000001010000}"/>
    <cellStyle name="style1392660474980" xfId="259" xr:uid="{00000000-0005-0000-0000-000002010000}"/>
    <cellStyle name="style1392660474996" xfId="260" xr:uid="{00000000-0005-0000-0000-000003010000}"/>
    <cellStyle name="style1392660475027" xfId="261" xr:uid="{00000000-0005-0000-0000-000004010000}"/>
    <cellStyle name="style1392660475058" xfId="262" xr:uid="{00000000-0005-0000-0000-000005010000}"/>
    <cellStyle name="style1392660475074" xfId="263" xr:uid="{00000000-0005-0000-0000-000006010000}"/>
    <cellStyle name="style1392660475105" xfId="264" xr:uid="{00000000-0005-0000-0000-000007010000}"/>
    <cellStyle name="style1392660475137" xfId="265" xr:uid="{00000000-0005-0000-0000-000008010000}"/>
    <cellStyle name="style1392660475168" xfId="266" xr:uid="{00000000-0005-0000-0000-000009010000}"/>
    <cellStyle name="style1392660475199" xfId="267" xr:uid="{00000000-0005-0000-0000-00000A010000}"/>
    <cellStyle name="style1392660475293" xfId="268" xr:uid="{00000000-0005-0000-0000-00000B010000}"/>
    <cellStyle name="style1392660475324" xfId="269" xr:uid="{00000000-0005-0000-0000-00000C010000}"/>
    <cellStyle name="style1392660475355" xfId="270" xr:uid="{00000000-0005-0000-0000-00000D010000}"/>
    <cellStyle name="style1392660475402" xfId="271" xr:uid="{00000000-0005-0000-0000-00000E010000}"/>
    <cellStyle name="style1392660475433" xfId="272" xr:uid="{00000000-0005-0000-0000-00000F010000}"/>
    <cellStyle name="style1392660475465" xfId="273" xr:uid="{00000000-0005-0000-0000-000010010000}"/>
    <cellStyle name="style1392660475496" xfId="274" xr:uid="{00000000-0005-0000-0000-000011010000}"/>
    <cellStyle name="style1392660475605" xfId="275" xr:uid="{00000000-0005-0000-0000-000012010000}"/>
    <cellStyle name="style1392660475637" xfId="276" xr:uid="{00000000-0005-0000-0000-000013010000}"/>
    <cellStyle name="style1392660475668" xfId="277" xr:uid="{00000000-0005-0000-0000-000014010000}"/>
    <cellStyle name="style1392660475918" xfId="278" xr:uid="{00000000-0005-0000-0000-000015010000}"/>
    <cellStyle name="style1392660475949" xfId="279" xr:uid="{00000000-0005-0000-0000-000016010000}"/>
    <cellStyle name="style1392660475980" xfId="280" xr:uid="{00000000-0005-0000-0000-000017010000}"/>
    <cellStyle name="style1392660476090" xfId="281" xr:uid="{00000000-0005-0000-0000-000018010000}"/>
    <cellStyle name="style1392660476121" xfId="282" xr:uid="{00000000-0005-0000-0000-000019010000}"/>
    <cellStyle name="style1392660476168" xfId="283" xr:uid="{00000000-0005-0000-0000-00001A010000}"/>
    <cellStyle name="style1392660476199" xfId="284" xr:uid="{00000000-0005-0000-0000-00001B010000}"/>
    <cellStyle name="style1392660476230" xfId="285" xr:uid="{00000000-0005-0000-0000-00001C010000}"/>
    <cellStyle name="style1392660532074" xfId="286" xr:uid="{00000000-0005-0000-0000-00001D010000}"/>
    <cellStyle name="style1392660532153" xfId="287" xr:uid="{00000000-0005-0000-0000-00001E010000}"/>
    <cellStyle name="style1392660532231" xfId="288" xr:uid="{00000000-0005-0000-0000-00001F010000}"/>
    <cellStyle name="style1392660532340" xfId="289" xr:uid="{00000000-0005-0000-0000-000020010000}"/>
    <cellStyle name="style1392660532371" xfId="290" xr:uid="{00000000-0005-0000-0000-000021010000}"/>
    <cellStyle name="style1392660532403" xfId="291" xr:uid="{00000000-0005-0000-0000-000022010000}"/>
    <cellStyle name="style1392660532434" xfId="292" xr:uid="{00000000-0005-0000-0000-000023010000}"/>
    <cellStyle name="style1392660532543" xfId="293" xr:uid="{00000000-0005-0000-0000-000024010000}"/>
    <cellStyle name="style1392660532715" xfId="294" xr:uid="{00000000-0005-0000-0000-000025010000}"/>
    <cellStyle name="style1392660532778" xfId="295" xr:uid="{00000000-0005-0000-0000-000026010000}"/>
    <cellStyle name="style1392660532871" xfId="296" xr:uid="{00000000-0005-0000-0000-000027010000}"/>
    <cellStyle name="style1392660532996" xfId="297" xr:uid="{00000000-0005-0000-0000-000028010000}"/>
    <cellStyle name="style1392660533028" xfId="298" xr:uid="{00000000-0005-0000-0000-000029010000}"/>
    <cellStyle name="style1392660533059" xfId="299" xr:uid="{00000000-0005-0000-0000-00002A010000}"/>
    <cellStyle name="style1392660533090" xfId="300" xr:uid="{00000000-0005-0000-0000-00002B010000}"/>
    <cellStyle name="style1392660533121" xfId="301" xr:uid="{00000000-0005-0000-0000-00002C010000}"/>
    <cellStyle name="style1392660533153" xfId="302" xr:uid="{00000000-0005-0000-0000-00002D010000}"/>
    <cellStyle name="style1392660533184" xfId="303" xr:uid="{00000000-0005-0000-0000-00002E010000}"/>
    <cellStyle name="style1392660533215" xfId="304" xr:uid="{00000000-0005-0000-0000-00002F010000}"/>
    <cellStyle name="style1392660533356" xfId="305" xr:uid="{00000000-0005-0000-0000-000030010000}"/>
    <cellStyle name="style1392660533387" xfId="306" xr:uid="{00000000-0005-0000-0000-000031010000}"/>
    <cellStyle name="style1392660533418" xfId="307" xr:uid="{00000000-0005-0000-0000-000032010000}"/>
    <cellStyle name="style1392660533637" xfId="308" xr:uid="{00000000-0005-0000-0000-000033010000}"/>
    <cellStyle name="style1392660533668" xfId="309" xr:uid="{00000000-0005-0000-0000-000034010000}"/>
    <cellStyle name="style1392660533715" xfId="310" xr:uid="{00000000-0005-0000-0000-000035010000}"/>
    <cellStyle name="style1392660533871" xfId="311" xr:uid="{00000000-0005-0000-0000-000036010000}"/>
    <cellStyle name="style1392660533903" xfId="312" xr:uid="{00000000-0005-0000-0000-000037010000}"/>
    <cellStyle name="style1392660533934" xfId="313" xr:uid="{00000000-0005-0000-0000-000038010000}"/>
    <cellStyle name="style1392660533965" xfId="314" xr:uid="{00000000-0005-0000-0000-000039010000}"/>
    <cellStyle name="style1392660533996" xfId="315" xr:uid="{00000000-0005-0000-0000-00003A010000}"/>
    <cellStyle name="style1392660579278" xfId="316" xr:uid="{00000000-0005-0000-0000-00003B010000}"/>
    <cellStyle name="style1392660579325" xfId="317" xr:uid="{00000000-0005-0000-0000-00003C010000}"/>
    <cellStyle name="style1392660579434" xfId="318" xr:uid="{00000000-0005-0000-0000-00003D010000}"/>
    <cellStyle name="style1392660579450" xfId="319" xr:uid="{00000000-0005-0000-0000-00003E010000}"/>
    <cellStyle name="style1392660579497" xfId="320" xr:uid="{00000000-0005-0000-0000-00003F010000}"/>
    <cellStyle name="style1392660579575" xfId="321" xr:uid="{00000000-0005-0000-0000-000040010000}"/>
    <cellStyle name="style1392660579669" xfId="322" xr:uid="{00000000-0005-0000-0000-000041010000}"/>
    <cellStyle name="style1392660579809" xfId="323" xr:uid="{00000000-0005-0000-0000-000042010000}"/>
    <cellStyle name="style1392660579856" xfId="324" xr:uid="{00000000-0005-0000-0000-000043010000}"/>
    <cellStyle name="style1392660579997" xfId="325" xr:uid="{00000000-0005-0000-0000-000044010000}"/>
    <cellStyle name="style1392660580075" xfId="326" xr:uid="{00000000-0005-0000-0000-000045010000}"/>
    <cellStyle name="style1392660580106" xfId="327" xr:uid="{00000000-0005-0000-0000-000046010000}"/>
    <cellStyle name="style1392660580137" xfId="328" xr:uid="{00000000-0005-0000-0000-000047010000}"/>
    <cellStyle name="style1392660580169" xfId="329" xr:uid="{00000000-0005-0000-0000-000048010000}"/>
    <cellStyle name="style1392660580278" xfId="330" xr:uid="{00000000-0005-0000-0000-000049010000}"/>
    <cellStyle name="style1392660580309" xfId="331" xr:uid="{00000000-0005-0000-0000-00004A010000}"/>
    <cellStyle name="style1392660580340" xfId="332" xr:uid="{00000000-0005-0000-0000-00004B010000}"/>
    <cellStyle name="style1392660580372" xfId="333" xr:uid="{00000000-0005-0000-0000-00004C010000}"/>
    <cellStyle name="style1392660580465" xfId="334" xr:uid="{00000000-0005-0000-0000-00004D010000}"/>
    <cellStyle name="style1392660580497" xfId="335" xr:uid="{00000000-0005-0000-0000-00004E010000}"/>
    <cellStyle name="style1392660580528" xfId="336" xr:uid="{00000000-0005-0000-0000-00004F010000}"/>
    <cellStyle name="style1392660580762" xfId="337" xr:uid="{00000000-0005-0000-0000-000050010000}"/>
    <cellStyle name="style1392660580809" xfId="338" xr:uid="{00000000-0005-0000-0000-000051010000}"/>
    <cellStyle name="style1392660580840" xfId="339" xr:uid="{00000000-0005-0000-0000-000052010000}"/>
    <cellStyle name="style1392660580997" xfId="340" xr:uid="{00000000-0005-0000-0000-000053010000}"/>
    <cellStyle name="style1392660581028" xfId="341" xr:uid="{00000000-0005-0000-0000-000054010000}"/>
    <cellStyle name="style1392660581059" xfId="342" xr:uid="{00000000-0005-0000-0000-000055010000}"/>
    <cellStyle name="style1392660581090" xfId="343" xr:uid="{00000000-0005-0000-0000-000056010000}"/>
    <cellStyle name="style1392660581122" xfId="344" xr:uid="{00000000-0005-0000-0000-000057010000}"/>
    <cellStyle name="style1392660633497" xfId="345" xr:uid="{00000000-0005-0000-0000-000058010000}"/>
    <cellStyle name="style1392660633528" xfId="346" xr:uid="{00000000-0005-0000-0000-000059010000}"/>
    <cellStyle name="style1392660633685" xfId="347" xr:uid="{00000000-0005-0000-0000-00005A010000}"/>
    <cellStyle name="style1392660633700" xfId="348" xr:uid="{00000000-0005-0000-0000-00005B010000}"/>
    <cellStyle name="style1392660633747" xfId="349" xr:uid="{00000000-0005-0000-0000-00005C010000}"/>
    <cellStyle name="style1392660633778" xfId="350" xr:uid="{00000000-0005-0000-0000-00005D010000}"/>
    <cellStyle name="style1392660633888" xfId="351" xr:uid="{00000000-0005-0000-0000-00005E010000}"/>
    <cellStyle name="style1392660634060" xfId="352" xr:uid="{00000000-0005-0000-0000-00005F010000}"/>
    <cellStyle name="style1392660634106" xfId="353" xr:uid="{00000000-0005-0000-0000-000060010000}"/>
    <cellStyle name="style1392660634216" xfId="354" xr:uid="{00000000-0005-0000-0000-000061010000}"/>
    <cellStyle name="style1392660634466" xfId="355" xr:uid="{00000000-0005-0000-0000-000062010000}"/>
    <cellStyle name="style1392660634497" xfId="356" xr:uid="{00000000-0005-0000-0000-000063010000}"/>
    <cellStyle name="style1392660634528" xfId="357" xr:uid="{00000000-0005-0000-0000-000064010000}"/>
    <cellStyle name="style1392660634560" xfId="358" xr:uid="{00000000-0005-0000-0000-000065010000}"/>
    <cellStyle name="style1392660634591" xfId="359" xr:uid="{00000000-0005-0000-0000-000066010000}"/>
    <cellStyle name="style1392660634638" xfId="360" xr:uid="{00000000-0005-0000-0000-000067010000}"/>
    <cellStyle name="style1392660634669" xfId="361" xr:uid="{00000000-0005-0000-0000-000068010000}"/>
    <cellStyle name="style1392660634700" xfId="362" xr:uid="{00000000-0005-0000-0000-000069010000}"/>
    <cellStyle name="style1392660634810" xfId="363" xr:uid="{00000000-0005-0000-0000-00006A010000}"/>
    <cellStyle name="style1392660634841" xfId="364" xr:uid="{00000000-0005-0000-0000-00006B010000}"/>
    <cellStyle name="style1392660634872" xfId="365" xr:uid="{00000000-0005-0000-0000-00006C010000}"/>
    <cellStyle name="style1392660635091" xfId="366" xr:uid="{00000000-0005-0000-0000-00006D010000}"/>
    <cellStyle name="style1392660635122" xfId="367" xr:uid="{00000000-0005-0000-0000-00006E010000}"/>
    <cellStyle name="style1392660635169" xfId="368" xr:uid="{00000000-0005-0000-0000-00006F010000}"/>
    <cellStyle name="style1392660635263" xfId="369" xr:uid="{00000000-0005-0000-0000-000070010000}"/>
    <cellStyle name="style1392660635341" xfId="370" xr:uid="{00000000-0005-0000-0000-000071010000}"/>
    <cellStyle name="style1392660635372" xfId="371" xr:uid="{00000000-0005-0000-0000-000072010000}"/>
    <cellStyle name="style1392660635403" xfId="372" xr:uid="{00000000-0005-0000-0000-000073010000}"/>
    <cellStyle name="style1392660635435" xfId="373" xr:uid="{00000000-0005-0000-0000-000074010000}"/>
    <cellStyle name="style1392906862408" xfId="374" xr:uid="{00000000-0005-0000-0000-000075010000}"/>
    <cellStyle name="style1392906862455" xfId="375" xr:uid="{00000000-0005-0000-0000-000076010000}"/>
    <cellStyle name="style1392906862642" xfId="376" xr:uid="{00000000-0005-0000-0000-000077010000}"/>
    <cellStyle name="style1392906862720" xfId="377" xr:uid="{00000000-0005-0000-0000-000078010000}"/>
    <cellStyle name="style1392906862783" xfId="378" xr:uid="{00000000-0005-0000-0000-000079010000}"/>
    <cellStyle name="style1392906862830" xfId="379" xr:uid="{00000000-0005-0000-0000-00007A010000}"/>
    <cellStyle name="style1392906863142" xfId="380" xr:uid="{00000000-0005-0000-0000-00007B010000}"/>
    <cellStyle name="style1392906863142 2" xfId="837" xr:uid="{48F202ED-ACB5-4219-8090-DFD1946E6B6E}"/>
    <cellStyle name="style1392906863236" xfId="381" xr:uid="{00000000-0005-0000-0000-00007C010000}"/>
    <cellStyle name="style1392906863330" xfId="382" xr:uid="{00000000-0005-0000-0000-00007D010000}"/>
    <cellStyle name="style1392906863361" xfId="383" xr:uid="{00000000-0005-0000-0000-00007E010000}"/>
    <cellStyle name="style1392906863408" xfId="384" xr:uid="{00000000-0005-0000-0000-00007F010000}"/>
    <cellStyle name="style1392906863673" xfId="385" xr:uid="{00000000-0005-0000-0000-000080010000}"/>
    <cellStyle name="style1392906863705" xfId="386" xr:uid="{00000000-0005-0000-0000-000081010000}"/>
    <cellStyle name="style1392906863736" xfId="387" xr:uid="{00000000-0005-0000-0000-000082010000}"/>
    <cellStyle name="style1392906863814" xfId="388" xr:uid="{00000000-0005-0000-0000-000083010000}"/>
    <cellStyle name="style1392906864095" xfId="389" xr:uid="{00000000-0005-0000-0000-000084010000}"/>
    <cellStyle name="style1392906864580" xfId="390" xr:uid="{00000000-0005-0000-0000-000085010000}"/>
    <cellStyle name="style1392980007859" xfId="391" xr:uid="{00000000-0005-0000-0000-000086010000}"/>
    <cellStyle name="style1392980007906" xfId="392" xr:uid="{00000000-0005-0000-0000-000087010000}"/>
    <cellStyle name="style1392980008046" xfId="393" xr:uid="{00000000-0005-0000-0000-000088010000}"/>
    <cellStyle name="style1392980008156" xfId="394" xr:uid="{00000000-0005-0000-0000-000089010000}"/>
    <cellStyle name="style1392980008234" xfId="395" xr:uid="{00000000-0005-0000-0000-00008A010000}"/>
    <cellStyle name="style1392980008265" xfId="396" xr:uid="{00000000-0005-0000-0000-00008B010000}"/>
    <cellStyle name="style1392980008499" xfId="397" xr:uid="{00000000-0005-0000-0000-00008C010000}"/>
    <cellStyle name="style1392980008734" xfId="398" xr:uid="{00000000-0005-0000-0000-00008D010000}"/>
    <cellStyle name="style1392980008765" xfId="399" xr:uid="{00000000-0005-0000-0000-00008E010000}"/>
    <cellStyle name="style1392980008796" xfId="400" xr:uid="{00000000-0005-0000-0000-00008F010000}"/>
    <cellStyle name="style1392980008843" xfId="401" xr:uid="{00000000-0005-0000-0000-000090010000}"/>
    <cellStyle name="style1392980009296" xfId="402" xr:uid="{00000000-0005-0000-0000-000091010000}"/>
    <cellStyle name="style1392980009328" xfId="403" xr:uid="{00000000-0005-0000-0000-000092010000}"/>
    <cellStyle name="style1392980009359" xfId="404" xr:uid="{00000000-0005-0000-0000-000093010000}"/>
    <cellStyle name="style1392980010640" xfId="405" xr:uid="{00000000-0005-0000-0000-000094010000}"/>
    <cellStyle name="style1392980010796" xfId="406" xr:uid="{00000000-0005-0000-0000-000095010000}"/>
    <cellStyle name="style1392980010828" xfId="407" xr:uid="{00000000-0005-0000-0000-000096010000}"/>
    <cellStyle name="style1392980010859" xfId="408" xr:uid="{00000000-0005-0000-0000-000097010000}"/>
    <cellStyle name="style1393237179240" xfId="409" xr:uid="{00000000-0005-0000-0000-000098010000}"/>
    <cellStyle name="style1393237179272" xfId="410" xr:uid="{00000000-0005-0000-0000-000099010000}"/>
    <cellStyle name="style1393237179459" xfId="411" xr:uid="{00000000-0005-0000-0000-00009A010000}"/>
    <cellStyle name="style1393237179522" xfId="412" xr:uid="{00000000-0005-0000-0000-00009B010000}"/>
    <cellStyle name="style1393237179584" xfId="413" xr:uid="{00000000-0005-0000-0000-00009C010000}"/>
    <cellStyle name="style1393237179647" xfId="414" xr:uid="{00000000-0005-0000-0000-00009D010000}"/>
    <cellStyle name="style1393237179818" xfId="415" xr:uid="{00000000-0005-0000-0000-00009E010000}"/>
    <cellStyle name="style1393237179850" xfId="416" xr:uid="{00000000-0005-0000-0000-00009F010000}"/>
    <cellStyle name="style1393237179881" xfId="417" xr:uid="{00000000-0005-0000-0000-0000A0010000}"/>
    <cellStyle name="style1393237179912" xfId="418" xr:uid="{00000000-0005-0000-0000-0000A1010000}"/>
    <cellStyle name="style1393237179943" xfId="419" xr:uid="{00000000-0005-0000-0000-0000A2010000}"/>
    <cellStyle name="style1393237179975" xfId="420" xr:uid="{00000000-0005-0000-0000-0000A3010000}"/>
    <cellStyle name="style1393237180022" xfId="421" xr:uid="{00000000-0005-0000-0000-0000A4010000}"/>
    <cellStyle name="style1393237180053" xfId="422" xr:uid="{00000000-0005-0000-0000-0000A5010000}"/>
    <cellStyle name="style1393237180131" xfId="423" xr:uid="{00000000-0005-0000-0000-0000A6010000}"/>
    <cellStyle name="style1393237180162" xfId="424" xr:uid="{00000000-0005-0000-0000-0000A7010000}"/>
    <cellStyle name="style1393237180256" xfId="425" xr:uid="{00000000-0005-0000-0000-0000A8010000}"/>
    <cellStyle name="style1393237180287" xfId="426" xr:uid="{00000000-0005-0000-0000-0000A9010000}"/>
    <cellStyle name="style1393237180303" xfId="427" xr:uid="{00000000-0005-0000-0000-0000AA010000}"/>
    <cellStyle name="style1393237180600" xfId="428" xr:uid="{00000000-0005-0000-0000-0000AB010000}"/>
    <cellStyle name="style1393237180678" xfId="429" xr:uid="{00000000-0005-0000-0000-0000AC010000}"/>
    <cellStyle name="style1393237180959" xfId="430" xr:uid="{00000000-0005-0000-0000-0000AD010000}"/>
    <cellStyle name="style1393237181162" xfId="431" xr:uid="{00000000-0005-0000-0000-0000AE010000}"/>
    <cellStyle name="style1393237181631" xfId="432" xr:uid="{00000000-0005-0000-0000-0000AF010000}"/>
    <cellStyle name="style1393237181662" xfId="433" xr:uid="{00000000-0005-0000-0000-0000B0010000}"/>
    <cellStyle name="style1393237181693" xfId="434" xr:uid="{00000000-0005-0000-0000-0000B1010000}"/>
    <cellStyle name="style1393237181725" xfId="435" xr:uid="{00000000-0005-0000-0000-0000B2010000}"/>
    <cellStyle name="style1393237181756" xfId="436" xr:uid="{00000000-0005-0000-0000-0000B3010000}"/>
    <cellStyle name="style1393237181772" xfId="437" xr:uid="{00000000-0005-0000-0000-0000B4010000}"/>
    <cellStyle name="style1393237181803" xfId="438" xr:uid="{00000000-0005-0000-0000-0000B5010000}"/>
    <cellStyle name="style1393237181834" xfId="439" xr:uid="{00000000-0005-0000-0000-0000B6010000}"/>
    <cellStyle name="style1393237181865" xfId="440" xr:uid="{00000000-0005-0000-0000-0000B7010000}"/>
    <cellStyle name="style1393499487423" xfId="441" xr:uid="{00000000-0005-0000-0000-0000B8010000}"/>
    <cellStyle name="style1393499487455" xfId="442" xr:uid="{00000000-0005-0000-0000-0000B9010000}"/>
    <cellStyle name="style1393499487580" xfId="443" xr:uid="{00000000-0005-0000-0000-0000BA010000}"/>
    <cellStyle name="style1393499487595" xfId="444" xr:uid="{00000000-0005-0000-0000-0000BB010000}"/>
    <cellStyle name="style1393499487705" xfId="445" xr:uid="{00000000-0005-0000-0000-0000BC010000}"/>
    <cellStyle name="style1393499487736" xfId="446" xr:uid="{00000000-0005-0000-0000-0000BD010000}"/>
    <cellStyle name="style1393499487798" xfId="447" xr:uid="{00000000-0005-0000-0000-0000BE010000}"/>
    <cellStyle name="style1393499487877" xfId="448" xr:uid="{00000000-0005-0000-0000-0000BF010000}"/>
    <cellStyle name="style1393499488236" xfId="449" xr:uid="{00000000-0005-0000-0000-0000C0010000}"/>
    <cellStyle name="style1393499488283" xfId="450" xr:uid="{00000000-0005-0000-0000-0000C1010000}"/>
    <cellStyle name="style1393499488314" xfId="451" xr:uid="{00000000-0005-0000-0000-0000C2010000}"/>
    <cellStyle name="style1393499488345" xfId="452" xr:uid="{00000000-0005-0000-0000-0000C3010000}"/>
    <cellStyle name="style1393499488439" xfId="453" xr:uid="{00000000-0005-0000-0000-0000C4010000}"/>
    <cellStyle name="style1393499488470" xfId="454" xr:uid="{00000000-0005-0000-0000-0000C5010000}"/>
    <cellStyle name="style1393499488502" xfId="455" xr:uid="{00000000-0005-0000-0000-0000C6010000}"/>
    <cellStyle name="style1393499488580" xfId="456" xr:uid="{00000000-0005-0000-0000-0000C7010000}"/>
    <cellStyle name="style1393499488611" xfId="457" xr:uid="{00000000-0005-0000-0000-0000C8010000}"/>
    <cellStyle name="style1393499488642" xfId="458" xr:uid="{00000000-0005-0000-0000-0000C9010000}"/>
    <cellStyle name="style1393499488689" xfId="459" xr:uid="{00000000-0005-0000-0000-0000CA010000}"/>
    <cellStyle name="style1393499488845" xfId="460" xr:uid="{00000000-0005-0000-0000-0000CB010000}"/>
    <cellStyle name="style1393499488877" xfId="461" xr:uid="{00000000-0005-0000-0000-0000CC010000}"/>
    <cellStyle name="style1393499488908" xfId="462" xr:uid="{00000000-0005-0000-0000-0000CD010000}"/>
    <cellStyle name="style1393499489314" xfId="463" xr:uid="{00000000-0005-0000-0000-0000CE010000}"/>
    <cellStyle name="style1393499489345" xfId="464" xr:uid="{00000000-0005-0000-0000-0000CF010000}"/>
    <cellStyle name="style1393499489361" xfId="465" xr:uid="{00000000-0005-0000-0000-0000D0010000}"/>
    <cellStyle name="style1393499489611" xfId="466" xr:uid="{00000000-0005-0000-0000-0000D1010000}"/>
    <cellStyle name="style1393499489689" xfId="467" xr:uid="{00000000-0005-0000-0000-0000D2010000}"/>
    <cellStyle name="style1393499489720" xfId="468" xr:uid="{00000000-0005-0000-0000-0000D3010000}"/>
    <cellStyle name="style1393499489783" xfId="469" xr:uid="{00000000-0005-0000-0000-0000D4010000}"/>
    <cellStyle name="style1393499489923" xfId="470" xr:uid="{00000000-0005-0000-0000-0000D5010000}"/>
    <cellStyle name="style1393499489970" xfId="471" xr:uid="{00000000-0005-0000-0000-0000D6010000}"/>
    <cellStyle name="style1393499490002" xfId="472" xr:uid="{00000000-0005-0000-0000-0000D7010000}"/>
    <cellStyle name="style1393519985230" xfId="473" xr:uid="{00000000-0005-0000-0000-0000D8010000}"/>
    <cellStyle name="style1393519985261" xfId="474" xr:uid="{00000000-0005-0000-0000-0000D9010000}"/>
    <cellStyle name="style1393519985386" xfId="475" xr:uid="{00000000-0005-0000-0000-0000DA010000}"/>
    <cellStyle name="style1393519985402" xfId="476" xr:uid="{00000000-0005-0000-0000-0000DB010000}"/>
    <cellStyle name="style1393519985448" xfId="477" xr:uid="{00000000-0005-0000-0000-0000DC010000}"/>
    <cellStyle name="style1393519985480" xfId="478" xr:uid="{00000000-0005-0000-0000-0000DD010000}"/>
    <cellStyle name="style1393519985652" xfId="479" xr:uid="{00000000-0005-0000-0000-0000DE010000}"/>
    <cellStyle name="style1393519985777" xfId="480" xr:uid="{00000000-0005-0000-0000-0000DF010000}"/>
    <cellStyle name="style1393519985823" xfId="481" xr:uid="{00000000-0005-0000-0000-0000E0010000}"/>
    <cellStyle name="style1393519985839" xfId="482" xr:uid="{00000000-0005-0000-0000-0000E1010000}"/>
    <cellStyle name="style1393519985902" xfId="483" xr:uid="{00000000-0005-0000-0000-0000E2010000}"/>
    <cellStyle name="style1393519985933" xfId="484" xr:uid="{00000000-0005-0000-0000-0000E3010000}"/>
    <cellStyle name="style1393519985964" xfId="485" xr:uid="{00000000-0005-0000-0000-0000E4010000}"/>
    <cellStyle name="style1393519985995" xfId="486" xr:uid="{00000000-0005-0000-0000-0000E5010000}"/>
    <cellStyle name="style1393519986042" xfId="487" xr:uid="{00000000-0005-0000-0000-0000E6010000}"/>
    <cellStyle name="style1393519986058" xfId="488" xr:uid="{00000000-0005-0000-0000-0000E7010000}"/>
    <cellStyle name="style1393519986089" xfId="489" xr:uid="{00000000-0005-0000-0000-0000E8010000}"/>
    <cellStyle name="style1393519986120" xfId="490" xr:uid="{00000000-0005-0000-0000-0000E9010000}"/>
    <cellStyle name="style1393519986183" xfId="491" xr:uid="{00000000-0005-0000-0000-0000EA010000}"/>
    <cellStyle name="style1393519986214" xfId="492" xr:uid="{00000000-0005-0000-0000-0000EB010000}"/>
    <cellStyle name="style1393519986245" xfId="493" xr:uid="{00000000-0005-0000-0000-0000EC010000}"/>
    <cellStyle name="style1393519986355" xfId="494" xr:uid="{00000000-0005-0000-0000-0000ED010000}"/>
    <cellStyle name="style1393519986386" xfId="495" xr:uid="{00000000-0005-0000-0000-0000EE010000}"/>
    <cellStyle name="style1395402607396" xfId="496" xr:uid="{00000000-0005-0000-0000-0000EF010000}"/>
    <cellStyle name="style1395402607428" xfId="497" xr:uid="{00000000-0005-0000-0000-0000F0010000}"/>
    <cellStyle name="style1395402607615" xfId="498" xr:uid="{00000000-0005-0000-0000-0000F1010000}"/>
    <cellStyle name="style1395402607693" xfId="499" xr:uid="{00000000-0005-0000-0000-0000F2010000}"/>
    <cellStyle name="style1395402607803" xfId="500" xr:uid="{00000000-0005-0000-0000-0000F3010000}"/>
    <cellStyle name="style1395402608084" xfId="501" xr:uid="{00000000-0005-0000-0000-0000F4010000}"/>
    <cellStyle name="style1395402608146" xfId="502" xr:uid="{00000000-0005-0000-0000-0000F5010000}"/>
    <cellStyle name="style1395402608271" xfId="503" xr:uid="{00000000-0005-0000-0000-0000F6010000}"/>
    <cellStyle name="style1395402608303" xfId="504" xr:uid="{00000000-0005-0000-0000-0000F7010000}"/>
    <cellStyle name="style1395402608349" xfId="505" xr:uid="{00000000-0005-0000-0000-0000F8010000}"/>
    <cellStyle name="style1395402608381" xfId="506" xr:uid="{00000000-0005-0000-0000-0000F9010000}"/>
    <cellStyle name="style1395402608412" xfId="507" xr:uid="{00000000-0005-0000-0000-0000FA010000}"/>
    <cellStyle name="style1395402608459" xfId="508" xr:uid="{00000000-0005-0000-0000-0000FB010000}"/>
    <cellStyle name="style1395402608490" xfId="509" xr:uid="{00000000-0005-0000-0000-0000FC010000}"/>
    <cellStyle name="style1395402608756" xfId="510" xr:uid="{00000000-0005-0000-0000-0000FD010000}"/>
    <cellStyle name="style1395402608787" xfId="511" xr:uid="{00000000-0005-0000-0000-0000FE010000}"/>
    <cellStyle name="style1404729582249" xfId="512" xr:uid="{00000000-0005-0000-0000-0000FF010000}"/>
    <cellStyle name="style1404729582374" xfId="513" xr:uid="{00000000-0005-0000-0000-000000020000}"/>
    <cellStyle name="style1404729582421" xfId="514" xr:uid="{00000000-0005-0000-0000-000001020000}"/>
    <cellStyle name="style1404729582530" xfId="515" xr:uid="{00000000-0005-0000-0000-000002020000}"/>
    <cellStyle name="style1404729582546" xfId="516" xr:uid="{00000000-0005-0000-0000-000003020000}"/>
    <cellStyle name="style1404729582593" xfId="517" xr:uid="{00000000-0005-0000-0000-000004020000}"/>
    <cellStyle name="style1404729582671" xfId="518" xr:uid="{00000000-0005-0000-0000-000005020000}"/>
    <cellStyle name="style1404729582812" xfId="519" xr:uid="{00000000-0005-0000-0000-000006020000}"/>
    <cellStyle name="style1404729582905" xfId="520" xr:uid="{00000000-0005-0000-0000-000007020000}"/>
    <cellStyle name="style1404729582937" xfId="521" xr:uid="{00000000-0005-0000-0000-000008020000}"/>
    <cellStyle name="style1404729582999" xfId="522" xr:uid="{00000000-0005-0000-0000-000009020000}"/>
    <cellStyle name="style1404729583030" xfId="523" xr:uid="{00000000-0005-0000-0000-00000A020000}"/>
    <cellStyle name="style1404729583062" xfId="524" xr:uid="{00000000-0005-0000-0000-00000B020000}"/>
    <cellStyle name="style1404729583093" xfId="525" xr:uid="{00000000-0005-0000-0000-00000C020000}"/>
    <cellStyle name="style1404729583124" xfId="526" xr:uid="{00000000-0005-0000-0000-00000D020000}"/>
    <cellStyle name="style1404729583155" xfId="527" xr:uid="{00000000-0005-0000-0000-00000E020000}"/>
    <cellStyle name="style1404729583202" xfId="528" xr:uid="{00000000-0005-0000-0000-00000F020000}"/>
    <cellStyle name="style1404729583296" xfId="529" xr:uid="{00000000-0005-0000-0000-000010020000}"/>
    <cellStyle name="style1404729583358" xfId="530" xr:uid="{00000000-0005-0000-0000-000011020000}"/>
    <cellStyle name="style1404729583390" xfId="531" xr:uid="{00000000-0005-0000-0000-000012020000}"/>
    <cellStyle name="style1404729583421" xfId="532" xr:uid="{00000000-0005-0000-0000-000013020000}"/>
    <cellStyle name="style1404729583499" xfId="533" xr:uid="{00000000-0005-0000-0000-000014020000}"/>
    <cellStyle name="style1404729583530" xfId="534" xr:uid="{00000000-0005-0000-0000-000015020000}"/>
    <cellStyle name="style1404729583561" xfId="535" xr:uid="{00000000-0005-0000-0000-000016020000}"/>
    <cellStyle name="style1404729583640" xfId="536" xr:uid="{00000000-0005-0000-0000-000017020000}"/>
    <cellStyle name="style1404729583671" xfId="537" xr:uid="{00000000-0005-0000-0000-000018020000}"/>
    <cellStyle name="style1404729583796" xfId="538" xr:uid="{00000000-0005-0000-0000-000019020000}"/>
    <cellStyle name="style1404729583811" xfId="539" xr:uid="{00000000-0005-0000-0000-00001A020000}"/>
    <cellStyle name="style1404729583843" xfId="540" xr:uid="{00000000-0005-0000-0000-00001B020000}"/>
    <cellStyle name="style1404729584015" xfId="541" xr:uid="{00000000-0005-0000-0000-00001C020000}"/>
    <cellStyle name="style1404729584046" xfId="542" xr:uid="{00000000-0005-0000-0000-00001D020000}"/>
    <cellStyle name="style1404747999119" xfId="543" xr:uid="{00000000-0005-0000-0000-00001E020000}"/>
    <cellStyle name="style1404747999400" xfId="544" xr:uid="{00000000-0005-0000-0000-00001F020000}"/>
    <cellStyle name="style1404747999432" xfId="545" xr:uid="{00000000-0005-0000-0000-000020020000}"/>
    <cellStyle name="style1404747999666" xfId="546" xr:uid="{00000000-0005-0000-0000-000021020000}"/>
    <cellStyle name="style1404747999947" xfId="547" xr:uid="{00000000-0005-0000-0000-000022020000}"/>
    <cellStyle name="style1404747999994" xfId="548" xr:uid="{00000000-0005-0000-0000-000023020000}"/>
    <cellStyle name="style1404748000228" xfId="549" xr:uid="{00000000-0005-0000-0000-000024020000}"/>
    <cellStyle name="style1404748000306" xfId="550" xr:uid="{00000000-0005-0000-0000-000025020000}"/>
    <cellStyle name="style1404748000353" xfId="551" xr:uid="{00000000-0005-0000-0000-000026020000}"/>
    <cellStyle name="style1404748001119" xfId="552" xr:uid="{00000000-0005-0000-0000-000027020000}"/>
    <cellStyle name="style1404748001150" xfId="553" xr:uid="{00000000-0005-0000-0000-000028020000}"/>
    <cellStyle name="style1404748001415" xfId="554" xr:uid="{00000000-0005-0000-0000-000029020000}"/>
    <cellStyle name="style1404748001447" xfId="555" xr:uid="{00000000-0005-0000-0000-00002A020000}"/>
    <cellStyle name="style1404814003100" xfId="556" xr:uid="{00000000-0005-0000-0000-00002B020000}"/>
    <cellStyle name="style1404814003163" xfId="557" xr:uid="{00000000-0005-0000-0000-00002C020000}"/>
    <cellStyle name="style1404814003257" xfId="558" xr:uid="{00000000-0005-0000-0000-00002D020000}"/>
    <cellStyle name="style1404814003397" xfId="559" xr:uid="{00000000-0005-0000-0000-00002E020000}"/>
    <cellStyle name="style1404814003460" xfId="560" xr:uid="{00000000-0005-0000-0000-00002F020000}"/>
    <cellStyle name="style1404814003616" xfId="561" xr:uid="{00000000-0005-0000-0000-000030020000}"/>
    <cellStyle name="style1404814003710" xfId="562" xr:uid="{00000000-0005-0000-0000-000031020000}"/>
    <cellStyle name="style1404814003741" xfId="563" xr:uid="{00000000-0005-0000-0000-000032020000}"/>
    <cellStyle name="style1404814003757" xfId="564" xr:uid="{00000000-0005-0000-0000-000033020000}"/>
    <cellStyle name="style1404814003788" xfId="565" xr:uid="{00000000-0005-0000-0000-000034020000}"/>
    <cellStyle name="style1404814003851" xfId="566" xr:uid="{00000000-0005-0000-0000-000035020000}"/>
    <cellStyle name="style1404814003882" xfId="567" xr:uid="{00000000-0005-0000-0000-000036020000}"/>
    <cellStyle name="style1404814003913" xfId="568" xr:uid="{00000000-0005-0000-0000-000037020000}"/>
    <cellStyle name="style1404814003945" xfId="569" xr:uid="{00000000-0005-0000-0000-000038020000}"/>
    <cellStyle name="style1404814003976" xfId="570" xr:uid="{00000000-0005-0000-0000-000039020000}"/>
    <cellStyle name="style1404814004007" xfId="571" xr:uid="{00000000-0005-0000-0000-00003A020000}"/>
    <cellStyle name="style1404814004039" xfId="572" xr:uid="{00000000-0005-0000-0000-00003B020000}"/>
    <cellStyle name="style1404814004070" xfId="573" xr:uid="{00000000-0005-0000-0000-00003C020000}"/>
    <cellStyle name="style1404814004101" xfId="574" xr:uid="{00000000-0005-0000-0000-00003D020000}"/>
    <cellStyle name="style1404814004132" xfId="575" xr:uid="{00000000-0005-0000-0000-00003E020000}"/>
    <cellStyle name="style1404814004164" xfId="576" xr:uid="{00000000-0005-0000-0000-00003F020000}"/>
    <cellStyle name="style1404814004211" xfId="577" xr:uid="{00000000-0005-0000-0000-000040020000}"/>
    <cellStyle name="style1404814004289" xfId="578" xr:uid="{00000000-0005-0000-0000-000041020000}"/>
    <cellStyle name="style1404814004320" xfId="579" xr:uid="{00000000-0005-0000-0000-000042020000}"/>
    <cellStyle name="style1404814004429" xfId="580" xr:uid="{00000000-0005-0000-0000-000043020000}"/>
    <cellStyle name="style1404814004461" xfId="581" xr:uid="{00000000-0005-0000-0000-000044020000}"/>
    <cellStyle name="style1404814004508" xfId="582" xr:uid="{00000000-0005-0000-0000-000045020000}"/>
    <cellStyle name="style1404814004539" xfId="583" xr:uid="{00000000-0005-0000-0000-000046020000}"/>
    <cellStyle name="style1425384672993" xfId="584" xr:uid="{00000000-0005-0000-0000-000047020000}"/>
    <cellStyle name="style1425384674118" xfId="585" xr:uid="{00000000-0005-0000-0000-000048020000}"/>
    <cellStyle name="style1425384674149" xfId="586" xr:uid="{00000000-0005-0000-0000-000049020000}"/>
    <cellStyle name="style1425384674352" xfId="587" xr:uid="{00000000-0005-0000-0000-00004A020000}"/>
    <cellStyle name="style1438701779105" xfId="588" xr:uid="{00000000-0005-0000-0000-00004B020000}"/>
    <cellStyle name="style1438701779151" xfId="589" xr:uid="{00000000-0005-0000-0000-00004C020000}"/>
    <cellStyle name="style1438701779198" xfId="590" xr:uid="{00000000-0005-0000-0000-00004D020000}"/>
    <cellStyle name="style1438701779229" xfId="591" xr:uid="{00000000-0005-0000-0000-00004E020000}"/>
    <cellStyle name="style1438701779261" xfId="592" xr:uid="{00000000-0005-0000-0000-00004F020000}"/>
    <cellStyle name="style1438701779307" xfId="593" xr:uid="{00000000-0005-0000-0000-000050020000}"/>
    <cellStyle name="style1438701779339" xfId="594" xr:uid="{00000000-0005-0000-0000-000051020000}"/>
    <cellStyle name="style1438701779370" xfId="595" xr:uid="{00000000-0005-0000-0000-000052020000}"/>
    <cellStyle name="style1438701779401" xfId="596" xr:uid="{00000000-0005-0000-0000-000053020000}"/>
    <cellStyle name="style1438701779432" xfId="597" xr:uid="{00000000-0005-0000-0000-000054020000}"/>
    <cellStyle name="style1438701779463" xfId="598" xr:uid="{00000000-0005-0000-0000-000055020000}"/>
    <cellStyle name="style1438701779541" xfId="599" xr:uid="{00000000-0005-0000-0000-000056020000}"/>
    <cellStyle name="style1438701779573" xfId="600" xr:uid="{00000000-0005-0000-0000-000057020000}"/>
    <cellStyle name="style1438701779604" xfId="601" xr:uid="{00000000-0005-0000-0000-000058020000}"/>
    <cellStyle name="style1438701779651" xfId="602" xr:uid="{00000000-0005-0000-0000-000059020000}"/>
    <cellStyle name="style1438701779822" xfId="603" xr:uid="{00000000-0005-0000-0000-00005A020000}"/>
    <cellStyle name="style1438701779854" xfId="604" xr:uid="{00000000-0005-0000-0000-00005B020000}"/>
    <cellStyle name="style1438701779916" xfId="605" xr:uid="{00000000-0005-0000-0000-00005C020000}"/>
    <cellStyle name="style1438701779947" xfId="606" xr:uid="{00000000-0005-0000-0000-00005D020000}"/>
    <cellStyle name="style1438701779963" xfId="607" xr:uid="{00000000-0005-0000-0000-00005E020000}"/>
    <cellStyle name="style1438701779994" xfId="608" xr:uid="{00000000-0005-0000-0000-00005F020000}"/>
    <cellStyle name="style1438701780010" xfId="609" xr:uid="{00000000-0005-0000-0000-000060020000}"/>
    <cellStyle name="style1438701780041" xfId="610" xr:uid="{00000000-0005-0000-0000-000061020000}"/>
    <cellStyle name="style1438701780056" xfId="611" xr:uid="{00000000-0005-0000-0000-000062020000}"/>
    <cellStyle name="style1438701780088" xfId="612" xr:uid="{00000000-0005-0000-0000-000063020000}"/>
    <cellStyle name="style1438701780119" xfId="613" xr:uid="{00000000-0005-0000-0000-000064020000}"/>
    <cellStyle name="style1438701780134" xfId="614" xr:uid="{00000000-0005-0000-0000-000065020000}"/>
    <cellStyle name="style1438701780166" xfId="615" xr:uid="{00000000-0005-0000-0000-000066020000}"/>
    <cellStyle name="style1438701780197" xfId="616" xr:uid="{00000000-0005-0000-0000-000067020000}"/>
    <cellStyle name="style1438701780244" xfId="617" xr:uid="{00000000-0005-0000-0000-000068020000}"/>
    <cellStyle name="style1438701780275" xfId="618" xr:uid="{00000000-0005-0000-0000-000069020000}"/>
    <cellStyle name="style1438701780306" xfId="619" xr:uid="{00000000-0005-0000-0000-00006A020000}"/>
    <cellStyle name="style1438701780353" xfId="620" xr:uid="{00000000-0005-0000-0000-00006B020000}"/>
    <cellStyle name="style1438701780993" xfId="621" xr:uid="{00000000-0005-0000-0000-00006C020000}"/>
    <cellStyle name="style1438701781024" xfId="622" xr:uid="{00000000-0005-0000-0000-00006D020000}"/>
    <cellStyle name="style1438701781055" xfId="623" xr:uid="{00000000-0005-0000-0000-00006E020000}"/>
    <cellStyle name="style1438701864447" xfId="624" xr:uid="{00000000-0005-0000-0000-00006F020000}"/>
    <cellStyle name="style1438701864478" xfId="625" xr:uid="{00000000-0005-0000-0000-000070020000}"/>
    <cellStyle name="style1438701864510" xfId="626" xr:uid="{00000000-0005-0000-0000-000071020000}"/>
    <cellStyle name="style1438701864541" xfId="627" xr:uid="{00000000-0005-0000-0000-000072020000}"/>
    <cellStyle name="style1438701864572" xfId="628" xr:uid="{00000000-0005-0000-0000-000073020000}"/>
    <cellStyle name="style1438701864603" xfId="629" xr:uid="{00000000-0005-0000-0000-000074020000}"/>
    <cellStyle name="style1438701864634" xfId="630" xr:uid="{00000000-0005-0000-0000-000075020000}"/>
    <cellStyle name="style1438701864650" xfId="631" xr:uid="{00000000-0005-0000-0000-000076020000}"/>
    <cellStyle name="style1438701864681" xfId="632" xr:uid="{00000000-0005-0000-0000-000077020000}"/>
    <cellStyle name="style1438701864712" xfId="633" xr:uid="{00000000-0005-0000-0000-000078020000}"/>
    <cellStyle name="style1438701864744" xfId="634" xr:uid="{00000000-0005-0000-0000-000079020000}"/>
    <cellStyle name="style1438701864775" xfId="635" xr:uid="{00000000-0005-0000-0000-00007A020000}"/>
    <cellStyle name="style1438701864806" xfId="636" xr:uid="{00000000-0005-0000-0000-00007B020000}"/>
    <cellStyle name="style1438701864837" xfId="637" xr:uid="{00000000-0005-0000-0000-00007C020000}"/>
    <cellStyle name="style1438701864869" xfId="638" xr:uid="{00000000-0005-0000-0000-00007D020000}"/>
    <cellStyle name="style1438701864947" xfId="639" xr:uid="{00000000-0005-0000-0000-00007E020000}"/>
    <cellStyle name="style1438701864978" xfId="640" xr:uid="{00000000-0005-0000-0000-00007F020000}"/>
    <cellStyle name="style1438701865025" xfId="641" xr:uid="{00000000-0005-0000-0000-000080020000}"/>
    <cellStyle name="style1438701865056" xfId="642" xr:uid="{00000000-0005-0000-0000-000081020000}"/>
    <cellStyle name="style1438701865071" xfId="643" xr:uid="{00000000-0005-0000-0000-000082020000}"/>
    <cellStyle name="style1438701865103" xfId="644" xr:uid="{00000000-0005-0000-0000-000083020000}"/>
    <cellStyle name="style1438701865212" xfId="645" xr:uid="{00000000-0005-0000-0000-000084020000}"/>
    <cellStyle name="style1438701865227" xfId="646" xr:uid="{00000000-0005-0000-0000-000085020000}"/>
    <cellStyle name="style1438701865243" xfId="647" xr:uid="{00000000-0005-0000-0000-000086020000}"/>
    <cellStyle name="style1438701865274" xfId="648" xr:uid="{00000000-0005-0000-0000-000087020000}"/>
    <cellStyle name="style1438701865305" xfId="649" xr:uid="{00000000-0005-0000-0000-000088020000}"/>
    <cellStyle name="style1438701865321" xfId="650" xr:uid="{00000000-0005-0000-0000-000089020000}"/>
    <cellStyle name="style1438701865352" xfId="651" xr:uid="{00000000-0005-0000-0000-00008A020000}"/>
    <cellStyle name="style1438701865383" xfId="652" xr:uid="{00000000-0005-0000-0000-00008B020000}"/>
    <cellStyle name="style1438701865415" xfId="653" xr:uid="{00000000-0005-0000-0000-00008C020000}"/>
    <cellStyle name="style1438701865462" xfId="654" xr:uid="{00000000-0005-0000-0000-00008D020000}"/>
    <cellStyle name="style1438701865477" xfId="655" xr:uid="{00000000-0005-0000-0000-00008E020000}"/>
    <cellStyle name="style1438701865524" xfId="656" xr:uid="{00000000-0005-0000-0000-00008F020000}"/>
    <cellStyle name="style1438701866101" xfId="657" xr:uid="{00000000-0005-0000-0000-000090020000}"/>
    <cellStyle name="style1438701866133" xfId="658" xr:uid="{00000000-0005-0000-0000-000091020000}"/>
    <cellStyle name="style1438701866179" xfId="659" xr:uid="{00000000-0005-0000-0000-000092020000}"/>
    <cellStyle name="style1444070326184" xfId="660" xr:uid="{00000000-0005-0000-0000-000093020000}"/>
    <cellStyle name="style1444070326184 2" xfId="661" xr:uid="{00000000-0005-0000-0000-000094020000}"/>
    <cellStyle name="style1444070326184 3" xfId="662" xr:uid="{00000000-0005-0000-0000-000095020000}"/>
    <cellStyle name="style1444070326184 4" xfId="663" xr:uid="{00000000-0005-0000-0000-000096020000}"/>
    <cellStyle name="style1444070326247" xfId="664" xr:uid="{00000000-0005-0000-0000-000097020000}"/>
    <cellStyle name="style1444070326247 2" xfId="665" xr:uid="{00000000-0005-0000-0000-000098020000}"/>
    <cellStyle name="style1444070326247 3" xfId="666" xr:uid="{00000000-0005-0000-0000-000099020000}"/>
    <cellStyle name="style1444070326247 4" xfId="667" xr:uid="{00000000-0005-0000-0000-00009A020000}"/>
    <cellStyle name="style1444070326293" xfId="668" xr:uid="{00000000-0005-0000-0000-00009B020000}"/>
    <cellStyle name="style1444070326293 2" xfId="669" xr:uid="{00000000-0005-0000-0000-00009C020000}"/>
    <cellStyle name="style1444070326293 3" xfId="670" xr:uid="{00000000-0005-0000-0000-00009D020000}"/>
    <cellStyle name="style1444070326293 4" xfId="671" xr:uid="{00000000-0005-0000-0000-00009E020000}"/>
    <cellStyle name="style1444070326325" xfId="672" xr:uid="{00000000-0005-0000-0000-00009F020000}"/>
    <cellStyle name="style1444070326325 2" xfId="673" xr:uid="{00000000-0005-0000-0000-0000A0020000}"/>
    <cellStyle name="style1444070326325 3" xfId="674" xr:uid="{00000000-0005-0000-0000-0000A1020000}"/>
    <cellStyle name="style1444070326325 4" xfId="675" xr:uid="{00000000-0005-0000-0000-0000A2020000}"/>
    <cellStyle name="style1444070326356" xfId="676" xr:uid="{00000000-0005-0000-0000-0000A3020000}"/>
    <cellStyle name="style1444070326356 2" xfId="677" xr:uid="{00000000-0005-0000-0000-0000A4020000}"/>
    <cellStyle name="style1444070326356 3" xfId="678" xr:uid="{00000000-0005-0000-0000-0000A5020000}"/>
    <cellStyle name="style1444070326356 4" xfId="679" xr:uid="{00000000-0005-0000-0000-0000A6020000}"/>
    <cellStyle name="style1444070326387" xfId="680" xr:uid="{00000000-0005-0000-0000-0000A7020000}"/>
    <cellStyle name="style1444070326387 2" xfId="681" xr:uid="{00000000-0005-0000-0000-0000A8020000}"/>
    <cellStyle name="style1444070326387 3" xfId="682" xr:uid="{00000000-0005-0000-0000-0000A9020000}"/>
    <cellStyle name="style1444070326387 4" xfId="683" xr:uid="{00000000-0005-0000-0000-0000AA020000}"/>
    <cellStyle name="style1444070326434" xfId="684" xr:uid="{00000000-0005-0000-0000-0000AB020000}"/>
    <cellStyle name="style1444070326434 2" xfId="685" xr:uid="{00000000-0005-0000-0000-0000AC020000}"/>
    <cellStyle name="style1444070326434 3" xfId="686" xr:uid="{00000000-0005-0000-0000-0000AD020000}"/>
    <cellStyle name="style1444070326434 4" xfId="687" xr:uid="{00000000-0005-0000-0000-0000AE020000}"/>
    <cellStyle name="style1444070326465" xfId="688" xr:uid="{00000000-0005-0000-0000-0000AF020000}"/>
    <cellStyle name="style1444070326465 2" xfId="689" xr:uid="{00000000-0005-0000-0000-0000B0020000}"/>
    <cellStyle name="style1444070326465 3" xfId="690" xr:uid="{00000000-0005-0000-0000-0000B1020000}"/>
    <cellStyle name="style1444070326465 4" xfId="691" xr:uid="{00000000-0005-0000-0000-0000B2020000}"/>
    <cellStyle name="style1444070326496" xfId="692" xr:uid="{00000000-0005-0000-0000-0000B3020000}"/>
    <cellStyle name="style1444070326496 2" xfId="693" xr:uid="{00000000-0005-0000-0000-0000B4020000}"/>
    <cellStyle name="style1444070326496 3" xfId="694" xr:uid="{00000000-0005-0000-0000-0000B5020000}"/>
    <cellStyle name="style1444070326496 4" xfId="695" xr:uid="{00000000-0005-0000-0000-0000B6020000}"/>
    <cellStyle name="style1444070326528" xfId="696" xr:uid="{00000000-0005-0000-0000-0000B7020000}"/>
    <cellStyle name="style1444070326528 2" xfId="697" xr:uid="{00000000-0005-0000-0000-0000B8020000}"/>
    <cellStyle name="style1444070326528 3" xfId="698" xr:uid="{00000000-0005-0000-0000-0000B9020000}"/>
    <cellStyle name="style1444070326528 4" xfId="699" xr:uid="{00000000-0005-0000-0000-0000BA020000}"/>
    <cellStyle name="style1444070326559" xfId="700" xr:uid="{00000000-0005-0000-0000-0000BB020000}"/>
    <cellStyle name="style1444070326559 2" xfId="701" xr:uid="{00000000-0005-0000-0000-0000BC020000}"/>
    <cellStyle name="style1444070326559 3" xfId="702" xr:uid="{00000000-0005-0000-0000-0000BD020000}"/>
    <cellStyle name="style1444070326559 4" xfId="703" xr:uid="{00000000-0005-0000-0000-0000BE020000}"/>
    <cellStyle name="style1444070326621" xfId="704" xr:uid="{00000000-0005-0000-0000-0000BF020000}"/>
    <cellStyle name="style1444070326621 2" xfId="705" xr:uid="{00000000-0005-0000-0000-0000C0020000}"/>
    <cellStyle name="style1444070326621 3" xfId="706" xr:uid="{00000000-0005-0000-0000-0000C1020000}"/>
    <cellStyle name="style1444070326621 4" xfId="707" xr:uid="{00000000-0005-0000-0000-0000C2020000}"/>
    <cellStyle name="style1444070326715" xfId="708" xr:uid="{00000000-0005-0000-0000-0000C3020000}"/>
    <cellStyle name="style1444070326715 2" xfId="709" xr:uid="{00000000-0005-0000-0000-0000C4020000}"/>
    <cellStyle name="style1444070326715 3" xfId="710" xr:uid="{00000000-0005-0000-0000-0000C5020000}"/>
    <cellStyle name="style1444070326715 4" xfId="711" xr:uid="{00000000-0005-0000-0000-0000C6020000}"/>
    <cellStyle name="style1444070326746" xfId="712" xr:uid="{00000000-0005-0000-0000-0000C7020000}"/>
    <cellStyle name="style1444070326746 2" xfId="713" xr:uid="{00000000-0005-0000-0000-0000C8020000}"/>
    <cellStyle name="style1444070326746 3" xfId="714" xr:uid="{00000000-0005-0000-0000-0000C9020000}"/>
    <cellStyle name="style1444070326746 4" xfId="715" xr:uid="{00000000-0005-0000-0000-0000CA020000}"/>
    <cellStyle name="style1444070326793" xfId="716" xr:uid="{00000000-0005-0000-0000-0000CB020000}"/>
    <cellStyle name="style1444070326793 2" xfId="717" xr:uid="{00000000-0005-0000-0000-0000CC020000}"/>
    <cellStyle name="style1444070326793 3" xfId="718" xr:uid="{00000000-0005-0000-0000-0000CD020000}"/>
    <cellStyle name="style1444070326793 4" xfId="719" xr:uid="{00000000-0005-0000-0000-0000CE020000}"/>
    <cellStyle name="style1444070326855" xfId="720" xr:uid="{00000000-0005-0000-0000-0000CF020000}"/>
    <cellStyle name="style1444070326855 2" xfId="721" xr:uid="{00000000-0005-0000-0000-0000D0020000}"/>
    <cellStyle name="style1444070326855 3" xfId="722" xr:uid="{00000000-0005-0000-0000-0000D1020000}"/>
    <cellStyle name="style1444070326855 4" xfId="723" xr:uid="{00000000-0005-0000-0000-0000D2020000}"/>
    <cellStyle name="style1444070326887" xfId="724" xr:uid="{00000000-0005-0000-0000-0000D3020000}"/>
    <cellStyle name="style1444070326887 2" xfId="725" xr:uid="{00000000-0005-0000-0000-0000D4020000}"/>
    <cellStyle name="style1444070326887 3" xfId="726" xr:uid="{00000000-0005-0000-0000-0000D5020000}"/>
    <cellStyle name="style1444070326887 4" xfId="727" xr:uid="{00000000-0005-0000-0000-0000D6020000}"/>
    <cellStyle name="style1444070326933" xfId="728" xr:uid="{00000000-0005-0000-0000-0000D7020000}"/>
    <cellStyle name="style1444070326933 2" xfId="729" xr:uid="{00000000-0005-0000-0000-0000D8020000}"/>
    <cellStyle name="style1444070326933 3" xfId="730" xr:uid="{00000000-0005-0000-0000-0000D9020000}"/>
    <cellStyle name="style1444070326933 4" xfId="731" xr:uid="{00000000-0005-0000-0000-0000DA020000}"/>
    <cellStyle name="style1444070326965" xfId="732" xr:uid="{00000000-0005-0000-0000-0000DB020000}"/>
    <cellStyle name="style1444070326965 2" xfId="733" xr:uid="{00000000-0005-0000-0000-0000DC020000}"/>
    <cellStyle name="style1444070326965 3" xfId="734" xr:uid="{00000000-0005-0000-0000-0000DD020000}"/>
    <cellStyle name="style1444070326965 4" xfId="735" xr:uid="{00000000-0005-0000-0000-0000DE020000}"/>
    <cellStyle name="style1444070326996" xfId="736" xr:uid="{00000000-0005-0000-0000-0000DF020000}"/>
    <cellStyle name="style1444070326996 2" xfId="737" xr:uid="{00000000-0005-0000-0000-0000E0020000}"/>
    <cellStyle name="style1444070326996 3" xfId="738" xr:uid="{00000000-0005-0000-0000-0000E1020000}"/>
    <cellStyle name="style1444070326996 4" xfId="739" xr:uid="{00000000-0005-0000-0000-0000E2020000}"/>
    <cellStyle name="style1444070327012" xfId="740" xr:uid="{00000000-0005-0000-0000-0000E3020000}"/>
    <cellStyle name="style1444070327012 2" xfId="741" xr:uid="{00000000-0005-0000-0000-0000E4020000}"/>
    <cellStyle name="style1444070327012 3" xfId="742" xr:uid="{00000000-0005-0000-0000-0000E5020000}"/>
    <cellStyle name="style1444070327012 4" xfId="743" xr:uid="{00000000-0005-0000-0000-0000E6020000}"/>
    <cellStyle name="style1444070327043" xfId="744" xr:uid="{00000000-0005-0000-0000-0000E7020000}"/>
    <cellStyle name="style1444070327043 2" xfId="745" xr:uid="{00000000-0005-0000-0000-0000E8020000}"/>
    <cellStyle name="style1444070327043 3" xfId="746" xr:uid="{00000000-0005-0000-0000-0000E9020000}"/>
    <cellStyle name="style1444070327043 4" xfId="747" xr:uid="{00000000-0005-0000-0000-0000EA020000}"/>
    <cellStyle name="style1444070327058" xfId="748" xr:uid="{00000000-0005-0000-0000-0000EB020000}"/>
    <cellStyle name="style1444070327058 2" xfId="749" xr:uid="{00000000-0005-0000-0000-0000EC020000}"/>
    <cellStyle name="style1444070327058 3" xfId="750" xr:uid="{00000000-0005-0000-0000-0000ED020000}"/>
    <cellStyle name="style1444070327058 4" xfId="751" xr:uid="{00000000-0005-0000-0000-0000EE020000}"/>
    <cellStyle name="style1444070327090" xfId="752" xr:uid="{00000000-0005-0000-0000-0000EF020000}"/>
    <cellStyle name="style1444070327090 2" xfId="753" xr:uid="{00000000-0005-0000-0000-0000F0020000}"/>
    <cellStyle name="style1444070327090 3" xfId="754" xr:uid="{00000000-0005-0000-0000-0000F1020000}"/>
    <cellStyle name="style1444070327090 4" xfId="755" xr:uid="{00000000-0005-0000-0000-0000F2020000}"/>
    <cellStyle name="style1444070327105" xfId="756" xr:uid="{00000000-0005-0000-0000-0000F3020000}"/>
    <cellStyle name="style1444070327105 2" xfId="757" xr:uid="{00000000-0005-0000-0000-0000F4020000}"/>
    <cellStyle name="style1444070327105 3" xfId="758" xr:uid="{00000000-0005-0000-0000-0000F5020000}"/>
    <cellStyle name="style1444070327105 4" xfId="759" xr:uid="{00000000-0005-0000-0000-0000F6020000}"/>
    <cellStyle name="style1444070327136" xfId="760" xr:uid="{00000000-0005-0000-0000-0000F7020000}"/>
    <cellStyle name="style1444070327136 2" xfId="761" xr:uid="{00000000-0005-0000-0000-0000F8020000}"/>
    <cellStyle name="style1444070327136 3" xfId="762" xr:uid="{00000000-0005-0000-0000-0000F9020000}"/>
    <cellStyle name="style1444070327136 4" xfId="763" xr:uid="{00000000-0005-0000-0000-0000FA020000}"/>
    <cellStyle name="style1444070327215" xfId="764" xr:uid="{00000000-0005-0000-0000-0000FB020000}"/>
    <cellStyle name="style1444070327215 2" xfId="765" xr:uid="{00000000-0005-0000-0000-0000FC020000}"/>
    <cellStyle name="style1444070327215 3" xfId="766" xr:uid="{00000000-0005-0000-0000-0000FD020000}"/>
    <cellStyle name="style1444070327215 4" xfId="767" xr:uid="{00000000-0005-0000-0000-0000FE020000}"/>
    <cellStyle name="style1444070327246" xfId="768" xr:uid="{00000000-0005-0000-0000-0000FF020000}"/>
    <cellStyle name="style1444070327246 2" xfId="769" xr:uid="{00000000-0005-0000-0000-000000030000}"/>
    <cellStyle name="style1444070327246 3" xfId="770" xr:uid="{00000000-0005-0000-0000-000001030000}"/>
    <cellStyle name="style1444070327246 4" xfId="771" xr:uid="{00000000-0005-0000-0000-000002030000}"/>
    <cellStyle name="style1444070327277" xfId="772" xr:uid="{00000000-0005-0000-0000-000003030000}"/>
    <cellStyle name="style1444070327277 2" xfId="773" xr:uid="{00000000-0005-0000-0000-000004030000}"/>
    <cellStyle name="style1444070327277 3" xfId="774" xr:uid="{00000000-0005-0000-0000-000005030000}"/>
    <cellStyle name="style1444070327277 4" xfId="775" xr:uid="{00000000-0005-0000-0000-000006030000}"/>
    <cellStyle name="style1444070327324" xfId="776" xr:uid="{00000000-0005-0000-0000-000007030000}"/>
    <cellStyle name="style1444070327324 2" xfId="777" xr:uid="{00000000-0005-0000-0000-000008030000}"/>
    <cellStyle name="style1444070327324 3" xfId="778" xr:uid="{00000000-0005-0000-0000-000009030000}"/>
    <cellStyle name="style1444070327324 4" xfId="779" xr:uid="{00000000-0005-0000-0000-00000A030000}"/>
    <cellStyle name="style1444070327355" xfId="780" xr:uid="{00000000-0005-0000-0000-00000B030000}"/>
    <cellStyle name="style1444070327355 2" xfId="781" xr:uid="{00000000-0005-0000-0000-00000C030000}"/>
    <cellStyle name="style1444070327355 3" xfId="782" xr:uid="{00000000-0005-0000-0000-00000D030000}"/>
    <cellStyle name="style1444070327355 4" xfId="783" xr:uid="{00000000-0005-0000-0000-00000E030000}"/>
    <cellStyle name="style1444070327386" xfId="784" xr:uid="{00000000-0005-0000-0000-00000F030000}"/>
    <cellStyle name="style1444070327386 2" xfId="785" xr:uid="{00000000-0005-0000-0000-000010030000}"/>
    <cellStyle name="style1444070327386 3" xfId="786" xr:uid="{00000000-0005-0000-0000-000011030000}"/>
    <cellStyle name="style1444070327386 4" xfId="787" xr:uid="{00000000-0005-0000-0000-000012030000}"/>
    <cellStyle name="style1444070327417" xfId="788" xr:uid="{00000000-0005-0000-0000-000013030000}"/>
    <cellStyle name="style1444070327417 2" xfId="789" xr:uid="{00000000-0005-0000-0000-000014030000}"/>
    <cellStyle name="style1444070327417 3" xfId="790" xr:uid="{00000000-0005-0000-0000-000015030000}"/>
    <cellStyle name="style1444070327417 4" xfId="791" xr:uid="{00000000-0005-0000-0000-000016030000}"/>
    <cellStyle name="style1444070327761" xfId="792" xr:uid="{00000000-0005-0000-0000-000017030000}"/>
    <cellStyle name="style1444070327761 2" xfId="793" xr:uid="{00000000-0005-0000-0000-000018030000}"/>
    <cellStyle name="style1444070327761 3" xfId="794" xr:uid="{00000000-0005-0000-0000-000019030000}"/>
    <cellStyle name="style1444070327761 4" xfId="795" xr:uid="{00000000-0005-0000-0000-00001A030000}"/>
    <cellStyle name="style1444070327855" xfId="796" xr:uid="{00000000-0005-0000-0000-00001B030000}"/>
    <cellStyle name="style1444070327855 2" xfId="797" xr:uid="{00000000-0005-0000-0000-00001C030000}"/>
    <cellStyle name="style1444070327855 3" xfId="798" xr:uid="{00000000-0005-0000-0000-00001D030000}"/>
    <cellStyle name="style1444070327855 4" xfId="799" xr:uid="{00000000-0005-0000-0000-00001E030000}"/>
    <cellStyle name="style1444070327886" xfId="800" xr:uid="{00000000-0005-0000-0000-00001F030000}"/>
    <cellStyle name="style1444070327886 2" xfId="801" xr:uid="{00000000-0005-0000-0000-000020030000}"/>
    <cellStyle name="style1444070327886 3" xfId="802" xr:uid="{00000000-0005-0000-0000-000021030000}"/>
    <cellStyle name="style1444070327886 4" xfId="803" xr:uid="{00000000-0005-0000-0000-000022030000}"/>
    <cellStyle name="style1481551509328" xfId="804" xr:uid="{00000000-0005-0000-0000-000023030000}"/>
    <cellStyle name="style1481551509328 2" xfId="805" xr:uid="{00000000-0005-0000-0000-000024030000}"/>
    <cellStyle name="style1481649033863" xfId="806" xr:uid="{00000000-0005-0000-0000-000025030000}"/>
    <cellStyle name="style1481649033863 2" xfId="807" xr:uid="{00000000-0005-0000-0000-000026030000}"/>
    <cellStyle name="style1540400007769" xfId="808" xr:uid="{00000000-0005-0000-0000-000027030000}"/>
    <cellStyle name="style1540400007894" xfId="809" xr:uid="{00000000-0005-0000-0000-000028030000}"/>
    <cellStyle name="style1540400008144" xfId="810" xr:uid="{00000000-0005-0000-0000-000029030000}"/>
    <cellStyle name="style1540400008268" xfId="811" xr:uid="{00000000-0005-0000-0000-00002A030000}"/>
    <cellStyle name="style1540400008393" xfId="812" xr:uid="{00000000-0005-0000-0000-00002B030000}"/>
    <cellStyle name="style1540400008612" xfId="813" xr:uid="{00000000-0005-0000-0000-00002C030000}"/>
    <cellStyle name="style1540400009579" xfId="814" xr:uid="{00000000-0005-0000-0000-00002D030000}"/>
    <cellStyle name="style1540400009688" xfId="815" xr:uid="{00000000-0005-0000-0000-00002E030000}"/>
    <cellStyle name="style1540400009782" xfId="816" xr:uid="{00000000-0005-0000-0000-00002F030000}"/>
    <cellStyle name="style1540400012122" xfId="817" xr:uid="{00000000-0005-0000-0000-000030030000}"/>
    <cellStyle name="style1540400012200" xfId="818" xr:uid="{00000000-0005-0000-0000-000031030000}"/>
    <cellStyle name="style1540400012293" xfId="819" xr:uid="{00000000-0005-0000-0000-000032030000}"/>
    <cellStyle name="style1540400012371" xfId="820" xr:uid="{00000000-0005-0000-0000-000033030000}"/>
    <cellStyle name="style1540400013682" xfId="821" xr:uid="{00000000-0005-0000-0000-000034030000}"/>
    <cellStyle name="style1542392963976" xfId="822" xr:uid="{00000000-0005-0000-0000-000035030000}"/>
    <cellStyle name="style1547462774629" xfId="823" xr:uid="{00000000-0005-0000-0000-000036030000}"/>
    <cellStyle name="style1547462774707" xfId="824" xr:uid="{00000000-0005-0000-0000-000037030000}"/>
    <cellStyle name="style1547462774785" xfId="825" xr:uid="{00000000-0005-0000-0000-000038030000}"/>
    <cellStyle name="style1547462774863" xfId="826" xr:uid="{00000000-0005-0000-0000-000039030000}"/>
    <cellStyle name="style1547462774941" xfId="827" xr:uid="{00000000-0005-0000-0000-00003A030000}"/>
    <cellStyle name="style1547462775051" xfId="828" xr:uid="{00000000-0005-0000-0000-00003B030000}"/>
    <cellStyle name="style1613519412286" xfId="15" xr:uid="{00000000-0005-0000-0000-00003C030000}"/>
    <cellStyle name="style1613519412403" xfId="16" xr:uid="{00000000-0005-0000-0000-00003D030000}"/>
    <cellStyle name="style1638722092767" xfId="832" xr:uid="{27B46AE4-1147-4DC1-9311-24E0E2CDD668}"/>
    <cellStyle name="style1638722093020" xfId="829" xr:uid="{A5CF49BE-37BB-486F-A173-09C2FF3B0D6C}"/>
    <cellStyle name="style1638722093060" xfId="830" xr:uid="{A6CF664C-AB88-49F2-8216-48AA0D251AD8}"/>
    <cellStyle name="style1638722093101" xfId="831" xr:uid="{AC29C59A-C61F-4F8B-8331-BEE6127E8F76}"/>
    <cellStyle name="style1639618450565" xfId="833" xr:uid="{6C39CEA4-50C1-472C-B87F-510761D4A0BF}"/>
    <cellStyle name="style1639618450627" xfId="834" xr:uid="{98F309E7-BE0B-4574-9208-1643ED25F1F9}"/>
    <cellStyle name="style1639618450697" xfId="835" xr:uid="{6F6FC283-B79B-4484-B25F-E70B4C367337}"/>
    <cellStyle name="TITCOLUNA" xfId="14" xr:uid="{00000000-0005-0000-0000-00003E030000}"/>
  </cellStyles>
  <dxfs count="0"/>
  <tableStyles count="0" defaultTableStyle="TableStyleMedium9" defaultPivotStyle="PivotStyleLight16"/>
  <colors>
    <mruColors>
      <color rgb="FF173C70"/>
      <color rgb="FF6FE739"/>
      <color rgb="FFDA25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CondVida">
      <a:dk1>
        <a:sysClr val="windowText" lastClr="000000"/>
      </a:dk1>
      <a:lt1>
        <a:sysClr val="window" lastClr="FFFFFF"/>
      </a:lt1>
      <a:dk2>
        <a:srgbClr val="1F497D"/>
      </a:dk2>
      <a:lt2>
        <a:srgbClr val="EEECE1"/>
      </a:lt2>
      <a:accent1>
        <a:srgbClr val="16365C"/>
      </a:accent1>
      <a:accent2>
        <a:srgbClr val="8DB4E2"/>
      </a:accent2>
      <a:accent3>
        <a:srgbClr val="C5D9F1"/>
      </a:accent3>
      <a:accent4>
        <a:srgbClr val="7030A0"/>
      </a:accent4>
      <a:accent5>
        <a:srgbClr val="9F6DC5"/>
      </a:accent5>
      <a:accent6>
        <a:srgbClr val="CCB2E0"/>
      </a:accent6>
      <a:hlink>
        <a:srgbClr val="C0504D"/>
      </a:hlink>
      <a:folHlink>
        <a:srgbClr val="D99694"/>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J12"/>
  <sheetViews>
    <sheetView showGridLines="0" tabSelected="1" workbookViewId="0"/>
  </sheetViews>
  <sheetFormatPr defaultColWidth="9.140625" defaultRowHeight="15" customHeight="1" x14ac:dyDescent="0.2"/>
  <cols>
    <col min="1" max="1" width="9.140625" style="54"/>
    <col min="2" max="16384" width="9.140625" style="52"/>
  </cols>
  <sheetData>
    <row r="2" spans="1:10" ht="15" customHeight="1" x14ac:dyDescent="0.2">
      <c r="A2" s="55" t="s">
        <v>41</v>
      </c>
    </row>
    <row r="3" spans="1:10" ht="15" customHeight="1" x14ac:dyDescent="0.2">
      <c r="A3" s="69"/>
    </row>
    <row r="4" spans="1:10" ht="15" customHeight="1" x14ac:dyDescent="0.2">
      <c r="A4" s="56" t="str">
        <f>'Table 1'!A1</f>
        <v>Table 1: Population aged 16 or over by frequency of medical consultations and characteristics of the population, Portugal, 2025</v>
      </c>
      <c r="B4" s="13"/>
      <c r="C4" s="13"/>
      <c r="D4" s="13"/>
      <c r="E4" s="13"/>
      <c r="F4" s="13"/>
      <c r="G4" s="13"/>
      <c r="H4" s="13"/>
      <c r="I4" s="13"/>
      <c r="J4" s="13"/>
    </row>
    <row r="5" spans="1:10" s="53" customFormat="1" ht="15" customHeight="1" x14ac:dyDescent="0.2">
      <c r="A5" s="56" t="str">
        <f>'Table 2'!A1</f>
        <v>Table 2: Population aged 16 or over by frequency of medical consultations, Portugal, 2017, 2022 e 2025</v>
      </c>
      <c r="B5" s="31"/>
      <c r="C5" s="31"/>
      <c r="D5" s="31"/>
      <c r="E5" s="31"/>
      <c r="F5" s="31"/>
      <c r="G5" s="31"/>
      <c r="H5" s="31"/>
      <c r="I5" s="31"/>
      <c r="J5" s="31"/>
    </row>
    <row r="6" spans="1:10" s="53" customFormat="1" ht="15" customHeight="1" x14ac:dyDescent="0.2">
      <c r="A6" s="56" t="str">
        <f>'Table 3'!A1</f>
        <v>Table 3: Population aged 16 or over by frequency of medical consultations, Portugal e NUTS 2, 2025</v>
      </c>
      <c r="B6" s="31"/>
      <c r="C6" s="31"/>
      <c r="D6" s="31"/>
      <c r="E6" s="31"/>
      <c r="F6" s="31"/>
      <c r="G6" s="31"/>
      <c r="H6" s="31"/>
      <c r="I6" s="31"/>
      <c r="J6" s="31"/>
    </row>
    <row r="7" spans="1:10" s="53" customFormat="1" ht="15" customHeight="1" x14ac:dyDescent="0.2">
      <c r="A7" s="56" t="str">
        <f>'Table 4'!A1</f>
        <v>Table 4a: Proportion of population with 16 and more years old reporting unmet needs for medical examination or treatment in the last 12 months, Portugal, 2024 and 2025</v>
      </c>
      <c r="B7" s="31"/>
      <c r="C7" s="31"/>
      <c r="D7" s="31"/>
      <c r="E7" s="31"/>
      <c r="F7" s="31"/>
      <c r="G7" s="31"/>
      <c r="H7" s="31"/>
      <c r="I7" s="31"/>
      <c r="J7" s="31"/>
    </row>
    <row r="8" spans="1:10" s="53" customFormat="1" ht="15" customHeight="1" x14ac:dyDescent="0.2">
      <c r="A8" s="56" t="str">
        <f>'Table 4'!A9</f>
        <v>Table 4b: Distributions of population with 16 and more years old reporting unmet needs for medical examination or treatment in the last 12 months, by reason for unmet needs for consult, Portugal, 2024 and 2025</v>
      </c>
      <c r="B8" s="31"/>
      <c r="C8" s="31"/>
      <c r="D8" s="31"/>
      <c r="E8" s="31"/>
      <c r="F8" s="31"/>
      <c r="G8" s="31"/>
      <c r="H8" s="31"/>
      <c r="I8" s="31"/>
      <c r="J8" s="31"/>
    </row>
    <row r="9" spans="1:10" s="53" customFormat="1" ht="15" customHeight="1" x14ac:dyDescent="0.2">
      <c r="A9" s="56" t="str">
        <f>'Table 5'!A1</f>
        <v>Table 5a: Proportion of population with 16 and more years old reporting unmet needs for dental examination or treatment in the last 12 months, Portugal, 2024 and 2025</v>
      </c>
      <c r="B9" s="31"/>
      <c r="C9" s="31"/>
      <c r="D9" s="31"/>
      <c r="E9" s="31"/>
      <c r="F9" s="31"/>
      <c r="G9" s="31"/>
      <c r="H9" s="31"/>
      <c r="I9" s="31"/>
      <c r="J9" s="31"/>
    </row>
    <row r="10" spans="1:10" s="53" customFormat="1" ht="15" customHeight="1" x14ac:dyDescent="0.2">
      <c r="A10" s="56" t="str">
        <f>'Table 5'!A9</f>
        <v>Table 5b: Distribution of population with 16 and more years old reporting unmet needs for dental examination or treatment in the last 12 months, by reason for unmet needs for consult, Portugal, 2024 and 2025</v>
      </c>
      <c r="B10" s="31"/>
      <c r="C10" s="31"/>
      <c r="D10" s="31"/>
      <c r="E10" s="31"/>
      <c r="F10" s="31"/>
      <c r="G10" s="31"/>
      <c r="H10" s="31"/>
      <c r="I10" s="31"/>
      <c r="J10" s="31"/>
    </row>
    <row r="11" spans="1:10" s="53" customFormat="1" ht="15" customHeight="1" x14ac:dyDescent="0.2">
      <c r="A11" s="56" t="str">
        <f>'Table 6'!A1</f>
        <v>Table 6: Weight of financial burden on health care by condition of poverty, Portugal, 2017, 2022 and 2025</v>
      </c>
      <c r="B11" s="31"/>
      <c r="C11" s="31"/>
      <c r="D11" s="31"/>
      <c r="E11" s="31"/>
      <c r="F11" s="31"/>
      <c r="G11" s="31"/>
      <c r="H11" s="31"/>
      <c r="I11" s="31"/>
      <c r="J11" s="31"/>
    </row>
    <row r="12" spans="1:10" s="53" customFormat="1" ht="15" customHeight="1" x14ac:dyDescent="0.2">
      <c r="A12" s="56" t="str">
        <f>'Table 7'!A1</f>
        <v>Table 7: Weight of financial burden on health care, Portugal and NUTS 2, 2025</v>
      </c>
      <c r="B12" s="31"/>
      <c r="C12" s="31"/>
      <c r="D12" s="31"/>
      <c r="E12" s="31"/>
      <c r="F12" s="31"/>
      <c r="G12" s="31"/>
      <c r="H12" s="31"/>
      <c r="I12" s="31"/>
      <c r="J12" s="31"/>
    </row>
  </sheetData>
  <hyperlinks>
    <hyperlink ref="A5" location="'Table 2'!A1" display="'Table 2'!A1" xr:uid="{F979D910-EB86-44DA-A92F-111C750E3EBA}"/>
    <hyperlink ref="A4" location="'Table 1'!A1" display="'Table 1'!A1" xr:uid="{88257130-D1C4-4B14-8186-6561F066A918}"/>
    <hyperlink ref="A6:A12" location="'Quadro 8'!A1" display="'Quadro 8'!A1" xr:uid="{096FA119-ED81-4FCC-BFC5-E9BFB2A32862}"/>
    <hyperlink ref="A6" location="'Table 3'!A1" display="'Table 3'!A1" xr:uid="{44603327-7D58-4AAE-9DAD-E2EC83A9FE9B}"/>
    <hyperlink ref="A7" location="'Table 4'!A1" display="'Table 4'!A1" xr:uid="{888C70F8-344E-447F-A126-DDA7020CB12F}"/>
    <hyperlink ref="A11" location="'Table 6'!A1" display="'Table 6'!A1" xr:uid="{9F71BBB8-277F-47C1-8A78-B7A9A0ADB7A4}"/>
    <hyperlink ref="A12" location="'Table 7'!A1" display="'Table 7'!A1" xr:uid="{F0ADF06C-90A7-4222-A7D3-483BB38EE3C2}"/>
    <hyperlink ref="A8" location="'Table 4'!A9" display="'Table 4'!A9" xr:uid="{ED0E999A-18E3-4731-AF29-B52765744EE9}"/>
    <hyperlink ref="A9" location="'Table 5'!A1" display="'Table 5'!A1" xr:uid="{6EEC9131-F5AE-413F-9B73-03BE679CB702}"/>
    <hyperlink ref="A10" location="'Table 5'!A9" display="'Table 5'!A9" xr:uid="{C155A9B3-9FEE-40FB-9FCD-EAF8B8E7408C}"/>
  </hyperlinks>
  <pageMargins left="0.7" right="0.7" top="0.75" bottom="0.75" header="0.3" footer="0.3"/>
  <pageSetup paperSize="9" scale="6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34FE8-DD72-422C-9B7B-65F48C8EA7B0}">
  <sheetPr codeName="Sheet20">
    <pageSetUpPr fitToPage="1"/>
  </sheetPr>
  <dimension ref="A1:I89"/>
  <sheetViews>
    <sheetView showGridLines="0" zoomScaleNormal="100" workbookViewId="0">
      <pane ySplit="1" topLeftCell="A58" activePane="bottomLeft" state="frozen"/>
      <selection pane="bottomLeft"/>
    </sheetView>
  </sheetViews>
  <sheetFormatPr defaultColWidth="9.140625" defaultRowHeight="10.5" customHeight="1" x14ac:dyDescent="0.2"/>
  <cols>
    <col min="1" max="1" width="35.7109375" style="9" customWidth="1"/>
    <col min="2" max="2" width="17.7109375" style="9" customWidth="1"/>
    <col min="3" max="3" width="17.7109375" style="30" customWidth="1"/>
    <col min="4" max="4" width="17.7109375" style="9" customWidth="1"/>
    <col min="5" max="5" width="7.7109375" style="8" customWidth="1"/>
    <col min="6" max="16384" width="9.140625" style="9"/>
  </cols>
  <sheetData>
    <row r="1" spans="1:9" s="19" customFormat="1" ht="21.95" customHeight="1" x14ac:dyDescent="0.15">
      <c r="A1" s="1" t="s">
        <v>53</v>
      </c>
      <c r="B1" s="2"/>
      <c r="C1" s="2"/>
      <c r="D1" s="2"/>
    </row>
    <row r="2" spans="1:9" s="4" customFormat="1" ht="10.5" customHeight="1" x14ac:dyDescent="0.2">
      <c r="A2" s="14"/>
      <c r="B2" s="29"/>
      <c r="C2" s="29"/>
      <c r="D2" s="29" t="s">
        <v>40</v>
      </c>
    </row>
    <row r="3" spans="1:9" s="6" customFormat="1" ht="38.25" x14ac:dyDescent="0.2">
      <c r="A3" s="44" t="s">
        <v>37</v>
      </c>
      <c r="B3" s="46" t="s">
        <v>42</v>
      </c>
      <c r="C3" s="46" t="s">
        <v>52</v>
      </c>
      <c r="D3" s="46" t="s">
        <v>54</v>
      </c>
    </row>
    <row r="4" spans="1:9" s="6" customFormat="1" ht="5.25" customHeight="1" x14ac:dyDescent="0.2">
      <c r="A4" s="25"/>
      <c r="B4" s="15"/>
      <c r="C4" s="15"/>
      <c r="D4" s="15"/>
    </row>
    <row r="5" spans="1:9" s="6" customFormat="1" ht="15" customHeight="1" x14ac:dyDescent="0.2">
      <c r="A5" s="16" t="s">
        <v>0</v>
      </c>
      <c r="B5" s="58">
        <v>20.5</v>
      </c>
      <c r="C5" s="58">
        <v>40.4</v>
      </c>
      <c r="D5" s="58">
        <v>46.7</v>
      </c>
      <c r="F5" s="67"/>
      <c r="G5" s="67"/>
      <c r="H5" s="67"/>
      <c r="I5" s="67"/>
    </row>
    <row r="6" spans="1:9" s="6" customFormat="1" ht="15" customHeight="1" x14ac:dyDescent="0.2">
      <c r="A6" s="17" t="s">
        <v>17</v>
      </c>
      <c r="B6" s="57">
        <v>25.5</v>
      </c>
      <c r="C6" s="57">
        <v>43.6</v>
      </c>
      <c r="D6" s="57">
        <v>54</v>
      </c>
      <c r="F6" s="67"/>
      <c r="G6" s="67"/>
      <c r="H6" s="67"/>
      <c r="I6" s="67"/>
    </row>
    <row r="7" spans="1:9" s="6" customFormat="1" ht="15" customHeight="1" x14ac:dyDescent="0.2">
      <c r="A7" s="17" t="s">
        <v>18</v>
      </c>
      <c r="B7" s="57">
        <v>15.9</v>
      </c>
      <c r="C7" s="57">
        <v>37.6</v>
      </c>
      <c r="D7" s="57">
        <v>40.1</v>
      </c>
      <c r="F7" s="67"/>
      <c r="G7" s="67"/>
      <c r="H7" s="67"/>
      <c r="I7" s="67"/>
    </row>
    <row r="8" spans="1:9" s="6" customFormat="1" ht="15" customHeight="1" x14ac:dyDescent="0.2">
      <c r="A8" s="16" t="s">
        <v>19</v>
      </c>
      <c r="B8" s="57"/>
      <c r="C8" s="57"/>
      <c r="D8" s="57"/>
      <c r="F8" s="67"/>
      <c r="G8" s="67"/>
      <c r="H8" s="67"/>
      <c r="I8" s="67"/>
    </row>
    <row r="9" spans="1:9" s="6" customFormat="1" ht="15" customHeight="1" x14ac:dyDescent="0.2">
      <c r="A9" s="17" t="s">
        <v>20</v>
      </c>
      <c r="B9" s="57">
        <v>37.1</v>
      </c>
      <c r="C9" s="57">
        <v>31.3</v>
      </c>
      <c r="D9" s="57">
        <v>58.2</v>
      </c>
      <c r="F9" s="67"/>
      <c r="G9" s="67"/>
      <c r="H9" s="67"/>
      <c r="I9" s="67"/>
    </row>
    <row r="10" spans="1:9" s="6" customFormat="1" ht="15" customHeight="1" x14ac:dyDescent="0.2">
      <c r="A10" s="17" t="s">
        <v>21</v>
      </c>
      <c r="B10" s="57">
        <v>28</v>
      </c>
      <c r="C10" s="57">
        <v>33.9</v>
      </c>
      <c r="D10" s="57">
        <v>52.2</v>
      </c>
      <c r="F10" s="67"/>
      <c r="G10" s="67"/>
      <c r="H10" s="67"/>
      <c r="I10" s="67"/>
    </row>
    <row r="11" spans="1:9" s="6" customFormat="1" ht="15" customHeight="1" x14ac:dyDescent="0.2">
      <c r="A11" s="17" t="s">
        <v>22</v>
      </c>
      <c r="B11" s="57">
        <v>18.899999999999999</v>
      </c>
      <c r="C11" s="57">
        <v>36.9</v>
      </c>
      <c r="D11" s="57">
        <v>46.8</v>
      </c>
      <c r="F11" s="67"/>
      <c r="G11" s="67"/>
      <c r="H11" s="67"/>
      <c r="I11" s="67"/>
    </row>
    <row r="12" spans="1:9" s="6" customFormat="1" ht="15" customHeight="1" x14ac:dyDescent="0.2">
      <c r="A12" s="17" t="s">
        <v>23</v>
      </c>
      <c r="B12" s="57">
        <v>9.8000000000000007</v>
      </c>
      <c r="C12" s="57">
        <v>47.3</v>
      </c>
      <c r="D12" s="57">
        <v>39.299999999999997</v>
      </c>
      <c r="F12" s="67"/>
      <c r="G12" s="67"/>
      <c r="H12" s="67"/>
      <c r="I12" s="67"/>
    </row>
    <row r="13" spans="1:9" s="6" customFormat="1" ht="15" customHeight="1" x14ac:dyDescent="0.2">
      <c r="A13" s="17" t="s">
        <v>24</v>
      </c>
      <c r="B13" s="57">
        <v>7.9</v>
      </c>
      <c r="C13" s="57">
        <v>61.5</v>
      </c>
      <c r="D13" s="57">
        <v>34.6</v>
      </c>
      <c r="F13" s="67"/>
      <c r="G13" s="67"/>
      <c r="H13" s="67"/>
      <c r="I13" s="67"/>
    </row>
    <row r="14" spans="1:9" s="6" customFormat="1" ht="15" customHeight="1" x14ac:dyDescent="0.2">
      <c r="A14" s="16" t="s">
        <v>25</v>
      </c>
      <c r="B14" s="57"/>
      <c r="C14" s="57"/>
      <c r="D14" s="57"/>
      <c r="F14" s="67"/>
      <c r="G14" s="67"/>
      <c r="H14" s="67"/>
      <c r="I14" s="67"/>
    </row>
    <row r="15" spans="1:9" s="6" customFormat="1" ht="15" customHeight="1" x14ac:dyDescent="0.2">
      <c r="A15" s="17" t="s">
        <v>26</v>
      </c>
      <c r="B15" s="57">
        <v>16.7</v>
      </c>
      <c r="C15" s="57">
        <v>52.9</v>
      </c>
      <c r="D15" s="57">
        <v>49.6</v>
      </c>
      <c r="F15" s="67"/>
      <c r="G15" s="67"/>
      <c r="H15" s="67"/>
      <c r="I15" s="67"/>
    </row>
    <row r="16" spans="1:9" s="6" customFormat="1" ht="15" customHeight="1" x14ac:dyDescent="0.2">
      <c r="A16" s="17" t="s">
        <v>27</v>
      </c>
      <c r="B16" s="57">
        <v>26.1</v>
      </c>
      <c r="C16" s="57">
        <v>32.799999999999997</v>
      </c>
      <c r="D16" s="57">
        <v>52.1</v>
      </c>
      <c r="F16" s="67"/>
      <c r="G16" s="67"/>
      <c r="H16" s="67"/>
      <c r="I16" s="67"/>
    </row>
    <row r="17" spans="1:9" s="6" customFormat="1" ht="15" customHeight="1" x14ac:dyDescent="0.2">
      <c r="A17" s="17" t="s">
        <v>28</v>
      </c>
      <c r="B17" s="57">
        <v>22.1</v>
      </c>
      <c r="C17" s="57">
        <v>23</v>
      </c>
      <c r="D17" s="57">
        <v>34.700000000000003</v>
      </c>
      <c r="F17" s="67"/>
      <c r="G17" s="67"/>
      <c r="H17" s="67"/>
      <c r="I17" s="67"/>
    </row>
    <row r="18" spans="1:9" s="6" customFormat="1" ht="15" customHeight="1" x14ac:dyDescent="0.2">
      <c r="A18" s="16" t="s">
        <v>29</v>
      </c>
      <c r="B18" s="57"/>
      <c r="C18" s="57"/>
      <c r="D18" s="57"/>
      <c r="F18" s="67"/>
      <c r="G18" s="67"/>
      <c r="H18" s="67"/>
      <c r="I18" s="67"/>
    </row>
    <row r="19" spans="1:9" s="6" customFormat="1" ht="15" customHeight="1" x14ac:dyDescent="0.2">
      <c r="A19" s="17" t="s">
        <v>30</v>
      </c>
      <c r="B19" s="57">
        <v>24</v>
      </c>
      <c r="C19" s="57">
        <v>33</v>
      </c>
      <c r="D19" s="57">
        <v>50.1</v>
      </c>
      <c r="F19" s="67"/>
      <c r="G19" s="67"/>
      <c r="H19" s="67"/>
      <c r="I19" s="67"/>
    </row>
    <row r="20" spans="1:9" s="6" customFormat="1" ht="15" customHeight="1" x14ac:dyDescent="0.2">
      <c r="A20" s="17" t="s">
        <v>31</v>
      </c>
      <c r="B20" s="57">
        <v>27.9</v>
      </c>
      <c r="C20" s="57">
        <v>54.3</v>
      </c>
      <c r="D20" s="57">
        <v>56.6</v>
      </c>
      <c r="F20" s="67"/>
      <c r="G20" s="67"/>
      <c r="H20" s="67"/>
      <c r="I20" s="67"/>
    </row>
    <row r="21" spans="1:9" s="6" customFormat="1" ht="15" customHeight="1" x14ac:dyDescent="0.2">
      <c r="A21" s="17" t="s">
        <v>32</v>
      </c>
      <c r="B21" s="57">
        <v>8.8000000000000007</v>
      </c>
      <c r="C21" s="57">
        <v>54.3</v>
      </c>
      <c r="D21" s="57">
        <v>36.200000000000003</v>
      </c>
      <c r="F21" s="67"/>
      <c r="G21" s="67"/>
      <c r="H21" s="67"/>
      <c r="I21" s="67"/>
    </row>
    <row r="22" spans="1:9" s="6" customFormat="1" ht="15" customHeight="1" x14ac:dyDescent="0.2">
      <c r="A22" s="17" t="s">
        <v>33</v>
      </c>
      <c r="B22" s="57">
        <v>26.1</v>
      </c>
      <c r="C22" s="57">
        <v>38.5</v>
      </c>
      <c r="D22" s="57">
        <v>49.3</v>
      </c>
      <c r="F22" s="67"/>
      <c r="G22" s="67"/>
      <c r="H22" s="67"/>
      <c r="I22" s="67"/>
    </row>
    <row r="23" spans="1:9" s="6" customFormat="1" ht="15" customHeight="1" x14ac:dyDescent="0.2">
      <c r="A23" s="16" t="s">
        <v>34</v>
      </c>
      <c r="B23" s="57"/>
      <c r="C23" s="57"/>
      <c r="D23" s="57"/>
      <c r="F23" s="67"/>
      <c r="G23" s="67"/>
      <c r="H23" s="67"/>
      <c r="I23" s="67"/>
    </row>
    <row r="24" spans="1:9" s="6" customFormat="1" ht="15" customHeight="1" x14ac:dyDescent="0.2">
      <c r="A24" s="17" t="s">
        <v>35</v>
      </c>
      <c r="B24" s="57">
        <v>20.2</v>
      </c>
      <c r="C24" s="57">
        <v>37.318586244375133</v>
      </c>
      <c r="D24" s="57">
        <v>45.4</v>
      </c>
      <c r="F24" s="67"/>
      <c r="G24" s="67"/>
      <c r="H24" s="67"/>
      <c r="I24" s="67"/>
    </row>
    <row r="25" spans="1:9" s="6" customFormat="1" ht="15" customHeight="1" x14ac:dyDescent="0.2">
      <c r="A25" s="17" t="s">
        <v>36</v>
      </c>
      <c r="B25" s="57">
        <v>22.2</v>
      </c>
      <c r="C25" s="57">
        <v>57.748553796039204</v>
      </c>
      <c r="D25" s="57">
        <v>54</v>
      </c>
      <c r="F25" s="67"/>
      <c r="G25" s="67"/>
      <c r="H25" s="67"/>
      <c r="I25" s="67"/>
    </row>
    <row r="26" spans="1:9" s="6" customFormat="1" ht="38.25" x14ac:dyDescent="0.2">
      <c r="A26" s="44" t="s">
        <v>38</v>
      </c>
      <c r="B26" s="46" t="s">
        <v>42</v>
      </c>
      <c r="C26" s="46" t="s">
        <v>52</v>
      </c>
      <c r="D26" s="46" t="s">
        <v>43</v>
      </c>
    </row>
    <row r="27" spans="1:9" s="6" customFormat="1" ht="5.25" customHeight="1" x14ac:dyDescent="0.2">
      <c r="A27" s="25"/>
      <c r="B27" s="15"/>
      <c r="C27" s="15"/>
      <c r="D27" s="15"/>
    </row>
    <row r="28" spans="1:9" s="6" customFormat="1" ht="15" customHeight="1" x14ac:dyDescent="0.2">
      <c r="A28" s="16" t="s">
        <v>0</v>
      </c>
      <c r="B28" s="58">
        <v>51.4</v>
      </c>
      <c r="C28" s="58">
        <v>40</v>
      </c>
      <c r="D28" s="58">
        <v>32.700000000000003</v>
      </c>
    </row>
    <row r="29" spans="1:9" s="6" customFormat="1" ht="15" customHeight="1" x14ac:dyDescent="0.2">
      <c r="A29" s="17" t="s">
        <v>17</v>
      </c>
      <c r="B29" s="57">
        <v>50.8</v>
      </c>
      <c r="C29" s="57">
        <v>39</v>
      </c>
      <c r="D29" s="57">
        <v>29.3</v>
      </c>
    </row>
    <row r="30" spans="1:9" s="6" customFormat="1" ht="15" customHeight="1" x14ac:dyDescent="0.2">
      <c r="A30" s="17" t="s">
        <v>18</v>
      </c>
      <c r="B30" s="57">
        <v>52</v>
      </c>
      <c r="C30" s="57">
        <v>40.9</v>
      </c>
      <c r="D30" s="57">
        <v>35.799999999999997</v>
      </c>
    </row>
    <row r="31" spans="1:9" s="6" customFormat="1" ht="15" customHeight="1" x14ac:dyDescent="0.2">
      <c r="A31" s="16" t="s">
        <v>19</v>
      </c>
      <c r="B31" s="57"/>
      <c r="C31" s="57"/>
      <c r="D31" s="57"/>
    </row>
    <row r="32" spans="1:9" s="6" customFormat="1" ht="15" customHeight="1" x14ac:dyDescent="0.2">
      <c r="A32" s="17" t="s">
        <v>20</v>
      </c>
      <c r="B32" s="57">
        <v>48.8</v>
      </c>
      <c r="C32" s="57">
        <v>48.2</v>
      </c>
      <c r="D32" s="57">
        <v>29.5</v>
      </c>
    </row>
    <row r="33" spans="1:4" s="6" customFormat="1" ht="15" customHeight="1" x14ac:dyDescent="0.2">
      <c r="A33" s="17" t="s">
        <v>21</v>
      </c>
      <c r="B33" s="57">
        <v>50.8</v>
      </c>
      <c r="C33" s="57">
        <v>44.5</v>
      </c>
      <c r="D33" s="57">
        <v>30.1</v>
      </c>
    </row>
    <row r="34" spans="1:4" s="6" customFormat="1" ht="15" customHeight="1" x14ac:dyDescent="0.2">
      <c r="A34" s="17" t="s">
        <v>22</v>
      </c>
      <c r="B34" s="57">
        <v>53.5</v>
      </c>
      <c r="C34" s="57">
        <v>42.3</v>
      </c>
      <c r="D34" s="57">
        <v>32.700000000000003</v>
      </c>
    </row>
    <row r="35" spans="1:4" s="6" customFormat="1" ht="15" customHeight="1" x14ac:dyDescent="0.2">
      <c r="A35" s="17" t="s">
        <v>23</v>
      </c>
      <c r="B35" s="57">
        <v>53</v>
      </c>
      <c r="C35" s="57">
        <v>34.6</v>
      </c>
      <c r="D35" s="57">
        <v>35.6</v>
      </c>
    </row>
    <row r="36" spans="1:4" s="6" customFormat="1" ht="15" customHeight="1" x14ac:dyDescent="0.2">
      <c r="A36" s="17" t="s">
        <v>24</v>
      </c>
      <c r="B36" s="57">
        <v>48.3</v>
      </c>
      <c r="C36" s="57">
        <v>25</v>
      </c>
      <c r="D36" s="57">
        <v>37.4</v>
      </c>
    </row>
    <row r="37" spans="1:4" s="6" customFormat="1" ht="15" customHeight="1" x14ac:dyDescent="0.2">
      <c r="A37" s="16" t="s">
        <v>25</v>
      </c>
      <c r="B37" s="57"/>
      <c r="C37" s="57"/>
      <c r="D37" s="57"/>
    </row>
    <row r="38" spans="1:4" s="6" customFormat="1" ht="15" customHeight="1" x14ac:dyDescent="0.2">
      <c r="A38" s="17" t="s">
        <v>26</v>
      </c>
      <c r="B38" s="57">
        <v>50.4</v>
      </c>
      <c r="C38" s="57">
        <v>31.2</v>
      </c>
      <c r="D38" s="57">
        <v>31.2</v>
      </c>
    </row>
    <row r="39" spans="1:4" s="6" customFormat="1" ht="15" customHeight="1" x14ac:dyDescent="0.2">
      <c r="A39" s="17" t="s">
        <v>27</v>
      </c>
      <c r="B39" s="57">
        <v>50.7</v>
      </c>
      <c r="C39" s="57">
        <v>45.7</v>
      </c>
      <c r="D39" s="57">
        <v>30.1</v>
      </c>
    </row>
    <row r="40" spans="1:4" s="6" customFormat="1" ht="15" customHeight="1" x14ac:dyDescent="0.2">
      <c r="A40" s="17" t="s">
        <v>28</v>
      </c>
      <c r="B40" s="57">
        <v>54.5</v>
      </c>
      <c r="C40" s="57">
        <v>51.9</v>
      </c>
      <c r="D40" s="57">
        <v>38.700000000000003</v>
      </c>
    </row>
    <row r="41" spans="1:4" s="6" customFormat="1" ht="15" customHeight="1" x14ac:dyDescent="0.2">
      <c r="A41" s="16" t="s">
        <v>29</v>
      </c>
      <c r="B41" s="57"/>
      <c r="C41" s="57"/>
      <c r="D41" s="57"/>
    </row>
    <row r="42" spans="1:4" s="6" customFormat="1" ht="15" customHeight="1" x14ac:dyDescent="0.2">
      <c r="A42" s="17" t="s">
        <v>30</v>
      </c>
      <c r="B42" s="57">
        <v>52.8</v>
      </c>
      <c r="C42" s="57">
        <v>45</v>
      </c>
      <c r="D42" s="57">
        <v>31.6</v>
      </c>
    </row>
    <row r="43" spans="1:4" s="6" customFormat="1" ht="15" customHeight="1" x14ac:dyDescent="0.2">
      <c r="A43" s="17" t="s">
        <v>31</v>
      </c>
      <c r="B43" s="57">
        <v>44.9</v>
      </c>
      <c r="C43" s="57">
        <v>31.9</v>
      </c>
      <c r="D43" s="57">
        <v>28.1</v>
      </c>
    </row>
    <row r="44" spans="1:4" s="6" customFormat="1" ht="15" customHeight="1" x14ac:dyDescent="0.2">
      <c r="A44" s="17" t="s">
        <v>32</v>
      </c>
      <c r="B44" s="57">
        <v>50.9</v>
      </c>
      <c r="C44" s="57">
        <v>29.8</v>
      </c>
      <c r="D44" s="57">
        <v>36.700000000000003</v>
      </c>
    </row>
    <row r="45" spans="1:4" s="6" customFormat="1" ht="15" customHeight="1" x14ac:dyDescent="0.2">
      <c r="A45" s="17" t="s">
        <v>33</v>
      </c>
      <c r="B45" s="57">
        <v>49.5</v>
      </c>
      <c r="C45" s="57">
        <v>42</v>
      </c>
      <c r="D45" s="57">
        <v>31.1</v>
      </c>
    </row>
    <row r="46" spans="1:4" s="6" customFormat="1" ht="15" customHeight="1" x14ac:dyDescent="0.2">
      <c r="A46" s="16" t="s">
        <v>34</v>
      </c>
      <c r="B46" s="57"/>
      <c r="C46" s="57"/>
      <c r="D46" s="57"/>
    </row>
    <row r="47" spans="1:4" s="6" customFormat="1" ht="15" customHeight="1" x14ac:dyDescent="0.2">
      <c r="A47" s="17" t="s">
        <v>35</v>
      </c>
      <c r="B47" s="57">
        <v>52.2</v>
      </c>
      <c r="C47" s="57">
        <v>41.8</v>
      </c>
      <c r="D47" s="57">
        <v>33.5</v>
      </c>
    </row>
    <row r="48" spans="1:4" s="6" customFormat="1" ht="15" customHeight="1" x14ac:dyDescent="0.2">
      <c r="A48" s="17" t="s">
        <v>36</v>
      </c>
      <c r="B48" s="57">
        <v>47.3</v>
      </c>
      <c r="C48" s="57">
        <v>29.7</v>
      </c>
      <c r="D48" s="57">
        <v>28.7</v>
      </c>
    </row>
    <row r="49" spans="1:4" s="6" customFormat="1" ht="38.25" x14ac:dyDescent="0.2">
      <c r="A49" s="44" t="s">
        <v>39</v>
      </c>
      <c r="B49" s="46" t="s">
        <v>42</v>
      </c>
      <c r="C49" s="46" t="s">
        <v>52</v>
      </c>
      <c r="D49" s="46" t="s">
        <v>43</v>
      </c>
    </row>
    <row r="50" spans="1:4" s="6" customFormat="1" ht="5.25" customHeight="1" x14ac:dyDescent="0.2">
      <c r="A50" s="25"/>
      <c r="B50" s="15"/>
      <c r="C50" s="15"/>
      <c r="D50" s="15"/>
    </row>
    <row r="51" spans="1:4" s="6" customFormat="1" ht="15" customHeight="1" x14ac:dyDescent="0.2">
      <c r="A51" s="16" t="s">
        <v>0</v>
      </c>
      <c r="B51" s="58">
        <v>28.1</v>
      </c>
      <c r="C51" s="58">
        <v>19.600000000000001</v>
      </c>
      <c r="D51" s="58">
        <v>20.6</v>
      </c>
    </row>
    <row r="52" spans="1:4" s="6" customFormat="1" ht="15" customHeight="1" x14ac:dyDescent="0.2">
      <c r="A52" s="17" t="s">
        <v>17</v>
      </c>
      <c r="B52" s="57">
        <v>23.6</v>
      </c>
      <c r="C52" s="57">
        <v>17.399999999999999</v>
      </c>
      <c r="D52" s="57">
        <v>16.600000000000001</v>
      </c>
    </row>
    <row r="53" spans="1:4" s="6" customFormat="1" ht="15" customHeight="1" x14ac:dyDescent="0.2">
      <c r="A53" s="17" t="s">
        <v>18</v>
      </c>
      <c r="B53" s="57">
        <v>32</v>
      </c>
      <c r="C53" s="57">
        <v>21.5</v>
      </c>
      <c r="D53" s="57">
        <v>24.1</v>
      </c>
    </row>
    <row r="54" spans="1:4" s="6" customFormat="1" ht="15" customHeight="1" x14ac:dyDescent="0.2">
      <c r="A54" s="16" t="s">
        <v>19</v>
      </c>
      <c r="B54" s="57"/>
      <c r="C54" s="57"/>
      <c r="D54" s="57"/>
    </row>
    <row r="55" spans="1:4" s="6" customFormat="1" ht="15" customHeight="1" x14ac:dyDescent="0.2">
      <c r="A55" s="17" t="s">
        <v>20</v>
      </c>
      <c r="B55" s="57">
        <v>14.1</v>
      </c>
      <c r="C55" s="57">
        <v>20.5</v>
      </c>
      <c r="D55" s="57">
        <v>12.3</v>
      </c>
    </row>
    <row r="56" spans="1:4" s="6" customFormat="1" ht="15" customHeight="1" x14ac:dyDescent="0.2">
      <c r="A56" s="17" t="s">
        <v>21</v>
      </c>
      <c r="B56" s="57">
        <v>21.2</v>
      </c>
      <c r="C56" s="57">
        <v>21.6</v>
      </c>
      <c r="D56" s="57">
        <v>17.7</v>
      </c>
    </row>
    <row r="57" spans="1:4" s="6" customFormat="1" ht="15" customHeight="1" x14ac:dyDescent="0.2">
      <c r="A57" s="17" t="s">
        <v>22</v>
      </c>
      <c r="B57" s="57">
        <v>27.6</v>
      </c>
      <c r="C57" s="57">
        <v>20.8</v>
      </c>
      <c r="D57" s="57">
        <v>20.5</v>
      </c>
    </row>
    <row r="58" spans="1:4" s="6" customFormat="1" ht="15" customHeight="1" x14ac:dyDescent="0.2">
      <c r="A58" s="17" t="s">
        <v>23</v>
      </c>
      <c r="B58" s="57">
        <v>37.200000000000003</v>
      </c>
      <c r="C58" s="57">
        <v>18.100000000000001</v>
      </c>
      <c r="D58" s="57">
        <v>25.1</v>
      </c>
    </row>
    <row r="59" spans="1:4" s="6" customFormat="1" ht="15" customHeight="1" x14ac:dyDescent="0.2">
      <c r="A59" s="17" t="s">
        <v>24</v>
      </c>
      <c r="B59" s="57">
        <v>43.8</v>
      </c>
      <c r="C59" s="57">
        <v>13.5</v>
      </c>
      <c r="D59" s="57">
        <v>27.9</v>
      </c>
    </row>
    <row r="60" spans="1:4" s="6" customFormat="1" ht="15" customHeight="1" x14ac:dyDescent="0.2">
      <c r="A60" s="16" t="s">
        <v>25</v>
      </c>
      <c r="B60" s="57"/>
      <c r="C60" s="57"/>
      <c r="D60" s="57"/>
    </row>
    <row r="61" spans="1:4" s="6" customFormat="1" ht="15" customHeight="1" x14ac:dyDescent="0.2">
      <c r="A61" s="17" t="s">
        <v>26</v>
      </c>
      <c r="B61" s="57">
        <v>32.9</v>
      </c>
      <c r="C61" s="57">
        <v>15.9</v>
      </c>
      <c r="D61" s="57">
        <v>19.2</v>
      </c>
    </row>
    <row r="62" spans="1:4" s="6" customFormat="1" ht="15" customHeight="1" x14ac:dyDescent="0.2">
      <c r="A62" s="17" t="s">
        <v>27</v>
      </c>
      <c r="B62" s="57">
        <v>23.2</v>
      </c>
      <c r="C62" s="57">
        <v>21.6</v>
      </c>
      <c r="D62" s="57">
        <v>17.7</v>
      </c>
    </row>
    <row r="63" spans="1:4" s="6" customFormat="1" ht="15" customHeight="1" x14ac:dyDescent="0.2">
      <c r="A63" s="17" t="s">
        <v>28</v>
      </c>
      <c r="B63" s="57">
        <v>23.4</v>
      </c>
      <c r="C63" s="57">
        <v>25.1</v>
      </c>
      <c r="D63" s="57">
        <v>26.6</v>
      </c>
    </row>
    <row r="64" spans="1:4" s="6" customFormat="1" ht="15" customHeight="1" x14ac:dyDescent="0.2">
      <c r="A64" s="16" t="s">
        <v>29</v>
      </c>
      <c r="B64" s="57"/>
      <c r="C64" s="57"/>
      <c r="D64" s="57"/>
    </row>
    <row r="65" spans="1:7" s="6" customFormat="1" ht="15" customHeight="1" x14ac:dyDescent="0.2">
      <c r="A65" s="17" t="s">
        <v>30</v>
      </c>
      <c r="B65" s="57">
        <v>23.2</v>
      </c>
      <c r="C65" s="57">
        <v>22</v>
      </c>
      <c r="D65" s="57">
        <v>18.2</v>
      </c>
    </row>
    <row r="66" spans="1:7" s="6" customFormat="1" ht="15" customHeight="1" x14ac:dyDescent="0.2">
      <c r="A66" s="17" t="s">
        <v>31</v>
      </c>
      <c r="B66" s="57">
        <v>27.2</v>
      </c>
      <c r="C66" s="57">
        <v>13.8</v>
      </c>
      <c r="D66" s="57">
        <v>15.4</v>
      </c>
    </row>
    <row r="67" spans="1:7" s="6" customFormat="1" ht="15" customHeight="1" x14ac:dyDescent="0.2">
      <c r="A67" s="17" t="s">
        <v>32</v>
      </c>
      <c r="B67" s="57">
        <v>40.299999999999997</v>
      </c>
      <c r="C67" s="57">
        <v>15.9</v>
      </c>
      <c r="D67" s="57">
        <v>27.1</v>
      </c>
    </row>
    <row r="68" spans="1:7" s="6" customFormat="1" ht="15" customHeight="1" x14ac:dyDescent="0.2">
      <c r="A68" s="17" t="s">
        <v>33</v>
      </c>
      <c r="B68" s="57">
        <v>24.4</v>
      </c>
      <c r="C68" s="57">
        <v>19.5</v>
      </c>
      <c r="D68" s="57">
        <v>19.600000000000001</v>
      </c>
    </row>
    <row r="69" spans="1:7" s="6" customFormat="1" ht="15" customHeight="1" x14ac:dyDescent="0.2">
      <c r="A69" s="16" t="s">
        <v>34</v>
      </c>
      <c r="B69" s="57"/>
      <c r="C69" s="57"/>
      <c r="D69" s="57"/>
    </row>
    <row r="70" spans="1:7" s="6" customFormat="1" ht="15" customHeight="1" x14ac:dyDescent="0.2">
      <c r="A70" s="17" t="s">
        <v>35</v>
      </c>
      <c r="B70" s="57">
        <v>27.6</v>
      </c>
      <c r="C70" s="57">
        <v>20.9</v>
      </c>
      <c r="D70" s="57">
        <v>21.2</v>
      </c>
    </row>
    <row r="71" spans="1:7" s="6" customFormat="1" ht="15" customHeight="1" x14ac:dyDescent="0.2">
      <c r="A71" s="17" t="s">
        <v>36</v>
      </c>
      <c r="B71" s="57">
        <v>30.5</v>
      </c>
      <c r="C71" s="57">
        <v>12.6</v>
      </c>
      <c r="D71" s="57">
        <v>17.2</v>
      </c>
    </row>
    <row r="72" spans="1:7" s="43" customFormat="1" ht="5.25" customHeight="1" x14ac:dyDescent="0.2">
      <c r="A72" s="33"/>
      <c r="B72" s="34"/>
      <c r="C72" s="34"/>
      <c r="D72" s="34"/>
      <c r="F72" s="6"/>
      <c r="G72" s="6"/>
    </row>
    <row r="73" spans="1:7" s="19" customFormat="1" ht="5.25" customHeight="1" thickBot="1" x14ac:dyDescent="0.2">
      <c r="A73" s="24"/>
      <c r="B73" s="24"/>
      <c r="C73" s="24"/>
      <c r="D73" s="24"/>
      <c r="F73" s="6"/>
      <c r="G73" s="6"/>
    </row>
    <row r="74" spans="1:7" s="19" customFormat="1" ht="5.25" customHeight="1" thickTop="1" x14ac:dyDescent="0.15">
      <c r="B74" s="22"/>
      <c r="C74" s="22"/>
      <c r="D74" s="22"/>
    </row>
    <row r="75" spans="1:7" s="6" customFormat="1" ht="15" customHeight="1" x14ac:dyDescent="0.2">
      <c r="A75" s="5" t="s">
        <v>61</v>
      </c>
      <c r="B75" s="18"/>
      <c r="C75" s="18"/>
      <c r="D75" s="18"/>
    </row>
    <row r="76" spans="1:7" s="19" customFormat="1" ht="15" customHeight="1" x14ac:dyDescent="0.15">
      <c r="A76" s="5"/>
      <c r="B76" s="22"/>
      <c r="C76" s="22"/>
      <c r="D76" s="22"/>
    </row>
    <row r="77" spans="1:7" s="19" customFormat="1" ht="10.5" customHeight="1" x14ac:dyDescent="0.15"/>
    <row r="78" spans="1:7" s="19" customFormat="1" ht="15" customHeight="1" x14ac:dyDescent="0.2">
      <c r="A78" s="26"/>
    </row>
    <row r="79" spans="1:7" s="19" customFormat="1" ht="10.5" customHeight="1" x14ac:dyDescent="0.15"/>
    <row r="80" spans="1:7" s="19" customFormat="1" ht="10.5" customHeight="1" x14ac:dyDescent="0.15"/>
    <row r="81" spans="3:4" s="19" customFormat="1" ht="10.5" customHeight="1" x14ac:dyDescent="0.15"/>
    <row r="82" spans="3:4" ht="10.5" customHeight="1" x14ac:dyDescent="0.15">
      <c r="C82" s="19"/>
      <c r="D82" s="19"/>
    </row>
    <row r="83" spans="3:4" ht="10.5" customHeight="1" x14ac:dyDescent="0.15">
      <c r="C83" s="19"/>
      <c r="D83" s="19"/>
    </row>
    <row r="84" spans="3:4" ht="10.5" customHeight="1" x14ac:dyDescent="0.15">
      <c r="C84" s="19"/>
      <c r="D84" s="19"/>
    </row>
    <row r="85" spans="3:4" ht="10.5" customHeight="1" x14ac:dyDescent="0.15">
      <c r="C85" s="19"/>
      <c r="D85" s="19"/>
    </row>
    <row r="86" spans="3:4" ht="10.5" customHeight="1" x14ac:dyDescent="0.15">
      <c r="C86" s="19"/>
    </row>
    <row r="87" spans="3:4" ht="10.5" customHeight="1" x14ac:dyDescent="0.15">
      <c r="C87" s="19"/>
    </row>
    <row r="88" spans="3:4" ht="10.5" customHeight="1" x14ac:dyDescent="0.15">
      <c r="C88" s="19"/>
    </row>
    <row r="89" spans="3:4" ht="10.5" customHeight="1" x14ac:dyDescent="0.15">
      <c r="C89" s="19"/>
    </row>
  </sheetData>
  <printOptions horizontalCentered="1"/>
  <pageMargins left="0.7" right="0.7" top="0.75" bottom="0.75" header="0.3" footer="0.3"/>
  <pageSetup paperSize="9" scale="65"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B29C2-998C-441B-8954-A0897FB9EE15}">
  <sheetPr>
    <pageSetUpPr fitToPage="1"/>
  </sheetPr>
  <dimension ref="A1:D25"/>
  <sheetViews>
    <sheetView showGridLines="0" zoomScaleNormal="100" workbookViewId="0">
      <pane ySplit="1" topLeftCell="A2" activePane="bottomLeft" state="frozen"/>
      <selection sqref="A1:XFD1048576"/>
      <selection pane="bottomLeft"/>
    </sheetView>
  </sheetViews>
  <sheetFormatPr defaultColWidth="9.140625" defaultRowHeight="10.5" customHeight="1" x14ac:dyDescent="0.15"/>
  <cols>
    <col min="1" max="1" width="35.7109375" style="19" customWidth="1"/>
    <col min="2" max="3" width="9.7109375" style="19" customWidth="1"/>
    <col min="4" max="4" width="9.85546875" style="19" bestFit="1" customWidth="1"/>
    <col min="5" max="16384" width="9.140625" style="19"/>
  </cols>
  <sheetData>
    <row r="1" spans="1:4" ht="21.95" customHeight="1" x14ac:dyDescent="0.15">
      <c r="A1" s="1" t="s">
        <v>44</v>
      </c>
      <c r="B1" s="2"/>
      <c r="C1" s="2"/>
    </row>
    <row r="2" spans="1:4" ht="10.5" customHeight="1" x14ac:dyDescent="0.15">
      <c r="A2" s="21"/>
      <c r="B2" s="22"/>
      <c r="C2" s="22"/>
      <c r="D2" s="7" t="s">
        <v>40</v>
      </c>
    </row>
    <row r="3" spans="1:4" s="43" customFormat="1" ht="27.95" customHeight="1" x14ac:dyDescent="0.2">
      <c r="A3" s="3" t="s">
        <v>16</v>
      </c>
      <c r="B3" s="32">
        <v>2017</v>
      </c>
      <c r="C3" s="32">
        <v>2022</v>
      </c>
      <c r="D3" s="32">
        <v>2025</v>
      </c>
    </row>
    <row r="4" spans="1:4" s="43" customFormat="1" ht="4.5" customHeight="1" x14ac:dyDescent="0.2">
      <c r="A4" s="33"/>
      <c r="B4" s="34"/>
      <c r="C4" s="34"/>
      <c r="D4" s="34"/>
    </row>
    <row r="5" spans="1:4" s="9" customFormat="1" ht="25.5" x14ac:dyDescent="0.2">
      <c r="A5" s="38" t="s">
        <v>42</v>
      </c>
      <c r="B5" s="39"/>
      <c r="C5" s="41"/>
      <c r="D5" s="48"/>
    </row>
    <row r="6" spans="1:4" s="9" customFormat="1" ht="15" customHeight="1" x14ac:dyDescent="0.2">
      <c r="A6" s="42" t="s">
        <v>37</v>
      </c>
      <c r="B6" s="47">
        <v>18.7</v>
      </c>
      <c r="C6" s="48">
        <v>24.5</v>
      </c>
      <c r="D6" s="48">
        <v>20.5</v>
      </c>
    </row>
    <row r="7" spans="1:4" s="9" customFormat="1" ht="15" customHeight="1" x14ac:dyDescent="0.2">
      <c r="A7" s="42" t="s">
        <v>38</v>
      </c>
      <c r="B7" s="47">
        <v>44.2</v>
      </c>
      <c r="C7" s="48">
        <v>46.9</v>
      </c>
      <c r="D7" s="48">
        <v>51.4</v>
      </c>
    </row>
    <row r="8" spans="1:4" s="9" customFormat="1" ht="15" customHeight="1" x14ac:dyDescent="0.2">
      <c r="A8" s="42" t="s">
        <v>39</v>
      </c>
      <c r="B8" s="47">
        <v>37.1</v>
      </c>
      <c r="C8" s="48">
        <v>28.6</v>
      </c>
      <c r="D8" s="48">
        <v>28.1</v>
      </c>
    </row>
    <row r="9" spans="1:4" s="9" customFormat="1" ht="15" customHeight="1" x14ac:dyDescent="0.2">
      <c r="A9" s="38" t="s">
        <v>52</v>
      </c>
      <c r="B9" s="47"/>
      <c r="C9" s="48"/>
      <c r="D9" s="48"/>
    </row>
    <row r="10" spans="1:4" s="9" customFormat="1" ht="15" customHeight="1" x14ac:dyDescent="0.2">
      <c r="A10" s="42" t="s">
        <v>37</v>
      </c>
      <c r="B10" s="47">
        <v>46.6</v>
      </c>
      <c r="C10" s="48">
        <v>42.6</v>
      </c>
      <c r="D10" s="48">
        <v>40.4</v>
      </c>
    </row>
    <row r="11" spans="1:4" s="9" customFormat="1" ht="15" customHeight="1" x14ac:dyDescent="0.2">
      <c r="A11" s="42" t="s">
        <v>38</v>
      </c>
      <c r="B11" s="47">
        <v>33.6</v>
      </c>
      <c r="C11" s="48">
        <v>34.4</v>
      </c>
      <c r="D11" s="48">
        <v>40</v>
      </c>
    </row>
    <row r="12" spans="1:4" s="9" customFormat="1" ht="15" customHeight="1" x14ac:dyDescent="0.2">
      <c r="A12" s="42" t="s">
        <v>39</v>
      </c>
      <c r="B12" s="47">
        <v>19.8</v>
      </c>
      <c r="C12" s="48">
        <v>23</v>
      </c>
      <c r="D12" s="48">
        <v>19.600000000000001</v>
      </c>
    </row>
    <row r="13" spans="1:4" s="9" customFormat="1" ht="15" customHeight="1" x14ac:dyDescent="0.2">
      <c r="A13" s="38" t="s">
        <v>54</v>
      </c>
      <c r="B13" s="47"/>
      <c r="C13" s="48"/>
      <c r="D13" s="48"/>
    </row>
    <row r="14" spans="1:4" s="9" customFormat="1" ht="15" customHeight="1" x14ac:dyDescent="0.2">
      <c r="A14" s="42" t="s">
        <v>37</v>
      </c>
      <c r="B14" s="47">
        <v>46.9</v>
      </c>
      <c r="C14" s="48">
        <v>47.5</v>
      </c>
      <c r="D14" s="48">
        <v>46.7</v>
      </c>
    </row>
    <row r="15" spans="1:4" s="9" customFormat="1" ht="15" customHeight="1" x14ac:dyDescent="0.2">
      <c r="A15" s="42" t="s">
        <v>38</v>
      </c>
      <c r="B15" s="47">
        <v>33.1</v>
      </c>
      <c r="C15" s="48">
        <v>31.1</v>
      </c>
      <c r="D15" s="48">
        <v>32.700000000000003</v>
      </c>
    </row>
    <row r="16" spans="1:4" s="9" customFormat="1" ht="15" customHeight="1" x14ac:dyDescent="0.2">
      <c r="A16" s="42" t="s">
        <v>39</v>
      </c>
      <c r="B16" s="47">
        <v>20</v>
      </c>
      <c r="C16" s="48">
        <v>21.4</v>
      </c>
      <c r="D16" s="48">
        <v>20.6</v>
      </c>
    </row>
    <row r="17" spans="1:4" s="43" customFormat="1" ht="5.25" customHeight="1" x14ac:dyDescent="0.2">
      <c r="A17" s="33"/>
      <c r="B17" s="34"/>
      <c r="C17" s="34"/>
      <c r="D17" s="34"/>
    </row>
    <row r="18" spans="1:4" ht="5.25" customHeight="1" thickBot="1" x14ac:dyDescent="0.2">
      <c r="A18" s="24"/>
      <c r="B18" s="24"/>
      <c r="C18" s="24"/>
      <c r="D18" s="24"/>
    </row>
    <row r="19" spans="1:4" ht="5.25" customHeight="1" thickTop="1" x14ac:dyDescent="0.15"/>
    <row r="20" spans="1:4" s="6" customFormat="1" ht="15" customHeight="1" x14ac:dyDescent="0.2">
      <c r="A20" s="5" t="s">
        <v>62</v>
      </c>
      <c r="B20" s="18"/>
      <c r="C20" s="18"/>
    </row>
    <row r="21" spans="1:4" s="6" customFormat="1" ht="5.0999999999999996" customHeight="1" x14ac:dyDescent="0.2">
      <c r="A21" s="5"/>
      <c r="B21" s="18"/>
      <c r="C21" s="18"/>
    </row>
    <row r="22" spans="1:4" s="9" customFormat="1" ht="10.5" customHeight="1" x14ac:dyDescent="0.2">
      <c r="A22" s="26"/>
    </row>
    <row r="23" spans="1:4" ht="15" customHeight="1" x14ac:dyDescent="0.15">
      <c r="A23" s="5"/>
    </row>
    <row r="25" spans="1:4" ht="10.5" customHeight="1" x14ac:dyDescent="0.2">
      <c r="A25" s="26"/>
    </row>
  </sheetData>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2F157-461B-4019-B540-3B71737AABC4}">
  <sheetPr codeName="Sheet19">
    <pageSetUpPr fitToPage="1"/>
  </sheetPr>
  <dimension ref="A1:K40"/>
  <sheetViews>
    <sheetView showGridLines="0" zoomScaleNormal="100" workbookViewId="0">
      <pane ySplit="1" topLeftCell="A2" activePane="bottomLeft" state="frozen"/>
      <selection pane="bottomLeft"/>
    </sheetView>
  </sheetViews>
  <sheetFormatPr defaultColWidth="9.140625" defaultRowHeight="10.5" customHeight="1" x14ac:dyDescent="0.2"/>
  <cols>
    <col min="1" max="1" width="35.7109375" style="9" customWidth="1"/>
    <col min="2" max="2" width="10.7109375" style="9" customWidth="1"/>
    <col min="3" max="10" width="10.7109375" style="8" customWidth="1"/>
    <col min="11" max="11" width="10.7109375" style="9" customWidth="1"/>
    <col min="12" max="16384" width="9.140625" style="9"/>
  </cols>
  <sheetData>
    <row r="1" spans="1:11" s="19" customFormat="1" ht="21.95" customHeight="1" x14ac:dyDescent="0.15">
      <c r="A1" s="1" t="s">
        <v>45</v>
      </c>
      <c r="B1" s="2"/>
      <c r="C1" s="2"/>
      <c r="D1" s="2"/>
      <c r="E1" s="2"/>
      <c r="F1" s="2"/>
      <c r="G1" s="2"/>
    </row>
    <row r="2" spans="1:11" s="19" customFormat="1" ht="10.5" customHeight="1" x14ac:dyDescent="0.15">
      <c r="A2" s="21"/>
      <c r="B2" s="22"/>
      <c r="C2" s="23"/>
      <c r="D2" s="20"/>
      <c r="E2" s="50"/>
      <c r="F2" s="50"/>
      <c r="K2" s="7" t="s">
        <v>40</v>
      </c>
    </row>
    <row r="3" spans="1:11" s="43" customFormat="1" ht="27.95" customHeight="1" x14ac:dyDescent="0.2">
      <c r="A3" s="3"/>
      <c r="B3" s="32" t="s">
        <v>1</v>
      </c>
      <c r="C3" s="32" t="s">
        <v>2</v>
      </c>
      <c r="D3" s="32" t="s">
        <v>3</v>
      </c>
      <c r="E3" s="32" t="s">
        <v>9</v>
      </c>
      <c r="F3" s="32" t="s">
        <v>7</v>
      </c>
      <c r="G3" s="32" t="s">
        <v>8</v>
      </c>
      <c r="H3" s="32" t="s">
        <v>4</v>
      </c>
      <c r="I3" s="32" t="s">
        <v>5</v>
      </c>
      <c r="J3" s="32" t="s">
        <v>10</v>
      </c>
      <c r="K3" s="32" t="s">
        <v>6</v>
      </c>
    </row>
    <row r="4" spans="1:11" ht="5.0999999999999996" customHeight="1" x14ac:dyDescent="0.2">
      <c r="A4" s="35"/>
      <c r="B4" s="36"/>
      <c r="C4" s="37"/>
      <c r="D4" s="37"/>
      <c r="E4" s="37"/>
      <c r="F4" s="37"/>
      <c r="G4" s="37"/>
      <c r="H4" s="37"/>
      <c r="I4" s="37"/>
      <c r="J4" s="37"/>
      <c r="K4" s="37"/>
    </row>
    <row r="5" spans="1:11" ht="25.5" x14ac:dyDescent="0.2">
      <c r="A5" s="38" t="s">
        <v>42</v>
      </c>
      <c r="B5" s="39"/>
      <c r="C5" s="40"/>
      <c r="D5" s="40"/>
      <c r="E5" s="40"/>
      <c r="F5" s="40"/>
      <c r="G5" s="40"/>
      <c r="H5" s="40"/>
      <c r="I5" s="40"/>
      <c r="J5" s="40"/>
      <c r="K5" s="41"/>
    </row>
    <row r="6" spans="1:11" ht="15" customHeight="1" x14ac:dyDescent="0.2">
      <c r="A6" s="42" t="s">
        <v>37</v>
      </c>
      <c r="B6" s="49">
        <v>20.5</v>
      </c>
      <c r="C6" s="47">
        <v>16.899999999999999</v>
      </c>
      <c r="D6" s="47">
        <v>20.8</v>
      </c>
      <c r="E6" s="47">
        <v>19.399999999999999</v>
      </c>
      <c r="F6" s="47">
        <v>23.8</v>
      </c>
      <c r="G6" s="47">
        <v>24.9</v>
      </c>
      <c r="H6" s="47">
        <v>18.600000000000001</v>
      </c>
      <c r="I6" s="47">
        <v>23.3</v>
      </c>
      <c r="J6" s="47">
        <v>25</v>
      </c>
      <c r="K6" s="48">
        <v>26.9</v>
      </c>
    </row>
    <row r="7" spans="1:11" ht="15" customHeight="1" x14ac:dyDescent="0.2">
      <c r="A7" s="42" t="s">
        <v>38</v>
      </c>
      <c r="B7" s="49">
        <v>51.4</v>
      </c>
      <c r="C7" s="47">
        <v>55.9</v>
      </c>
      <c r="D7" s="47">
        <v>48.5</v>
      </c>
      <c r="E7" s="47">
        <v>50</v>
      </c>
      <c r="F7" s="47">
        <v>49.1</v>
      </c>
      <c r="G7" s="47">
        <v>46</v>
      </c>
      <c r="H7" s="47">
        <v>52.7</v>
      </c>
      <c r="I7" s="47">
        <v>47.5</v>
      </c>
      <c r="J7" s="47">
        <v>56.3</v>
      </c>
      <c r="K7" s="48">
        <v>49.4</v>
      </c>
    </row>
    <row r="8" spans="1:11" ht="15" customHeight="1" x14ac:dyDescent="0.2">
      <c r="A8" s="42" t="s">
        <v>39</v>
      </c>
      <c r="B8" s="49">
        <v>28.1</v>
      </c>
      <c r="C8" s="47">
        <v>27.2</v>
      </c>
      <c r="D8" s="47">
        <v>30.7</v>
      </c>
      <c r="E8" s="47">
        <v>30.6</v>
      </c>
      <c r="F8" s="47">
        <v>27.1</v>
      </c>
      <c r="G8" s="47">
        <v>29.1</v>
      </c>
      <c r="H8" s="47">
        <v>28.7</v>
      </c>
      <c r="I8" s="47">
        <v>29.3</v>
      </c>
      <c r="J8" s="47">
        <v>18.7</v>
      </c>
      <c r="K8" s="48">
        <v>23.8</v>
      </c>
    </row>
    <row r="9" spans="1:11" ht="15" customHeight="1" x14ac:dyDescent="0.2">
      <c r="A9" s="38" t="s">
        <v>52</v>
      </c>
      <c r="B9" s="49"/>
      <c r="C9" s="47"/>
      <c r="D9" s="47"/>
      <c r="E9" s="47"/>
      <c r="F9" s="47"/>
      <c r="G9" s="47"/>
      <c r="H9" s="47"/>
      <c r="I9" s="47"/>
      <c r="J9" s="47"/>
      <c r="K9" s="48"/>
    </row>
    <row r="10" spans="1:11" ht="15" customHeight="1" x14ac:dyDescent="0.2">
      <c r="A10" s="42" t="s">
        <v>37</v>
      </c>
      <c r="B10" s="49">
        <v>40.4</v>
      </c>
      <c r="C10" s="47">
        <v>36.700000000000003</v>
      </c>
      <c r="D10" s="47">
        <v>42.5</v>
      </c>
      <c r="E10" s="47">
        <v>45.3</v>
      </c>
      <c r="F10" s="47">
        <v>36.700000000000003</v>
      </c>
      <c r="G10" s="47">
        <v>47.6</v>
      </c>
      <c r="H10" s="47">
        <v>49.9</v>
      </c>
      <c r="I10" s="47">
        <v>45.8</v>
      </c>
      <c r="J10" s="47">
        <v>46.3</v>
      </c>
      <c r="K10" s="48">
        <v>39.5</v>
      </c>
    </row>
    <row r="11" spans="1:11" ht="15" customHeight="1" x14ac:dyDescent="0.2">
      <c r="A11" s="42" t="s">
        <v>38</v>
      </c>
      <c r="B11" s="49">
        <v>40</v>
      </c>
      <c r="C11" s="47">
        <v>42.2</v>
      </c>
      <c r="D11" s="47">
        <v>35.4</v>
      </c>
      <c r="E11" s="47">
        <v>39.9</v>
      </c>
      <c r="F11" s="47">
        <v>43.1</v>
      </c>
      <c r="G11" s="47">
        <v>34</v>
      </c>
      <c r="H11" s="47">
        <v>36.4</v>
      </c>
      <c r="I11" s="47">
        <v>36.9</v>
      </c>
      <c r="J11" s="47">
        <v>41.5</v>
      </c>
      <c r="K11" s="48">
        <v>43.6</v>
      </c>
    </row>
    <row r="12" spans="1:11" ht="15" customHeight="1" x14ac:dyDescent="0.2">
      <c r="A12" s="42" t="s">
        <v>39</v>
      </c>
      <c r="B12" s="49">
        <v>19.600000000000001</v>
      </c>
      <c r="C12" s="47">
        <v>21.1</v>
      </c>
      <c r="D12" s="47">
        <v>22.1</v>
      </c>
      <c r="E12" s="47">
        <v>14.9</v>
      </c>
      <c r="F12" s="47">
        <v>20.2</v>
      </c>
      <c r="G12" s="47">
        <v>18.399999999999999</v>
      </c>
      <c r="H12" s="47">
        <v>13.7</v>
      </c>
      <c r="I12" s="47">
        <v>17.3</v>
      </c>
      <c r="J12" s="47">
        <v>12.2</v>
      </c>
      <c r="K12" s="48">
        <v>16.8</v>
      </c>
    </row>
    <row r="13" spans="1:11" ht="15" customHeight="1" x14ac:dyDescent="0.2">
      <c r="A13" s="38" t="s">
        <v>54</v>
      </c>
      <c r="B13" s="49"/>
      <c r="C13" s="47"/>
      <c r="D13" s="47"/>
      <c r="E13" s="47"/>
      <c r="F13" s="47"/>
      <c r="G13" s="47"/>
      <c r="H13" s="47"/>
      <c r="I13" s="47"/>
      <c r="J13" s="47"/>
      <c r="K13" s="48"/>
    </row>
    <row r="14" spans="1:11" ht="15" customHeight="1" x14ac:dyDescent="0.2">
      <c r="A14" s="42" t="s">
        <v>37</v>
      </c>
      <c r="B14" s="49">
        <v>46.7</v>
      </c>
      <c r="C14" s="47">
        <v>46.6</v>
      </c>
      <c r="D14" s="47">
        <v>49</v>
      </c>
      <c r="E14" s="47">
        <v>47</v>
      </c>
      <c r="F14" s="47">
        <v>41.9</v>
      </c>
      <c r="G14" s="47">
        <v>46.4</v>
      </c>
      <c r="H14" s="47">
        <v>50.6</v>
      </c>
      <c r="I14" s="47">
        <v>53</v>
      </c>
      <c r="J14" s="47">
        <v>52.8</v>
      </c>
      <c r="K14" s="48">
        <v>46</v>
      </c>
    </row>
    <row r="15" spans="1:11" ht="15" customHeight="1" x14ac:dyDescent="0.2">
      <c r="A15" s="42" t="s">
        <v>38</v>
      </c>
      <c r="B15" s="49">
        <v>32.700000000000003</v>
      </c>
      <c r="C15" s="47">
        <v>34.5</v>
      </c>
      <c r="D15" s="47">
        <v>30.4</v>
      </c>
      <c r="E15" s="47">
        <v>32.4</v>
      </c>
      <c r="F15" s="47">
        <v>32.200000000000003</v>
      </c>
      <c r="G15" s="47">
        <v>31.8</v>
      </c>
      <c r="H15" s="47">
        <v>34.1</v>
      </c>
      <c r="I15" s="47">
        <v>29.7</v>
      </c>
      <c r="J15" s="47">
        <v>33.9</v>
      </c>
      <c r="K15" s="48">
        <v>33.200000000000003</v>
      </c>
    </row>
    <row r="16" spans="1:11" ht="15" customHeight="1" x14ac:dyDescent="0.2">
      <c r="A16" s="42" t="s">
        <v>39</v>
      </c>
      <c r="B16" s="49">
        <v>20.6</v>
      </c>
      <c r="C16" s="47">
        <v>18.899999999999999</v>
      </c>
      <c r="D16" s="47">
        <v>20.6</v>
      </c>
      <c r="E16" s="47">
        <v>20.6</v>
      </c>
      <c r="F16" s="47">
        <v>25.9</v>
      </c>
      <c r="G16" s="47">
        <v>21.9</v>
      </c>
      <c r="H16" s="47">
        <v>15.3</v>
      </c>
      <c r="I16" s="47">
        <v>17.3</v>
      </c>
      <c r="J16" s="47">
        <v>13.3</v>
      </c>
      <c r="K16" s="48">
        <v>20.9</v>
      </c>
    </row>
    <row r="17" spans="1:11" s="43" customFormat="1" ht="5.25" customHeight="1" x14ac:dyDescent="0.2">
      <c r="A17" s="33"/>
      <c r="B17" s="34"/>
      <c r="C17" s="34"/>
      <c r="D17" s="34"/>
      <c r="E17" s="34"/>
      <c r="F17" s="34"/>
      <c r="G17" s="34"/>
      <c r="H17" s="34"/>
      <c r="I17" s="34"/>
      <c r="J17" s="34"/>
      <c r="K17" s="34"/>
    </row>
    <row r="18" spans="1:11" s="19" customFormat="1" ht="5.25" customHeight="1" thickBot="1" x14ac:dyDescent="0.2">
      <c r="A18" s="24"/>
      <c r="B18" s="24"/>
      <c r="C18" s="24"/>
      <c r="D18" s="24"/>
      <c r="E18" s="24"/>
      <c r="F18" s="24"/>
      <c r="G18" s="24"/>
      <c r="H18" s="24"/>
      <c r="I18" s="24"/>
      <c r="J18" s="24"/>
      <c r="K18" s="24"/>
    </row>
    <row r="19" spans="1:11" s="19" customFormat="1" ht="5.25" customHeight="1" thickTop="1" x14ac:dyDescent="0.15">
      <c r="C19" s="22"/>
      <c r="D19" s="22"/>
      <c r="E19" s="22"/>
      <c r="F19" s="22"/>
    </row>
    <row r="20" spans="1:11" s="6" customFormat="1" ht="15" customHeight="1" x14ac:dyDescent="0.2">
      <c r="A20" s="5" t="s">
        <v>61</v>
      </c>
      <c r="B20" s="18"/>
    </row>
    <row r="21" spans="1:11" s="6" customFormat="1" ht="5.0999999999999996" customHeight="1" x14ac:dyDescent="0.2">
      <c r="A21" s="5"/>
      <c r="B21" s="18"/>
      <c r="C21" s="18"/>
    </row>
    <row r="22" spans="1:11" ht="10.5" customHeight="1" x14ac:dyDescent="0.2">
      <c r="A22" s="26"/>
      <c r="H22" s="9"/>
      <c r="I22" s="9"/>
      <c r="J22" s="9"/>
    </row>
    <row r="23" spans="1:11" s="19" customFormat="1" ht="15" customHeight="1" x14ac:dyDescent="0.15">
      <c r="A23" s="5"/>
      <c r="C23" s="22"/>
      <c r="D23" s="22"/>
      <c r="E23" s="22"/>
      <c r="F23" s="22"/>
    </row>
    <row r="24" spans="1:11" s="19" customFormat="1" ht="10.5" customHeight="1" x14ac:dyDescent="0.15"/>
    <row r="25" spans="1:11" s="19" customFormat="1" ht="10.5" customHeight="1" x14ac:dyDescent="0.2">
      <c r="A25" s="26"/>
    </row>
    <row r="26" spans="1:11" s="19" customFormat="1" ht="10.5" customHeight="1" x14ac:dyDescent="0.15"/>
    <row r="27" spans="1:11" s="19" customFormat="1" ht="10.5" customHeight="1" x14ac:dyDescent="0.15"/>
    <row r="28" spans="1:11" s="19" customFormat="1" ht="10.5" customHeight="1" x14ac:dyDescent="0.15"/>
    <row r="29" spans="1:11" s="19" customFormat="1" ht="10.5" customHeight="1" x14ac:dyDescent="0.15"/>
    <row r="30" spans="1:11" s="19" customFormat="1" ht="10.5" customHeight="1" x14ac:dyDescent="0.15"/>
    <row r="31" spans="1:11" s="19" customFormat="1" ht="10.5" customHeight="1" x14ac:dyDescent="0.15"/>
    <row r="32" spans="1:11" s="19" customFormat="1" ht="10.5" customHeight="1" x14ac:dyDescent="0.15"/>
    <row r="33" spans="1:1" s="19" customFormat="1" ht="10.5" customHeight="1" x14ac:dyDescent="0.15"/>
    <row r="34" spans="1:1" s="19" customFormat="1" ht="10.5" customHeight="1" x14ac:dyDescent="0.15"/>
    <row r="35" spans="1:1" s="19" customFormat="1" ht="10.5" customHeight="1" x14ac:dyDescent="0.15"/>
    <row r="36" spans="1:1" s="19" customFormat="1" ht="10.5" customHeight="1" x14ac:dyDescent="0.15"/>
    <row r="37" spans="1:1" s="19" customFormat="1" ht="10.5" customHeight="1" x14ac:dyDescent="0.15"/>
    <row r="38" spans="1:1" s="19" customFormat="1" ht="10.5" customHeight="1" x14ac:dyDescent="0.15"/>
    <row r="39" spans="1:1" s="19" customFormat="1" ht="10.5" customHeight="1" x14ac:dyDescent="0.15"/>
    <row r="40" spans="1:1" ht="10.5" customHeight="1" x14ac:dyDescent="0.2">
      <c r="A40" s="28"/>
    </row>
  </sheetData>
  <printOptions horizontalCentered="1"/>
  <pageMargins left="0.7" right="0.7" top="0.75" bottom="0.75" header="0.3" footer="0.3"/>
  <pageSetup paperSize="9" scale="62"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3697-1AB4-4C00-B3D8-001C8D88E8D1}">
  <sheetPr>
    <pageSetUpPr fitToPage="1"/>
  </sheetPr>
  <dimension ref="A1:D25"/>
  <sheetViews>
    <sheetView showGridLines="0" zoomScaleNormal="100" workbookViewId="0">
      <pane ySplit="1" topLeftCell="A2" activePane="bottomLeft" state="frozen"/>
      <selection pane="bottomLeft"/>
    </sheetView>
  </sheetViews>
  <sheetFormatPr defaultColWidth="9.140625" defaultRowHeight="10.5" customHeight="1" x14ac:dyDescent="0.2"/>
  <cols>
    <col min="1" max="1" width="35.7109375" style="9" customWidth="1"/>
    <col min="2" max="3" width="15.7109375" style="9" customWidth="1"/>
    <col min="4" max="16384" width="9.140625" style="9"/>
  </cols>
  <sheetData>
    <row r="1" spans="1:4" s="13" customFormat="1" ht="21.95" customHeight="1" x14ac:dyDescent="0.2">
      <c r="A1" s="10" t="s">
        <v>55</v>
      </c>
      <c r="B1" s="12"/>
    </row>
    <row r="2" spans="1:4" s="19" customFormat="1" ht="10.5" customHeight="1" x14ac:dyDescent="0.15">
      <c r="A2" s="21"/>
      <c r="C2" s="7" t="s">
        <v>40</v>
      </c>
    </row>
    <row r="3" spans="1:4" s="6" customFormat="1" ht="24.95" customHeight="1" x14ac:dyDescent="0.2">
      <c r="A3" s="3" t="s">
        <v>16</v>
      </c>
      <c r="B3" s="45">
        <v>2024</v>
      </c>
      <c r="C3" s="45">
        <v>2025</v>
      </c>
    </row>
    <row r="4" spans="1:4" s="43" customFormat="1" ht="5.25" customHeight="1" x14ac:dyDescent="0.2">
      <c r="A4" s="33"/>
      <c r="B4" s="34"/>
    </row>
    <row r="5" spans="1:4" ht="15" customHeight="1" x14ac:dyDescent="0.2">
      <c r="A5" s="62" t="s">
        <v>14</v>
      </c>
      <c r="B5" s="65">
        <v>3.9</v>
      </c>
      <c r="C5" s="61">
        <v>3.8</v>
      </c>
    </row>
    <row r="6" spans="1:4" s="19" customFormat="1" ht="5.25" customHeight="1" thickBot="1" x14ac:dyDescent="0.2">
      <c r="A6" s="24"/>
      <c r="B6" s="24"/>
      <c r="C6" s="24"/>
    </row>
    <row r="7" spans="1:4" s="19" customFormat="1" ht="5.25" customHeight="1" thickTop="1" x14ac:dyDescent="0.15"/>
    <row r="8" spans="1:4" ht="10.5" customHeight="1" x14ac:dyDescent="0.2">
      <c r="A8" s="28"/>
      <c r="B8" s="8"/>
      <c r="C8" s="8"/>
      <c r="D8" s="8"/>
    </row>
    <row r="9" spans="1:4" s="13" customFormat="1" ht="21.95" customHeight="1" x14ac:dyDescent="0.2">
      <c r="A9" s="10" t="s">
        <v>56</v>
      </c>
      <c r="B9" s="12"/>
    </row>
    <row r="10" spans="1:4" ht="10.5" customHeight="1" x14ac:dyDescent="0.2">
      <c r="B10" s="8"/>
      <c r="C10" s="7" t="s">
        <v>40</v>
      </c>
      <c r="D10" s="8"/>
    </row>
    <row r="11" spans="1:4" s="6" customFormat="1" ht="24.95" customHeight="1" x14ac:dyDescent="0.2">
      <c r="A11" s="3" t="s">
        <v>16</v>
      </c>
      <c r="B11" s="45">
        <v>2024</v>
      </c>
      <c r="C11" s="45">
        <v>2025</v>
      </c>
    </row>
    <row r="12" spans="1:4" s="43" customFormat="1" ht="5.25" customHeight="1" x14ac:dyDescent="0.2">
      <c r="A12" s="33"/>
      <c r="B12" s="34"/>
    </row>
    <row r="13" spans="1:4" ht="15" customHeight="1" x14ac:dyDescent="0.2">
      <c r="A13" s="62" t="s">
        <v>14</v>
      </c>
      <c r="B13" s="65">
        <v>100</v>
      </c>
      <c r="C13" s="61">
        <v>100</v>
      </c>
    </row>
    <row r="14" spans="1:4" ht="15" customHeight="1" x14ac:dyDescent="0.2">
      <c r="A14" s="63" t="s">
        <v>11</v>
      </c>
      <c r="B14" s="66">
        <v>31.8</v>
      </c>
      <c r="C14" s="64">
        <v>25.4</v>
      </c>
    </row>
    <row r="15" spans="1:4" ht="15" customHeight="1" x14ac:dyDescent="0.2">
      <c r="A15" s="63" t="s">
        <v>12</v>
      </c>
      <c r="B15" s="66">
        <v>31.9</v>
      </c>
      <c r="C15" s="64">
        <v>39.6</v>
      </c>
    </row>
    <row r="16" spans="1:4" ht="15" customHeight="1" x14ac:dyDescent="0.2">
      <c r="A16" s="63" t="s">
        <v>13</v>
      </c>
      <c r="B16" s="66">
        <v>36.299999999999997</v>
      </c>
      <c r="C16" s="64">
        <v>35</v>
      </c>
    </row>
    <row r="17" spans="1:3" s="19" customFormat="1" ht="5.25" customHeight="1" thickBot="1" x14ac:dyDescent="0.2">
      <c r="A17" s="24"/>
      <c r="B17" s="24"/>
      <c r="C17" s="24"/>
    </row>
    <row r="18" spans="1:3" s="19" customFormat="1" ht="5.25" customHeight="1" thickTop="1" x14ac:dyDescent="0.15"/>
    <row r="19" spans="1:3" s="6" customFormat="1" ht="15" customHeight="1" x14ac:dyDescent="0.2">
      <c r="A19" s="5" t="s">
        <v>63</v>
      </c>
    </row>
    <row r="20" spans="1:3" ht="11.1" customHeight="1" x14ac:dyDescent="0.2"/>
    <row r="21" spans="1:3" ht="11.1" customHeight="1" x14ac:dyDescent="0.2"/>
    <row r="22" spans="1:3" ht="11.1" customHeight="1" x14ac:dyDescent="0.2"/>
    <row r="23" spans="1:3" ht="11.1" customHeight="1" x14ac:dyDescent="0.2"/>
    <row r="24" spans="1:3" ht="11.1" customHeight="1" x14ac:dyDescent="0.2"/>
    <row r="25" spans="1:3" ht="11.1" customHeight="1" x14ac:dyDescent="0.2"/>
  </sheetData>
  <printOptions horizontalCentered="1"/>
  <pageMargins left="0.7" right="0.7" top="0.75" bottom="0.75" header="0.3" footer="0.3"/>
  <pageSetup paperSize="9" scale="44"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955B1-4A9F-49DE-A487-231847F78F2A}">
  <sheetPr>
    <pageSetUpPr fitToPage="1"/>
  </sheetPr>
  <dimension ref="A1:D25"/>
  <sheetViews>
    <sheetView showGridLines="0" zoomScaleNormal="100" workbookViewId="0">
      <pane ySplit="1" topLeftCell="A2" activePane="bottomLeft" state="frozen"/>
      <selection pane="bottomLeft"/>
    </sheetView>
  </sheetViews>
  <sheetFormatPr defaultColWidth="9.140625" defaultRowHeight="10.5" customHeight="1" x14ac:dyDescent="0.2"/>
  <cols>
    <col min="1" max="1" width="35.7109375" style="9" customWidth="1"/>
    <col min="2" max="3" width="15.7109375" style="9" customWidth="1"/>
    <col min="4" max="16384" width="9.140625" style="9"/>
  </cols>
  <sheetData>
    <row r="1" spans="1:4" s="13" customFormat="1" ht="21.95" customHeight="1" x14ac:dyDescent="0.2">
      <c r="A1" s="10" t="s">
        <v>57</v>
      </c>
      <c r="B1" s="12"/>
    </row>
    <row r="2" spans="1:4" s="19" customFormat="1" ht="10.5" customHeight="1" x14ac:dyDescent="0.15">
      <c r="A2" s="21"/>
      <c r="C2" s="7" t="s">
        <v>40</v>
      </c>
    </row>
    <row r="3" spans="1:4" s="6" customFormat="1" ht="24.95" customHeight="1" x14ac:dyDescent="0.2">
      <c r="A3" s="3" t="s">
        <v>16</v>
      </c>
      <c r="B3" s="45">
        <v>2024</v>
      </c>
      <c r="C3" s="45">
        <v>2025</v>
      </c>
    </row>
    <row r="4" spans="1:4" s="43" customFormat="1" ht="5.25" customHeight="1" x14ac:dyDescent="0.2">
      <c r="A4" s="33"/>
      <c r="B4" s="34"/>
    </row>
    <row r="5" spans="1:4" ht="15" customHeight="1" x14ac:dyDescent="0.2">
      <c r="A5" s="62" t="s">
        <v>15</v>
      </c>
      <c r="B5" s="65">
        <v>9.9</v>
      </c>
      <c r="C5" s="61">
        <v>10.199999999999999</v>
      </c>
    </row>
    <row r="6" spans="1:4" s="19" customFormat="1" ht="5.25" customHeight="1" thickBot="1" x14ac:dyDescent="0.2">
      <c r="A6" s="24"/>
      <c r="B6" s="24"/>
      <c r="C6" s="24"/>
    </row>
    <row r="7" spans="1:4" s="19" customFormat="1" ht="5.25" customHeight="1" thickTop="1" x14ac:dyDescent="0.15"/>
    <row r="8" spans="1:4" ht="10.5" customHeight="1" x14ac:dyDescent="0.2">
      <c r="A8" s="28"/>
      <c r="B8" s="8"/>
      <c r="C8" s="8"/>
      <c r="D8" s="8"/>
    </row>
    <row r="9" spans="1:4" s="13" customFormat="1" ht="21.95" customHeight="1" x14ac:dyDescent="0.2">
      <c r="A9" s="10" t="s">
        <v>58</v>
      </c>
      <c r="B9" s="12"/>
    </row>
    <row r="10" spans="1:4" ht="10.5" customHeight="1" x14ac:dyDescent="0.2">
      <c r="B10" s="8"/>
      <c r="C10" s="7" t="s">
        <v>40</v>
      </c>
      <c r="D10" s="8"/>
    </row>
    <row r="11" spans="1:4" s="6" customFormat="1" ht="24.95" customHeight="1" x14ac:dyDescent="0.2">
      <c r="A11" s="3" t="s">
        <v>16</v>
      </c>
      <c r="B11" s="45">
        <v>2024</v>
      </c>
      <c r="C11" s="45">
        <v>2025</v>
      </c>
    </row>
    <row r="12" spans="1:4" s="43" customFormat="1" ht="5.25" customHeight="1" x14ac:dyDescent="0.2">
      <c r="A12" s="33"/>
      <c r="B12" s="34"/>
    </row>
    <row r="13" spans="1:4" ht="15" customHeight="1" x14ac:dyDescent="0.2">
      <c r="A13" s="62" t="s">
        <v>15</v>
      </c>
      <c r="B13" s="65">
        <v>100</v>
      </c>
      <c r="C13" s="61">
        <v>100</v>
      </c>
    </row>
    <row r="14" spans="1:4" ht="15" customHeight="1" x14ac:dyDescent="0.2">
      <c r="A14" s="63" t="s">
        <v>11</v>
      </c>
      <c r="B14" s="66">
        <v>73.900000000000006</v>
      </c>
      <c r="C14" s="64">
        <v>76</v>
      </c>
    </row>
    <row r="15" spans="1:4" ht="15" customHeight="1" x14ac:dyDescent="0.2">
      <c r="A15" s="63" t="s">
        <v>12</v>
      </c>
      <c r="B15" s="66">
        <v>1.9</v>
      </c>
      <c r="C15" s="64">
        <v>1.3</v>
      </c>
    </row>
    <row r="16" spans="1:4" ht="15" customHeight="1" x14ac:dyDescent="0.2">
      <c r="A16" s="63" t="s">
        <v>13</v>
      </c>
      <c r="B16" s="66">
        <v>23.6</v>
      </c>
      <c r="C16" s="64">
        <v>22.3</v>
      </c>
    </row>
    <row r="17" spans="1:3" s="19" customFormat="1" ht="5.25" customHeight="1" thickBot="1" x14ac:dyDescent="0.2">
      <c r="A17" s="24"/>
      <c r="B17" s="24"/>
      <c r="C17" s="24"/>
    </row>
    <row r="18" spans="1:3" s="19" customFormat="1" ht="5.25" customHeight="1" thickTop="1" x14ac:dyDescent="0.15"/>
    <row r="19" spans="1:3" s="6" customFormat="1" ht="15" customHeight="1" x14ac:dyDescent="0.2">
      <c r="A19" s="5" t="s">
        <v>63</v>
      </c>
    </row>
    <row r="20" spans="1:3" ht="11.1" customHeight="1" x14ac:dyDescent="0.2"/>
    <row r="21" spans="1:3" ht="11.1" customHeight="1" x14ac:dyDescent="0.2"/>
    <row r="22" spans="1:3" ht="11.1" customHeight="1" x14ac:dyDescent="0.2"/>
    <row r="23" spans="1:3" ht="11.1" customHeight="1" x14ac:dyDescent="0.2"/>
    <row r="24" spans="1:3" ht="11.1" customHeight="1" x14ac:dyDescent="0.2"/>
    <row r="25" spans="1:3" ht="11.1" customHeight="1" x14ac:dyDescent="0.2"/>
  </sheetData>
  <printOptions horizontalCentered="1"/>
  <pageMargins left="0.7" right="0.7" top="0.75" bottom="0.75" header="0.3" footer="0.3"/>
  <pageSetup paperSize="9" scale="44"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155A3-2B2E-473F-9CEE-B8EB91822D30}">
  <sheetPr codeName="Sheet6">
    <pageSetUpPr fitToPage="1"/>
  </sheetPr>
  <dimension ref="A1:K42"/>
  <sheetViews>
    <sheetView showGridLines="0" zoomScaleNormal="100" workbookViewId="0">
      <pane ySplit="1" topLeftCell="A2" activePane="bottomLeft" state="frozen"/>
      <selection pane="bottomLeft" activeCell="A2" sqref="A2"/>
    </sheetView>
  </sheetViews>
  <sheetFormatPr defaultColWidth="9.140625" defaultRowHeight="10.5" customHeight="1" x14ac:dyDescent="0.2"/>
  <cols>
    <col min="1" max="1" width="25.7109375" style="9" customWidth="1"/>
    <col min="2" max="7" width="12.7109375" style="8" customWidth="1"/>
    <col min="8" max="10" width="12.7109375" style="9" customWidth="1"/>
    <col min="11" max="16384" width="9.140625" style="9"/>
  </cols>
  <sheetData>
    <row r="1" spans="1:10" s="13" customFormat="1" ht="21.95" customHeight="1" x14ac:dyDescent="0.2">
      <c r="A1" s="10" t="s">
        <v>60</v>
      </c>
      <c r="B1" s="11"/>
      <c r="C1" s="11"/>
      <c r="D1" s="11"/>
      <c r="E1" s="11"/>
      <c r="F1" s="11"/>
      <c r="G1" s="11"/>
      <c r="H1" s="11"/>
      <c r="I1" s="12"/>
    </row>
    <row r="2" spans="1:10" s="19" customFormat="1" ht="10.5" customHeight="1" x14ac:dyDescent="0.15">
      <c r="A2" s="21"/>
      <c r="B2" s="22"/>
      <c r="J2" s="29" t="s">
        <v>40</v>
      </c>
    </row>
    <row r="3" spans="1:10" s="6" customFormat="1" ht="24.95" customHeight="1" x14ac:dyDescent="0.2">
      <c r="A3" s="3" t="s">
        <v>16</v>
      </c>
      <c r="B3" s="70">
        <v>2017</v>
      </c>
      <c r="C3" s="71"/>
      <c r="D3" s="71"/>
      <c r="E3" s="70">
        <v>2022</v>
      </c>
      <c r="F3" s="71"/>
      <c r="G3" s="71"/>
      <c r="H3" s="70">
        <v>2025</v>
      </c>
      <c r="I3" s="71"/>
      <c r="J3" s="71"/>
    </row>
    <row r="4" spans="1:10" s="6" customFormat="1" ht="30" customHeight="1" x14ac:dyDescent="0.2">
      <c r="A4" s="3"/>
      <c r="B4" s="3" t="s">
        <v>49</v>
      </c>
      <c r="C4" s="3" t="s">
        <v>50</v>
      </c>
      <c r="D4" s="27" t="s">
        <v>51</v>
      </c>
      <c r="E4" s="3" t="s">
        <v>49</v>
      </c>
      <c r="F4" s="3" t="s">
        <v>50</v>
      </c>
      <c r="G4" s="27" t="s">
        <v>51</v>
      </c>
      <c r="H4" s="3" t="s">
        <v>49</v>
      </c>
      <c r="I4" s="3" t="s">
        <v>50</v>
      </c>
      <c r="J4" s="27" t="s">
        <v>51</v>
      </c>
    </row>
    <row r="5" spans="1:10" s="43" customFormat="1" ht="5.25" customHeight="1" x14ac:dyDescent="0.2">
      <c r="A5" s="33"/>
      <c r="B5" s="34"/>
      <c r="C5" s="34"/>
      <c r="E5" s="34"/>
      <c r="F5" s="34"/>
      <c r="H5" s="34"/>
      <c r="I5" s="34"/>
    </row>
    <row r="6" spans="1:10" ht="15" customHeight="1" x14ac:dyDescent="0.2">
      <c r="A6" s="38" t="s">
        <v>46</v>
      </c>
      <c r="B6" s="49">
        <v>14.7</v>
      </c>
      <c r="C6" s="49">
        <v>19.2</v>
      </c>
      <c r="D6" s="49">
        <v>18.399999999999999</v>
      </c>
      <c r="E6" s="49">
        <v>12.7</v>
      </c>
      <c r="F6" s="49">
        <v>17.5</v>
      </c>
      <c r="G6" s="51">
        <v>16.100000000000001</v>
      </c>
      <c r="H6" s="49">
        <v>11.3</v>
      </c>
      <c r="I6" s="49">
        <v>15.6</v>
      </c>
      <c r="J6" s="51">
        <v>13.7</v>
      </c>
    </row>
    <row r="7" spans="1:10" ht="15" customHeight="1" x14ac:dyDescent="0.2">
      <c r="A7" s="17" t="s">
        <v>35</v>
      </c>
      <c r="B7" s="47">
        <v>13.6</v>
      </c>
      <c r="C7" s="47">
        <v>17.399999999999999</v>
      </c>
      <c r="D7" s="47">
        <v>16.3</v>
      </c>
      <c r="E7" s="47">
        <v>11.8</v>
      </c>
      <c r="F7" s="47">
        <v>16</v>
      </c>
      <c r="G7" s="48">
        <v>13.9</v>
      </c>
      <c r="H7" s="47">
        <v>10.9</v>
      </c>
      <c r="I7" s="47">
        <v>14.8</v>
      </c>
      <c r="J7" s="48">
        <v>12.5</v>
      </c>
    </row>
    <row r="8" spans="1:10" ht="15" customHeight="1" x14ac:dyDescent="0.2">
      <c r="A8" s="17" t="s">
        <v>36</v>
      </c>
      <c r="B8" s="47">
        <v>19.5</v>
      </c>
      <c r="C8" s="47">
        <v>28.7</v>
      </c>
      <c r="D8" s="47">
        <v>27.6</v>
      </c>
      <c r="E8" s="47">
        <v>16.8</v>
      </c>
      <c r="F8" s="47">
        <v>26.4</v>
      </c>
      <c r="G8" s="48">
        <v>26.8</v>
      </c>
      <c r="H8" s="47">
        <v>13</v>
      </c>
      <c r="I8" s="47">
        <v>20.7</v>
      </c>
      <c r="J8" s="48">
        <v>20</v>
      </c>
    </row>
    <row r="9" spans="1:10" ht="15" customHeight="1" x14ac:dyDescent="0.2">
      <c r="A9" s="38" t="s">
        <v>47</v>
      </c>
      <c r="B9" s="49">
        <v>33.700000000000003</v>
      </c>
      <c r="C9" s="49">
        <v>35.5</v>
      </c>
      <c r="D9" s="49">
        <v>36.1</v>
      </c>
      <c r="E9" s="49">
        <v>33.1</v>
      </c>
      <c r="F9" s="49">
        <v>33.700000000000003</v>
      </c>
      <c r="G9" s="51">
        <v>33.6</v>
      </c>
      <c r="H9" s="49">
        <v>28.1</v>
      </c>
      <c r="I9" s="49">
        <v>31.6</v>
      </c>
      <c r="J9" s="51">
        <v>32</v>
      </c>
    </row>
    <row r="10" spans="1:10" ht="15" customHeight="1" x14ac:dyDescent="0.2">
      <c r="A10" s="17" t="s">
        <v>35</v>
      </c>
      <c r="B10" s="47">
        <v>34.6</v>
      </c>
      <c r="C10" s="47">
        <v>36.299999999999997</v>
      </c>
      <c r="D10" s="47">
        <v>35.700000000000003</v>
      </c>
      <c r="E10" s="47">
        <v>33.5</v>
      </c>
      <c r="F10" s="47">
        <v>33.799999999999997</v>
      </c>
      <c r="G10" s="48">
        <v>33.4</v>
      </c>
      <c r="H10" s="47">
        <v>28.9</v>
      </c>
      <c r="I10" s="47">
        <v>31.6</v>
      </c>
      <c r="J10" s="48">
        <v>31.7</v>
      </c>
    </row>
    <row r="11" spans="1:10" ht="15" customHeight="1" x14ac:dyDescent="0.2">
      <c r="A11" s="17" t="s">
        <v>36</v>
      </c>
      <c r="B11" s="47">
        <v>29.7</v>
      </c>
      <c r="C11" s="47">
        <v>30.6</v>
      </c>
      <c r="D11" s="47">
        <v>37.700000000000003</v>
      </c>
      <c r="E11" s="47">
        <v>31.2</v>
      </c>
      <c r="F11" s="47">
        <v>33.200000000000003</v>
      </c>
      <c r="G11" s="48">
        <v>34.799999999999997</v>
      </c>
      <c r="H11" s="47">
        <v>23.6</v>
      </c>
      <c r="I11" s="47">
        <v>31.4</v>
      </c>
      <c r="J11" s="48">
        <v>33.299999999999997</v>
      </c>
    </row>
    <row r="12" spans="1:10" ht="15" customHeight="1" x14ac:dyDescent="0.2">
      <c r="A12" s="38" t="s">
        <v>48</v>
      </c>
      <c r="B12" s="49">
        <v>51.6</v>
      </c>
      <c r="C12" s="49">
        <v>45.4</v>
      </c>
      <c r="D12" s="49">
        <v>45.5</v>
      </c>
      <c r="E12" s="49">
        <v>54.2</v>
      </c>
      <c r="F12" s="49">
        <v>48.8</v>
      </c>
      <c r="G12" s="51">
        <v>50.3</v>
      </c>
      <c r="H12" s="49">
        <v>60.7</v>
      </c>
      <c r="I12" s="49">
        <v>52.8</v>
      </c>
      <c r="J12" s="51">
        <v>54.3</v>
      </c>
    </row>
    <row r="13" spans="1:10" ht="15" customHeight="1" x14ac:dyDescent="0.2">
      <c r="A13" s="17" t="s">
        <v>35</v>
      </c>
      <c r="B13" s="47">
        <v>51.8</v>
      </c>
      <c r="C13" s="47">
        <v>46.2</v>
      </c>
      <c r="D13" s="47">
        <v>48</v>
      </c>
      <c r="E13" s="47">
        <v>54.6</v>
      </c>
      <c r="F13" s="47">
        <v>50.2</v>
      </c>
      <c r="G13" s="48">
        <v>52.7</v>
      </c>
      <c r="H13" s="47">
        <v>60.1</v>
      </c>
      <c r="I13" s="47">
        <v>53.6</v>
      </c>
      <c r="J13" s="48">
        <v>55.8</v>
      </c>
    </row>
    <row r="14" spans="1:10" ht="15" customHeight="1" x14ac:dyDescent="0.2">
      <c r="A14" s="17" t="s">
        <v>36</v>
      </c>
      <c r="B14" s="47">
        <v>50.9</v>
      </c>
      <c r="C14" s="47">
        <v>40.700000000000003</v>
      </c>
      <c r="D14" s="47">
        <v>34.6</v>
      </c>
      <c r="E14" s="47">
        <v>52</v>
      </c>
      <c r="F14" s="47">
        <v>40.4</v>
      </c>
      <c r="G14" s="48">
        <v>38.4</v>
      </c>
      <c r="H14" s="47">
        <v>63.4</v>
      </c>
      <c r="I14" s="47">
        <v>48</v>
      </c>
      <c r="J14" s="48">
        <v>46.7</v>
      </c>
    </row>
    <row r="15" spans="1:10" s="43" customFormat="1" ht="5.25" customHeight="1" x14ac:dyDescent="0.2">
      <c r="A15" s="33"/>
      <c r="B15" s="34"/>
      <c r="C15" s="34"/>
    </row>
    <row r="16" spans="1:10" s="19" customFormat="1" ht="5.25" customHeight="1" thickBot="1" x14ac:dyDescent="0.2">
      <c r="A16" s="24"/>
      <c r="B16" s="24"/>
      <c r="C16" s="24"/>
      <c r="D16" s="24"/>
      <c r="E16" s="24"/>
      <c r="F16" s="24"/>
      <c r="G16" s="24"/>
      <c r="H16" s="24"/>
      <c r="I16" s="24"/>
      <c r="J16" s="24"/>
    </row>
    <row r="17" spans="1:11" s="19" customFormat="1" ht="5.25" customHeight="1" thickTop="1" x14ac:dyDescent="0.15"/>
    <row r="18" spans="1:11" s="6" customFormat="1" ht="15" customHeight="1" x14ac:dyDescent="0.2">
      <c r="A18" s="5" t="s">
        <v>62</v>
      </c>
      <c r="B18" s="18"/>
    </row>
    <row r="19" spans="1:11" ht="10.5" customHeight="1" x14ac:dyDescent="0.2">
      <c r="A19" s="28"/>
      <c r="B19" s="9"/>
      <c r="H19" s="8"/>
      <c r="I19" s="8"/>
      <c r="J19" s="8"/>
      <c r="K19" s="8"/>
    </row>
    <row r="20" spans="1:11" ht="10.5" customHeight="1" x14ac:dyDescent="0.2">
      <c r="B20" s="9"/>
      <c r="H20" s="8"/>
      <c r="I20" s="8"/>
      <c r="J20" s="8"/>
      <c r="K20" s="8"/>
    </row>
    <row r="21" spans="1:11" ht="10.5" customHeight="1" x14ac:dyDescent="0.2">
      <c r="B21" s="9"/>
      <c r="H21" s="8"/>
      <c r="I21" s="8"/>
      <c r="J21" s="8"/>
      <c r="K21" s="8"/>
    </row>
    <row r="22" spans="1:11" ht="10.5" customHeight="1" x14ac:dyDescent="0.2">
      <c r="B22" s="9"/>
      <c r="H22" s="8"/>
      <c r="I22" s="8"/>
      <c r="J22" s="8"/>
      <c r="K22" s="8"/>
    </row>
    <row r="23" spans="1:11" ht="10.5" customHeight="1" x14ac:dyDescent="0.2">
      <c r="B23" s="9"/>
      <c r="H23" s="8"/>
      <c r="I23" s="8"/>
      <c r="J23" s="8"/>
      <c r="K23" s="8"/>
    </row>
    <row r="24" spans="1:11" ht="10.5" customHeight="1" x14ac:dyDescent="0.2">
      <c r="B24" s="9"/>
      <c r="H24" s="8"/>
      <c r="I24" s="8"/>
      <c r="J24" s="8"/>
      <c r="K24" s="8"/>
    </row>
    <row r="37" ht="11.1" customHeight="1" x14ac:dyDescent="0.2"/>
    <row r="38" ht="11.1" customHeight="1" x14ac:dyDescent="0.2"/>
    <row r="39" ht="11.1" customHeight="1" x14ac:dyDescent="0.2"/>
    <row r="40" ht="11.1" customHeight="1" x14ac:dyDescent="0.2"/>
    <row r="41" ht="11.1" customHeight="1" x14ac:dyDescent="0.2"/>
    <row r="42" ht="11.1" customHeight="1" x14ac:dyDescent="0.2"/>
  </sheetData>
  <mergeCells count="3">
    <mergeCell ref="B3:D3"/>
    <mergeCell ref="H3:J3"/>
    <mergeCell ref="E3:G3"/>
  </mergeCells>
  <printOptions horizontalCentered="1"/>
  <pageMargins left="0.7" right="0.7" top="0.75" bottom="0.75" header="0.3" footer="0.3"/>
  <pageSetup paperSize="9" scale="63"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5E84C-8610-4240-882F-AF88250063A1}">
  <sheetPr codeName="Sheet17">
    <pageSetUpPr fitToPage="1"/>
  </sheetPr>
  <dimension ref="A1:K39"/>
  <sheetViews>
    <sheetView showGridLines="0" zoomScaleNormal="100" workbookViewId="0">
      <pane ySplit="1" topLeftCell="A2" activePane="bottomLeft" state="frozen"/>
      <selection pane="bottomLeft"/>
    </sheetView>
  </sheetViews>
  <sheetFormatPr defaultColWidth="9.140625" defaultRowHeight="10.5" customHeight="1" x14ac:dyDescent="0.2"/>
  <cols>
    <col min="1" max="1" width="25.7109375" style="9" customWidth="1"/>
    <col min="2" max="2" width="10.7109375" style="9" customWidth="1"/>
    <col min="3" max="7" width="10.7109375" style="8" customWidth="1"/>
    <col min="8" max="11" width="10.7109375" style="9" customWidth="1"/>
    <col min="12" max="16384" width="9.140625" style="9"/>
  </cols>
  <sheetData>
    <row r="1" spans="1:11" s="13" customFormat="1" ht="21.95" customHeight="1" x14ac:dyDescent="0.2">
      <c r="A1" s="10" t="s">
        <v>59</v>
      </c>
      <c r="B1" s="59"/>
      <c r="C1" s="11"/>
      <c r="D1" s="11"/>
      <c r="E1" s="11"/>
      <c r="F1" s="11"/>
      <c r="G1" s="11"/>
      <c r="H1" s="11"/>
      <c r="I1" s="12"/>
    </row>
    <row r="2" spans="1:11" s="19" customFormat="1" ht="10.5" customHeight="1" x14ac:dyDescent="0.15">
      <c r="A2" s="21"/>
      <c r="B2" s="60"/>
      <c r="C2" s="22"/>
      <c r="D2" s="23"/>
      <c r="E2" s="20"/>
      <c r="F2" s="50"/>
      <c r="G2" s="50"/>
      <c r="K2" s="7" t="s">
        <v>40</v>
      </c>
    </row>
    <row r="3" spans="1:11" s="43" customFormat="1" ht="27.95" customHeight="1" x14ac:dyDescent="0.2">
      <c r="A3" s="3"/>
      <c r="B3" s="32" t="s">
        <v>1</v>
      </c>
      <c r="C3" s="32" t="s">
        <v>2</v>
      </c>
      <c r="D3" s="32" t="s">
        <v>3</v>
      </c>
      <c r="E3" s="32" t="s">
        <v>9</v>
      </c>
      <c r="F3" s="32" t="s">
        <v>7</v>
      </c>
      <c r="G3" s="32" t="s">
        <v>8</v>
      </c>
      <c r="H3" s="32" t="s">
        <v>4</v>
      </c>
      <c r="I3" s="32" t="s">
        <v>5</v>
      </c>
      <c r="J3" s="32" t="s">
        <v>10</v>
      </c>
      <c r="K3" s="32" t="s">
        <v>6</v>
      </c>
    </row>
    <row r="4" spans="1:11" ht="5.0999999999999996" customHeight="1" x14ac:dyDescent="0.2">
      <c r="A4" s="35"/>
      <c r="B4" s="35"/>
      <c r="C4" s="36"/>
      <c r="D4" s="37"/>
      <c r="E4" s="37"/>
      <c r="F4" s="37"/>
      <c r="G4" s="37"/>
      <c r="H4" s="37"/>
      <c r="I4" s="37"/>
      <c r="J4" s="37"/>
      <c r="K4" s="37"/>
    </row>
    <row r="5" spans="1:11" ht="15" customHeight="1" x14ac:dyDescent="0.2">
      <c r="A5" s="38" t="s">
        <v>49</v>
      </c>
      <c r="B5" s="39"/>
      <c r="C5" s="39"/>
      <c r="D5" s="40"/>
      <c r="E5" s="40"/>
      <c r="F5" s="40"/>
      <c r="G5" s="40"/>
      <c r="H5" s="40"/>
      <c r="I5" s="40"/>
      <c r="J5" s="40"/>
      <c r="K5" s="41"/>
    </row>
    <row r="6" spans="1:11" ht="15" customHeight="1" x14ac:dyDescent="0.2">
      <c r="A6" s="42" t="s">
        <v>46</v>
      </c>
      <c r="B6" s="68">
        <v>11.3</v>
      </c>
      <c r="C6" s="47">
        <v>9.6</v>
      </c>
      <c r="D6" s="47">
        <v>11.5</v>
      </c>
      <c r="E6" s="47">
        <v>16.3</v>
      </c>
      <c r="F6" s="47">
        <v>11.8</v>
      </c>
      <c r="G6" s="47">
        <v>10.6</v>
      </c>
      <c r="H6" s="47">
        <v>10.1</v>
      </c>
      <c r="I6" s="47">
        <v>12.9</v>
      </c>
      <c r="J6" s="47">
        <v>9.3000000000000007</v>
      </c>
      <c r="K6" s="48">
        <v>15.4</v>
      </c>
    </row>
    <row r="7" spans="1:11" ht="15" customHeight="1" x14ac:dyDescent="0.2">
      <c r="A7" s="42" t="s">
        <v>47</v>
      </c>
      <c r="B7" s="68">
        <v>28.1</v>
      </c>
      <c r="C7" s="47">
        <v>26</v>
      </c>
      <c r="D7" s="47">
        <v>28.1</v>
      </c>
      <c r="E7" s="47">
        <v>31.7</v>
      </c>
      <c r="F7" s="47">
        <v>28.2</v>
      </c>
      <c r="G7" s="47">
        <v>29</v>
      </c>
      <c r="H7" s="47">
        <v>32</v>
      </c>
      <c r="I7" s="47">
        <v>25.4</v>
      </c>
      <c r="J7" s="47">
        <v>31.8</v>
      </c>
      <c r="K7" s="48">
        <v>35.299999999999997</v>
      </c>
    </row>
    <row r="8" spans="1:11" ht="15" customHeight="1" x14ac:dyDescent="0.2">
      <c r="A8" s="42" t="s">
        <v>48</v>
      </c>
      <c r="B8" s="68">
        <v>60.7</v>
      </c>
      <c r="C8" s="47">
        <v>64.5</v>
      </c>
      <c r="D8" s="47">
        <v>60.3</v>
      </c>
      <c r="E8" s="47">
        <v>52</v>
      </c>
      <c r="F8" s="47">
        <v>59.9</v>
      </c>
      <c r="G8" s="47">
        <v>60.3</v>
      </c>
      <c r="H8" s="47">
        <v>57.9</v>
      </c>
      <c r="I8" s="47">
        <v>61.7</v>
      </c>
      <c r="J8" s="47">
        <v>58.9</v>
      </c>
      <c r="K8" s="48">
        <v>49.3</v>
      </c>
    </row>
    <row r="9" spans="1:11" ht="15" customHeight="1" x14ac:dyDescent="0.2">
      <c r="A9" s="38" t="s">
        <v>50</v>
      </c>
      <c r="B9" s="68"/>
      <c r="C9" s="47"/>
      <c r="D9" s="47"/>
      <c r="E9" s="47"/>
      <c r="F9" s="47"/>
      <c r="G9" s="47"/>
      <c r="H9" s="47"/>
      <c r="I9" s="47"/>
      <c r="J9" s="47"/>
      <c r="K9" s="48"/>
    </row>
    <row r="10" spans="1:11" ht="15" customHeight="1" x14ac:dyDescent="0.2">
      <c r="A10" s="42" t="s">
        <v>46</v>
      </c>
      <c r="B10" s="68">
        <v>15.6</v>
      </c>
      <c r="C10" s="47">
        <v>15.2</v>
      </c>
      <c r="D10" s="47">
        <v>15.7</v>
      </c>
      <c r="E10" s="47">
        <v>23.3</v>
      </c>
      <c r="F10" s="47">
        <v>15.2</v>
      </c>
      <c r="G10" s="47">
        <v>13.6</v>
      </c>
      <c r="H10" s="47">
        <v>12.7</v>
      </c>
      <c r="I10" s="47">
        <v>15</v>
      </c>
      <c r="J10" s="47">
        <v>11.7</v>
      </c>
      <c r="K10" s="48">
        <v>16.5</v>
      </c>
    </row>
    <row r="11" spans="1:11" ht="15" customHeight="1" x14ac:dyDescent="0.2">
      <c r="A11" s="42" t="s">
        <v>47</v>
      </c>
      <c r="B11" s="68">
        <v>31.6</v>
      </c>
      <c r="C11" s="47">
        <v>31.9</v>
      </c>
      <c r="D11" s="47">
        <v>32.4</v>
      </c>
      <c r="E11" s="47">
        <v>32.299999999999997</v>
      </c>
      <c r="F11" s="47">
        <v>30.1</v>
      </c>
      <c r="G11" s="47">
        <v>27.7</v>
      </c>
      <c r="H11" s="47">
        <v>35.1</v>
      </c>
      <c r="I11" s="47">
        <v>30.1</v>
      </c>
      <c r="J11" s="47">
        <v>36.6</v>
      </c>
      <c r="K11" s="48">
        <v>37.200000000000003</v>
      </c>
    </row>
    <row r="12" spans="1:11" ht="15" customHeight="1" x14ac:dyDescent="0.2">
      <c r="A12" s="42" t="s">
        <v>48</v>
      </c>
      <c r="B12" s="68">
        <v>52.8</v>
      </c>
      <c r="C12" s="47">
        <v>52.9</v>
      </c>
      <c r="D12" s="47">
        <v>51.9</v>
      </c>
      <c r="E12" s="47">
        <v>44.4</v>
      </c>
      <c r="F12" s="47">
        <v>54.7</v>
      </c>
      <c r="G12" s="47">
        <v>58.7</v>
      </c>
      <c r="H12" s="47">
        <v>52.2</v>
      </c>
      <c r="I12" s="47">
        <v>54.8</v>
      </c>
      <c r="J12" s="47">
        <v>51.8</v>
      </c>
      <c r="K12" s="48">
        <v>46.3</v>
      </c>
    </row>
    <row r="13" spans="1:11" ht="15" customHeight="1" x14ac:dyDescent="0.2">
      <c r="A13" s="38" t="s">
        <v>51</v>
      </c>
      <c r="B13" s="68"/>
      <c r="C13" s="47"/>
      <c r="D13" s="47"/>
      <c r="E13" s="47"/>
      <c r="F13" s="47"/>
      <c r="G13" s="47"/>
      <c r="H13" s="47"/>
      <c r="I13" s="47"/>
      <c r="J13" s="47"/>
      <c r="K13" s="48"/>
    </row>
    <row r="14" spans="1:11" ht="15" customHeight="1" x14ac:dyDescent="0.2">
      <c r="A14" s="42" t="s">
        <v>46</v>
      </c>
      <c r="B14" s="68">
        <v>13.7</v>
      </c>
      <c r="C14" s="47">
        <v>13.3</v>
      </c>
      <c r="D14" s="47">
        <v>15.9</v>
      </c>
      <c r="E14" s="47">
        <v>18.399999999999999</v>
      </c>
      <c r="F14" s="47">
        <v>12.9</v>
      </c>
      <c r="G14" s="47">
        <v>12.1</v>
      </c>
      <c r="H14" s="47">
        <v>10</v>
      </c>
      <c r="I14" s="47">
        <v>9.8000000000000007</v>
      </c>
      <c r="J14" s="47">
        <v>11.8</v>
      </c>
      <c r="K14" s="48">
        <v>17.5</v>
      </c>
    </row>
    <row r="15" spans="1:11" ht="15" customHeight="1" x14ac:dyDescent="0.2">
      <c r="A15" s="42" t="s">
        <v>47</v>
      </c>
      <c r="B15" s="68">
        <v>32</v>
      </c>
      <c r="C15" s="47">
        <v>30.3</v>
      </c>
      <c r="D15" s="47">
        <v>34.299999999999997</v>
      </c>
      <c r="E15" s="47">
        <v>36.299999999999997</v>
      </c>
      <c r="F15" s="47">
        <v>28.4</v>
      </c>
      <c r="G15" s="47">
        <v>34.6</v>
      </c>
      <c r="H15" s="47">
        <v>37.9</v>
      </c>
      <c r="I15" s="47">
        <v>28.7</v>
      </c>
      <c r="J15" s="47">
        <v>36.6</v>
      </c>
      <c r="K15" s="48">
        <v>37.200000000000003</v>
      </c>
    </row>
    <row r="16" spans="1:11" ht="15" customHeight="1" x14ac:dyDescent="0.2">
      <c r="A16" s="42" t="s">
        <v>48</v>
      </c>
      <c r="B16" s="68">
        <v>54.3</v>
      </c>
      <c r="C16" s="47">
        <v>56.4</v>
      </c>
      <c r="D16" s="47">
        <v>49.8</v>
      </c>
      <c r="E16" s="47">
        <v>45.4</v>
      </c>
      <c r="F16" s="47">
        <v>58.6</v>
      </c>
      <c r="G16" s="47">
        <v>53.3</v>
      </c>
      <c r="H16" s="47">
        <v>52.1</v>
      </c>
      <c r="I16" s="47">
        <v>61.5</v>
      </c>
      <c r="J16" s="47">
        <v>51.6</v>
      </c>
      <c r="K16" s="48">
        <v>45.3</v>
      </c>
    </row>
    <row r="17" spans="1:11" s="43" customFormat="1" ht="5.25" customHeight="1" x14ac:dyDescent="0.2">
      <c r="A17" s="33"/>
      <c r="B17" s="33"/>
      <c r="C17" s="34"/>
      <c r="D17" s="34"/>
      <c r="E17" s="34"/>
      <c r="F17" s="34"/>
      <c r="G17" s="34"/>
      <c r="H17" s="34"/>
      <c r="I17" s="34"/>
      <c r="J17" s="34"/>
      <c r="K17" s="34"/>
    </row>
    <row r="18" spans="1:11" s="19" customFormat="1" ht="5.25" customHeight="1" thickBot="1" x14ac:dyDescent="0.2">
      <c r="A18" s="24"/>
      <c r="B18" s="24"/>
      <c r="C18" s="24"/>
      <c r="D18" s="24"/>
      <c r="E18" s="24"/>
      <c r="F18" s="24"/>
      <c r="G18" s="24"/>
      <c r="H18" s="24"/>
      <c r="I18" s="24"/>
      <c r="J18" s="24"/>
      <c r="K18" s="24"/>
    </row>
    <row r="19" spans="1:11" s="19" customFormat="1" ht="5.25" customHeight="1" thickTop="1" x14ac:dyDescent="0.15">
      <c r="D19" s="22"/>
      <c r="E19" s="22"/>
      <c r="F19" s="22"/>
      <c r="G19" s="22"/>
    </row>
    <row r="20" spans="1:11" s="6" customFormat="1" ht="15" customHeight="1" x14ac:dyDescent="0.2">
      <c r="A20" s="5" t="s">
        <v>64</v>
      </c>
      <c r="B20" s="5"/>
      <c r="C20" s="18"/>
    </row>
    <row r="21" spans="1:11" s="6" customFormat="1" ht="5.0999999999999996" customHeight="1" x14ac:dyDescent="0.2">
      <c r="A21" s="5"/>
      <c r="B21" s="5"/>
      <c r="C21" s="18"/>
      <c r="D21" s="18"/>
    </row>
    <row r="22" spans="1:11" ht="10.5" customHeight="1" x14ac:dyDescent="0.2">
      <c r="A22" s="26"/>
      <c r="B22" s="26"/>
      <c r="C22" s="9"/>
      <c r="H22" s="8"/>
    </row>
    <row r="34" ht="11.1" customHeight="1" x14ac:dyDescent="0.2"/>
    <row r="35" ht="11.1" customHeight="1" x14ac:dyDescent="0.2"/>
    <row r="36" ht="11.1" customHeight="1" x14ac:dyDescent="0.2"/>
    <row r="37" ht="11.1" customHeight="1" x14ac:dyDescent="0.2"/>
    <row r="38" ht="11.1" customHeight="1" x14ac:dyDescent="0.2"/>
    <row r="39" ht="11.1" customHeight="1" x14ac:dyDescent="0.2"/>
  </sheetData>
  <printOptions horizontalCentered="1"/>
  <pageMargins left="0.7" right="0.7" top="0.75" bottom="0.75" header="0.3" footer="0.3"/>
  <pageSetup paperSize="9" scale="62"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List of tables</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DES</cp:lastModifiedBy>
  <cp:lastPrinted>2021-12-16T18:01:43Z</cp:lastPrinted>
  <dcterms:created xsi:type="dcterms:W3CDTF">2005-12-30T15:29:12Z</dcterms:created>
  <dcterms:modified xsi:type="dcterms:W3CDTF">2026-03-03T11:40:40Z</dcterms:modified>
</cp:coreProperties>
</file>