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filterPrivacy="1" codeName="ThisWorkbook" defaultThemeVersion="124226"/>
  <xr:revisionPtr revIDLastSave="0" documentId="8_{DB6C491B-9E36-4503-A375-FAFEF9407178}" xr6:coauthVersionLast="47" xr6:coauthVersionMax="47" xr10:uidLastSave="{00000000-0000-0000-0000-000000000000}"/>
  <bookViews>
    <workbookView xWindow="-120" yWindow="-120" windowWidth="29040" windowHeight="15720" xr2:uid="{B90C302E-0D52-49D7-B968-4BE95452E090}"/>
  </bookViews>
  <sheets>
    <sheet name="Indice" sheetId="84" r:id="rId1"/>
    <sheet name="Index" sheetId="83" r:id="rId2"/>
    <sheet name="2.1." sheetId="81" r:id="rId3"/>
    <sheet name="2.2." sheetId="82" r:id="rId4"/>
    <sheet name="3.1." sheetId="27" r:id="rId5"/>
    <sheet name="3.2." sheetId="28" r:id="rId6"/>
    <sheet name="3.3." sheetId="29" r:id="rId7"/>
    <sheet name="3.4." sheetId="30" r:id="rId8"/>
    <sheet name="3.5." sheetId="31" r:id="rId9"/>
    <sheet name="3.6." sheetId="32" r:id="rId10"/>
    <sheet name="3.7." sheetId="33" r:id="rId11"/>
    <sheet name="3.8." sheetId="34" r:id="rId12"/>
    <sheet name="3.9." sheetId="35" r:id="rId13"/>
    <sheet name="4.1." sheetId="36" r:id="rId14"/>
    <sheet name="4.2." sheetId="37" r:id="rId15"/>
    <sheet name="4.3." sheetId="38" r:id="rId16"/>
    <sheet name="4.4." sheetId="39" r:id="rId17"/>
    <sheet name="4.5." sheetId="40" r:id="rId18"/>
    <sheet name="4.6." sheetId="41" r:id="rId19"/>
    <sheet name="4.7." sheetId="42" r:id="rId20"/>
    <sheet name="5.1." sheetId="43" r:id="rId21"/>
    <sheet name="5.2." sheetId="44" r:id="rId22"/>
    <sheet name="5.3." sheetId="45" r:id="rId23"/>
    <sheet name="5.4." sheetId="47" r:id="rId24"/>
    <sheet name="5.4.a." sheetId="46" r:id="rId25"/>
    <sheet name="5.5." sheetId="48" r:id="rId26"/>
    <sheet name="5.6." sheetId="49" r:id="rId27"/>
    <sheet name="5.7." sheetId="51" r:id="rId28"/>
    <sheet name="5.7.a." sheetId="50" r:id="rId29"/>
    <sheet name="5.8." sheetId="52" r:id="rId30"/>
    <sheet name="5.9." sheetId="53" r:id="rId31"/>
    <sheet name="6.1." sheetId="55" r:id="rId32"/>
    <sheet name="6.1.a." sheetId="54" r:id="rId33"/>
    <sheet name="6.2." sheetId="59" r:id="rId34"/>
    <sheet name="6.3." sheetId="60" r:id="rId35"/>
    <sheet name="6.4." sheetId="61" r:id="rId36"/>
    <sheet name="6.5." sheetId="62" r:id="rId37"/>
    <sheet name="6.6." sheetId="63" r:id="rId38"/>
    <sheet name="6.7." sheetId="64" r:id="rId39"/>
    <sheet name="6.8." sheetId="65" r:id="rId40"/>
    <sheet name="6.9." sheetId="66" r:id="rId41"/>
    <sheet name="6.10." sheetId="56" r:id="rId42"/>
    <sheet name="6.11." sheetId="57" r:id="rId43"/>
    <sheet name="6.12." sheetId="58" r:id="rId44"/>
    <sheet name="7.1." sheetId="67" r:id="rId45"/>
    <sheet name="7.2." sheetId="69" r:id="rId46"/>
    <sheet name="7.3." sheetId="70" r:id="rId47"/>
    <sheet name="7.4." sheetId="71" r:id="rId48"/>
    <sheet name="7.5." sheetId="72" r:id="rId49"/>
    <sheet name="7.6." sheetId="73" r:id="rId50"/>
    <sheet name="7.7." sheetId="74" r:id="rId51"/>
    <sheet name="7.8." sheetId="75" r:id="rId52"/>
    <sheet name="7.9." sheetId="76" r:id="rId53"/>
    <sheet name="7.10." sheetId="68" r:id="rId54"/>
    <sheet name="8.1." sheetId="77" r:id="rId55"/>
    <sheet name="8.2." sheetId="78" r:id="rId56"/>
    <sheet name="8.3." sheetId="79" r:id="rId57"/>
    <sheet name="9.1." sheetId="80" r:id="rId5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2" i="35" l="1"/>
  <c r="I51" i="35"/>
  <c r="I50" i="35"/>
  <c r="I49" i="35"/>
  <c r="I48" i="35"/>
  <c r="I47" i="35"/>
  <c r="I46" i="35"/>
  <c r="I45" i="35"/>
  <c r="I44" i="35"/>
  <c r="I43" i="35"/>
  <c r="I42" i="35"/>
  <c r="I41" i="35"/>
  <c r="I40" i="35"/>
  <c r="I39" i="35"/>
  <c r="I36" i="35"/>
  <c r="I35" i="35"/>
  <c r="I34" i="35"/>
  <c r="I33" i="35"/>
  <c r="I32" i="35"/>
  <c r="I31" i="35"/>
  <c r="I30" i="35"/>
  <c r="I29" i="35"/>
  <c r="I28" i="35"/>
  <c r="I27" i="35"/>
  <c r="I26" i="35"/>
  <c r="I25" i="35"/>
  <c r="I24" i="35"/>
  <c r="I23" i="35"/>
  <c r="I20" i="35"/>
  <c r="I19" i="35"/>
  <c r="I18" i="35"/>
  <c r="I17" i="35"/>
  <c r="I16" i="35"/>
  <c r="I15" i="35"/>
  <c r="I14" i="35"/>
  <c r="I13" i="35"/>
  <c r="I12" i="35"/>
  <c r="I11" i="35"/>
  <c r="I10" i="35"/>
  <c r="I9" i="35"/>
  <c r="I8" i="35"/>
  <c r="I7" i="35"/>
  <c r="I41" i="34"/>
  <c r="I40" i="34"/>
  <c r="I39" i="34"/>
  <c r="I38" i="34"/>
  <c r="I37" i="34"/>
  <c r="I36" i="34"/>
  <c r="I35" i="34"/>
  <c r="I34" i="34"/>
  <c r="I33" i="34"/>
  <c r="I32" i="34"/>
  <c r="I31" i="34"/>
  <c r="I29" i="34"/>
  <c r="I28" i="34"/>
  <c r="I27" i="34"/>
  <c r="I26" i="34"/>
  <c r="I25" i="34"/>
  <c r="I24" i="34"/>
  <c r="I23" i="34"/>
  <c r="I22" i="34"/>
  <c r="I21" i="34"/>
  <c r="I20" i="34"/>
  <c r="I19" i="34"/>
  <c r="I17" i="34"/>
  <c r="I16" i="34"/>
  <c r="I15" i="34"/>
  <c r="I14" i="34"/>
  <c r="I13" i="34"/>
  <c r="I12" i="34"/>
  <c r="I11" i="34"/>
  <c r="I10" i="34"/>
  <c r="I9" i="34"/>
  <c r="I8" i="34"/>
  <c r="I7" i="34"/>
  <c r="O36" i="27"/>
  <c r="N36" i="27"/>
  <c r="M36" i="27"/>
  <c r="O35" i="27"/>
  <c r="N35" i="27"/>
  <c r="M35" i="27"/>
  <c r="O34" i="27"/>
  <c r="N34" i="27"/>
  <c r="M34" i="27"/>
  <c r="O33" i="27"/>
  <c r="N33" i="27"/>
  <c r="M33" i="27"/>
</calcChain>
</file>

<file path=xl/sharedStrings.xml><?xml version="1.0" encoding="utf-8"?>
<sst xmlns="http://schemas.openxmlformats.org/spreadsheetml/2006/main" count="6046" uniqueCount="1911">
  <si>
    <t xml:space="preserve">3.1 - Nados-vivos, Óbitos e Casamentos </t>
  </si>
  <si>
    <t xml:space="preserve">3.1 - Live births, deaths and marriages </t>
  </si>
  <si>
    <t>Valor mensal (N.º)</t>
  </si>
  <si>
    <t>Acumulado 
Jan. a Abr.
(N.º)</t>
  </si>
  <si>
    <t>Variação (%)</t>
  </si>
  <si>
    <t>Abr.
25 (Pe)</t>
  </si>
  <si>
    <t>Mar.
25 (Pe)</t>
  </si>
  <si>
    <t>Fev.
25 (Pe)</t>
  </si>
  <si>
    <t>Jan.
25 (Pe)</t>
  </si>
  <si>
    <t xml:space="preserve">Dez.
24 </t>
  </si>
  <si>
    <t>Homóloga</t>
  </si>
  <si>
    <t xml:space="preserve">Homóloga
Acumulada </t>
  </si>
  <si>
    <t>Nados-vivos</t>
  </si>
  <si>
    <t>Live births</t>
  </si>
  <si>
    <t xml:space="preserve">Total (a) </t>
  </si>
  <si>
    <t xml:space="preserve">HM (b) </t>
  </si>
  <si>
    <t xml:space="preserve">MF (b) </t>
  </si>
  <si>
    <t>H</t>
  </si>
  <si>
    <t>M</t>
  </si>
  <si>
    <t>F</t>
  </si>
  <si>
    <t>Portugal</t>
  </si>
  <si>
    <t>Continente</t>
  </si>
  <si>
    <t>Óbitos</t>
  </si>
  <si>
    <t>Deaths</t>
  </si>
  <si>
    <t>Óbitos gerais</t>
  </si>
  <si>
    <t>All deaths</t>
  </si>
  <si>
    <t>Total (c )</t>
  </si>
  <si>
    <t xml:space="preserve">Continente </t>
  </si>
  <si>
    <t>Óbitos de menos de  1 ano</t>
  </si>
  <si>
    <t>Deaths under 1 year</t>
  </si>
  <si>
    <t>Total (d)</t>
  </si>
  <si>
    <t>HM</t>
  </si>
  <si>
    <t>MF</t>
  </si>
  <si>
    <t>Saldo natural</t>
  </si>
  <si>
    <t>Natural balance</t>
  </si>
  <si>
    <t>Casamentos</t>
  </si>
  <si>
    <t>Marriages</t>
  </si>
  <si>
    <t>Monthly value (No.)</t>
  </si>
  <si>
    <t>Acumulated
Jan. to Apr.
(No.)</t>
  </si>
  <si>
    <t>Change (%)</t>
  </si>
  <si>
    <t>Apr.
25 (Pe)</t>
  </si>
  <si>
    <t>Feb.
25 (Pe)</t>
  </si>
  <si>
    <t>Dec.
24</t>
  </si>
  <si>
    <t xml:space="preserve">Year-on-year </t>
  </si>
  <si>
    <t xml:space="preserve">Acumulated Year-on-year </t>
  </si>
  <si>
    <r>
      <t>Fonte: INE, I.P.,</t>
    </r>
    <r>
      <rPr>
        <strike/>
        <sz val="8"/>
        <rFont val="Arial"/>
        <family val="2"/>
      </rPr>
      <t xml:space="preserve"> </t>
    </r>
    <r>
      <rPr>
        <sz val="8"/>
        <rFont val="Arial"/>
        <family val="2"/>
      </rPr>
      <t>Estatísticas Demográficas.</t>
    </r>
  </si>
  <si>
    <t>Source: Statistics Portugal, Demographic Statistics.</t>
  </si>
  <si>
    <t>(a) Inclui todos os nados vivos nascidos em território nacional, independentemente da residência habitual da mãe ser em Portugal ou no estrangeiro.</t>
  </si>
  <si>
    <t>(a) Includes all live births born in national territory, regardless of the mother's usual residence being in Portugal or abroad.</t>
  </si>
  <si>
    <t>(b) O valor de óbitos e nados vivos pode não corresponder à soma das parcelas por sexo, devido à existência de registos com sexo ignorado.</t>
  </si>
  <si>
    <t>(b) The total number of deaths and live births may not correspond to the sum of the partial figures by sex, due to the existence of records with unknown sex.</t>
  </si>
  <si>
    <t>(c) Inclui todos os óbitos ocorridos em território nacional, independentemente da residência habitual ser em Portugal ou no estrangeiro.</t>
  </si>
  <si>
    <t>(c) Includes all deaths that occurred in national territory, regardless of  the usual residence being in Portugal or abroad.</t>
  </si>
  <si>
    <t>(d) Inclui todos os óbitos ocorridos em território nacional, independentemente da residência habitual da mãe ser em Portugal ou no estrangeiro.</t>
  </si>
  <si>
    <t>(d) Includes all deaths that occurred in national territory, regardless of  the mother's usual residence being in Portugal or abroad.</t>
  </si>
  <si>
    <t>Nota: Informação obtida a partir dos dados do registo civil apurados no âmbito do Sistema Integrado do Registo e Identificação Civil (SIRIC) e recolhida até 5 de junho de 2025.</t>
  </si>
  <si>
    <r>
      <t>Note: Information obtained through the Civil Register collected under the Integrated Civil Registration and Identification System (SIRIC) until June 5</t>
    </r>
    <r>
      <rPr>
        <vertAlign val="superscript"/>
        <sz val="8"/>
        <color indexed="8"/>
        <rFont val="Arial"/>
        <family val="2"/>
      </rPr>
      <t>th</t>
    </r>
    <r>
      <rPr>
        <sz val="8"/>
        <color indexed="8"/>
        <rFont val="Arial"/>
        <family val="2"/>
      </rPr>
      <t xml:space="preserve">, 2025. </t>
    </r>
  </si>
  <si>
    <t>Para mais informação consulte / For more information see:</t>
  </si>
  <si>
    <t>http://www.ine.pt/xurl/ind/0007533</t>
  </si>
  <si>
    <t>http://www.ine.pt/xurl/ind/0012094</t>
  </si>
  <si>
    <t>http://www.ine.pt/xurl/ind/0012095</t>
  </si>
  <si>
    <t>http://www.ine.pt/xurl/ind/0012099</t>
  </si>
  <si>
    <t>3.2 - Óbitos por causa de morte (CID-10 - lista europeia sucinta), segundo o mês do falecimento</t>
  </si>
  <si>
    <t>3.2 Deaths by cause of death (ICD-10 - European short list), by month of death</t>
  </si>
  <si>
    <t>Causa de morte</t>
  </si>
  <si>
    <t>Variação Homóloga Anual (%)</t>
  </si>
  <si>
    <t>Death cause</t>
  </si>
  <si>
    <t>TOTAL
22</t>
  </si>
  <si>
    <t>Fev.
22</t>
  </si>
  <si>
    <t>Mar.
22</t>
  </si>
  <si>
    <t>Abr.
22</t>
  </si>
  <si>
    <t>Mai.
22</t>
  </si>
  <si>
    <t>Jun.
22</t>
  </si>
  <si>
    <t>Jul.
22</t>
  </si>
  <si>
    <t>Ago.
22</t>
  </si>
  <si>
    <t>Set.
22</t>
  </si>
  <si>
    <t>Out.
22</t>
  </si>
  <si>
    <t>Nov.
22</t>
  </si>
  <si>
    <t>Dez.
22</t>
  </si>
  <si>
    <t>00 Todas as causas de morte</t>
  </si>
  <si>
    <t>Total of causes of death</t>
  </si>
  <si>
    <t>01  Doenças infecciosas e parasitárias</t>
  </si>
  <si>
    <t>Some infectious and parasitic diseases </t>
  </si>
  <si>
    <t>02    Tuberculose</t>
  </si>
  <si>
    <t>Tuberculosis </t>
  </si>
  <si>
    <t>03    Infecção meningocócica</t>
  </si>
  <si>
    <t>0</t>
  </si>
  <si>
    <t>Meningococcal infection </t>
  </si>
  <si>
    <t>04    HIV/SIDA (doença por infecção pelo vírus humano de imunodeficiência)</t>
  </si>
  <si>
    <t>AIDS (HIV-diseases)</t>
  </si>
  <si>
    <t>05    Hepatite viral</t>
  </si>
  <si>
    <t>Viral hepatitis </t>
  </si>
  <si>
    <t>06  Tumores</t>
  </si>
  <si>
    <t>Neoplasms </t>
  </si>
  <si>
    <t>07    Tumores malignos</t>
  </si>
  <si>
    <t>Malignant neoplasms </t>
  </si>
  <si>
    <t>08      Tumor maligno do lábio, cavidade bucal e faringe</t>
  </si>
  <si>
    <t>Malignant neoplasm of lip, oral cavity and pharynx </t>
  </si>
  <si>
    <t>09      Tumor maligno do esófago</t>
  </si>
  <si>
    <t>Malignant neoplasm of oesophagus </t>
  </si>
  <si>
    <t>10      Tumor maligno do estômago</t>
  </si>
  <si>
    <t>Malignant neoplasm of stomach </t>
  </si>
  <si>
    <t>11      Tumor maligno do cólon</t>
  </si>
  <si>
    <t>Malignant neoplasm of colon </t>
  </si>
  <si>
    <t>12      Tumor maligno do recto e ânus</t>
  </si>
  <si>
    <t>Malignant neoplasm of rectosigmoid junction, rectum, anus and anal sphincter</t>
  </si>
  <si>
    <t>13      Tumor maligno do figado e das vias biliares intra-hepática</t>
  </si>
  <si>
    <t>Malignant neoplasm of liver and the intrahepatic bile ducts </t>
  </si>
  <si>
    <t>14      Tumor maligno do pâncreas</t>
  </si>
  <si>
    <t>Malignant neoplasm of pancreas </t>
  </si>
  <si>
    <t>15      Tumor maligno da laringe e traqueia / brônquios / pulmão</t>
  </si>
  <si>
    <t>Malignant neoplasm of larynx, trachea, bronchus and lung </t>
  </si>
  <si>
    <t>16      Tumor maligno da pele</t>
  </si>
  <si>
    <t>Malignant melanoma of skin </t>
  </si>
  <si>
    <t>17      Tumor maligno da mama</t>
  </si>
  <si>
    <t>Malignant neoplasm of breast </t>
  </si>
  <si>
    <t>18      Tumor maligno do colo do útero</t>
  </si>
  <si>
    <t>Malignant neoplasm of cervix uteri </t>
  </si>
  <si>
    <t>19      Tumor maligno de outras partes do útero</t>
  </si>
  <si>
    <t>Malignant neoplasm of body of uterus, and of uterus, part unspecified</t>
  </si>
  <si>
    <t>20      Tumor maligno do ovário</t>
  </si>
  <si>
    <t>Malignant neoplasm of ovary </t>
  </si>
  <si>
    <t>21      Tumor maligno da próstata</t>
  </si>
  <si>
    <t>Malignant neoplasm of prostate </t>
  </si>
  <si>
    <t>22      Tumor maligno do rim</t>
  </si>
  <si>
    <t>Malignant neoplasm of kidney, except pelvis</t>
  </si>
  <si>
    <t>23      Tumor maligno da bexiga</t>
  </si>
  <si>
    <t>Malignant neoplasm of bladder </t>
  </si>
  <si>
    <t>24      Tumor maligno do tecido linfático / hematopoético</t>
  </si>
  <si>
    <t>Malignant neoplasm of lymphatic and haematopoietic tissue, and connected tissues </t>
  </si>
  <si>
    <t>25  Doenças do sangue (órgãos hematopoéticos) e algumas alterações imunitárias</t>
  </si>
  <si>
    <t>Diseases of blood and blood-forming organs, and some immunological disorders </t>
  </si>
  <si>
    <t>26  Doenças endócrinas, nutricionais e metabólicas</t>
  </si>
  <si>
    <t>Endocrine, nutritional and metabolic diseases </t>
  </si>
  <si>
    <t>27    Diabetes mellitus</t>
  </si>
  <si>
    <t>Diabetes mellitus </t>
  </si>
  <si>
    <t>28  Perturbações mentais e do comportamento</t>
  </si>
  <si>
    <t>Mental and behavioural disorders </t>
  </si>
  <si>
    <t>29    Abuso de álcool (incluindo psicose alcoólica)</t>
  </si>
  <si>
    <t>Mental and behavioural disorders due to use of alcohol</t>
  </si>
  <si>
    <t>30    Dependência de drogas, toxicomania</t>
  </si>
  <si>
    <t>Drug dependence (toxicomania) </t>
  </si>
  <si>
    <t>31  Doenças do sistema nervoso e dos orgãos dos sentidos</t>
  </si>
  <si>
    <t>Diseases of the nervous system and the sense organs </t>
  </si>
  <si>
    <t>32    Meningite (excepto 03)</t>
  </si>
  <si>
    <t>Meningitis (other than 03 - Meningococcal infection) </t>
  </si>
  <si>
    <t>33  Doenças do aparelho circulatório</t>
  </si>
  <si>
    <t>Diseases of the circulatory system </t>
  </si>
  <si>
    <t>34    Doença isquémica do coração</t>
  </si>
  <si>
    <t>Ischaemic heart diseases </t>
  </si>
  <si>
    <t>35    Outras doenças cardíacas</t>
  </si>
  <si>
    <t>Other cardiovascular diseases (except non-rheumatic valvular distresses and valvular diseases) </t>
  </si>
  <si>
    <t>36    Doenças cérebro-vasculares</t>
  </si>
  <si>
    <t>Cerebrovascular diseases </t>
  </si>
  <si>
    <t>37  Doenças do aparelho respiratório</t>
  </si>
  <si>
    <t>Diseases of the respiratory system </t>
  </si>
  <si>
    <t>38    Gripe</t>
  </si>
  <si>
    <t>Influenza </t>
  </si>
  <si>
    <t>39    Pneumonia</t>
  </si>
  <si>
    <t>Pneumonia </t>
  </si>
  <si>
    <t>40    Doenças crónicas das vias respiratórias inferiores</t>
  </si>
  <si>
    <t>Chronic diseases of the lower respiratory tract</t>
  </si>
  <si>
    <t>41    Com asma</t>
  </si>
  <si>
    <t>Asthma and status asthmaticus</t>
  </si>
  <si>
    <t>42  Doenças do aparelho digestivo</t>
  </si>
  <si>
    <t>Diseases of the digestive system </t>
  </si>
  <si>
    <t>43    Úlcera do estômago, duodeno e intestino</t>
  </si>
  <si>
    <t>Gastric, duodenal, peptic, site unspecified, and gastrojejunal </t>
  </si>
  <si>
    <t>44    Doença crónica do fígado</t>
  </si>
  <si>
    <t>Chronic diseases of liver</t>
  </si>
  <si>
    <t>45  Doenças da pele e do tecido celular subcutâneo</t>
  </si>
  <si>
    <t>Diseases of the skin and subcutaneous tissue </t>
  </si>
  <si>
    <t>46  Doenças do sistema ósteo-muscular/tecido conjuntivo</t>
  </si>
  <si>
    <t>Diseases of the musculoskeletal system/connective tissue</t>
  </si>
  <si>
    <t>47    Artrite reumatóide e osteoartrose</t>
  </si>
  <si>
    <t>Rheumatoid arthritis and arthrosis </t>
  </si>
  <si>
    <t>48  Doenças do aparelho geniturinário</t>
  </si>
  <si>
    <t>Diseases of the genitourinary system </t>
  </si>
  <si>
    <t>49    Doenças do rim e ureter</t>
  </si>
  <si>
    <t>Diseases of kidney and ureter </t>
  </si>
  <si>
    <t>50  Complicações da gravidez, parto e puerpério</t>
  </si>
  <si>
    <t>Complications of pregnancy, childbirth and puerperium </t>
  </si>
  <si>
    <t>51  Algumas afecções originadas no período perinatal</t>
  </si>
  <si>
    <t>Certain conditions originating in the perinatal period </t>
  </si>
  <si>
    <t>52  Malformações congénitas e anomalias cromossómicas</t>
  </si>
  <si>
    <t>Congenital malformations, deformities and chromosomal anomalies</t>
  </si>
  <si>
    <t>53    Malformações congénitas do sistema nervoso</t>
  </si>
  <si>
    <t>Congenital malformations of the nervous system </t>
  </si>
  <si>
    <t>54    Malformações congénitas do aparelho circulatório</t>
  </si>
  <si>
    <t>Congenital malformations of the circulatory system </t>
  </si>
  <si>
    <t>55  Sintomas, sinais, exames anormais, causas mal definidas</t>
  </si>
  <si>
    <t>Symptoms, signs and abnormal findings of laboratory and clinic exams not classified in other part</t>
  </si>
  <si>
    <t>56    Síndrome da morte súbita na infância (do lactente)</t>
  </si>
  <si>
    <t>Sudden infant death syndrome</t>
  </si>
  <si>
    <t>57    Causas desconhecidas e não especificadas</t>
  </si>
  <si>
    <t>Other sudden deaths, unknown cause, deaths without medical assistance, other ill-defined and unspecified causes </t>
  </si>
  <si>
    <t>58  Causas externas de lesão e envenenamento</t>
  </si>
  <si>
    <t>External causes of injury and poisoning </t>
  </si>
  <si>
    <t>59    Acidentes</t>
  </si>
  <si>
    <t>Accidents </t>
  </si>
  <si>
    <t>60    Acidentes de transporte</t>
  </si>
  <si>
    <t>Transport accidents </t>
  </si>
  <si>
    <t>61    Quedas acidentais</t>
  </si>
  <si>
    <t>Accidental falls </t>
  </si>
  <si>
    <t>62    Envenenamento acidental</t>
  </si>
  <si>
    <t>Accidental poisoning by drugs, medicaments and biologicals</t>
  </si>
  <si>
    <t>63  Suicídio e outras lesões auto-infligidas intencionalmente</t>
  </si>
  <si>
    <t>Suicides and selfinflicted injuries</t>
  </si>
  <si>
    <t>64  Homicídio, agressão</t>
  </si>
  <si>
    <t>Homicides and injuries purposely inflicted by other persons</t>
  </si>
  <si>
    <t>65  Lesões em que se ignora se foram acidental ou intencionalmente infligidas</t>
  </si>
  <si>
    <t>Event of undetermined intent </t>
  </si>
  <si>
    <t>Monthly Value (No.)</t>
  </si>
  <si>
    <t>Year-on-year Rate of change (%)</t>
  </si>
  <si>
    <t>Jan.
22</t>
  </si>
  <si>
    <t>Feb.
22</t>
  </si>
  <si>
    <t>Apr.
22</t>
  </si>
  <si>
    <t>May 
22</t>
  </si>
  <si>
    <t>Aug. 
22</t>
  </si>
  <si>
    <t>Sept.
22</t>
  </si>
  <si>
    <t>Oct.
22</t>
  </si>
  <si>
    <t>Dec.
22</t>
  </si>
  <si>
    <t>Fonte: INE, I.P., Óbitos por Causas de Morte.</t>
  </si>
  <si>
    <t>Source: Statistics Portugal, Mortality by Causes of Death.</t>
  </si>
  <si>
    <t>3.3 -Prestações da Segurança Social - Número de processamentos e valor dos benefícios, por tipo de prestações</t>
  </si>
  <si>
    <t>3.3 - Social Security Benefits - Number and value of benefits, by type of benefit</t>
  </si>
  <si>
    <t>Valor Mensal</t>
  </si>
  <si>
    <t>Variação</t>
  </si>
  <si>
    <t>Novembro 24</t>
  </si>
  <si>
    <t xml:space="preserve">Acumulado jan a nov. </t>
  </si>
  <si>
    <t>Média dos últimos 12 meses</t>
  </si>
  <si>
    <t>N.º</t>
  </si>
  <si>
    <r>
      <t>10</t>
    </r>
    <r>
      <rPr>
        <vertAlign val="superscript"/>
        <sz val="8"/>
        <color indexed="8"/>
        <rFont val="Arial"/>
        <family val="2"/>
      </rPr>
      <t>3</t>
    </r>
    <r>
      <rPr>
        <sz val="8"/>
        <color indexed="8"/>
        <rFont val="Arial"/>
        <family val="2"/>
      </rPr>
      <t xml:space="preserve"> EUR</t>
    </r>
  </si>
  <si>
    <t>Número (%)</t>
  </si>
  <si>
    <t>Valor (%)</t>
  </si>
  <si>
    <t>FAMÍLIA</t>
  </si>
  <si>
    <t>FAMILY</t>
  </si>
  <si>
    <t>Abono de família para crianças e jovens (a)</t>
  </si>
  <si>
    <t>Family or child allowance (a)</t>
  </si>
  <si>
    <t>Bonificação do abono de família para</t>
  </si>
  <si>
    <t>crianças e jovens com deficiência (a)</t>
  </si>
  <si>
    <t>Disability allowance (a)</t>
  </si>
  <si>
    <t>Subsídio por educação especial (a)</t>
  </si>
  <si>
    <t>Special education benefit (a)</t>
  </si>
  <si>
    <t xml:space="preserve">Subsídio parental da mãe </t>
  </si>
  <si>
    <t xml:space="preserve">Parental benefit - Mother </t>
  </si>
  <si>
    <t xml:space="preserve">Subsídio parental do pai </t>
  </si>
  <si>
    <t>Parental benefit - Father</t>
  </si>
  <si>
    <t xml:space="preserve">Abono de família pré-natal (a) </t>
  </si>
  <si>
    <t xml:space="preserve">Prenatal family benefit (a) </t>
  </si>
  <si>
    <t>DOENÇA</t>
  </si>
  <si>
    <t>SICKNESS</t>
  </si>
  <si>
    <t>Subsídio por doença</t>
  </si>
  <si>
    <t>Sickness benefit</t>
  </si>
  <si>
    <t>Subsídio por tuberculose</t>
  </si>
  <si>
    <t>Tuberculosis benefit</t>
  </si>
  <si>
    <t>DESEMPREGO</t>
  </si>
  <si>
    <t>UNEMPLOYMENT</t>
  </si>
  <si>
    <t>Subsídio de desemprego</t>
  </si>
  <si>
    <t>Unemployment benefit</t>
  </si>
  <si>
    <t>Nº de dias subsidiados</t>
  </si>
  <si>
    <t>//</t>
  </si>
  <si>
    <t>No. of days subsidised</t>
  </si>
  <si>
    <t>Subsídio social de desemprego</t>
  </si>
  <si>
    <t>Unemployment social benefit</t>
  </si>
  <si>
    <t>VELHICE</t>
  </si>
  <si>
    <t>OLD AGE</t>
  </si>
  <si>
    <t>Pensão de velhice</t>
  </si>
  <si>
    <t>Old-age pension</t>
  </si>
  <si>
    <t>Pensão social de velhice</t>
  </si>
  <si>
    <t>Old-age social pension</t>
  </si>
  <si>
    <t>SOBREVIVÊNCIA</t>
  </si>
  <si>
    <t>SURVIVAL</t>
  </si>
  <si>
    <t>Subsídio de funeral (a)</t>
  </si>
  <si>
    <t>Funeral grant (a)</t>
  </si>
  <si>
    <t xml:space="preserve">Subsídio por morte </t>
  </si>
  <si>
    <t>x</t>
  </si>
  <si>
    <t>Death grant</t>
  </si>
  <si>
    <t>Pensão de sobrevivência</t>
  </si>
  <si>
    <t>Survivor's pension</t>
  </si>
  <si>
    <t>INVALIDEZ</t>
  </si>
  <si>
    <t>DISABILITY</t>
  </si>
  <si>
    <t>Pensão de invalidez</t>
  </si>
  <si>
    <t>Disability pension</t>
  </si>
  <si>
    <t>Prestação social para a inclusão (a)</t>
  </si>
  <si>
    <t>Social benefit for inclusion (a)</t>
  </si>
  <si>
    <t>EXCLUSÃO SOCIAL</t>
  </si>
  <si>
    <t>SOCIAL EXCLUSION</t>
  </si>
  <si>
    <t xml:space="preserve">   Rendimento social de inserção (a)</t>
  </si>
  <si>
    <t>Social integration income (a)</t>
  </si>
  <si>
    <t>Monthly Value</t>
  </si>
  <si>
    <t>Rate of change</t>
  </si>
  <si>
    <t>November 24</t>
  </si>
  <si>
    <t xml:space="preserve">Cumulated Jan to Nov. </t>
  </si>
  <si>
    <t>Year-on-year</t>
  </si>
  <si>
    <t>Last 12 months average</t>
  </si>
  <si>
    <t>No.</t>
  </si>
  <si>
    <t>Number (%)</t>
  </si>
  <si>
    <t>Value (%)</t>
  </si>
  <si>
    <t>Fonte: Ministério do Trabalho, Solidariedade e Segurança Social - Instituto de Informática, I.P.</t>
  </si>
  <si>
    <t>Source: Ministry of Labour , Solidarity and Social Security - Institute for Informatics.</t>
  </si>
  <si>
    <t>(a) Estes dados foram sujeitos a atualizações.</t>
  </si>
  <si>
    <t>(a) Data has been updated.</t>
  </si>
  <si>
    <t>3.4 - População total, ativa, empregada e desempregada</t>
  </si>
  <si>
    <t>3.4 - Total, active, employed and unemployed population</t>
  </si>
  <si>
    <t xml:space="preserve">Valor  Trimestral (10³)               </t>
  </si>
  <si>
    <t>Variação Homóloga (%)</t>
  </si>
  <si>
    <t>1.º Trim.
25</t>
  </si>
  <si>
    <t>4.º Trim.
24</t>
  </si>
  <si>
    <t>3.º Trim.
24</t>
  </si>
  <si>
    <t>2.º Trim.
24</t>
  </si>
  <si>
    <t>1.º Trim.
24</t>
  </si>
  <si>
    <t>4.º Trim.
23</t>
  </si>
  <si>
    <t>3.º Trim.
23</t>
  </si>
  <si>
    <t>População Total</t>
  </si>
  <si>
    <t>Total Population</t>
  </si>
  <si>
    <t xml:space="preserve">Total (HM)     </t>
  </si>
  <si>
    <t xml:space="preserve">Total (MF)     </t>
  </si>
  <si>
    <t xml:space="preserve">Homens    </t>
  </si>
  <si>
    <t>Male</t>
  </si>
  <si>
    <t>População Ativa</t>
  </si>
  <si>
    <t>Active population</t>
  </si>
  <si>
    <t>População Empregada</t>
  </si>
  <si>
    <t>Employed population</t>
  </si>
  <si>
    <t>População Desempregada</t>
  </si>
  <si>
    <t>Unemployed population</t>
  </si>
  <si>
    <t>Taxa de Atividade (%)</t>
  </si>
  <si>
    <t>Activity rate (%)</t>
  </si>
  <si>
    <t>Taxa de Desemprego (%)</t>
  </si>
  <si>
    <t>Unemployment rate (%)</t>
  </si>
  <si>
    <t xml:space="preserve">Quarterly Value (10³)          </t>
  </si>
  <si>
    <t>Year-on-year Rate of Change (%)</t>
  </si>
  <si>
    <t>1st  
Quarter 
25</t>
  </si>
  <si>
    <t>4th
Quarter 
24</t>
  </si>
  <si>
    <t>3rd
Quarter 
24</t>
  </si>
  <si>
    <t>2nd
Quarter 
24</t>
  </si>
  <si>
    <t>1st  
Quarter 
24</t>
  </si>
  <si>
    <t>4th
Quarter 
23</t>
  </si>
  <si>
    <t>3rd 
Quarter 
23</t>
  </si>
  <si>
    <t>Fonte: INE, Inquérito ao Emprego</t>
  </si>
  <si>
    <t>Source: Statistics Portugal, Labour Force Survey.</t>
  </si>
  <si>
    <t xml:space="preserve">Nota: Valores obtidos a partir de ponderadores calibrados com base nas Estimativas Mensais de População Residente, calculadas especificamente para o Inquérito ao Emprego em função dos resultados definitivos dos Censos 2021. </t>
  </si>
  <si>
    <t xml:space="preserve">Note: Values derived from calibration weights based on Monthly Resident Population Estimates, calculated specifically for the Labour Force Survey according to the 2021 Census final results. </t>
  </si>
  <si>
    <t>http://www.ine.pt/xurl/ind/0010693</t>
  </si>
  <si>
    <t>http://www.ine.pt/xurl/ind/0010654</t>
  </si>
  <si>
    <t>http://www.ine.pt/xurl/ind/0010660</t>
  </si>
  <si>
    <t>http://www.ine.pt/xurl/ind/0010656</t>
  </si>
  <si>
    <t>http://www.ine.pt/xurl/ind/0010703</t>
  </si>
  <si>
    <t>http://www.ine.pt/xurl/ind/0010704</t>
  </si>
  <si>
    <t>3.5 - População empregada por situação na profissão e setor de atividade</t>
  </si>
  <si>
    <t>3.5 - Employed population by professional status and economic sector</t>
  </si>
  <si>
    <t>SITUAÇÃO NA PROFISSÃO</t>
  </si>
  <si>
    <t>PROFESSIONAL STATUS</t>
  </si>
  <si>
    <t xml:space="preserve">Trabalhador por conta de outrem     </t>
  </si>
  <si>
    <t>Employees</t>
  </si>
  <si>
    <t xml:space="preserve">Total (HM)    </t>
  </si>
  <si>
    <t xml:space="preserve">Homens     </t>
  </si>
  <si>
    <t xml:space="preserve">Trabalhador por conta própria como isolado     </t>
  </si>
  <si>
    <t>Self-employed workers</t>
  </si>
  <si>
    <t xml:space="preserve">Trabalhador por conta própria como empregador     </t>
  </si>
  <si>
    <t>Self-employed worker as employer</t>
  </si>
  <si>
    <t xml:space="preserve">Trabalhador familiar não remunerado </t>
  </si>
  <si>
    <t>Unpaid family worker</t>
  </si>
  <si>
    <t>SETOR DE ATIVIDADE (a)</t>
  </si>
  <si>
    <t>ECONOMIC SECTOR (a)</t>
  </si>
  <si>
    <t>Agricultura, produção animal, caça, floresta e pesca</t>
  </si>
  <si>
    <t>Agriculture, forestry and fishing</t>
  </si>
  <si>
    <t xml:space="preserve">Indust., Construção, Energia e Água     </t>
  </si>
  <si>
    <t>Manufacturing, electricity, gas and water supply and construction</t>
  </si>
  <si>
    <t xml:space="preserve">Serviços       </t>
  </si>
  <si>
    <t xml:space="preserve">Services     </t>
  </si>
  <si>
    <t>(a) As estimativas por setor de atividade têm por referência a CAE-Rev. 3.</t>
  </si>
  <si>
    <t>(a) Estimates by activity sector are based on NACE-Rev. 2.</t>
  </si>
  <si>
    <t>http://www.ine.pt/xurl/ind/0010666</t>
  </si>
  <si>
    <t>http://www.ine.pt/xurl/ind/0010669</t>
  </si>
  <si>
    <t>3.6 - População desempregada por condição no desemprego e duração do desemprego</t>
  </si>
  <si>
    <t>3.6 - Unemployed population by unemployment status and unemployment duration</t>
  </si>
  <si>
    <t xml:space="preserve">Valor Trimestral (10³)               </t>
  </si>
  <si>
    <t>CONDIÇÃO NO DESEMPREGO</t>
  </si>
  <si>
    <t>UNEMPLOYMENT STATUS</t>
  </si>
  <si>
    <t xml:space="preserve">À procura de primeiro emprego             </t>
  </si>
  <si>
    <t xml:space="preserve">Looking for a firts job             </t>
  </si>
  <si>
    <t xml:space="preserve">Total (HM)             </t>
  </si>
  <si>
    <t xml:space="preserve">Total (MF)             </t>
  </si>
  <si>
    <t xml:space="preserve">À procura de novo emprego        </t>
  </si>
  <si>
    <t xml:space="preserve">Looking for a new job             </t>
  </si>
  <si>
    <t xml:space="preserve">DURAÇÃO DO DESEMPREGO </t>
  </si>
  <si>
    <t>UNEMPLOYMENT DURATION</t>
  </si>
  <si>
    <t xml:space="preserve">Menos de 12 meses   </t>
  </si>
  <si>
    <t xml:space="preserve">Less than 12 months  </t>
  </si>
  <si>
    <t xml:space="preserve">De 12 a 23 meses   </t>
  </si>
  <si>
    <t>From 12 to 23 months</t>
  </si>
  <si>
    <t xml:space="preserve">24 e mais meses                   </t>
  </si>
  <si>
    <t xml:space="preserve">24 and more months                  </t>
  </si>
  <si>
    <t>http://www.ine.pt/xurl/ind/0010657</t>
  </si>
  <si>
    <t>http://www.ine.pt/xurl/ind/0010658</t>
  </si>
  <si>
    <t>3.7 - Índice de preços no consumidor</t>
  </si>
  <si>
    <t>3.7 - Consumer price index</t>
  </si>
  <si>
    <t>Valor Mensal (N.º)</t>
  </si>
  <si>
    <t>Variação Mensal (%)</t>
  </si>
  <si>
    <t>(BASE 100:2012)</t>
  </si>
  <si>
    <r>
      <t>Mai.</t>
    </r>
    <r>
      <rPr>
        <vertAlign val="superscript"/>
        <sz val="8"/>
        <color indexed="8"/>
        <rFont val="Arial"/>
        <family val="2"/>
      </rPr>
      <t xml:space="preserve">(1)
</t>
    </r>
    <r>
      <rPr>
        <sz val="8"/>
        <color indexed="8"/>
        <rFont val="Arial"/>
        <family val="2"/>
      </rPr>
      <t>25</t>
    </r>
  </si>
  <si>
    <t>Mai.
25</t>
  </si>
  <si>
    <t>Abr.
25</t>
  </si>
  <si>
    <t>Mar.
25</t>
  </si>
  <si>
    <t>Fev.
25</t>
  </si>
  <si>
    <t>Média últimos 12 meses</t>
  </si>
  <si>
    <t xml:space="preserve">Índice de preços no consumidor - Portugal      </t>
  </si>
  <si>
    <t>Consumer price index - Portugal</t>
  </si>
  <si>
    <t>TOTAL</t>
  </si>
  <si>
    <t>Total exceto Habitação</t>
  </si>
  <si>
    <t>Total excluding housing</t>
  </si>
  <si>
    <t xml:space="preserve"> 1-Produtos alimentares e bebidas não alcoólicas</t>
  </si>
  <si>
    <t xml:space="preserve"> 1- Food and non-alcoholic beverages</t>
  </si>
  <si>
    <t xml:space="preserve"> 2-Bebidas alcoólicas e tabaco</t>
  </si>
  <si>
    <t xml:space="preserve"> 2- Alcoholic beverages, tobacco and narcotics</t>
  </si>
  <si>
    <t xml:space="preserve"> 3-Vestuário e calçado</t>
  </si>
  <si>
    <t xml:space="preserve"> 3- Clothing and footwear</t>
  </si>
  <si>
    <t xml:space="preserve"> 4-Habitação, água, eletric., gás e out. combust.</t>
  </si>
  <si>
    <t xml:space="preserve"> 4- Housing, water, electricity, gas and other fuels</t>
  </si>
  <si>
    <t xml:space="preserve"> 5-Acessórios, equip. dom., manut. cor. da habit.</t>
  </si>
  <si>
    <t xml:space="preserve"> 5- Furnishings, household equipment and routine maintenance of the house</t>
  </si>
  <si>
    <t xml:space="preserve"> 6-Saúde</t>
  </si>
  <si>
    <t xml:space="preserve"> 6- Health</t>
  </si>
  <si>
    <t xml:space="preserve"> 7-Transportes</t>
  </si>
  <si>
    <t xml:space="preserve"> 7- Transport</t>
  </si>
  <si>
    <t xml:space="preserve"> 8-Comunicações</t>
  </si>
  <si>
    <t xml:space="preserve"> 8- Communications</t>
  </si>
  <si>
    <t xml:space="preserve"> 9-Lazer, recreação e cultura</t>
  </si>
  <si>
    <t xml:space="preserve"> 9- Recreation and culture</t>
  </si>
  <si>
    <t>10-Educação</t>
  </si>
  <si>
    <t>10- Education</t>
  </si>
  <si>
    <t>11-Restaurantes e hotéis</t>
  </si>
  <si>
    <t>11- Restaurants and Hotels</t>
  </si>
  <si>
    <t>12-Bens e serviços diversos</t>
  </si>
  <si>
    <t>12- Miscellaneous goods and services</t>
  </si>
  <si>
    <t>Índice de preços no consumidor - Continente</t>
  </si>
  <si>
    <t>Consumer price index - Continente</t>
  </si>
  <si>
    <t>Month-on-month Rate of Change (%)</t>
  </si>
  <si>
    <t>Rate of change (%)</t>
  </si>
  <si>
    <r>
      <t>May.</t>
    </r>
    <r>
      <rPr>
        <vertAlign val="superscript"/>
        <sz val="8"/>
        <color indexed="8"/>
        <rFont val="Arial"/>
        <family val="2"/>
      </rPr>
      <t xml:space="preserve">(1)
</t>
    </r>
    <r>
      <rPr>
        <sz val="8"/>
        <color indexed="8"/>
        <rFont val="Arial"/>
        <family val="2"/>
      </rPr>
      <t>25</t>
    </r>
  </si>
  <si>
    <t>May.
25</t>
  </si>
  <si>
    <t>Apr.
25</t>
  </si>
  <si>
    <t>Feb.
25</t>
  </si>
  <si>
    <t xml:space="preserve"> Last 12 months Average</t>
  </si>
  <si>
    <t>Fonte: INE, I.P., Índice de Preços no Consumidor (Base 2012).</t>
  </si>
  <si>
    <t>Source: Statistics Portugal, Consumer Prices Index (Base 2012).</t>
  </si>
  <si>
    <t xml:space="preserve">             </t>
  </si>
  <si>
    <t>(1) Nova série do IPC (2012 = 100). Informação adicional poderá ser consultada no destaque do Índice de Preços no Consumidor de Janeiro de 2013.</t>
  </si>
  <si>
    <t>(1) New CPI series (2012 = 100). Additional information can be found in the January 2013 Consumer Price Index press release.</t>
  </si>
  <si>
    <t>3.8 - Exibição de cinema - Sessões, espectadores e receitas por regiões</t>
  </si>
  <si>
    <t>3.8 - Cinema exhibition - Sessions, spectators and revenues by region</t>
  </si>
  <si>
    <t>Unid.</t>
  </si>
  <si>
    <t>Valor Trimestral</t>
  </si>
  <si>
    <t xml:space="preserve">Variação (%)   </t>
  </si>
  <si>
    <t>1.ºTrim. 
25 (Po)</t>
  </si>
  <si>
    <t xml:space="preserve">4.ºTrim. 
24 </t>
  </si>
  <si>
    <t xml:space="preserve">3.ºTrim. 
24 </t>
  </si>
  <si>
    <t xml:space="preserve">2.ºTrim. 
24 </t>
  </si>
  <si>
    <t xml:space="preserve">1.ºTrim. 
24 </t>
  </si>
  <si>
    <t xml:space="preserve">4.ºTrim. 
23 </t>
  </si>
  <si>
    <r>
      <t xml:space="preserve">SESSÕES </t>
    </r>
    <r>
      <rPr>
        <b/>
        <strike/>
        <sz val="8"/>
        <color indexed="10"/>
        <rFont val="Arial"/>
        <family val="2"/>
      </rPr>
      <t xml:space="preserve"> </t>
    </r>
  </si>
  <si>
    <t>SESSIONS</t>
  </si>
  <si>
    <t>Mainland</t>
  </si>
  <si>
    <t>Norte</t>
  </si>
  <si>
    <t>Centro</t>
  </si>
  <si>
    <t>Oeste e Vale do Tejo</t>
  </si>
  <si>
    <t>Grande Lisboa</t>
  </si>
  <si>
    <t>Península de Setubal</t>
  </si>
  <si>
    <t>Alentejo</t>
  </si>
  <si>
    <t>Algarve</t>
  </si>
  <si>
    <t xml:space="preserve">Região Autónoma dos Açores </t>
  </si>
  <si>
    <t>Região Autónoma da Madeira</t>
  </si>
  <si>
    <t>ESPECTADORES</t>
  </si>
  <si>
    <t>SPECTATORS</t>
  </si>
  <si>
    <t>RECEITAS</t>
  </si>
  <si>
    <t>REVENUES</t>
  </si>
  <si>
    <t>10³EUR</t>
  </si>
  <si>
    <t>Unit</t>
  </si>
  <si>
    <t>Quarterly Value</t>
  </si>
  <si>
    <t xml:space="preserve">Rate of change (%)   </t>
  </si>
  <si>
    <t>1nd Quarter
25 (Po)</t>
  </si>
  <si>
    <t xml:space="preserve">4nd Quarter
24 </t>
  </si>
  <si>
    <t xml:space="preserve">3nd Quarter
24 </t>
  </si>
  <si>
    <t xml:space="preserve">2nd Quarter
24 </t>
  </si>
  <si>
    <t xml:space="preserve">1nd Quarter
24 </t>
  </si>
  <si>
    <t xml:space="preserve">4nd Quarter
23 </t>
  </si>
  <si>
    <t>Year-on-year  
Accumulated</t>
  </si>
  <si>
    <t>Fonte: ICA - Instituto do Cinema e do Audiovisual, I.P.</t>
  </si>
  <si>
    <t>Source: ICA - Cinema and Audiovisual Institute.</t>
  </si>
  <si>
    <t>Nota. Nos valores em milhares de euros, por razões de arredondamento, o total pode não ser igual à soma dos parciais.</t>
  </si>
  <si>
    <t>Note: The values in thousands of euros, for rounding reasons, the total may not be equal to the sum of the partial  values.</t>
  </si>
  <si>
    <t>3.9 - Exibição de cinema - Sessões, espectadores e receitas segundo o país de origem</t>
  </si>
  <si>
    <t>3.9 - Cinema exhibition - Sessions, spectators and revenues by country of origin</t>
  </si>
  <si>
    <t>Europa</t>
  </si>
  <si>
    <t>Europe</t>
  </si>
  <si>
    <t>União Europeia (UE-27)</t>
  </si>
  <si>
    <t>European Union (EU-27)</t>
  </si>
  <si>
    <t>Espanha</t>
  </si>
  <si>
    <t>Spain</t>
  </si>
  <si>
    <t>França</t>
  </si>
  <si>
    <t>France</t>
  </si>
  <si>
    <t>Itália</t>
  </si>
  <si>
    <t>Italy</t>
  </si>
  <si>
    <t>Outros Países da UE</t>
  </si>
  <si>
    <t>Other EU Countries</t>
  </si>
  <si>
    <t>Reino Unido da Grâ-Bretanha e da Irlanda do Norte</t>
  </si>
  <si>
    <t>United Kingdom of Great Britain and from Northern Ireland</t>
  </si>
  <si>
    <t>EUA</t>
  </si>
  <si>
    <t>USA</t>
  </si>
  <si>
    <t>Outros Países</t>
  </si>
  <si>
    <t>Other countries</t>
  </si>
  <si>
    <t>Total das Co-Produções</t>
  </si>
  <si>
    <t>Total Co-Productions</t>
  </si>
  <si>
    <t>Países Europeus</t>
  </si>
  <si>
    <t>European countries</t>
  </si>
  <si>
    <t>Países Europeus/EUA</t>
  </si>
  <si>
    <t>European countries/USA</t>
  </si>
  <si>
    <r>
      <t>10</t>
    </r>
    <r>
      <rPr>
        <b/>
        <vertAlign val="superscript"/>
        <sz val="8"/>
        <color indexed="8"/>
        <rFont val="Arial"/>
        <family val="2"/>
      </rPr>
      <t>3</t>
    </r>
    <r>
      <rPr>
        <b/>
        <sz val="8"/>
        <color indexed="8"/>
        <rFont val="Arial"/>
        <family val="2"/>
      </rPr>
      <t xml:space="preserve"> EUR</t>
    </r>
  </si>
  <si>
    <r>
      <t>10</t>
    </r>
    <r>
      <rPr>
        <vertAlign val="superscript"/>
        <sz val="8"/>
        <color indexed="8"/>
        <rFont val="Arial"/>
        <family val="2"/>
      </rPr>
      <t>3</t>
    </r>
    <r>
      <rPr>
        <sz val="8"/>
        <color indexed="8"/>
        <rFont val="Arial"/>
        <family val="2"/>
      </rPr>
      <t xml:space="preserve"> EUR</t>
    </r>
  </si>
  <si>
    <t>Note: The values in thousands of euros, for rounding reasons, the total may not be equal to the sum of the partial values.</t>
  </si>
  <si>
    <t>4.1 - Estado das culturas e previsão das colheitas</t>
  </si>
  <si>
    <t>4.1 - Crop early estimates</t>
  </si>
  <si>
    <t>Previsões agrícolas - Em 30 abril de 2025</t>
  </si>
  <si>
    <t xml:space="preserve">Superfície cultivada </t>
  </si>
  <si>
    <t>2024 Po</t>
  </si>
  <si>
    <t>2025 f</t>
  </si>
  <si>
    <t>Índices</t>
  </si>
  <si>
    <t>1 000 ha</t>
  </si>
  <si>
    <t>(Média 2020/24 Po = 100)</t>
  </si>
  <si>
    <t>(2024 Po = 100)</t>
  </si>
  <si>
    <t>CONTINENTE</t>
  </si>
  <si>
    <t xml:space="preserve"> </t>
  </si>
  <si>
    <t>MAINLAND</t>
  </si>
  <si>
    <t xml:space="preserve"> Cereais</t>
  </si>
  <si>
    <t xml:space="preserve"> Cereals</t>
  </si>
  <si>
    <t xml:space="preserve">   Milho de sequeiro</t>
  </si>
  <si>
    <t>Non irrigate maize</t>
  </si>
  <si>
    <t xml:space="preserve">   Arroz</t>
  </si>
  <si>
    <t>Rice</t>
  </si>
  <si>
    <t xml:space="preserve"> Culturas Industriais</t>
  </si>
  <si>
    <t xml:space="preserve"> Industrial crops</t>
  </si>
  <si>
    <t xml:space="preserve">   Tomate para indústria</t>
  </si>
  <si>
    <t>Processed tomato</t>
  </si>
  <si>
    <t xml:space="preserve">   Girassol</t>
  </si>
  <si>
    <t>Sunflower</t>
  </si>
  <si>
    <t xml:space="preserve"> Batata</t>
  </si>
  <si>
    <t>Potato</t>
  </si>
  <si>
    <t xml:space="preserve">   Batata de sequeiro</t>
  </si>
  <si>
    <t>Non irrigated potatoes</t>
  </si>
  <si>
    <t xml:space="preserve">   Batata de regadio</t>
  </si>
  <si>
    <t>Irrigated potatoes</t>
  </si>
  <si>
    <t>Agricultural early estimate - on 30 April 2025</t>
  </si>
  <si>
    <t>Area</t>
  </si>
  <si>
    <t>Index</t>
  </si>
  <si>
    <t>(Average 2020/24 Po = 100)</t>
  </si>
  <si>
    <t>Produtividade</t>
  </si>
  <si>
    <t>kg/ha</t>
  </si>
  <si>
    <t>Trigo mole</t>
  </si>
  <si>
    <t>Common wheat </t>
  </si>
  <si>
    <t>Trigo duro</t>
  </si>
  <si>
    <t>Durum wheat</t>
  </si>
  <si>
    <t>Triticale</t>
  </si>
  <si>
    <t>Centeio</t>
  </si>
  <si>
    <t>Rye</t>
  </si>
  <si>
    <t>Cevada</t>
  </si>
  <si>
    <t>Barley</t>
  </si>
  <si>
    <t>Aveia</t>
  </si>
  <si>
    <t>Oats</t>
  </si>
  <si>
    <t xml:space="preserve"> Frutos</t>
  </si>
  <si>
    <t xml:space="preserve"> Fruits</t>
  </si>
  <si>
    <t>Cereja</t>
  </si>
  <si>
    <t>Cherry</t>
  </si>
  <si>
    <t>Yield</t>
  </si>
  <si>
    <t>index</t>
  </si>
  <si>
    <t>Fonte: INE, I. P., Estado das culturas e previsão das colheitas</t>
  </si>
  <si>
    <t>Source: Statistics Portugal, Crop Statistics.</t>
  </si>
  <si>
    <t>f - valor previsto</t>
  </si>
  <si>
    <t>f - early estimated value</t>
  </si>
  <si>
    <t>Po - valor provisório</t>
  </si>
  <si>
    <t>Po - provisional value</t>
  </si>
  <si>
    <t>4.2 - Produção animal - Gado abatido e aprovado para consumo público</t>
  </si>
  <si>
    <t xml:space="preserve">4.2 - Animal production - Livestock slaughterings approved for consumption </t>
  </si>
  <si>
    <t>Unid</t>
  </si>
  <si>
    <t>Acumulado
Jan. a mar.
25</t>
  </si>
  <si>
    <t>Jan.
25</t>
  </si>
  <si>
    <t>Dez.
24</t>
  </si>
  <si>
    <t>Nov.
24</t>
  </si>
  <si>
    <t>PORTUGAL</t>
  </si>
  <si>
    <t xml:space="preserve">Total - peso limpo </t>
  </si>
  <si>
    <t>(t)</t>
  </si>
  <si>
    <t>Total - stripped weight</t>
  </si>
  <si>
    <t>Bovinos</t>
  </si>
  <si>
    <t>Cattle</t>
  </si>
  <si>
    <t xml:space="preserve">Número de cabeças   </t>
  </si>
  <si>
    <t>(N.º)</t>
  </si>
  <si>
    <t>Heads</t>
  </si>
  <si>
    <t xml:space="preserve">Peso limpo </t>
  </si>
  <si>
    <t>Net stripped weight</t>
  </si>
  <si>
    <t>Ovinos</t>
  </si>
  <si>
    <t>Sheep</t>
  </si>
  <si>
    <t>Caprinos</t>
  </si>
  <si>
    <t>Goats</t>
  </si>
  <si>
    <t>Suínos</t>
  </si>
  <si>
    <t>Pigs</t>
  </si>
  <si>
    <t>Equídeos</t>
  </si>
  <si>
    <t>Equidae</t>
  </si>
  <si>
    <t>ə</t>
  </si>
  <si>
    <t xml:space="preserve">Total - peso limpo   </t>
  </si>
  <si>
    <t>Cumulated
Jan. to Mar. 
25</t>
  </si>
  <si>
    <t>Year-on-year
Cumulated</t>
  </si>
  <si>
    <t>Fonte: INE, I.P., Inquérito ao gado abatido e aprovado para consumo</t>
  </si>
  <si>
    <t>Source: Statistics Portugal, Livestock slaughterings approved for consumption</t>
  </si>
  <si>
    <t>4.3 - Produção animal - Avicultura industrial</t>
  </si>
  <si>
    <t>4.3 - Animal production - Poultry industry</t>
  </si>
  <si>
    <t>Frangos</t>
  </si>
  <si>
    <t>Broilers</t>
  </si>
  <si>
    <t xml:space="preserve">Número </t>
  </si>
  <si>
    <t>10³</t>
  </si>
  <si>
    <t>Number</t>
  </si>
  <si>
    <t>t</t>
  </si>
  <si>
    <t>Ovos de galinha para consumo</t>
  </si>
  <si>
    <t>Chicken eggs for consumption</t>
  </si>
  <si>
    <t>Número</t>
  </si>
  <si>
    <t xml:space="preserve">Peso </t>
  </si>
  <si>
    <t>Weight</t>
  </si>
  <si>
    <t>Fonte: INE, Estatísticas da produção animal</t>
  </si>
  <si>
    <t>Source: Statistics Portugal, Animal production statistics</t>
  </si>
  <si>
    <t>4.4 - Produção animal - Leite de vaca e produtos lácteos obtidos</t>
  </si>
  <si>
    <t>4.4 - Animal production - Cow's milk and dairy products</t>
  </si>
  <si>
    <t xml:space="preserve">Recolha   </t>
  </si>
  <si>
    <t>Collected</t>
  </si>
  <si>
    <t xml:space="preserve">Leite de vaca    </t>
  </si>
  <si>
    <t>Cow’s milk</t>
  </si>
  <si>
    <t xml:space="preserve">Produtos lácteos obtidos    </t>
  </si>
  <si>
    <t>Dairy products</t>
  </si>
  <si>
    <t xml:space="preserve">Leite para consumo   </t>
  </si>
  <si>
    <t>Drinking milk</t>
  </si>
  <si>
    <t xml:space="preserve">Leite em pó gordo e meio gordo    </t>
  </si>
  <si>
    <t>Whole and semi-skimmed milk powder</t>
  </si>
  <si>
    <t xml:space="preserve">Leite em pó magro   </t>
  </si>
  <si>
    <t>Skimmed milk powder</t>
  </si>
  <si>
    <t xml:space="preserve">Manteiga   </t>
  </si>
  <si>
    <t>Butter</t>
  </si>
  <si>
    <t xml:space="preserve">Queijo   </t>
  </si>
  <si>
    <t>Cheese</t>
  </si>
  <si>
    <t xml:space="preserve">Leites acidificados    </t>
  </si>
  <si>
    <t>Acidified milk</t>
  </si>
  <si>
    <t>Fonte: INE, Inquérito mensal ao leite de vaca e produtos lácteos</t>
  </si>
  <si>
    <t>Source: Statistics Portugal, Cow´s milk collection and dairy products monthly survey</t>
  </si>
  <si>
    <r>
      <t>4.5 -</t>
    </r>
    <r>
      <rPr>
        <b/>
        <strike/>
        <sz val="8"/>
        <color indexed="30"/>
        <rFont val="Arial"/>
        <family val="2"/>
      </rPr>
      <t xml:space="preserve"> </t>
    </r>
    <r>
      <rPr>
        <b/>
        <sz val="8"/>
        <color indexed="30"/>
        <rFont val="Arial"/>
        <family val="2"/>
      </rPr>
      <t>Capturas nominais</t>
    </r>
  </si>
  <si>
    <t>4.5 - Nominal Catch</t>
  </si>
  <si>
    <t xml:space="preserve">PORTUGAL   </t>
  </si>
  <si>
    <t xml:space="preserve">Total  </t>
  </si>
  <si>
    <t xml:space="preserve">Peso   </t>
  </si>
  <si>
    <t xml:space="preserve">Valor   </t>
  </si>
  <si>
    <t>(10³ Euros)</t>
  </si>
  <si>
    <t>Value</t>
  </si>
  <si>
    <t xml:space="preserve">Peixes diádromos         </t>
  </si>
  <si>
    <t>Diadromous and freshwater fish</t>
  </si>
  <si>
    <t xml:space="preserve">Peixes marinhos           </t>
  </si>
  <si>
    <t>Sea fish</t>
  </si>
  <si>
    <t xml:space="preserve">Crustáceos    </t>
  </si>
  <si>
    <t>Crustaceans</t>
  </si>
  <si>
    <t xml:space="preserve">Moluscos    </t>
  </si>
  <si>
    <t>Molluscs</t>
  </si>
  <si>
    <t xml:space="preserve">CONTINENTE     </t>
  </si>
  <si>
    <t xml:space="preserve">Total     </t>
  </si>
  <si>
    <t xml:space="preserve">Peixes diádromos          </t>
  </si>
  <si>
    <t xml:space="preserve">Peixes marinhos          </t>
  </si>
  <si>
    <t xml:space="preserve">dos quais     </t>
  </si>
  <si>
    <t xml:space="preserve">   Of whitch  </t>
  </si>
  <si>
    <t xml:space="preserve">Carapau e chicharro         </t>
  </si>
  <si>
    <t xml:space="preserve">Horse mackerel and Blue jack mackerel   </t>
  </si>
  <si>
    <t xml:space="preserve">Peso     </t>
  </si>
  <si>
    <t xml:space="preserve">Valor      </t>
  </si>
  <si>
    <t xml:space="preserve">Biqueirão     </t>
  </si>
  <si>
    <t xml:space="preserve">European anchovy   </t>
  </si>
  <si>
    <t xml:space="preserve">Sardinha          </t>
  </si>
  <si>
    <t xml:space="preserve">Sardine </t>
  </si>
  <si>
    <t xml:space="preserve">Crustáceos      </t>
  </si>
  <si>
    <t xml:space="preserve">Moluscos         </t>
  </si>
  <si>
    <t xml:space="preserve">AÇORES      </t>
  </si>
  <si>
    <t xml:space="preserve">Total      </t>
  </si>
  <si>
    <t xml:space="preserve">MADEIRA     </t>
  </si>
  <si>
    <t>Fonte: INE, I.P. e Ministério do Mar - Direção-Geral de Recursos Naturais, Segurança e Serviços Marítimos; Direção Regional das Pescas (Região Autónoma dos Açores); Direção Regional das Pescas (Região Autónoma da Madeira); Estatísticas da Pesca.</t>
  </si>
  <si>
    <t>Source: Statistics Portugal and Ministry of the Sea - Directorate-General for Natural Resources, Safety and Maritime Services; Regional Directorate of Fisheries (Região Autónoma dos Açores); Regional Directorate of Fisheries (Região Autónoma da Madeira); Fishery Statistics.</t>
  </si>
  <si>
    <t>4.6 - Preços mensais no produtor de alguns produtos vegetais</t>
  </si>
  <si>
    <t>4.6 - Monthly producer prices of vegetables products</t>
  </si>
  <si>
    <t xml:space="preserve"> Valor Mensal</t>
  </si>
  <si>
    <t>Preço Médio Ponderado
Anual 
24</t>
  </si>
  <si>
    <t xml:space="preserve">CONTINENTE      </t>
  </si>
  <si>
    <t xml:space="preserve">Cereais (Euros/100 kg) </t>
  </si>
  <si>
    <t xml:space="preserve"> Trigo mole</t>
  </si>
  <si>
    <t xml:space="preserve"> Trigo duro</t>
  </si>
  <si>
    <t xml:space="preserve"> Triticale</t>
  </si>
  <si>
    <t xml:space="preserve"> Centeio</t>
  </si>
  <si>
    <t xml:space="preserve"> Aveia</t>
  </si>
  <si>
    <t xml:space="preserve"> Cevada dística</t>
  </si>
  <si>
    <t xml:space="preserve"> Cevada forrageira</t>
  </si>
  <si>
    <t xml:space="preserve"> Arroz</t>
  </si>
  <si>
    <t xml:space="preserve"> Milho</t>
  </si>
  <si>
    <r>
      <rPr>
        <sz val="8"/>
        <rFont val="Arial"/>
        <family val="2"/>
      </rPr>
      <t xml:space="preserve"> Batatas (Euros/100 kg)  </t>
    </r>
    <r>
      <rPr>
        <strike/>
        <sz val="8"/>
        <rFont val="Arial"/>
        <family val="2"/>
      </rPr>
      <t xml:space="preserve">   </t>
    </r>
  </si>
  <si>
    <t xml:space="preserve">  Batata consumo     </t>
  </si>
  <si>
    <t xml:space="preserve">  Batata nova</t>
  </si>
  <si>
    <t xml:space="preserve">  Batata de conservação</t>
  </si>
  <si>
    <t>Frutos frescos (Euros/100 kg)</t>
  </si>
  <si>
    <t xml:space="preserve"> Maçã: conj. Variedades    </t>
  </si>
  <si>
    <t xml:space="preserve"> Pêra: conj. Variedades      </t>
  </si>
  <si>
    <t xml:space="preserve"> Morango: todos tipos de produção    </t>
  </si>
  <si>
    <t xml:space="preserve"> Laranja: conj. Variedades     </t>
  </si>
  <si>
    <t xml:space="preserve"> Limão: conj. Variedades   </t>
  </si>
  <si>
    <t xml:space="preserve"> Kiwi</t>
  </si>
  <si>
    <t xml:space="preserve">    Azeitonas de mesa</t>
  </si>
  <si>
    <t xml:space="preserve">    Outras azeitonas</t>
  </si>
  <si>
    <t>Frutos de casca rija (Euros/100 kg)</t>
  </si>
  <si>
    <t xml:space="preserve"> Amêndoa em casca    </t>
  </si>
  <si>
    <t xml:space="preserve"> Castanha    </t>
  </si>
  <si>
    <t xml:space="preserve"> Alfarroba inteira    </t>
  </si>
  <si>
    <t>Produtos hortícolas frescos (Euros/100 kg)</t>
  </si>
  <si>
    <t xml:space="preserve"> Couve-flôr  </t>
  </si>
  <si>
    <t xml:space="preserve"> Couve repolho</t>
  </si>
  <si>
    <t xml:space="preserve"> Couve lombardo</t>
  </si>
  <si>
    <t xml:space="preserve"> Alface   </t>
  </si>
  <si>
    <t xml:space="preserve"> Tomate     </t>
  </si>
  <si>
    <t xml:space="preserve"> Cenoura    </t>
  </si>
  <si>
    <t xml:space="preserve"> Cebolas    </t>
  </si>
  <si>
    <t xml:space="preserve"> Feijão verde      </t>
  </si>
  <si>
    <t xml:space="preserve"> Espinafres   </t>
  </si>
  <si>
    <t>Vinhos (Euros/hl)</t>
  </si>
  <si>
    <t xml:space="preserve">  Vinho DOP branco (engarrafado)</t>
  </si>
  <si>
    <t xml:space="preserve">  Vinho DOP tinto (engarrafado)</t>
  </si>
  <si>
    <t xml:space="preserve">  Vinho IGP branco (engarrafado)</t>
  </si>
  <si>
    <t xml:space="preserve">  Vinho IGP tinto (engarrafado)</t>
  </si>
  <si>
    <t xml:space="preserve">  Vinho branco (granel)</t>
  </si>
  <si>
    <t xml:space="preserve">  Vinho tinto (granel)</t>
  </si>
  <si>
    <t>Azeite a granel (Euros/hl)</t>
  </si>
  <si>
    <t xml:space="preserve"> Virgem Extra (&lt;0,8%)    </t>
  </si>
  <si>
    <t xml:space="preserve"> Virgem (de 0,8% a 2,0%)    </t>
  </si>
  <si>
    <t xml:space="preserve">Flores de corte (Euros/100 unidades) </t>
  </si>
  <si>
    <t xml:space="preserve"> Rosas    </t>
  </si>
  <si>
    <t xml:space="preserve"> Cravos</t>
  </si>
  <si>
    <t xml:space="preserve"> Gladíolos     </t>
  </si>
  <si>
    <t xml:space="preserve"> Feto ornamental     </t>
  </si>
  <si>
    <t>Annual Weighted Average Price
24</t>
  </si>
  <si>
    <t>Year-on-year Rate of change(%)</t>
  </si>
  <si>
    <t>Nota: Continente, Preços da Base 2020</t>
  </si>
  <si>
    <t>Note: Mainland, 2020 base prices</t>
  </si>
  <si>
    <r>
      <t>Fonte: INE, I.P.,</t>
    </r>
    <r>
      <rPr>
        <strike/>
        <sz val="8"/>
        <rFont val="Arial"/>
        <family val="2"/>
      </rPr>
      <t xml:space="preserve"> </t>
    </r>
    <r>
      <rPr>
        <sz val="8"/>
        <rFont val="Arial"/>
        <family val="2"/>
      </rPr>
      <t>Preços dos Produtos Agrícolas no Produtor.</t>
    </r>
  </si>
  <si>
    <t>Source: Statistics Portugal, Producer Price of Agricultural Products.</t>
  </si>
  <si>
    <t>4.7 - Preços mensais no produtor de alguns animais e produtos animais</t>
  </si>
  <si>
    <t>4.7 - Monthly producer prices of some livestock and animal products</t>
  </si>
  <si>
    <t>Preço Médio Ponderado
Anual
24</t>
  </si>
  <si>
    <t>Variação
Homóloga
(%)</t>
  </si>
  <si>
    <t xml:space="preserve">CONTINENTE   </t>
  </si>
  <si>
    <t xml:space="preserve">  Vitelos de 3 a 6 meses  (Euros/cabeça)  </t>
  </si>
  <si>
    <t xml:space="preserve">   Calves - 3 to 6 months (Euro/ head)</t>
  </si>
  <si>
    <t xml:space="preserve">  Novilhos de 8 a 12 meses (Euros/100 kg preço vivo)       </t>
  </si>
  <si>
    <t xml:space="preserve">   Steers - 8 to 12 months (Euro/100 kg live weight)</t>
  </si>
  <si>
    <t xml:space="preserve">Carcaça de bovinos (Euros/100 kg peso carcaça)    </t>
  </si>
  <si>
    <t>Steers (Euro/100 kg carcase weight)</t>
  </si>
  <si>
    <t xml:space="preserve">  Novilhos de 12 a 18 meses</t>
  </si>
  <si>
    <t xml:space="preserve">   Steers (males) - 12 to 18 months </t>
  </si>
  <si>
    <t xml:space="preserve">  Novilhas de 12 a 18 meses </t>
  </si>
  <si>
    <t xml:space="preserve">   Heifers - 12 to 18 months</t>
  </si>
  <si>
    <t xml:space="preserve">  Vacas de refugo</t>
  </si>
  <si>
    <t xml:space="preserve">   Cows </t>
  </si>
  <si>
    <t xml:space="preserve">  Suínos até 25 kg (Euros/100 kg preço vivo)    </t>
  </si>
  <si>
    <t xml:space="preserve">    Pigs until 25 kg (Euro/100kg live weight)</t>
  </si>
  <si>
    <t xml:space="preserve">  Porco Categoria E (Euros/100 kg peso carcaça)       </t>
  </si>
  <si>
    <t xml:space="preserve">    Pig (class E) (Euro/100 kg carcase weight)</t>
  </si>
  <si>
    <t xml:space="preserve">Ovinos e caprinos (Euros/100 kg preço vivo)  </t>
  </si>
  <si>
    <t>Sheep and goats (Euro/100 kg live weight)</t>
  </si>
  <si>
    <r>
      <t xml:space="preserve">  Borregos até 28 kg peso vivo </t>
    </r>
    <r>
      <rPr>
        <strike/>
        <sz val="8"/>
        <rFont val="Arial"/>
        <family val="2"/>
      </rPr>
      <t xml:space="preserve"> </t>
    </r>
  </si>
  <si>
    <t xml:space="preserve">    Lambs &lt;28kg live weight </t>
  </si>
  <si>
    <t xml:space="preserve">  Borregos com mais de 28 kg peso vivo</t>
  </si>
  <si>
    <t xml:space="preserve">    Lambs &gt;28kg live weight</t>
  </si>
  <si>
    <t xml:space="preserve">  Cabritos </t>
  </si>
  <si>
    <r>
      <t xml:space="preserve">    Kids</t>
    </r>
    <r>
      <rPr>
        <strike/>
        <sz val="8"/>
        <rFont val="Arial"/>
        <family val="2"/>
      </rPr>
      <t xml:space="preserve"> </t>
    </r>
  </si>
  <si>
    <t>Aves de capoeira (Euros/100 kg preço vivo)</t>
  </si>
  <si>
    <t>Poultry (Euro/100 kg live weight)</t>
  </si>
  <si>
    <t xml:space="preserve">  Frangos</t>
  </si>
  <si>
    <t xml:space="preserve">   Broilers </t>
  </si>
  <si>
    <t xml:space="preserve">  Galinhas</t>
  </si>
  <si>
    <t xml:space="preserve">   Chicken </t>
  </si>
  <si>
    <t xml:space="preserve">  Perus </t>
  </si>
  <si>
    <t xml:space="preserve">   Turquey</t>
  </si>
  <si>
    <t>Ovos (Euros/100 unidades)</t>
  </si>
  <si>
    <t xml:space="preserve">Fresh Eggs (Euro/100 items) </t>
  </si>
  <si>
    <t>Fonte: INE, I.P., Preços dos Produtos Agrícolas no Produtor.</t>
  </si>
  <si>
    <t>5.1 - Índice de produção industrial</t>
  </si>
  <si>
    <t>5.1 -  Index of industrial production</t>
  </si>
  <si>
    <t>BASE 2021=100</t>
  </si>
  <si>
    <t>Meses</t>
  </si>
  <si>
    <t>GRANDES AGRUPAMENTOS INDUSTRIAIS</t>
  </si>
  <si>
    <t>SECÇÕES</t>
  </si>
  <si>
    <t>Bens de Consumo</t>
  </si>
  <si>
    <t>Bens Intermédios**</t>
  </si>
  <si>
    <t>Bens de Investimento</t>
  </si>
  <si>
    <t>Energia</t>
  </si>
  <si>
    <t>Indústrias Extrativas</t>
  </si>
  <si>
    <t>Indústrias Transformadoras</t>
  </si>
  <si>
    <t>Eletricidade, Gás, Vapor, Água Quente e Fria e Ar Frio</t>
  </si>
  <si>
    <t>Captação, Tratamento e Distribuição de Água, Saneamento, Gestão de Resíduos e Despoluição</t>
  </si>
  <si>
    <t>Sem agrupamento Energia</t>
  </si>
  <si>
    <t>Total</t>
  </si>
  <si>
    <t>Duradouro</t>
  </si>
  <si>
    <t>Não Duradouro</t>
  </si>
  <si>
    <t>Índices mensais / Monthly index</t>
  </si>
  <si>
    <t>Months</t>
  </si>
  <si>
    <t>Abr-24</t>
  </si>
  <si>
    <t>Apr-24</t>
  </si>
  <si>
    <t>Mai-24</t>
  </si>
  <si>
    <t>May-24</t>
  </si>
  <si>
    <t>Jun-24</t>
  </si>
  <si>
    <t>Jul-24</t>
  </si>
  <si>
    <t>Ago-24</t>
  </si>
  <si>
    <t>Aug-24</t>
  </si>
  <si>
    <t>Set-24</t>
  </si>
  <si>
    <t>Sep-24</t>
  </si>
  <si>
    <t>Out-24</t>
  </si>
  <si>
    <t>Oct-24</t>
  </si>
  <si>
    <t>Nov-24</t>
  </si>
  <si>
    <t>Dez-24</t>
  </si>
  <si>
    <t>Dec-24</t>
  </si>
  <si>
    <t>Jan-25</t>
  </si>
  <si>
    <t>* Fev-25</t>
  </si>
  <si>
    <t>* Feb-25</t>
  </si>
  <si>
    <t>* Mar-25</t>
  </si>
  <si>
    <t>Abr-25</t>
  </si>
  <si>
    <t>Apr-25</t>
  </si>
  <si>
    <t>Variação mensal (%) / Month-on-month rate of change (%)</t>
  </si>
  <si>
    <t>Variação homóloga (%) / Year-on-year rate of change (%)</t>
  </si>
  <si>
    <t>Variação média nos últimos 12 meses (%) / Annual average rate of change (%)</t>
  </si>
  <si>
    <t>INDUSTRIAL GROUP</t>
  </si>
  <si>
    <t>ECONOMIC ACTIVITY</t>
  </si>
  <si>
    <t>Consumer goods</t>
  </si>
  <si>
    <t>Intermediate goods**</t>
  </si>
  <si>
    <t>Capital goods</t>
  </si>
  <si>
    <t>Energy</t>
  </si>
  <si>
    <t>Mining and quarrying</t>
  </si>
  <si>
    <t>Manufacturing</t>
  </si>
  <si>
    <t>Electricity, gas, steam and air conditioning supply</t>
  </si>
  <si>
    <t>Water supply; sewerage, waste management and remediation activities</t>
  </si>
  <si>
    <t>Excluding
energy</t>
  </si>
  <si>
    <t>Durable consumer goods</t>
  </si>
  <si>
    <t>Non-durable consumer goods</t>
  </si>
  <si>
    <t>Fonte: INE, Índice de produção industrial (Base 2021)</t>
  </si>
  <si>
    <t>Source: Statistics Portugal, Industrial production index (Base 2021)</t>
  </si>
  <si>
    <t>(*) Retificado, em resultado da substituição das estimativas efetuadas para as não respostas, ainda existentes à data do apuramento.</t>
  </si>
  <si>
    <t>(*) Rectified as a result of the replacement of estimates made for non-responses, still existing at the time of calculation.</t>
  </si>
  <si>
    <t>(**) Bens Intermédios + Outros</t>
  </si>
  <si>
    <t>(**) Intermediate goods + Other</t>
  </si>
  <si>
    <t>Nota - Os índices de produção industrial estão corrigidos da sazonalidade e de efeitos do calendário.</t>
  </si>
  <si>
    <t>Note - Index of industrial production - calendar and seasonal effects adjusted.</t>
  </si>
  <si>
    <t>5.2 - Índice de volume de negócios na indústria, ajustado de efeitos de calendário e de sazonalidade</t>
  </si>
  <si>
    <t>5.2 - Index of turnover in industry - calendar and sazonal effects adjusted</t>
  </si>
  <si>
    <t>Ponderador</t>
  </si>
  <si>
    <t>Bens Intermédios (**)</t>
  </si>
  <si>
    <t>Sem
Agrupamento
Energia</t>
  </si>
  <si>
    <t xml:space="preserve"> Abr-24</t>
  </si>
  <si>
    <t xml:space="preserve"> Apr-24</t>
  </si>
  <si>
    <t xml:space="preserve"> Mai-24</t>
  </si>
  <si>
    <t xml:space="preserve"> May-24</t>
  </si>
  <si>
    <t xml:space="preserve"> Jun-24</t>
  </si>
  <si>
    <t xml:space="preserve">  Jun-24</t>
  </si>
  <si>
    <t xml:space="preserve"> Jul-24</t>
  </si>
  <si>
    <t xml:space="preserve"> Ago-24</t>
  </si>
  <si>
    <t xml:space="preserve"> Aug-24</t>
  </si>
  <si>
    <t xml:space="preserve"> Set-24</t>
  </si>
  <si>
    <t xml:space="preserve"> Sep-24</t>
  </si>
  <si>
    <t xml:space="preserve"> Out-24</t>
  </si>
  <si>
    <t xml:space="preserve"> Oct-24</t>
  </si>
  <si>
    <t xml:space="preserve"> Nov-24</t>
  </si>
  <si>
    <t xml:space="preserve">  Nov-24</t>
  </si>
  <si>
    <t xml:space="preserve"> Dez-24</t>
  </si>
  <si>
    <t xml:space="preserve"> Dec-24</t>
  </si>
  <si>
    <t xml:space="preserve"> Jan-25</t>
  </si>
  <si>
    <t xml:space="preserve"> Abr-25</t>
  </si>
  <si>
    <t>Weighting factor</t>
  </si>
  <si>
    <t>Intermediate goods (**)</t>
  </si>
  <si>
    <t>Fonte: INE, Índices de volume de negócios e emprego (Base 2021)</t>
  </si>
  <si>
    <t>Source: Statistics Portugal, Turnover and employment index (Base 2021)</t>
  </si>
  <si>
    <t>http://www.ine.pt/xurl/ind/0011955</t>
  </si>
  <si>
    <t xml:space="preserve">http://www.ine.pt/xurl/ind/0011985 </t>
  </si>
  <si>
    <t xml:space="preserve">http://www.ine.pt/xurl/ind/0011975 </t>
  </si>
  <si>
    <t xml:space="preserve">http://www.ine.pt/xurl/ind/0011965 </t>
  </si>
  <si>
    <t>5.3 - Índice de emprego na indústria</t>
  </si>
  <si>
    <t xml:space="preserve">5.3 - Index of employment in industry </t>
  </si>
  <si>
    <t>EMPREGO</t>
  </si>
  <si>
    <t>REMUNERAÇÕES</t>
  </si>
  <si>
    <t>HORAS (Índices Brutos)</t>
  </si>
  <si>
    <t>HORAS (Índices CAL)</t>
  </si>
  <si>
    <t>CT</t>
  </si>
  <si>
    <t>INT **</t>
  </si>
  <si>
    <t>INV</t>
  </si>
  <si>
    <t>EN</t>
  </si>
  <si>
    <t>EMPLOYMENT</t>
  </si>
  <si>
    <t xml:space="preserve">GROSS WAGES AND SALARIES </t>
  </si>
  <si>
    <t>HOURS (non adjusted)</t>
  </si>
  <si>
    <t>HOURS (Calendar effects adjusted)</t>
  </si>
  <si>
    <t>COG</t>
  </si>
  <si>
    <t>ING **</t>
  </si>
  <si>
    <t>CAG</t>
  </si>
  <si>
    <t>NRG</t>
  </si>
  <si>
    <t>Fonte:INE, Índices de volume de negócios e emprego (Base 2021)</t>
  </si>
  <si>
    <t>x: Dado não disponível / Not available</t>
  </si>
  <si>
    <t>Notas: Variação mensal = [ mês n (ano N) / mês n-1 (ano N)] * 100  - 100
           Variação homóloga = [ mês n (ano N) / mês n (ano N-1)] * 100  - 100
           Variação média nos últimos 12 meses = [[ mês (n-11) + ... + mês (n) ] / [ mês (n-23) + ... + mês (n-12)]] * 100  - 100</t>
  </si>
  <si>
    <t>Notes: Month-on-month rate of change = [ month n (year N) / month n-1 (year N)] * 100  - 100
          Year-on-year rate of change = [ month n (year N) / month n (year N-1)] * 100  - 100
          Annual average rate of change = [[ month (n-11) + ... + month (n) ] / [ month (n-23) + ... + month (n-12)]] * 100  - 100</t>
  </si>
  <si>
    <t>Designação dos Grandes Agrupamentos Industriais</t>
  </si>
  <si>
    <t xml:space="preserve">CT - Bens de consumo </t>
  </si>
  <si>
    <t>INT** - Bens intermédios + Outros</t>
  </si>
  <si>
    <t>INV - Bens de investimento</t>
  </si>
  <si>
    <t>EN - Energia</t>
  </si>
  <si>
    <t>Description of Main Industrial Groupings</t>
  </si>
  <si>
    <t xml:space="preserve">COG - Consumer goods </t>
  </si>
  <si>
    <t>ING** - Intermediate goods + Others</t>
  </si>
  <si>
    <t>CAG - Capital goods</t>
  </si>
  <si>
    <t>NRG - Energy</t>
  </si>
  <si>
    <t>http://www.ine.pt/xurl/ind/0011952</t>
  </si>
  <si>
    <t>http://www.ine.pt/xurl/ind/0011982</t>
  </si>
  <si>
    <t>http://www.ine.pt/xurl/ind/0011972</t>
  </si>
  <si>
    <t>http://www.ine.pt/xurl/ind/0011962</t>
  </si>
  <si>
    <t>http://www.ine.pt/xurl/ind/0011951</t>
  </si>
  <si>
    <t>http://www.ine.pt/xurl/ind/0011981</t>
  </si>
  <si>
    <t>http://www.ine.pt/xurl/ind/0011971</t>
  </si>
  <si>
    <t>http://www.ine.pt/xurl/ind/0011961</t>
  </si>
  <si>
    <t>http://www.ine.pt/xurl/ind/0011953</t>
  </si>
  <si>
    <t>http://www.ine.pt/xurl/ind/0011983</t>
  </si>
  <si>
    <t>http://www.ine.pt/xurl/ind/0011973</t>
  </si>
  <si>
    <t>http://www.ine.pt/xurl/ind/0011963</t>
  </si>
  <si>
    <t>http://www.ine.pt/xurl/ind/0011954</t>
  </si>
  <si>
    <t>http://www.ine.pt/xurl/ind/0011984</t>
  </si>
  <si>
    <t>http://www.ine.pt/xurl/ind/0011974</t>
  </si>
  <si>
    <t>http://www.ine.pt/xurl/ind/0011964</t>
  </si>
  <si>
    <t>5.4 - Inquéritos de conjuntura à indústria transformadora</t>
  </si>
  <si>
    <t xml:space="preserve">5.4 - Short-term statistics on industry </t>
  </si>
  <si>
    <t>INQUÉRITO TRIMESTRAL</t>
  </si>
  <si>
    <t>QUARTERLY SURVEY</t>
  </si>
  <si>
    <t>Unid/Unit: SRE/Balance</t>
  </si>
  <si>
    <t>Abr.</t>
  </si>
  <si>
    <t>Jan.</t>
  </si>
  <si>
    <t>Out.</t>
  </si>
  <si>
    <t>Jul.</t>
  </si>
  <si>
    <t>Taxa de utilização da capacidade produtiva (%) (a)</t>
  </si>
  <si>
    <t>Percentage of full capacity (%) (a)</t>
  </si>
  <si>
    <t>Semanas de produção assegurada (nº) (a)</t>
  </si>
  <si>
    <t>Estimated time of assured work (Week) (nº) (a)</t>
  </si>
  <si>
    <t xml:space="preserve">Capacidade produtiva atual </t>
  </si>
  <si>
    <t>Production capacity</t>
  </si>
  <si>
    <t>Evolução da carteira de encomendas externa</t>
  </si>
  <si>
    <t>Expected evolution of exports</t>
  </si>
  <si>
    <t xml:space="preserve">Preços das matérias-primas </t>
  </si>
  <si>
    <t>Evaluation of change in prices of raw materials</t>
  </si>
  <si>
    <t xml:space="preserve">Empresas com obstáculos à atividade (%) </t>
  </si>
  <si>
    <t xml:space="preserve">Factors limiting the production (%) </t>
  </si>
  <si>
    <t>Preços das matérias-primas (a)</t>
  </si>
  <si>
    <t>Evaluation of change in prices (a)</t>
  </si>
  <si>
    <t>Taxa de utilização da capacidade produtiva (%)</t>
  </si>
  <si>
    <t>Percentage of full capacity (%)</t>
  </si>
  <si>
    <t>Semanas de produção assegurada (nº)</t>
  </si>
  <si>
    <t>Estimated time of assured work (Week) (nº)</t>
  </si>
  <si>
    <t xml:space="preserve">Evaluation of change in prices  </t>
  </si>
  <si>
    <t>Bens Intermédios</t>
  </si>
  <si>
    <t>Intermediate goods</t>
  </si>
  <si>
    <t>Evolução da carteira de encomendas externa (a)</t>
  </si>
  <si>
    <t>Expected evolution of exports (a)</t>
  </si>
  <si>
    <t>Apr.</t>
  </si>
  <si>
    <t>Oct.</t>
  </si>
  <si>
    <t>Fonte: INE, Inquérito qualitativo de conjuntura à indústria transformadora</t>
  </si>
  <si>
    <t>Source: Statistics Portugal, Short-term statistics on business - industry survey</t>
  </si>
  <si>
    <t>Notas: SRE - saldos de respostas extremas</t>
  </si>
  <si>
    <t xml:space="preserve">  (a) séries corrigidas de sazonalidade</t>
  </si>
  <si>
    <t>Notes: BR - Balance of responses</t>
  </si>
  <si>
    <t xml:space="preserve">  (a) calendar and seasonal effects adjusted series</t>
  </si>
  <si>
    <t>http://www.ine.pt/xurl/ind/0001191</t>
  </si>
  <si>
    <t>http://www.ine.pt/xurl/ind/0001194</t>
  </si>
  <si>
    <t>http://www.ine.pt/xurl/ind/0001195</t>
  </si>
  <si>
    <t>http://www.ine.pt/xurl/ind/0001193</t>
  </si>
  <si>
    <t>http://www.ine.pt/xurl/ind/0001189</t>
  </si>
  <si>
    <t>http://www.ine.pt/xurl/ind/0001196</t>
  </si>
  <si>
    <t>O indicador na BD não tem exatamente a mesma designação e apresenta valores diferentes. Confirmar se é a mesmo!</t>
  </si>
  <si>
    <t>INQUÉRITO MENSAL</t>
  </si>
  <si>
    <t>MONTHLY SURVEY</t>
  </si>
  <si>
    <t>Perspetivas de produção (a)</t>
  </si>
  <si>
    <t>Mai.</t>
  </si>
  <si>
    <t>Mar.</t>
  </si>
  <si>
    <t>Fev.</t>
  </si>
  <si>
    <t>Dez.</t>
  </si>
  <si>
    <t>Nov.</t>
  </si>
  <si>
    <t>Set.</t>
  </si>
  <si>
    <t>Ago.</t>
  </si>
  <si>
    <t>Jun.</t>
  </si>
  <si>
    <t>Indicador de confiança</t>
  </si>
  <si>
    <t>Confidence indicator</t>
  </si>
  <si>
    <t>Produção atual</t>
  </si>
  <si>
    <t>Production Evaluation</t>
  </si>
  <si>
    <t>Perspetivas de preços (a)</t>
  </si>
  <si>
    <t>Expected evolution of the production (a)</t>
  </si>
  <si>
    <t>Procura global atual</t>
  </si>
  <si>
    <t xml:space="preserve">Global demand </t>
  </si>
  <si>
    <t>Procura interna atual</t>
  </si>
  <si>
    <t>Domestic demand</t>
  </si>
  <si>
    <t>Procura externa atual</t>
  </si>
  <si>
    <t xml:space="preserve">External demand </t>
  </si>
  <si>
    <t>Stocks de produtos acabados atual</t>
  </si>
  <si>
    <t xml:space="preserve">Stocks of finished products </t>
  </si>
  <si>
    <t>Perspetivas de emprego</t>
  </si>
  <si>
    <t xml:space="preserve">Expected evolution of employment </t>
  </si>
  <si>
    <t>Expected evolution of the production </t>
  </si>
  <si>
    <t>Expected change in prices charged (a)</t>
  </si>
  <si>
    <t>Perspetivas de produção</t>
  </si>
  <si>
    <t xml:space="preserve">Expected evolution of the production </t>
  </si>
  <si>
    <t>Perspetivas de preços</t>
  </si>
  <si>
    <t>Expected change in prices charged</t>
  </si>
  <si>
    <t>May.</t>
  </si>
  <si>
    <t>Feb.</t>
  </si>
  <si>
    <t>Dec.</t>
  </si>
  <si>
    <t>Sep.</t>
  </si>
  <si>
    <t>Aug.</t>
  </si>
  <si>
    <t xml:space="preserve">  (a) calendar and seasonal effects adjusted series </t>
  </si>
  <si>
    <t>http://www.ine.pt/xurl/ind/0001188</t>
  </si>
  <si>
    <t>http://www.ine.pt/xurl/ind/0001187</t>
  </si>
  <si>
    <t>http://www.ine.pt/xurl/ind/0001182</t>
  </si>
  <si>
    <t>http://www.ine.pt/xurl/ind/0001184</t>
  </si>
  <si>
    <t>http://www.ine.pt/xurl/ind/0001183</t>
  </si>
  <si>
    <t>http://www.ine.pt/xurl/ind/0001180</t>
  </si>
  <si>
    <t>http://www.ine.pt/xurl/ind/0001181</t>
  </si>
  <si>
    <t>5.5 - Licenciamento de obra</t>
  </si>
  <si>
    <t>5.5 - Building permits</t>
  </si>
  <si>
    <t xml:space="preserve">Valor Mensal (n.º) </t>
  </si>
  <si>
    <t>Variação (%) 
Média últimos
12 meses</t>
  </si>
  <si>
    <t>Abril
25 (a)</t>
  </si>
  <si>
    <t>Março
25 (b)</t>
  </si>
  <si>
    <t>Fevereiro
25 (b)</t>
  </si>
  <si>
    <t>Janeiro
25 (b)</t>
  </si>
  <si>
    <t>Dezembro
24 (b)</t>
  </si>
  <si>
    <t>Novembro
24 (b)</t>
  </si>
  <si>
    <t xml:space="preserve">PORTUGAL  </t>
  </si>
  <si>
    <t>Edifícios licenciados</t>
  </si>
  <si>
    <t>Licensed buildings</t>
  </si>
  <si>
    <t>dos quais: de Construções novas</t>
  </si>
  <si>
    <t>of which: New constructions</t>
  </si>
  <si>
    <t>Edifícios licenciados para Habitação familiar</t>
  </si>
  <si>
    <t>Licensed buildings for family housing</t>
  </si>
  <si>
    <t>Fogos</t>
  </si>
  <si>
    <t xml:space="preserve">Licensed dwellings </t>
  </si>
  <si>
    <t xml:space="preserve">NORTE  </t>
  </si>
  <si>
    <t xml:space="preserve">CENTRO  </t>
  </si>
  <si>
    <t>GRANDE LISBOA</t>
  </si>
  <si>
    <t>PENÍNSULA DE SETÚBAL</t>
  </si>
  <si>
    <t>OESTE E VALE DO TEJO</t>
  </si>
  <si>
    <t xml:space="preserve">ALENTEJO  </t>
  </si>
  <si>
    <t xml:space="preserve">ALGARVE  </t>
  </si>
  <si>
    <t>R.A. AÇORES</t>
  </si>
  <si>
    <t>R.A. MADEIRA</t>
  </si>
  <si>
    <t xml:space="preserve">Monthly Value (no.) </t>
  </si>
  <si>
    <t>Rate of change (%) Last 12 month average</t>
  </si>
  <si>
    <t>Apr.
25 (a)</t>
  </si>
  <si>
    <t>Mar.
25 (b)</t>
  </si>
  <si>
    <t>Feb.
25 (b)</t>
  </si>
  <si>
    <t>Jan.
25 (b)</t>
  </si>
  <si>
    <t>Dec.
24 (b)</t>
  </si>
  <si>
    <t>Nov.
24 (b)</t>
  </si>
  <si>
    <t>Fonte:  INE, Inquérito aos projetos de obras de edificação e de demolição de edifícios</t>
  </si>
  <si>
    <t>Source: Statistics Portugal, Projects of building constructions and demolitions survey</t>
  </si>
  <si>
    <t xml:space="preserve">Nota: O total de obras licenciadas inclui licenças para construções novas, ampliações, alterações, reconstruções e demolições de edifícios.    </t>
  </si>
  <si>
    <t>A partir do mês de referência Novembro 2023, a informação encontra-se desagregada pelas NUTS 2024, nos termos do Regulamento delegado (UE) 2023/674 da Comissão de 26 de dezembro de 2022, publicado no JO L87 de 24/03/2023.</t>
  </si>
  <si>
    <t>(a) Dados preliminares</t>
  </si>
  <si>
    <t>(b) Dados provisórios</t>
  </si>
  <si>
    <t>x - Não disponível</t>
  </si>
  <si>
    <t xml:space="preserve">Note: Total building permits includes licenses for new constructions, extensions, alterations, reconstructions and demolitions of buildings.        </t>
  </si>
  <si>
    <t>From the reference month of November 2023 onwards, the information is disaggregated by NUTS 2024, in accordance with Commission Delegated Regulation (EU) 2023/674 of 26 December 2022, published in OJ L87 of 24/03/2023.</t>
  </si>
  <si>
    <t xml:space="preserve">(a) Preliminary value </t>
  </si>
  <si>
    <t>(b) Provisional value</t>
  </si>
  <si>
    <t>x - Not available</t>
  </si>
  <si>
    <t>https://www.ine.pt/xurl/ind/0012096</t>
  </si>
  <si>
    <t>https://www.ine.pt/xurl/ind/0012097</t>
  </si>
  <si>
    <t>https://www.ine.pt/xurl/ind/0008065</t>
  </si>
  <si>
    <t>https://www.ine.pt/xurl/ind/0008066</t>
  </si>
  <si>
    <t>https://www.ine.pt/xurl/ind/0001371</t>
  </si>
  <si>
    <t>https://www.ine.pt/xurl/ind/0001372</t>
  </si>
  <si>
    <t>5.6 - Obras concluídas</t>
  </si>
  <si>
    <t xml:space="preserve">5.6 - Construction works completed </t>
  </si>
  <si>
    <t>Valor Trimestral (n.º)</t>
  </si>
  <si>
    <t>1.º Trim.
25 (a)</t>
  </si>
  <si>
    <t>4.º Trim.
24 (b)</t>
  </si>
  <si>
    <t>3.º Trim.
24 (b)</t>
  </si>
  <si>
    <t>2.º Trim.
24 (b)</t>
  </si>
  <si>
    <t>1.º Trim.
24 (b)</t>
  </si>
  <si>
    <t>4.º Trim.
23 (b)</t>
  </si>
  <si>
    <t>3.º Trim.
23 (b)</t>
  </si>
  <si>
    <t>2.º Trim.
23 (b)</t>
  </si>
  <si>
    <t>Edifícios concluídos</t>
  </si>
  <si>
    <t>Completed buildings</t>
  </si>
  <si>
    <t>Edifícios concluídos para Habitação familiar</t>
  </si>
  <si>
    <t>Completed buildings for family housing</t>
  </si>
  <si>
    <t xml:space="preserve">Completed dwellings </t>
  </si>
  <si>
    <t>NORTE</t>
  </si>
  <si>
    <t>CENTRO</t>
  </si>
  <si>
    <t>ÁREA METROPOLITANA DE LISBOA</t>
  </si>
  <si>
    <t>X</t>
  </si>
  <si>
    <t>ALENTEJO</t>
  </si>
  <si>
    <t>ALGARVE</t>
  </si>
  <si>
    <t>Quarter Value (no.)</t>
  </si>
  <si>
    <t>1st Quarter
25 (a)</t>
  </si>
  <si>
    <t>4th Quarter
24 (b)</t>
  </si>
  <si>
    <t>3rd Quarter
24 (b)</t>
  </si>
  <si>
    <t>2nd Quarter
24 (b)</t>
  </si>
  <si>
    <t>1st Quarter
24 (b)</t>
  </si>
  <si>
    <t>4th Quarter
23 (b)</t>
  </si>
  <si>
    <t>3rd Quarter
23 (b)</t>
  </si>
  <si>
    <t>2nd Quarter
23 (b)</t>
  </si>
  <si>
    <t>Fonte:  INE, Estatísticas das obras concluídas</t>
  </si>
  <si>
    <t>Statistics Portugal, Statistics on construction works completed</t>
  </si>
  <si>
    <t>Nota: O Total de obras concluídas inclui construções novas, ampliações, alterações e reconstruções de edifícios</t>
  </si>
  <si>
    <t>(a) Resultados estimados preliminares</t>
  </si>
  <si>
    <t>(b) Resultados estimados revistos</t>
  </si>
  <si>
    <t>Note: Total completed works includes new buildings, extensions, alterations and reconstructions</t>
  </si>
  <si>
    <t>(a) Estimated preliminary results</t>
  </si>
  <si>
    <t>(b) Revised estimates</t>
  </si>
  <si>
    <t>http://www.ine.pt/xurl/ind/0003841</t>
  </si>
  <si>
    <t>5.7 - Inquéritos de conjuntura à construção e obras públicas</t>
  </si>
  <si>
    <t xml:space="preserve">5.7 - Short-term statistics on construction and public works </t>
  </si>
  <si>
    <t>Meses de produção assegurada (nº)</t>
  </si>
  <si>
    <t>Perspetivas de atividade (a)</t>
  </si>
  <si>
    <t>Promoção imobiliária e construção de edifícios</t>
  </si>
  <si>
    <t>Development of building projects; Construction of buildings</t>
  </si>
  <si>
    <t>Perspetivas de atividade</t>
  </si>
  <si>
    <t>Engenharia civil</t>
  </si>
  <si>
    <t>Civil engineering</t>
  </si>
  <si>
    <t>Estimated time of assured work (Months)</t>
  </si>
  <si>
    <t>Percentage of full capacity  (%)</t>
  </si>
  <si>
    <t>Atividades especializadas de construção</t>
  </si>
  <si>
    <t>Specialised construction activities</t>
  </si>
  <si>
    <t>Expected evolution of the activity (a)</t>
  </si>
  <si>
    <t>Fonte: INE, Inquérito qualitativo de conjuntura à construção e obras públicas</t>
  </si>
  <si>
    <t>Source: Statistics Portugal, Short-term statistics on business - construction and public works survey</t>
  </si>
  <si>
    <t>http://www.ine.pt/xurl/ind/0000155</t>
  </si>
  <si>
    <t>http://www.ine.pt/xurl/ind/0000153</t>
  </si>
  <si>
    <t>http://www.ine.pt/xurl/ind/0000152&amp;</t>
  </si>
  <si>
    <t xml:space="preserve">Confidence indicator </t>
  </si>
  <si>
    <t>Atividade da empresa</t>
  </si>
  <si>
    <t>Evaluation of the activity</t>
  </si>
  <si>
    <t>Carteira de encomendas</t>
  </si>
  <si>
    <t>Current overall order books</t>
  </si>
  <si>
    <t>Expected evolution of employment</t>
  </si>
  <si>
    <t xml:space="preserve">Expected change in prices charged </t>
  </si>
  <si>
    <t xml:space="preserve">Empresas c/ obstáculos à atividade (%) </t>
  </si>
  <si>
    <t xml:space="preserve">Factors limiting the activity for construction (%) </t>
  </si>
  <si>
    <t>Nota: SRE - saldos de respostas extremas</t>
  </si>
  <si>
    <t>http://www.ine.pt/xurl/ind/0000147</t>
  </si>
  <si>
    <t>http://www.ine.pt/xurl/ind/0000148</t>
  </si>
  <si>
    <t>http://www.ine.pt/xurl/ind/0000149</t>
  </si>
  <si>
    <t>http://www.ine.pt/xurl/ind/0000150</t>
  </si>
  <si>
    <t>http://www.ine.pt/xurl/ind/0000151</t>
  </si>
  <si>
    <t>http://www.ine.pt/xurl/ind/0000156</t>
  </si>
  <si>
    <t>5.8 - Índice de preços na produção industrial</t>
  </si>
  <si>
    <t>5.8 - Indexes of output prices</t>
  </si>
  <si>
    <t xml:space="preserve">Valor Mensal   </t>
  </si>
  <si>
    <t xml:space="preserve">Variação Mensal (%)    </t>
  </si>
  <si>
    <t>BASE (100:2021)</t>
  </si>
  <si>
    <t>Acumulada
(12 meses)</t>
  </si>
  <si>
    <t>BASE (100:2015)</t>
  </si>
  <si>
    <t>Ponderadores</t>
  </si>
  <si>
    <t>CAE-Rev.3</t>
  </si>
  <si>
    <t>C/D/E</t>
  </si>
  <si>
    <t>ÍNDICE GERAL</t>
  </si>
  <si>
    <t>GENERAL INDEX</t>
  </si>
  <si>
    <t>Desagregação do  Índice Geral por Grandes Agrupamentos Industriais:</t>
  </si>
  <si>
    <t>Indexes by industrial group</t>
  </si>
  <si>
    <t>-</t>
  </si>
  <si>
    <t>Bens de Consumo (Total)</t>
  </si>
  <si>
    <t>Consumer goods (Total)</t>
  </si>
  <si>
    <t xml:space="preserve">Bens de consumo duradouro     </t>
  </si>
  <si>
    <t xml:space="preserve">Bens de consumo n. duradouro    </t>
  </si>
  <si>
    <t xml:space="preserve">Bens Intermédios    </t>
  </si>
  <si>
    <t xml:space="preserve">Bens de Investimento    </t>
  </si>
  <si>
    <t>B</t>
  </si>
  <si>
    <t xml:space="preserve">Indústrias Extrativas    </t>
  </si>
  <si>
    <t>C</t>
  </si>
  <si>
    <t xml:space="preserve">Indústrias Transformadoras    </t>
  </si>
  <si>
    <t xml:space="preserve">Manufacturing </t>
  </si>
  <si>
    <t>D</t>
  </si>
  <si>
    <t>Eletricidade, gás, vapor, água quente e fria e ar frio</t>
  </si>
  <si>
    <t>Electricity, gas, steam, cold and hot water and cold air</t>
  </si>
  <si>
    <t>E</t>
  </si>
  <si>
    <t>Captação, tratamento e distribuição de água; saneamento, gestão de resíduos e despoluição</t>
  </si>
  <si>
    <t>Water collection, treatment and distribution; sewerage, waste management and remediation activities</t>
  </si>
  <si>
    <t>Monthly value</t>
  </si>
  <si>
    <t xml:space="preserve">Month-on-month Rate of change (%)    </t>
  </si>
  <si>
    <t>Cumulated
(12 mouths)</t>
  </si>
  <si>
    <t>Fonte: INE, Índice de preços na produção de produtos industriais (Base 2015)</t>
  </si>
  <si>
    <t>Source: Statistics Portugal, Industrial production price index (Base 2015)</t>
  </si>
  <si>
    <t>http://www.ine.pt/xurl/ind/0008960</t>
  </si>
  <si>
    <t>http://www.ine.pt/xurl/ind/0008963</t>
  </si>
  <si>
    <t>http://www.ine.pt/xurl/ind/0008974</t>
  </si>
  <si>
    <t>http://www.ine.pt/xurl/ind/0008975</t>
  </si>
  <si>
    <t>http://www.ine.pt/xurl/ind/0008966</t>
  </si>
  <si>
    <t>http://www.ine.pt/xurl/ind/0008967</t>
  </si>
  <si>
    <t>http://www.ine.pt/xurl/ind/0008968</t>
  </si>
  <si>
    <t>http://www.ine.pt/xurl/ind/0008969</t>
  </si>
  <si>
    <t xml:space="preserve">5.9 - Índice de produção na construção </t>
  </si>
  <si>
    <t>5.9 - Production in construction index</t>
  </si>
  <si>
    <t>Índices ajustados dos efeitos de calendário e da sazonalidade</t>
  </si>
  <si>
    <t>Índices ajustados dos efeitos de calendário</t>
  </si>
  <si>
    <t>Índices brutos</t>
  </si>
  <si>
    <t>Construção de Edifícios</t>
  </si>
  <si>
    <t>Engenharia Civil</t>
  </si>
  <si>
    <t>Índices mensais / Monthly indices</t>
  </si>
  <si>
    <t>apr-24</t>
  </si>
  <si>
    <t>aug-24</t>
  </si>
  <si>
    <t>oct-24</t>
  </si>
  <si>
    <t>nov-247</t>
  </si>
  <si>
    <t>dec-24</t>
  </si>
  <si>
    <t>*fev-25</t>
  </si>
  <si>
    <t>(*)fev-25</t>
  </si>
  <si>
    <t>*mar-25</t>
  </si>
  <si>
    <t>(*)mar-25</t>
  </si>
  <si>
    <t>apr-25</t>
  </si>
  <si>
    <t>Variação em cadeia - médias móveis de três meses (%)</t>
  </si>
  <si>
    <t>Variação homóloga - médias móveis de três meses (%)</t>
  </si>
  <si>
    <t>Variação média nos últimos 12 meses (%)</t>
  </si>
  <si>
    <t>meses</t>
  </si>
  <si>
    <t>Indices Adjusted for Calendar and Seasonal effects</t>
  </si>
  <si>
    <t>Indices Adjusted for Calendar Effects</t>
  </si>
  <si>
    <t>Indices gross</t>
  </si>
  <si>
    <t>Building Construction</t>
  </si>
  <si>
    <t>Civil Engineering</t>
  </si>
  <si>
    <t>Fonte: INE, Índice Brutos e Ajustados dos efeitos de Calendário e da sazonalidade na Construção</t>
  </si>
  <si>
    <t xml:space="preserve">Source: Statistics Portugal, Gross and Adjusted Index of Calendar and Seasonal effects in Construction </t>
  </si>
  <si>
    <t>6.1 - Inquéritos de conjuntura ao comércio</t>
  </si>
  <si>
    <t>6.1 - Trade survey</t>
  </si>
  <si>
    <t>Encomendas a fornecedores estrangeiros (a)</t>
  </si>
  <si>
    <t>Perspetivas de evolução das existências (a)</t>
  </si>
  <si>
    <t>Empresas com obstáculos à atividade (%)</t>
  </si>
  <si>
    <t>Comércio por grosso</t>
  </si>
  <si>
    <t>Wholesale</t>
  </si>
  <si>
    <t>Encomendas a fornecedores estrangeiros</t>
  </si>
  <si>
    <t>Perspetivas de evolução das existências</t>
  </si>
  <si>
    <t>Comércio a retalho</t>
  </si>
  <si>
    <t>Retail</t>
  </si>
  <si>
    <t>Fonte: Inquérito Qualitativo de Conjuntura ao Comércio.</t>
  </si>
  <si>
    <t>Source: Trade Business Survey.</t>
  </si>
  <si>
    <t>(a) séries corrigidas de sazonalidade</t>
  </si>
  <si>
    <t>(a) seasonal adjusted series</t>
  </si>
  <si>
    <t>http://www.ine.pt/xurl/ind/0001263</t>
  </si>
  <si>
    <t>Indicador de confiança (a)</t>
  </si>
  <si>
    <t>Perspetivas atividade da empresa (a)</t>
  </si>
  <si>
    <t>Volume de vendas (a)</t>
  </si>
  <si>
    <t>Persp. encomendas a fornecedores (a)</t>
  </si>
  <si>
    <t xml:space="preserve">Nível de existências </t>
  </si>
  <si>
    <t>6.10 – Comércio Intra-UE – Exportações de bens (FOB) por grupos de produtos</t>
  </si>
  <si>
    <t>6.10 - Intra-EU Trade - Exports of goods (FOB) by groups of products</t>
  </si>
  <si>
    <t xml:space="preserve">  Valor Mensal (10³ EUR)  </t>
  </si>
  <si>
    <t xml:space="preserve">Variação Homóloga (a) Abr. (%) </t>
  </si>
  <si>
    <t xml:space="preserve">Abr.
25 (a) </t>
  </si>
  <si>
    <t xml:space="preserve">Mar.
25 (a) </t>
  </si>
  <si>
    <t xml:space="preserve">Fev.
25 (a) </t>
  </si>
  <si>
    <t xml:space="preserve">Jan.
25 (a) </t>
  </si>
  <si>
    <t xml:space="preserve">Dez.
24 (a) </t>
  </si>
  <si>
    <t xml:space="preserve">Nov.
24 (a) </t>
  </si>
  <si>
    <t xml:space="preserve">Out.
24 (a) </t>
  </si>
  <si>
    <t xml:space="preserve">INTRA-UE27 (não inclui Reino Unido)     </t>
  </si>
  <si>
    <t xml:space="preserve">INTRA-EU27 (excludes UK)     </t>
  </si>
  <si>
    <t>INTRA-UE28 (inlcui Reino Unido)</t>
  </si>
  <si>
    <t>INTRA-EU28 (includes UK)</t>
  </si>
  <si>
    <t>1 – AGRÍCOLAS</t>
  </si>
  <si>
    <t>1 – AGRICULTURAL PRODUCTS</t>
  </si>
  <si>
    <t>2 – ALIMENTARES</t>
  </si>
  <si>
    <t>2 – FOOD PRODUCTS</t>
  </si>
  <si>
    <t>3 – COMBUSTÍVEIS MINERAIS</t>
  </si>
  <si>
    <t>3 – MINERAL FUELS</t>
  </si>
  <si>
    <t>4 – QUÍMICOS</t>
  </si>
  <si>
    <t>4 – CHEMICAL PRODUCTS</t>
  </si>
  <si>
    <t>5 – PLÁSTICOS E BORRACHAS</t>
  </si>
  <si>
    <t>5 – PLASTICS, RUBBERS</t>
  </si>
  <si>
    <t>6 – PELES E COUROS</t>
  </si>
  <si>
    <t>6 – RAW HIDES AND SKINS,  LEATHER</t>
  </si>
  <si>
    <t>7 – MADEIRA E CORTIÇA</t>
  </si>
  <si>
    <t>7 – WOOD, CORK</t>
  </si>
  <si>
    <t>8 – PASTAS CELULÓSICAS E PAPEL</t>
  </si>
  <si>
    <t>8 – CELLULOSE PULP, PAPER</t>
  </si>
  <si>
    <t>9 – MATÉRIAS TÊXTEIS</t>
  </si>
  <si>
    <t>9 – TEXTILES MATERIALS</t>
  </si>
  <si>
    <t>10 – VESTUÁRIO</t>
  </si>
  <si>
    <t>10 – CLOTHING</t>
  </si>
  <si>
    <t>11 – CALÇADO</t>
  </si>
  <si>
    <t>11 – FOOTWEAR</t>
  </si>
  <si>
    <t>12 – MINERAIS E MINÉRIOS</t>
  </si>
  <si>
    <t>12 – MINERAL PRODUCTS</t>
  </si>
  <si>
    <t>13 – METAIS COMUNS</t>
  </si>
  <si>
    <t>13 – BASE METALS</t>
  </si>
  <si>
    <t>14 – MÁQUINAS E APARELHOS</t>
  </si>
  <si>
    <t>14 – MACHINERY, MECHANICAL APPLIANCES</t>
  </si>
  <si>
    <t xml:space="preserve">15 – VEÍCULOS E OUTRO MATERIAL DE TRANSPORTE </t>
  </si>
  <si>
    <t>15 – VEHICLES, OTHER TRANSPORT EQUIPMENT</t>
  </si>
  <si>
    <t>16 – ÓTICA E PRECISÃO</t>
  </si>
  <si>
    <t>16 – OPTICAL AND PRECISION INSTRUMENTS</t>
  </si>
  <si>
    <t>17 – OUTROS PRODUTOS</t>
  </si>
  <si>
    <t>17 – OTHER PRODUCTS</t>
  </si>
  <si>
    <t xml:space="preserve">Monthly value (10³ EUR)  </t>
  </si>
  <si>
    <t xml:space="preserve">Year-on-year rate of change (a) 
Apr. (%) </t>
  </si>
  <si>
    <t xml:space="preserve">Apr.
25 (a) </t>
  </si>
  <si>
    <t xml:space="preserve">Feb.
25 (a) </t>
  </si>
  <si>
    <t xml:space="preserve">Dec.
24 (a) </t>
  </si>
  <si>
    <t xml:space="preserve">Oct.
24 (a) </t>
  </si>
  <si>
    <t>Fonte: INE, I.P., Estatísticas do Comércio Internacional de Bens.</t>
  </si>
  <si>
    <t>Source: Statistics Portugal, Statistics on External Trade of Goods.</t>
  </si>
  <si>
    <t>(a) Os dados de outubro de 2024 a abril 2025,  incluem estimativas de não respostas e das transações abaixo dos limiares de assimilação para  os países da União Europeia.</t>
  </si>
  <si>
    <t>(a) Data from October 2024 to April 2025, include estimates of non-responses and transactions below the exemption threshold in Intra-EU trade.</t>
  </si>
  <si>
    <t>6.11 – Comércio Extra-UE – Importações de bens (CIF) por grupos de produtos</t>
  </si>
  <si>
    <t>6.11 - Extra-EU Trade - Imports of goods (CIF) by groups of products</t>
  </si>
  <si>
    <t>EXTRA-UE28 (inclui Reino Unido)</t>
  </si>
  <si>
    <t>EXTRA-EU28 (includes UK)</t>
  </si>
  <si>
    <t xml:space="preserve">EXTRA-UE27 (não inclui Reino Unido)     </t>
  </si>
  <si>
    <t xml:space="preserve">EXTRA-EU27 (excludes UK)     </t>
  </si>
  <si>
    <t>(a) Países terceiros - dados preliminares</t>
  </si>
  <si>
    <t>(a) Third Countries - preliminary data</t>
  </si>
  <si>
    <t>6.12 – Comércio Extra-UE – Exportações de bens (FOB) por grupos de produtos</t>
  </si>
  <si>
    <t>6.12 - Extra-EU Trade - Exports of goods (FOB) by groups of products</t>
  </si>
  <si>
    <t>6.2 - Inquéritos de conjuntura ao comércio</t>
  </si>
  <si>
    <t>6.2 - Trade survey</t>
  </si>
  <si>
    <t>AJUSTADOS DE EFEITOS DE CALENDÁRIO E DA SAZONALIDADE</t>
  </si>
  <si>
    <t>ADJUSTED FOR CALENDAR AND SEASONAL EFFECTS</t>
  </si>
  <si>
    <t>Volume de negócios no Comércio (DEFLACIONADO)</t>
  </si>
  <si>
    <t>Volume de negócios no Comércio</t>
  </si>
  <si>
    <t>ÍNDICE TOTAL</t>
  </si>
  <si>
    <t>Comércio, manutenção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</si>
  <si>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</si>
  <si>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</si>
  <si>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may-24</t>
  </si>
  <si>
    <t>sept-24</t>
  </si>
  <si>
    <t>feb-25</t>
  </si>
  <si>
    <t>Variação média nos últimos 12 meses (%) / Last 12-month average rate of change (%)</t>
  </si>
  <si>
    <t>Trade deflated turnover</t>
  </si>
  <si>
    <t>Trade turnover</t>
  </si>
  <si>
    <t>Wholesale and retail trade and repair of motor vehicles and motorcycles</t>
  </si>
  <si>
    <t>Wholesale trade services, except of motor vehicles and motorcycles</t>
  </si>
  <si>
    <t>Retail trade services, except of motor vehicles and motorcycles</t>
  </si>
  <si>
    <t>Fonte: Índices de Volume de Negócios, Emprego, Remunerações e Horas Trabalhadas no Comércio.</t>
  </si>
  <si>
    <t>Source: Business turnover, employment, wage and hours worked index in trade.</t>
  </si>
  <si>
    <t>G</t>
  </si>
  <si>
    <t>Wholesale and retail trade services; repair services of motor vehicles and motorcycles</t>
  </si>
  <si>
    <t>G45</t>
  </si>
  <si>
    <t>G46</t>
  </si>
  <si>
    <t>G47</t>
  </si>
  <si>
    <t>6.3 - Venda de veículos automóveis novos</t>
  </si>
  <si>
    <t>6.3 - Sales of new vehicles</t>
  </si>
  <si>
    <t>Acumulado
jan. a mai.</t>
  </si>
  <si>
    <t>VEÍCULOS LIGEIROS</t>
  </si>
  <si>
    <t xml:space="preserve">LIGHT VEHICLES </t>
  </si>
  <si>
    <t>Ligeiros de passageiros (a)</t>
  </si>
  <si>
    <t>Passenger cars (a)</t>
  </si>
  <si>
    <t xml:space="preserve">Comerciais ligeiros </t>
  </si>
  <si>
    <t>Light commercial vehicles</t>
  </si>
  <si>
    <t>VEÍCULOS COMERCIAIS PESADOS</t>
  </si>
  <si>
    <t xml:space="preserve">HEAVY COMMERCIAL VEHICLES </t>
  </si>
  <si>
    <t xml:space="preserve">  Pesados de mercadorias</t>
  </si>
  <si>
    <t>Heavy freight vehicles</t>
  </si>
  <si>
    <t xml:space="preserve">  Pesados de passageiros   </t>
  </si>
  <si>
    <t>Heavy passenger vehicles</t>
  </si>
  <si>
    <t xml:space="preserve">Monthly Value </t>
  </si>
  <si>
    <t>Cumulated
Jan. to May.</t>
  </si>
  <si>
    <t xml:space="preserve">Fonte: Dados obtidos pelo INE junto da ACAP - Associação do Comércio Automóvel de Portugal   </t>
  </si>
  <si>
    <t>Source: Data obtained by INE from ACAP - Portuguese Automobile Commerce Association</t>
  </si>
  <si>
    <t>(a) Inclui veículos todo-o-terreno e monovolumes com +2300 Kg.</t>
  </si>
  <si>
    <t>(a) Includes off-road vehicles and minivans weighing +2300 kg.</t>
  </si>
  <si>
    <t>6.4 – Evolução do Comércio Internacional</t>
  </si>
  <si>
    <t>6.4 - Evolution of International Trade</t>
  </si>
  <si>
    <t xml:space="preserve">  Valor Mensal  (10³ EUR) </t>
  </si>
  <si>
    <t>Acumulado
Mai. 24 a Abr. 25</t>
  </si>
  <si>
    <t>Acumulado
Mai. 23 a Abr. 24</t>
  </si>
  <si>
    <t>Últimos 12 Meses</t>
  </si>
  <si>
    <t>Exportações (FOB)</t>
  </si>
  <si>
    <t>Exports (FOB)</t>
  </si>
  <si>
    <t>Importações (CIF)</t>
  </si>
  <si>
    <t>Imports (CIF)</t>
  </si>
  <si>
    <t>Saldo</t>
  </si>
  <si>
    <t xml:space="preserve"> Trade Balance</t>
  </si>
  <si>
    <t>Taxa de cobertura (%)</t>
  </si>
  <si>
    <t>Coverage rate (%)</t>
  </si>
  <si>
    <t>INTRA-UE27 (não inclui Reino Unido)</t>
  </si>
  <si>
    <t>INTRA-EU27 (excludes UK)</t>
  </si>
  <si>
    <t xml:space="preserve">ZONA EURO </t>
  </si>
  <si>
    <t>EURO ZONE</t>
  </si>
  <si>
    <t>EXTRA-UE27 (inclui Reino Unido)</t>
  </si>
  <si>
    <t>EXTRA-EU27 (includes UK)</t>
  </si>
  <si>
    <t>EXTRA-UE28 (não inclui Reino Unido)</t>
  </si>
  <si>
    <t>EXTRA-EU28 (excludes UK)</t>
  </si>
  <si>
    <t xml:space="preserve">Monthly Value (10³ EUR) </t>
  </si>
  <si>
    <t>Cumulated
May. 24 to Apr. 25</t>
  </si>
  <si>
    <t>Cumulated
May. 23 to Apr. 24</t>
  </si>
  <si>
    <t>Last 12 months</t>
  </si>
  <si>
    <t xml:space="preserve">Set.
24 (a) </t>
  </si>
  <si>
    <t xml:space="preserve">Ago.
24 (a) </t>
  </si>
  <si>
    <t xml:space="preserve">Jul.
24 (a) </t>
  </si>
  <si>
    <t xml:space="preserve">Jun.
24 (a) </t>
  </si>
  <si>
    <t xml:space="preserve">Maio
24 (a) </t>
  </si>
  <si>
    <t>EXTRA_UE27 - inclui Reino Unido</t>
  </si>
  <si>
    <t xml:space="preserve">  Monthly Value (10³ EUR)  </t>
  </si>
  <si>
    <t xml:space="preserve">Sep.
24 (a) </t>
  </si>
  <si>
    <t xml:space="preserve">Aug.
24 (a) </t>
  </si>
  <si>
    <t xml:space="preserve">Jul
24 (a) </t>
  </si>
  <si>
    <t xml:space="preserve">May
24 (a) </t>
  </si>
  <si>
    <t>(a) Os dados de maio de 2024 a abril 2025,  incluem estimativas de não respostas e das transações abaixo dos limiares de assimilação para os países da União Europeia.</t>
  </si>
  <si>
    <t>(a) Data from May 2024 to April 2025 include estimates of non-responses and transactions below the exemption threshold in Intra-EU trade .</t>
  </si>
  <si>
    <t>6.5 – Comércio Internacional – Importações de bens (CIF) por principais parceiros comerciais</t>
  </si>
  <si>
    <t>6.5 - International Trade - Imports of goods (CIF) by main trading partners</t>
  </si>
  <si>
    <t>INTRA-UE28 (inclui Reino Unido)</t>
  </si>
  <si>
    <t>Abastecimento e provisões de bordo da UE</t>
  </si>
  <si>
    <t>Stores and provisions within the framework of Intra-Union trade</t>
  </si>
  <si>
    <t>Alemanha</t>
  </si>
  <si>
    <t>Germany</t>
  </si>
  <si>
    <t>Áustria</t>
  </si>
  <si>
    <t>Austria</t>
  </si>
  <si>
    <t xml:space="preserve">Bélgica </t>
  </si>
  <si>
    <t>Belgium</t>
  </si>
  <si>
    <t>Bulgária</t>
  </si>
  <si>
    <t>Bulgaria</t>
  </si>
  <si>
    <t>Chipre</t>
  </si>
  <si>
    <t>Cyprus</t>
  </si>
  <si>
    <t>Croácia</t>
  </si>
  <si>
    <t>Croatia</t>
  </si>
  <si>
    <t>Dinamarca</t>
  </si>
  <si>
    <t>Denmark</t>
  </si>
  <si>
    <t>Eslováquia</t>
  </si>
  <si>
    <t>Slovakia</t>
  </si>
  <si>
    <t>Eslovénia</t>
  </si>
  <si>
    <t>Slovenia</t>
  </si>
  <si>
    <t>Estónia</t>
  </si>
  <si>
    <t>Estonia</t>
  </si>
  <si>
    <t>Finlândia</t>
  </si>
  <si>
    <t>Finland</t>
  </si>
  <si>
    <t>Grécia</t>
  </si>
  <si>
    <t>Greece</t>
  </si>
  <si>
    <t>Hungria</t>
  </si>
  <si>
    <t>Hungary</t>
  </si>
  <si>
    <t>Irlanda</t>
  </si>
  <si>
    <t>Ireland</t>
  </si>
  <si>
    <t>Letónia</t>
  </si>
  <si>
    <t>Latvia</t>
  </si>
  <si>
    <t>Lituânia</t>
  </si>
  <si>
    <t>Lithuania</t>
  </si>
  <si>
    <t>Luxemburgo</t>
  </si>
  <si>
    <t>Luxemburg</t>
  </si>
  <si>
    <t>Malta</t>
  </si>
  <si>
    <t>Países Baixos</t>
  </si>
  <si>
    <t>Netherlands</t>
  </si>
  <si>
    <t>Países e territórios ND da UE</t>
  </si>
  <si>
    <t>Countries and territories not specified within the framework of intra-Union trade</t>
  </si>
  <si>
    <t>Polónia</t>
  </si>
  <si>
    <t>Poland</t>
  </si>
  <si>
    <t>Reino Unido (inclui Irlanda Norte)</t>
  </si>
  <si>
    <t>United Kingdom (includes Northern Ireland)</t>
  </si>
  <si>
    <t>República Checa</t>
  </si>
  <si>
    <t>Czech Republic</t>
  </si>
  <si>
    <t>Roménia</t>
  </si>
  <si>
    <t>Romania</t>
  </si>
  <si>
    <t>Suécia</t>
  </si>
  <si>
    <t>Sweden</t>
  </si>
  <si>
    <t xml:space="preserve">    EFTA</t>
  </si>
  <si>
    <t>Islândia</t>
  </si>
  <si>
    <t>Iceland</t>
  </si>
  <si>
    <t>Liechenstein</t>
  </si>
  <si>
    <t>Noruega</t>
  </si>
  <si>
    <t>Norway</t>
  </si>
  <si>
    <t>Suiça</t>
  </si>
  <si>
    <t>Switzerland</t>
  </si>
  <si>
    <t xml:space="preserve">    OPEP</t>
  </si>
  <si>
    <t xml:space="preserve">    OPEC</t>
  </si>
  <si>
    <t xml:space="preserve">    PALOP</t>
  </si>
  <si>
    <t>Estados Unidos da América</t>
  </si>
  <si>
    <t>Unites States</t>
  </si>
  <si>
    <t>Japão</t>
  </si>
  <si>
    <t>Japan</t>
  </si>
  <si>
    <t xml:space="preserve">    Outros</t>
  </si>
  <si>
    <t>Others</t>
  </si>
  <si>
    <t>6.6 – Comércio Internacional – Exportações de bens (FOB) por principais parceiros comerciais</t>
  </si>
  <si>
    <t>6.6 - International Trade - Exports of goods (FOB) by main trading partners</t>
  </si>
  <si>
    <t>6.7 – Comércio Internacional – Importações de bens (CIF) por grupos de produtos</t>
  </si>
  <si>
    <t>6.7 - International Trade - Imports of goods (CIF) by groups of products</t>
  </si>
  <si>
    <t>(a) Data from October 2025 to April 2024, include estimates of non-responses and transactions below the exemption threshold in Intra-EU trade.</t>
  </si>
  <si>
    <t>6.8 – Comércio Internacional – Exportações de bens (FOB) por grupos de produtos</t>
  </si>
  <si>
    <t>6.8 - International Trade - Exports of goods (FOB) by groups of products</t>
  </si>
  <si>
    <t>6.9 – Comércio Intra-UE – Importações de bens (CIF) por grupos de produtos</t>
  </si>
  <si>
    <t>6.9 - Intra-EU Trade - Imports of goods (CIF) by groups of products</t>
  </si>
  <si>
    <t>7.1 - Transportes ferroviários</t>
  </si>
  <si>
    <t>7.1 - Railway transport</t>
  </si>
  <si>
    <t>Acumulado
jan. a mar.</t>
  </si>
  <si>
    <t>Transporte Ferroviário</t>
  </si>
  <si>
    <t>Railway transport</t>
  </si>
  <si>
    <t>Passageiros transportados</t>
  </si>
  <si>
    <t>Passengers carried</t>
  </si>
  <si>
    <t>Tráfego suburbano</t>
  </si>
  <si>
    <t>Suburban traffic</t>
  </si>
  <si>
    <t xml:space="preserve">Passageiros-Km </t>
  </si>
  <si>
    <t>Passengers-kilometer</t>
  </si>
  <si>
    <t>Metropolitano de Lisboa</t>
  </si>
  <si>
    <t xml:space="preserve">Número de veículos    </t>
  </si>
  <si>
    <t>Number of vehicles</t>
  </si>
  <si>
    <t>Passageiros-Km</t>
  </si>
  <si>
    <t>Lugares-Km oferecidos</t>
  </si>
  <si>
    <t>Available seats-kilometer</t>
  </si>
  <si>
    <t xml:space="preserve">Veículos-Km    </t>
  </si>
  <si>
    <t>Vehicless-kilometer</t>
  </si>
  <si>
    <t>Metropolitano do Porto</t>
  </si>
  <si>
    <t>Metro Sul do Tejo</t>
  </si>
  <si>
    <t>Cumulated
Jan. to Mar.</t>
  </si>
  <si>
    <t>Fonte:INE, Inquérito ao tráfego por caminho de ferro,  Inquérito ao transporte por metropolitano</t>
  </si>
  <si>
    <t>Source: Statistics Portugal, Rail traffic survey, Subway transport survey</t>
  </si>
  <si>
    <t>http://www.ine.pt/xurl/ind/0000901</t>
  </si>
  <si>
    <t>http://www.ine.pt/xurl/ind/0000902</t>
  </si>
  <si>
    <t>http://www.ine.pt/xurl/ind/0000898</t>
  </si>
  <si>
    <t>http://www.ine.pt/xurl/ind/0000900</t>
  </si>
  <si>
    <t xml:space="preserve">7.10 - Proveitos de aposento nos estabelecimentos de alojamento turístico, segundo a NUTS </t>
  </si>
  <si>
    <t xml:space="preserve">7.10 - Revenue from accommodation in tourist accommodation establishments, by NUTS </t>
  </si>
  <si>
    <t>Unid/Unit: Euros</t>
  </si>
  <si>
    <t>Valor Mensal (10³)</t>
  </si>
  <si>
    <t>Acumulado
Abr. 25</t>
  </si>
  <si>
    <t>Abr. 
25 (Pe)</t>
  </si>
  <si>
    <t>Mar. 
25 (Rv)</t>
  </si>
  <si>
    <t xml:space="preserve">Fev. 
25 </t>
  </si>
  <si>
    <t xml:space="preserve">Jan. 
25 </t>
  </si>
  <si>
    <t xml:space="preserve">Dez. 
24 </t>
  </si>
  <si>
    <t xml:space="preserve">  Continente</t>
  </si>
  <si>
    <t xml:space="preserve">    Norte</t>
  </si>
  <si>
    <t xml:space="preserve">    Centro</t>
  </si>
  <si>
    <t xml:space="preserve">    Oeste e Vale do Tejo</t>
  </si>
  <si>
    <t xml:space="preserve">    Grande Lisboa</t>
  </si>
  <si>
    <t xml:space="preserve">    Península de Setúbal</t>
  </si>
  <si>
    <t xml:space="preserve">    Alentejo </t>
  </si>
  <si>
    <t xml:space="preserve">    Algarve</t>
  </si>
  <si>
    <t xml:space="preserve">  R.A. Açores</t>
  </si>
  <si>
    <t>R.A. Açores</t>
  </si>
  <si>
    <t xml:space="preserve">  R.A. Madeira</t>
  </si>
  <si>
    <t>R.A. Madeira</t>
  </si>
  <si>
    <t>Monthly Value  (10³)</t>
  </si>
  <si>
    <t>Cumulated Apr. 25</t>
  </si>
  <si>
    <t>Rate of Change (%)</t>
  </si>
  <si>
    <t xml:space="preserve">Feb. 
25 </t>
  </si>
  <si>
    <t>Jan. 
25</t>
  </si>
  <si>
    <t xml:space="preserve">Dec. 
24 </t>
  </si>
  <si>
    <t>Fonte: INE, Inquérito à Permanência de Hóspedes na Hotelaria e Outros Alojamentos</t>
  </si>
  <si>
    <t>Source: Statistics Portugal, Survey on Guests Stays on Hotel Establishments and Other Accommodations</t>
  </si>
  <si>
    <t>http://www.ine.pt/xurl/ind/0009814</t>
  </si>
  <si>
    <t>7.2 - Transportes fluviais</t>
  </si>
  <si>
    <t>7.2 - Inland waterways transport</t>
  </si>
  <si>
    <t>Acumulado
jan. abr.</t>
  </si>
  <si>
    <t>Homóloga
Acumulada</t>
  </si>
  <si>
    <t>Movimento de Passageiros</t>
  </si>
  <si>
    <t xml:space="preserve">	Movement of passengers</t>
  </si>
  <si>
    <t>Rio Minho</t>
  </si>
  <si>
    <t>Minho river</t>
  </si>
  <si>
    <t>Rio Douro</t>
  </si>
  <si>
    <t>Douro river</t>
  </si>
  <si>
    <t>Ria de Aveiro</t>
  </si>
  <si>
    <t>Aveiro estuary</t>
  </si>
  <si>
    <t>Rio Mondego</t>
  </si>
  <si>
    <t>Mondego river</t>
  </si>
  <si>
    <t>Rio Tejo</t>
  </si>
  <si>
    <t>Tejo river</t>
  </si>
  <si>
    <t>Rio Sado</t>
  </si>
  <si>
    <t>Sado river</t>
  </si>
  <si>
    <t>Ria Formosa</t>
  </si>
  <si>
    <t>Rio Guadiana</t>
  </si>
  <si>
    <t>Guadiana river</t>
  </si>
  <si>
    <t>Movimento de Veículos</t>
  </si>
  <si>
    <t>Movement of vehicles </t>
  </si>
  <si>
    <t>Cumulated
Jan. to Apr.</t>
  </si>
  <si>
    <t>Fonte: INE, Inquérito ao transporte fluvial de passageiros e veículos</t>
  </si>
  <si>
    <t>Source: Statistics Portugal, Inland waterways passengers and goods transport survey</t>
  </si>
  <si>
    <t>http://www.ine.pt/xurl/ind/0001477</t>
  </si>
  <si>
    <t>http://www.ine.pt/xurl/ind/0001478</t>
  </si>
  <si>
    <t>7.3 - Transportes marítimos</t>
  </si>
  <si>
    <t>7.3 - Maritime transport</t>
  </si>
  <si>
    <t>Acumulado
jan. a dez.</t>
  </si>
  <si>
    <t>Variação (%) (b)</t>
  </si>
  <si>
    <t>Out.
24</t>
  </si>
  <si>
    <t>Set.
24</t>
  </si>
  <si>
    <t>Ago.
24</t>
  </si>
  <si>
    <t xml:space="preserve">Embarcações de Comércio Entradas nos Portos do Continente    </t>
  </si>
  <si>
    <t>Commercial vessels by port in Mainland</t>
  </si>
  <si>
    <t>Arqueação bruta</t>
  </si>
  <si>
    <t>GT</t>
  </si>
  <si>
    <t>Gross tonnage</t>
  </si>
  <si>
    <t xml:space="preserve">Tonelagem de porte bruto   </t>
  </si>
  <si>
    <t>Dwt</t>
  </si>
  <si>
    <t>Deadweight</t>
  </si>
  <si>
    <t>Embarcações procedentes de Portos Estrangeiros</t>
  </si>
  <si>
    <t>Commercial vessels from foreign ports</t>
  </si>
  <si>
    <t xml:space="preserve">Número  </t>
  </si>
  <si>
    <t xml:space="preserve">Arqueação bruta </t>
  </si>
  <si>
    <t>Tonelagem de porte bruto</t>
  </si>
  <si>
    <t xml:space="preserve">Movimento de mercadorias (a)    </t>
  </si>
  <si>
    <t xml:space="preserve">Movement of goods  (a)    </t>
  </si>
  <si>
    <t xml:space="preserve">Total do Continente  </t>
  </si>
  <si>
    <t>Total of Mainland</t>
  </si>
  <si>
    <t>Descarregadas</t>
  </si>
  <si>
    <t>ton</t>
  </si>
  <si>
    <t>Unloaded goods</t>
  </si>
  <si>
    <t>Carga Geral</t>
  </si>
  <si>
    <t>General cargo</t>
  </si>
  <si>
    <t xml:space="preserve">Contentores </t>
  </si>
  <si>
    <t>Container</t>
  </si>
  <si>
    <t>Granéis Sólidos</t>
  </si>
  <si>
    <t>Solid bulk</t>
  </si>
  <si>
    <t>Granéis Líquidos</t>
  </si>
  <si>
    <t>Liquid bulk</t>
  </si>
  <si>
    <t>Carregadas</t>
  </si>
  <si>
    <t>Loaded goods </t>
  </si>
  <si>
    <t>Contentores</t>
  </si>
  <si>
    <t xml:space="preserve">  Porto de Sines    </t>
  </si>
  <si>
    <t>Sines port</t>
  </si>
  <si>
    <t xml:space="preserve">  Porto de Leixões    </t>
  </si>
  <si>
    <t>Leixões port</t>
  </si>
  <si>
    <t xml:space="preserve">  Porto de Lisboa</t>
  </si>
  <si>
    <t>Lisboa port</t>
  </si>
  <si>
    <t xml:space="preserve">Movimento de  Contentores    </t>
  </si>
  <si>
    <t>Movement of containers</t>
  </si>
  <si>
    <t>Total do Continente</t>
  </si>
  <si>
    <t xml:space="preserve">   Descarregados    </t>
  </si>
  <si>
    <t xml:space="preserve">    Número        </t>
  </si>
  <si>
    <t xml:space="preserve"> TEU</t>
  </si>
  <si>
    <t xml:space="preserve">   Carregados    </t>
  </si>
  <si>
    <t xml:space="preserve">    Número    </t>
  </si>
  <si>
    <t>Cumulated
Jan. to Dec.</t>
  </si>
  <si>
    <t>Rate of change (%) (b)</t>
  </si>
  <si>
    <t>Oct.
24</t>
  </si>
  <si>
    <t>Sep.
24</t>
  </si>
  <si>
    <t>Aug.
24</t>
  </si>
  <si>
    <t>Fonte: INE, Inquérito ao transporte marítimo de passageiros e mercadorias</t>
  </si>
  <si>
    <t>Source:  Statistics Portugal, Maritime transport of passengers and goods survey</t>
  </si>
  <si>
    <t>(a) A Carga Geral inclui o movimento de unidades Ro-Ro.</t>
  </si>
  <si>
    <t>(a) General Cargo includes the movement of Ro-Ro units.</t>
  </si>
  <si>
    <t>TEU (Twenty Feet Equivalent Unit) Unidade Equivalente de Transporte: Unidade equivalente a um contentor ISO de vinte pés.</t>
  </si>
  <si>
    <t>TEU (Twenty-foot Equivalent Unit): Unit equivalent to a twenty-foot ISO container.</t>
  </si>
  <si>
    <t>http://www.ine.pt/xurl/ind/0002571</t>
  </si>
  <si>
    <t>http://www.ine.pt/xurl/ind/0002575</t>
  </si>
  <si>
    <t>http://www.ine.pt/xurl/ind/0002617</t>
  </si>
  <si>
    <t>http://www.ine.pt/xurl/ind/000261</t>
  </si>
  <si>
    <t>7.4 - Transportes aéreos</t>
  </si>
  <si>
    <t>7.4 - Air transport</t>
  </si>
  <si>
    <t>Acumulado
jan. abrr.</t>
  </si>
  <si>
    <t>Tráfego Comercial nos Aeroportos do Continente, Açores e Madeira, segundo a Natureza do Tráfego</t>
  </si>
  <si>
    <t>Commercial traffic in Mainland, Açores and Madeira airports, by nature of the traffic</t>
  </si>
  <si>
    <t>Tráfego Internacional</t>
  </si>
  <si>
    <t>International traffic</t>
  </si>
  <si>
    <t>Aeronaves aterradas</t>
  </si>
  <si>
    <t>Aircrafts landed</t>
  </si>
  <si>
    <t>Passageiros Embarcados</t>
  </si>
  <si>
    <r>
      <t>10</t>
    </r>
    <r>
      <rPr>
        <vertAlign val="superscript"/>
        <sz val="8"/>
        <color indexed="8"/>
        <rFont val="Arial"/>
        <family val="2"/>
      </rPr>
      <t>3</t>
    </r>
  </si>
  <si>
    <t xml:space="preserve">Embarked passengers </t>
  </si>
  <si>
    <t>Passageiros Desembarcados</t>
  </si>
  <si>
    <t>Disembarked passengers</t>
  </si>
  <si>
    <t>Carga Carregada</t>
  </si>
  <si>
    <t>Embarked load</t>
  </si>
  <si>
    <t>Carga Descarregada</t>
  </si>
  <si>
    <t>Disembarked load</t>
  </si>
  <si>
    <t>Correio Carregado</t>
  </si>
  <si>
    <t>Embarked mail</t>
  </si>
  <si>
    <t>Correio Descarregado</t>
  </si>
  <si>
    <t>Disembarked mail</t>
  </si>
  <si>
    <t>Tráfego Territorial</t>
  </si>
  <si>
    <t>Territorial traffic</t>
  </si>
  <si>
    <t>Tráfego Interior</t>
  </si>
  <si>
    <t>Internal traffic</t>
  </si>
  <si>
    <t>Fonte: INE, Inquérito aos aeroportos e aeródromos</t>
  </si>
  <si>
    <t>Source:  Statistics Portugal, Airports and airfields survey</t>
  </si>
  <si>
    <t>http://www.ine.pt/xurl/ind/0000865</t>
  </si>
  <si>
    <t>http://www.ine.pt/xurl/ind/0000861</t>
  </si>
  <si>
    <t>http://www.ine.pt/xurl/ind/0000862</t>
  </si>
  <si>
    <t>http://www.ine.pt/xurl/ind/0000868</t>
  </si>
  <si>
    <t>http://www.ine.pt/xurl/ind/0000869</t>
  </si>
  <si>
    <t>http://www.ine.pt/xurl/ind/0000866</t>
  </si>
  <si>
    <t>http://www.ine.pt/xurl/ind/0000867</t>
  </si>
  <si>
    <t>7.5 -  Rendimento médio por quarto disponível (RevPAR) nos estabelecimentos de alojamento turístico, por NUTS II</t>
  </si>
  <si>
    <t>7.5 - Revenue per available room (RevPAR) in tourist accommodation establishments, by NUTS II</t>
  </si>
  <si>
    <t>Valor Mensal  (10³)</t>
  </si>
  <si>
    <t>Nov. 
24</t>
  </si>
  <si>
    <t>Out. 
24</t>
  </si>
  <si>
    <t xml:space="preserve">Set. 
24 </t>
  </si>
  <si>
    <t>Apr. 
25 (Pe)</t>
  </si>
  <si>
    <t>Feb. 
25</t>
  </si>
  <si>
    <t xml:space="preserve">Nov. 
24 </t>
  </si>
  <si>
    <t xml:space="preserve">Oct. 
24 </t>
  </si>
  <si>
    <t xml:space="preserve">Sep. 
24 </t>
  </si>
  <si>
    <t>7.6 - Dormidas nos estabelecimentos de alojamento turístico, por países de residência</t>
  </si>
  <si>
    <t>7.6 - Overnight stays in tourism accommodation establishments, by country of residence</t>
  </si>
  <si>
    <t>Unid/Unit: No.</t>
  </si>
  <si>
    <t>Residentes em Portugal</t>
  </si>
  <si>
    <t>Resident in Portugal</t>
  </si>
  <si>
    <t>Residentes no Estrangeiro</t>
  </si>
  <si>
    <t>Non-residents in Portugal</t>
  </si>
  <si>
    <t>Bélgica</t>
  </si>
  <si>
    <t>Irland</t>
  </si>
  <si>
    <t>Polony</t>
  </si>
  <si>
    <t>Reino Unido</t>
  </si>
  <si>
    <t>United Kingdom</t>
  </si>
  <si>
    <t>Suíça</t>
  </si>
  <si>
    <t>Outros Países da Europa</t>
  </si>
  <si>
    <t>Other European Countries</t>
  </si>
  <si>
    <t>África</t>
  </si>
  <si>
    <t>Africa</t>
  </si>
  <si>
    <t>América</t>
  </si>
  <si>
    <t>America</t>
  </si>
  <si>
    <t>Brasil</t>
  </si>
  <si>
    <t>Canadá</t>
  </si>
  <si>
    <t>Canada</t>
  </si>
  <si>
    <t>United States of America</t>
  </si>
  <si>
    <t>Outros</t>
  </si>
  <si>
    <t>Other</t>
  </si>
  <si>
    <t>Ásia</t>
  </si>
  <si>
    <t>Asia</t>
  </si>
  <si>
    <t>Oceânia</t>
  </si>
  <si>
    <t>Oceania</t>
  </si>
  <si>
    <t>Outros não determinados</t>
  </si>
  <si>
    <t>Other not determined</t>
  </si>
  <si>
    <t>7.7 - Hóspedes nos estabelecimentos de alojamento turístico, segundo a NUTS</t>
  </si>
  <si>
    <t>7.7 -  Guests in tourist accommodation establishments, by NUTS</t>
  </si>
  <si>
    <t>Unid/Unit: N.º</t>
  </si>
  <si>
    <t>http://www.ine.pt/xurl/ind/0009812</t>
  </si>
  <si>
    <t>7.8 - Dormidas nos estabelecimentos de alojamento turístico, segundo a NUTS</t>
  </si>
  <si>
    <t>7.8 - Overnight stays in tourist accommodation establishments, by NUTS</t>
  </si>
  <si>
    <t>http://www.ine.pt/xurl/ind/0009808</t>
  </si>
  <si>
    <t>7.9 - Proveitos totais nos estabelecimentos de alojamento turístico, segundo a NUTS</t>
  </si>
  <si>
    <t>7.9 - Total revenue in tourist accommodation establishments, by NUTS II</t>
  </si>
  <si>
    <t>http://www.ine.pt/xurl/ind/0009813</t>
  </si>
  <si>
    <t>8.1 - Constituição de Pessoas Coletivas e Entidades Equiparadas, segundo a forma jurídica</t>
  </si>
  <si>
    <t>8.1 - Formation of legal persons and equivalent entities, by legal form</t>
  </si>
  <si>
    <t>Acumulada
25</t>
  </si>
  <si>
    <t xml:space="preserve">TOTAL </t>
  </si>
  <si>
    <t xml:space="preserve">    Número</t>
  </si>
  <si>
    <r>
      <t>Share Capital (10</t>
    </r>
    <r>
      <rPr>
        <vertAlign val="superscript"/>
        <sz val="8"/>
        <color indexed="8"/>
        <rFont val="Arial"/>
        <family val="2"/>
      </rPr>
      <t>3</t>
    </r>
    <r>
      <rPr>
        <sz val="8"/>
        <color indexed="8"/>
        <rFont val="Arial"/>
        <family val="2"/>
      </rPr>
      <t xml:space="preserve"> euros)</t>
    </r>
  </si>
  <si>
    <t>Anónimas</t>
  </si>
  <si>
    <t>Joint Stock Companies</t>
  </si>
  <si>
    <t>Quotas</t>
  </si>
  <si>
    <t>Limited Liability Companies</t>
  </si>
  <si>
    <t>Outras</t>
  </si>
  <si>
    <t>Agricultura, Produção Animal, Caça, Floresta e Pesca</t>
  </si>
  <si>
    <t>Agriculture, farming of animals, hunting, forestry and fishing</t>
  </si>
  <si>
    <t>Indústria, incluindo a Energia e a Água</t>
  </si>
  <si>
    <t>Industry, including Energy and Water</t>
  </si>
  <si>
    <t>Construção</t>
  </si>
  <si>
    <t>Construction</t>
  </si>
  <si>
    <t>Actividades de Serviços</t>
  </si>
  <si>
    <t>Service activities</t>
  </si>
  <si>
    <t>Cumulative
25</t>
  </si>
  <si>
    <t>Fonte: Ministério da Justiça - Direção Geral da Politica da Justiça-DGPJ</t>
  </si>
  <si>
    <r>
      <t>Source: Ministry of Justice - Directorate-General for Justice Policy.</t>
    </r>
    <r>
      <rPr>
        <strike/>
        <sz val="8"/>
        <rFont val="Arial"/>
        <family val="2"/>
      </rPr>
      <t xml:space="preserve"> </t>
    </r>
  </si>
  <si>
    <t>Secção A da CAE Rev.3 - Agricultura, Produção Animal, Caça, Floresta e Pesca</t>
  </si>
  <si>
    <t>Secções B a E da CAE Rev.3 - Indústria, incluindo a Energia e a Água</t>
  </si>
  <si>
    <t>Secção F da CAE Rev.3 - Construção</t>
  </si>
  <si>
    <t>Secções G a N, P a S da CAE Rev.3 - Actividades de Serviços</t>
  </si>
  <si>
    <t>NACE Rev.3, Section A - Agriculture, farming of animals, hunting, forestry and fishing</t>
  </si>
  <si>
    <t>NACE Rev.3, Sections B to E - Industry including energy and water</t>
  </si>
  <si>
    <t>NACE Rev.3, Section F - Construction</t>
  </si>
  <si>
    <t>NACE Rev.3, Sections G to N, P to S - Services ativities</t>
  </si>
  <si>
    <t>8.2 - Dissolução de Pessoas Coletivas e Entidades Equiparadas, segundo a forma jurídica</t>
  </si>
  <si>
    <t>8.2 - Dissolution of legal persons and equivalent entities, by legal form</t>
  </si>
  <si>
    <t>http://www.ine.pt/xurl/ind/0008068</t>
  </si>
  <si>
    <t>8.3 - Constituição de Pessoas Coletivas e Entidades Equiparadas, segundo a forma de constituição</t>
  </si>
  <si>
    <t>8.3 - Formation of legal persons and equivalent entities, by form of constitution</t>
  </si>
  <si>
    <r>
      <t>Share Capital (10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euros)</t>
    </r>
  </si>
  <si>
    <t>Ex novo</t>
  </si>
  <si>
    <t>New</t>
  </si>
  <si>
    <t>Por cisão, fusão e transformação</t>
  </si>
  <si>
    <t>By split, merger and transformation</t>
  </si>
  <si>
    <t>Source: Ministry of Justice - Directorate-General for Justice Policy.</t>
  </si>
  <si>
    <t>http://www.ine.pt/xurl/ind/0008067</t>
  </si>
  <si>
    <t>9.1 - Índice harmonizado de preços no consumidor</t>
  </si>
  <si>
    <t>9.1 - Harmonized index of consumer prices</t>
  </si>
  <si>
    <r>
      <t>Variação Homóloga (%)</t>
    </r>
    <r>
      <rPr>
        <vertAlign val="superscript"/>
        <sz val="8"/>
        <color indexed="8"/>
        <rFont val="Arial"/>
        <family val="2"/>
      </rPr>
      <t>(1)</t>
    </r>
  </si>
  <si>
    <t>Abr.25</t>
  </si>
  <si>
    <t>Mar.25</t>
  </si>
  <si>
    <t>Fev.25</t>
  </si>
  <si>
    <t>Jan.25</t>
  </si>
  <si>
    <t>Abr.24</t>
  </si>
  <si>
    <t>Mar.24</t>
  </si>
  <si>
    <t>Fev.24</t>
  </si>
  <si>
    <t>Jan.24</t>
  </si>
  <si>
    <t>Abr.23</t>
  </si>
  <si>
    <r>
      <t xml:space="preserve">Área Euro </t>
    </r>
    <r>
      <rPr>
        <vertAlign val="superscript"/>
        <sz val="8"/>
        <color indexed="8"/>
        <rFont val="Arial"/>
        <family val="2"/>
      </rPr>
      <t>(2)</t>
    </r>
  </si>
  <si>
    <r>
      <t xml:space="preserve">Euro Area </t>
    </r>
    <r>
      <rPr>
        <vertAlign val="superscript"/>
        <sz val="8"/>
        <color indexed="8"/>
        <rFont val="Arial"/>
        <family val="2"/>
      </rPr>
      <t>(2)</t>
    </r>
  </si>
  <si>
    <r>
      <t xml:space="preserve">IEPC </t>
    </r>
    <r>
      <rPr>
        <vertAlign val="superscript"/>
        <sz val="8"/>
        <color indexed="8"/>
        <rFont val="Arial"/>
        <family val="2"/>
      </rPr>
      <t>(3)</t>
    </r>
  </si>
  <si>
    <r>
      <t xml:space="preserve">EUCPI </t>
    </r>
    <r>
      <rPr>
        <vertAlign val="superscript"/>
        <sz val="8"/>
        <color indexed="8"/>
        <rFont val="Arial"/>
        <family val="2"/>
      </rPr>
      <t>(3)</t>
    </r>
  </si>
  <si>
    <t>2,8</t>
  </si>
  <si>
    <t>4,0</t>
  </si>
  <si>
    <t>3,9</t>
  </si>
  <si>
    <t>3,8</t>
  </si>
  <si>
    <t>2,5</t>
  </si>
  <si>
    <t>3,6</t>
  </si>
  <si>
    <t>3,7</t>
  </si>
  <si>
    <t>3,2</t>
  </si>
  <si>
    <t>3,4</t>
  </si>
  <si>
    <t>0,4</t>
  </si>
  <si>
    <t>4,1</t>
  </si>
  <si>
    <t>3,5</t>
  </si>
  <si>
    <t>3,0</t>
  </si>
  <si>
    <t>2,6</t>
  </si>
  <si>
    <r>
      <t>Year-on-year Rate of Change (%)</t>
    </r>
    <r>
      <rPr>
        <vertAlign val="superscript"/>
        <sz val="8"/>
        <color indexed="9"/>
        <rFont val="Arial"/>
        <family val="2"/>
      </rPr>
      <t>(1)</t>
    </r>
  </si>
  <si>
    <t>Apr.25</t>
  </si>
  <si>
    <t>Feb.25</t>
  </si>
  <si>
    <t>Apr.24</t>
  </si>
  <si>
    <t>Feb.24</t>
  </si>
  <si>
    <t>Apr.23</t>
  </si>
  <si>
    <t xml:space="preserve">Fonte: EUROSTAT   </t>
  </si>
  <si>
    <t>Source: EUROSTAT</t>
  </si>
  <si>
    <t>(1) A partir de janeiro de 2006: base 100=2005, divulgação de índices a duas casas decimais e variações calculadas com base nesse nível de precisão.</t>
  </si>
  <si>
    <t>(2) Área do Euro: AE - 20 a partir de janeiro de 2023.</t>
  </si>
  <si>
    <t>(3) European Union Consumer Price Index: EU-27 as of February 2020.</t>
  </si>
  <si>
    <t>(1) From January 2006: base 100=2005, dissemination of indices to two decimal places and rates of change calculated on the basis of that level of precision.</t>
  </si>
  <si>
    <t>(2) Euro area: EA - 20 as of January 2023.</t>
  </si>
  <si>
    <t>(3) Índice Europeu de Preços no Consumidor: UE-27 a partir de fevereiro de 2020.</t>
  </si>
  <si>
    <t>2.1 - Contas nacionais trimestrais (Rv)</t>
  </si>
  <si>
    <t>2.1 - Quarterly national accounts (Rv)</t>
  </si>
  <si>
    <t>Contas Nacionais Trimestrais (Base 2021)</t>
  </si>
  <si>
    <t>Valores Trimestrais</t>
  </si>
  <si>
    <t>Quarterly national accounts (Base 2021)</t>
  </si>
  <si>
    <t>1ºTrim.
25</t>
  </si>
  <si>
    <t>4ºTrim.
24</t>
  </si>
  <si>
    <t>3ºTrim.
24</t>
  </si>
  <si>
    <t>2ºTrim.
24</t>
  </si>
  <si>
    <t>1ºTrim.
24</t>
  </si>
  <si>
    <t>4ºTrim.
23</t>
  </si>
  <si>
    <t>3ºTrim.
23</t>
  </si>
  <si>
    <t>2ºTrim.
23</t>
  </si>
  <si>
    <t>PIB a preços de mercado na ótica da despesa - Dados Encadeados em Volume
(Ano de referência=2021)</t>
  </si>
  <si>
    <t>GDP at market prices from the expenditure side - chain linked volume data (reference year=2021)</t>
  </si>
  <si>
    <t>Despesas de consumo final das famílias residentes</t>
  </si>
  <si>
    <t>Final consumption expenditures of resident households</t>
  </si>
  <si>
    <t>Despesas de consumo final das ISFLSF</t>
  </si>
  <si>
    <t>Final consumption expenditures of NPISH</t>
  </si>
  <si>
    <t>Despesas de consumo final das administrações públicas</t>
  </si>
  <si>
    <t>Final consumption expenditures of general government</t>
  </si>
  <si>
    <t xml:space="preserve">Formação bruta de capital </t>
  </si>
  <si>
    <t>Gross capital formation</t>
  </si>
  <si>
    <t>Exportações de bens (FOB) e serviços</t>
  </si>
  <si>
    <t xml:space="preserve">Exports of goods (FOB) and services </t>
  </si>
  <si>
    <t>Importações de bens (FOB) e serviços</t>
  </si>
  <si>
    <t>Imports of goods (FOB) and services</t>
  </si>
  <si>
    <t>PIB a preços de mercado  (1)</t>
  </si>
  <si>
    <t>GDP at market prices  (1)</t>
  </si>
  <si>
    <t>Taxas de variação</t>
  </si>
  <si>
    <t>PIB a preços de mercado na ótica da despesa - Dados em Valor (Preços correntes)</t>
  </si>
  <si>
    <t>GDP at market prices from the expenditure side - current prices</t>
  </si>
  <si>
    <t xml:space="preserve">PIB a preços de mercado </t>
  </si>
  <si>
    <t>Quarterly value</t>
  </si>
  <si>
    <t>1st Quarter
25</t>
  </si>
  <si>
    <t>4th Quarter
24</t>
  </si>
  <si>
    <t>3rd Quarter
24</t>
  </si>
  <si>
    <t>1st Quarter 
24</t>
  </si>
  <si>
    <t>4thQuarter
23</t>
  </si>
  <si>
    <t>3rd Quarter
23</t>
  </si>
  <si>
    <t>2nd Quarter 
23</t>
  </si>
  <si>
    <t>1st Quarter 
23</t>
  </si>
  <si>
    <t>Fonte: INE, I.P., Contas Nacionais.</t>
  </si>
  <si>
    <t>Source: Statistics Portugal, National Accounts.</t>
  </si>
  <si>
    <t>Notas: ISFLSF - Instituições Sem Fim Lucrativo ao Serviço das Famílias.</t>
  </si>
  <si>
    <t>Os dados encontram-se ajustados de efeitos de calendário e de sazonalidade.</t>
  </si>
  <si>
    <t>Note: NPISH - Non-profit institutions serving households.</t>
  </si>
  <si>
    <t>Seasonally and calendar effects adjusted data.</t>
  </si>
  <si>
    <t>(1) - Inclui discrepância da não aditividade dos dados encadeados em volume.</t>
  </si>
  <si>
    <t xml:space="preserve"> Includes discrepancies of non-additivity of chain linking.</t>
  </si>
  <si>
    <t>(2) - VAB a preços de base (não inclui os Impostos Líquidos de Subsídios sobre os Produtos)</t>
  </si>
  <si>
    <t>GVA at basic prices (not including taxes less subsidies on products)</t>
  </si>
  <si>
    <r>
      <t>Unid/Unit:10</t>
    </r>
    <r>
      <rPr>
        <vertAlign val="superscript"/>
        <sz val="8"/>
        <color indexed="8"/>
        <rFont val="Arial"/>
        <family val="2"/>
      </rPr>
      <t>6</t>
    </r>
    <r>
      <rPr>
        <sz val="8"/>
        <color indexed="8"/>
        <rFont val="Arial"/>
        <family val="2"/>
      </rPr>
      <t xml:space="preserve"> EUR</t>
    </r>
  </si>
  <si>
    <t>2.2 - Contas nacionais trimestrais (Rv)</t>
  </si>
  <si>
    <t>2.2 - Quarterly national accounts (Rv)</t>
  </si>
  <si>
    <t xml:space="preserve">PIB a preços de mercado na ótica da produção - VAB por ramo de atividade, A8 - Dados Encadeados em Volume (Ano de referência=2021) </t>
  </si>
  <si>
    <t>GDP at market prices from the production side - GVA by industry, A8 - chain linked volume data (reference year=2021)</t>
  </si>
  <si>
    <t>Agricultura, silvicultura e pesca</t>
  </si>
  <si>
    <t>Indústria</t>
  </si>
  <si>
    <t>Industry</t>
  </si>
  <si>
    <t>Energia, água e saneamento</t>
  </si>
  <si>
    <t>Energy, water supply and sewerage</t>
  </si>
  <si>
    <t>Comércio e reparação de veículos; alojamento e restauração</t>
  </si>
  <si>
    <t>Wholesale and retail trade, repair of motor vehicles and motorcycles;  accommodation and food service activities</t>
  </si>
  <si>
    <t>Transportes e armazenagem; atividades de informação e comunicação</t>
  </si>
  <si>
    <t>Transportation and storage; information and communication</t>
  </si>
  <si>
    <t>Atividades financeiras, de seguros e imobiliárias</t>
  </si>
  <si>
    <t>Financial, insurance and real estate activities</t>
  </si>
  <si>
    <t>Outras atividades de serviços</t>
  </si>
  <si>
    <t>Other services activities</t>
  </si>
  <si>
    <t xml:space="preserve">VAB a preços de base (1) </t>
  </si>
  <si>
    <t xml:space="preserve">GVA at basic prices (1) </t>
  </si>
  <si>
    <t>Impostos líquidos de subsídios sobre os produtos</t>
  </si>
  <si>
    <t>Taxes less subsidies on products</t>
  </si>
  <si>
    <t>PIB a preços de mercado na ótica da produção - VAB por ramo de atividade, A8 - Dados em Valor (Preços correntes)</t>
  </si>
  <si>
    <t>GDP at market prices from the production side - GVA by industry, A8 - current prices</t>
  </si>
  <si>
    <t>4th Quarter
23</t>
  </si>
  <si>
    <t>Nota: Os dados encontram-se ajustados de efeitos de calendário e de sazonalidade.</t>
  </si>
  <si>
    <t>(1) - VAB a preços de base (não inclui os Impostos Líquidos de Subsídios sobre os Produtos)</t>
  </si>
  <si>
    <t>(1) GVA at basic prices (not including taxes less subsidies on products)</t>
  </si>
  <si>
    <t>Expected evolution of the activity</t>
  </si>
  <si>
    <t>Confidence indicator (a)</t>
  </si>
  <si>
    <t>Sales Evaluation of turnover over (a)</t>
  </si>
  <si>
    <t>Expected evolution of order books (a)</t>
  </si>
  <si>
    <t>Evaluation of the volume of stock</t>
  </si>
  <si>
    <t>Employment expectations</t>
  </si>
  <si>
    <t>Evaluation of change in prices  (a)</t>
  </si>
  <si>
    <t>Expected change in prices charged  (a)</t>
  </si>
  <si>
    <t xml:space="preserve">  Sales Evaluation of turnover over (a)</t>
  </si>
  <si>
    <t>Evaluation of order books placed with foreign suppliers (a)</t>
  </si>
  <si>
    <t>Expected evolution of the volume of stock (a)</t>
  </si>
  <si>
    <t>Existence of limiting factors</t>
  </si>
  <si>
    <r>
      <t xml:space="preserve">    Capital  social (10</t>
    </r>
    <r>
      <rPr>
        <vertAlign val="superscript"/>
        <sz val="8"/>
        <color indexed="8"/>
        <rFont val="Arial"/>
        <family val="2"/>
      </rPr>
      <t>3</t>
    </r>
    <r>
      <rPr>
        <sz val="8"/>
        <color indexed="8"/>
        <rFont val="Arial"/>
        <family val="2"/>
      </rPr>
      <t xml:space="preserve"> euros)</t>
    </r>
  </si>
  <si>
    <r>
      <t>http://www.ine.pt/xurl/ind/000806</t>
    </r>
    <r>
      <rPr>
        <u/>
        <sz val="8"/>
        <color indexed="53"/>
        <rFont val="Arial"/>
        <family val="2"/>
      </rPr>
      <t>7</t>
    </r>
  </si>
  <si>
    <t>4.5 - Capturas nominais</t>
  </si>
  <si>
    <t>Boletim Mensal de Estatística - maio de 2025</t>
  </si>
  <si>
    <t>Monthly Statistical Bulletin - May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</si>
</sst>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175" formatCode="#\ ##0"/>
    <numFmt numFmtId="179" formatCode="###\ ###\ ##0.0"/>
    <numFmt numFmtId="180" formatCode="0.0"/>
    <numFmt numFmtId="181" formatCode="#,##0.0"/>
    <numFmt numFmtId="182" formatCode="#\ ###\ ##0"/>
    <numFmt numFmtId="183" formatCode="#\ ###\ ###,"/>
    <numFmt numFmtId="184" formatCode="0.0_)"/>
    <numFmt numFmtId="185" formatCode="#\ ##0.0"/>
    <numFmt numFmtId="186" formatCode="0.000"/>
    <numFmt numFmtId="187" formatCode="#\ ###\ ###\ ##0"/>
    <numFmt numFmtId="188" formatCode="###,##0"/>
    <numFmt numFmtId="189" formatCode="#\ ###\ ##0.00"/>
    <numFmt numFmtId="190" formatCode="[$-816]mmm/yy;@"/>
    <numFmt numFmtId="191" formatCode="#\ ###\ ##0.0"/>
    <numFmt numFmtId="192" formatCode="#\ ##0_);\(#\ ##0\)"/>
    <numFmt numFmtId="193" formatCode="###\ ###"/>
    <numFmt numFmtId="194" formatCode="###\ ###\ ###"/>
    <numFmt numFmtId="195" formatCode="###\ ###\ ##0"/>
    <numFmt numFmtId="196" formatCode="###\ ###\ ###\ ###"/>
    <numFmt numFmtId="197" formatCode="#\ ###\ ###.0"/>
    <numFmt numFmtId="198" formatCode="0.000000"/>
    <numFmt numFmtId="199" formatCode="0.00000000000000"/>
  </numFmts>
  <fonts count="76">
    <font>
      <sz val="10"/>
      <name val="Arial"/>
    </font>
    <font>
      <sz val="10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sz val="8"/>
      <color indexed="8"/>
      <name val="Arial"/>
      <family val="2"/>
    </font>
    <font>
      <b/>
      <strike/>
      <sz val="8"/>
      <color indexed="10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u/>
      <sz val="8"/>
      <color indexed="12"/>
      <name val="Arial"/>
      <family val="2"/>
    </font>
    <font>
      <strike/>
      <sz val="8"/>
      <name val="Arial"/>
      <family val="2"/>
    </font>
    <font>
      <vertAlign val="superscript"/>
      <sz val="8"/>
      <color indexed="8"/>
      <name val="Arial"/>
      <family val="2"/>
    </font>
    <font>
      <b/>
      <sz val="8"/>
      <color indexed="30"/>
      <name val="Arial"/>
      <family val="2"/>
    </font>
    <font>
      <vertAlign val="superscript"/>
      <sz val="8"/>
      <color indexed="8"/>
      <name val="Arial"/>
      <family val="2"/>
    </font>
    <font>
      <sz val="8"/>
      <name val="Arial Narrow"/>
      <family val="2"/>
    </font>
    <font>
      <sz val="9"/>
      <color indexed="8"/>
      <name val="Arial"/>
      <family val="2"/>
    </font>
    <font>
      <sz val="10"/>
      <name val="MS Sans Serif"/>
      <family val="2"/>
    </font>
    <font>
      <b/>
      <sz val="8"/>
      <name val="Tahoma"/>
      <family val="2"/>
    </font>
    <font>
      <sz val="8"/>
      <name val="Tahoma"/>
      <family val="2"/>
    </font>
    <font>
      <sz val="7.5"/>
      <name val="Arial"/>
      <family val="2"/>
    </font>
    <font>
      <sz val="9"/>
      <name val="Calibri Light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sz val="7.5"/>
      <color indexed="8"/>
      <name val="Arial"/>
      <family val="2"/>
    </font>
    <font>
      <b/>
      <sz val="7.5"/>
      <name val="Arial"/>
      <family val="2"/>
    </font>
    <font>
      <sz val="7.5"/>
      <color indexed="8"/>
      <name val="Arial"/>
      <family val="2"/>
    </font>
    <font>
      <b/>
      <vertAlign val="superscript"/>
      <sz val="8"/>
      <color indexed="8"/>
      <name val="Arial"/>
      <family val="2"/>
    </font>
    <font>
      <vertAlign val="superscript"/>
      <sz val="8"/>
      <color indexed="8"/>
      <name val="Arial"/>
      <family val="2"/>
    </font>
    <font>
      <sz val="8"/>
      <color indexed="8"/>
      <name val="Calibri"/>
      <family val="2"/>
    </font>
    <font>
      <sz val="8"/>
      <color indexed="9"/>
      <name val="Arial"/>
      <family val="2"/>
    </font>
    <font>
      <sz val="7"/>
      <name val="Arial"/>
      <family val="2"/>
    </font>
    <font>
      <b/>
      <strike/>
      <sz val="8"/>
      <color indexed="3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8"/>
      <name val="Arial Narrow"/>
      <family val="2"/>
    </font>
    <font>
      <sz val="10"/>
      <name val="Humnst777 BT"/>
      <family val="2"/>
    </font>
    <font>
      <sz val="8"/>
      <color indexed="8"/>
      <name val="Arial Narrow"/>
      <family val="2"/>
    </font>
    <font>
      <u/>
      <sz val="8"/>
      <name val="Arial"/>
      <family val="2"/>
    </font>
    <font>
      <i/>
      <sz val="8"/>
      <name val="Arial"/>
      <family val="2"/>
    </font>
    <font>
      <vertAlign val="superscript"/>
      <sz val="8"/>
      <name val="Arial"/>
      <family val="2"/>
    </font>
    <font>
      <sz val="8"/>
      <color indexed="59"/>
      <name val="Arial"/>
      <family val="2"/>
    </font>
    <font>
      <vertAlign val="superscript"/>
      <sz val="8"/>
      <color indexed="9"/>
      <name val="Arial"/>
      <family val="2"/>
    </font>
    <font>
      <u/>
      <sz val="8"/>
      <color indexed="53"/>
      <name val="Arial"/>
      <family val="2"/>
    </font>
    <font>
      <b/>
      <sz val="11"/>
      <color theme="3"/>
      <name val="Arial"/>
      <family val="2"/>
    </font>
    <font>
      <u/>
      <sz val="10"/>
      <color theme="10"/>
      <name val="Arial"/>
    </font>
    <font>
      <sz val="8"/>
      <color theme="1"/>
      <name val="Arial"/>
      <family val="2"/>
    </font>
    <font>
      <b/>
      <strike/>
      <sz val="8"/>
      <color rgb="FFFF0000"/>
      <name val="Arial"/>
      <family val="2"/>
    </font>
    <font>
      <u/>
      <sz val="8"/>
      <color theme="10"/>
      <name val="Arial"/>
      <family val="2"/>
    </font>
    <font>
      <sz val="8"/>
      <color rgb="FFFF0000"/>
      <name val="Arial"/>
      <family val="2"/>
    </font>
    <font>
      <sz val="8"/>
      <color theme="0"/>
      <name val="Arial"/>
      <family val="2"/>
    </font>
    <font>
      <u/>
      <sz val="8"/>
      <color rgb="FF0070C0"/>
      <name val="Arial"/>
      <family val="2"/>
    </font>
    <font>
      <b/>
      <sz val="8"/>
      <color rgb="FF0078AD"/>
      <name val="Arial"/>
      <family val="2"/>
    </font>
    <font>
      <b/>
      <sz val="8"/>
      <color theme="1"/>
      <name val="Arial"/>
      <family val="2"/>
    </font>
    <font>
      <b/>
      <u/>
      <sz val="8"/>
      <color theme="10"/>
      <name val="Arial"/>
      <family val="2"/>
    </font>
    <font>
      <sz val="8"/>
      <color theme="1"/>
      <name val="Arial Narrow"/>
      <family val="2"/>
    </font>
    <font>
      <sz val="21"/>
      <color rgb="FF202124"/>
      <name val="Inherit"/>
    </font>
    <font>
      <strike/>
      <sz val="8"/>
      <color theme="1"/>
      <name val="Arial"/>
      <family val="2"/>
    </font>
    <font>
      <b/>
      <sz val="8"/>
      <color theme="4"/>
      <name val="Arial"/>
      <family val="2"/>
    </font>
    <font>
      <sz val="8"/>
      <color theme="1"/>
      <name val="Calibri"/>
      <family val="2"/>
      <scheme val="minor"/>
    </font>
    <font>
      <b/>
      <sz val="8"/>
      <color rgb="FFFF0000"/>
      <name val="Arial"/>
      <family val="2"/>
    </font>
    <font>
      <sz val="11"/>
      <name val="Calibri"/>
      <family val="2"/>
      <scheme val="minor"/>
    </font>
    <font>
      <sz val="8"/>
      <color rgb="FFFF0000"/>
      <name val="Tahoma"/>
      <family val="2"/>
    </font>
    <font>
      <sz val="8"/>
      <name val="Calibri"/>
      <family val="2"/>
      <scheme val="minor"/>
    </font>
    <font>
      <sz val="7"/>
      <color rgb="FFFF0000"/>
      <name val="Arial"/>
      <family val="2"/>
    </font>
    <font>
      <sz val="8"/>
      <color rgb="FF0078AD"/>
      <name val="Arial"/>
      <family val="2"/>
    </font>
    <font>
      <b/>
      <sz val="7.5"/>
      <color rgb="FFFF0000"/>
      <name val="Arial"/>
      <family val="2"/>
    </font>
    <font>
      <b/>
      <sz val="8"/>
      <color rgb="FF0070C0"/>
      <name val="Arial"/>
      <family val="2"/>
    </font>
    <font>
      <sz val="8"/>
      <color theme="5" tint="-0.249977111117893"/>
      <name val="Arial"/>
      <family val="2"/>
    </font>
    <font>
      <b/>
      <sz val="8"/>
      <color rgb="FF000000"/>
      <name val="Tahoma"/>
      <family val="2"/>
    </font>
    <font>
      <sz val="8"/>
      <color rgb="FFC00000"/>
      <name val="Arial"/>
      <family val="2"/>
    </font>
    <font>
      <sz val="8"/>
      <color rgb="FF000000"/>
      <name val="Tahoma"/>
      <family val="2"/>
    </font>
    <font>
      <sz val="8"/>
      <color theme="10"/>
      <name val="Arial"/>
      <family val="2"/>
    </font>
    <font>
      <b/>
      <sz val="8"/>
      <color rgb="FF566471"/>
      <name val="Tahoma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vertAlign val="superscript"/>
      <sz val="8"/>
      <color rgb="FF000000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22"/>
      </right>
      <top/>
      <bottom/>
      <diagonal/>
    </border>
    <border>
      <left/>
      <right/>
      <top/>
      <bottom style="medium">
        <color indexed="14"/>
      </bottom>
      <diagonal/>
    </border>
    <border>
      <left/>
      <right/>
      <top/>
      <bottom style="medium">
        <color indexed="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78AD"/>
      </left>
      <right style="medium">
        <color rgb="FF0078AD"/>
      </right>
      <top style="medium">
        <color rgb="FF0078AD"/>
      </top>
      <bottom style="medium">
        <color rgb="FF0078AD"/>
      </bottom>
      <diagonal/>
    </border>
    <border>
      <left style="medium">
        <color rgb="FF0078AD"/>
      </left>
      <right style="medium">
        <color rgb="FF0078AD"/>
      </right>
      <top style="medium">
        <color rgb="FF0078AD"/>
      </top>
      <bottom/>
      <diagonal/>
    </border>
    <border>
      <left style="medium">
        <color rgb="FF0078AD"/>
      </left>
      <right style="medium">
        <color rgb="FF0078AD"/>
      </right>
      <top/>
      <bottom style="medium">
        <color rgb="FF0078AD"/>
      </bottom>
      <diagonal/>
    </border>
    <border>
      <left style="medium">
        <color rgb="FF0078AD"/>
      </left>
      <right/>
      <top style="medium">
        <color rgb="FF0078AD"/>
      </top>
      <bottom/>
      <diagonal/>
    </border>
    <border>
      <left/>
      <right style="medium">
        <color rgb="FF0078AD"/>
      </right>
      <top style="medium">
        <color rgb="FF0078AD"/>
      </top>
      <bottom/>
      <diagonal/>
    </border>
    <border>
      <left style="medium">
        <color rgb="FF0078AD"/>
      </left>
      <right/>
      <top style="medium">
        <color rgb="FF0078AD"/>
      </top>
      <bottom style="medium">
        <color rgb="FF0078AD"/>
      </bottom>
      <diagonal/>
    </border>
    <border>
      <left/>
      <right style="medium">
        <color rgb="FF0078AD"/>
      </right>
      <top style="medium">
        <color rgb="FF0078AD"/>
      </top>
      <bottom style="medium">
        <color rgb="FF0078AD"/>
      </bottom>
      <diagonal/>
    </border>
    <border>
      <left/>
      <right/>
      <top style="medium">
        <color rgb="FF0078AD"/>
      </top>
      <bottom style="medium">
        <color rgb="FF0078AD"/>
      </bottom>
      <diagonal/>
    </border>
    <border>
      <left style="medium">
        <color theme="8" tint="-0.249977111117893"/>
      </left>
      <right/>
      <top style="medium">
        <color theme="8" tint="-0.249977111117893"/>
      </top>
      <bottom style="medium">
        <color theme="8" tint="-0.249977111117893"/>
      </bottom>
      <diagonal/>
    </border>
    <border>
      <left/>
      <right/>
      <top style="medium">
        <color theme="8" tint="-0.249977111117893"/>
      </top>
      <bottom style="medium">
        <color theme="8" tint="-0.249977111117893"/>
      </bottom>
      <diagonal/>
    </border>
    <border>
      <left/>
      <right style="medium">
        <color theme="8" tint="-0.249977111117893"/>
      </right>
      <top style="medium">
        <color theme="8" tint="-0.249977111117893"/>
      </top>
      <bottom style="medium">
        <color theme="8" tint="-0.249977111117893"/>
      </bottom>
      <diagonal/>
    </border>
    <border>
      <left style="medium">
        <color theme="8" tint="-0.249977111117893"/>
      </left>
      <right style="medium">
        <color theme="8" tint="-0.249977111117893"/>
      </right>
      <top style="medium">
        <color theme="8" tint="-0.249977111117893"/>
      </top>
      <bottom/>
      <diagonal/>
    </border>
    <border>
      <left style="medium">
        <color theme="8" tint="-0.249977111117893"/>
      </left>
      <right style="medium">
        <color theme="8" tint="-0.249977111117893"/>
      </right>
      <top/>
      <bottom style="medium">
        <color theme="8" tint="-0.249977111117893"/>
      </bottom>
      <diagonal/>
    </border>
    <border>
      <left style="thin">
        <color indexed="9"/>
      </left>
      <right style="medium">
        <color theme="8" tint="-0.249977111117893"/>
      </right>
      <top style="medium">
        <color theme="8" tint="-0.249977111117893"/>
      </top>
      <bottom/>
      <diagonal/>
    </border>
    <border>
      <left style="thin">
        <color indexed="9"/>
      </left>
      <right style="medium">
        <color theme="8" tint="-0.249977111117893"/>
      </right>
      <top/>
      <bottom style="medium">
        <color theme="8" tint="-0.249977111117893"/>
      </bottom>
      <diagonal/>
    </border>
    <border>
      <left style="thin">
        <color indexed="9"/>
      </left>
      <right style="thin">
        <color indexed="9"/>
      </right>
      <top style="medium">
        <color theme="8" tint="-0.249977111117893"/>
      </top>
      <bottom/>
      <diagonal/>
    </border>
    <border>
      <left style="thin">
        <color indexed="9"/>
      </left>
      <right style="thin">
        <color indexed="9"/>
      </right>
      <top/>
      <bottom style="medium">
        <color theme="8" tint="-0.249977111117893"/>
      </bottom>
      <diagonal/>
    </border>
    <border>
      <left style="medium">
        <color rgb="FF0078AD"/>
      </left>
      <right style="medium">
        <color rgb="FF0078AD"/>
      </right>
      <top/>
      <bottom/>
      <diagonal/>
    </border>
    <border>
      <left style="medium">
        <color rgb="FF0078AD"/>
      </left>
      <right/>
      <top/>
      <bottom/>
      <diagonal/>
    </border>
    <border>
      <left/>
      <right style="medium">
        <color rgb="FF0078AD"/>
      </right>
      <top/>
      <bottom style="medium">
        <color rgb="FF0078AD"/>
      </bottom>
      <diagonal/>
    </border>
    <border>
      <left/>
      <right/>
      <top style="medium">
        <color theme="0"/>
      </top>
      <bottom/>
      <diagonal/>
    </border>
    <border>
      <left/>
      <right style="medium">
        <color rgb="FF0078AD"/>
      </right>
      <top/>
      <bottom/>
      <diagonal/>
    </border>
    <border>
      <left style="medium">
        <color theme="0"/>
      </left>
      <right/>
      <top/>
      <bottom/>
      <diagonal/>
    </border>
    <border>
      <left style="medium">
        <color rgb="FF0078AD"/>
      </left>
      <right/>
      <top style="medium">
        <color indexed="14"/>
      </top>
      <bottom style="medium">
        <color rgb="FF0078AD"/>
      </bottom>
      <diagonal/>
    </border>
    <border>
      <left/>
      <right/>
      <top style="medium">
        <color indexed="14"/>
      </top>
      <bottom style="medium">
        <color rgb="FF0078AD"/>
      </bottom>
      <diagonal/>
    </border>
    <border>
      <left/>
      <right style="medium">
        <color rgb="FF0078AD"/>
      </right>
      <top style="medium">
        <color indexed="14"/>
      </top>
      <bottom style="medium">
        <color rgb="FF0078AD"/>
      </bottom>
      <diagonal/>
    </border>
    <border>
      <left/>
      <right/>
      <top style="medium">
        <color rgb="FF0078AD"/>
      </top>
      <bottom/>
      <diagonal/>
    </border>
    <border>
      <left/>
      <right/>
      <top/>
      <bottom style="medium">
        <color rgb="FF0078AD"/>
      </bottom>
      <diagonal/>
    </border>
  </borders>
  <cellStyleXfs count="12">
    <xf numFmtId="0" fontId="0" fillId="0" borderId="0"/>
    <xf numFmtId="0" fontId="16" fillId="0" borderId="0"/>
    <xf numFmtId="0" fontId="1" fillId="0" borderId="0"/>
    <xf numFmtId="0" fontId="1" fillId="0" borderId="0"/>
    <xf numFmtId="0" fontId="4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49" fontId="19" fillId="2" borderId="1">
      <alignment horizontal="center"/>
      <protection locked="0"/>
    </xf>
  </cellStyleXfs>
  <cellXfs count="1051">
    <xf numFmtId="0" fontId="0" fillId="0" borderId="0" xfId="0"/>
    <xf numFmtId="49" fontId="3" fillId="0" borderId="0" xfId="2" applyNumberFormat="1" applyFont="1"/>
    <xf numFmtId="49" fontId="4" fillId="0" borderId="0" xfId="2" applyNumberFormat="1" applyFont="1" applyAlignment="1">
      <alignment horizontal="center"/>
    </xf>
    <xf numFmtId="49" fontId="3" fillId="0" borderId="0" xfId="0" applyNumberFormat="1" applyFont="1"/>
    <xf numFmtId="49" fontId="3" fillId="0" borderId="0" xfId="0" applyNumberFormat="1" applyFont="1" applyAlignment="1">
      <alignment horizontal="left" indent="1"/>
    </xf>
    <xf numFmtId="49" fontId="45" fillId="0" borderId="8" xfId="0" applyNumberFormat="1" applyFont="1" applyBorder="1" applyAlignment="1">
      <alignment horizontal="center" wrapText="1"/>
    </xf>
    <xf numFmtId="49" fontId="45" fillId="0" borderId="8" xfId="0" quotePrefix="1" applyNumberFormat="1" applyFont="1" applyBorder="1" applyAlignment="1">
      <alignment horizontal="center" vertical="center" wrapText="1"/>
    </xf>
    <xf numFmtId="49" fontId="46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vertical="center"/>
    </xf>
    <xf numFmtId="175" fontId="45" fillId="0" borderId="0" xfId="0" applyNumberFormat="1" applyFont="1" applyAlignment="1">
      <alignment horizontal="right"/>
    </xf>
    <xf numFmtId="179" fontId="47" fillId="4" borderId="0" xfId="4" applyNumberFormat="1" applyFont="1" applyFill="1" applyBorder="1" applyAlignment="1" applyProtection="1">
      <alignment vertical="center"/>
      <protection locked="0"/>
    </xf>
    <xf numFmtId="49" fontId="45" fillId="0" borderId="0" xfId="0" applyNumberFormat="1" applyFont="1" applyAlignment="1">
      <alignment vertical="center"/>
    </xf>
    <xf numFmtId="0" fontId="45" fillId="0" borderId="0" xfId="0" applyFont="1" applyAlignment="1">
      <alignment horizontal="right" vertical="center"/>
    </xf>
    <xf numFmtId="0" fontId="45" fillId="0" borderId="0" xfId="0" applyFont="1" applyAlignment="1">
      <alignment horizontal="left" vertical="center"/>
    </xf>
    <xf numFmtId="49" fontId="3" fillId="0" borderId="0" xfId="0" applyNumberFormat="1" applyFont="1" applyAlignment="1">
      <alignment horizontal="left" vertical="center" indent="1"/>
    </xf>
    <xf numFmtId="49" fontId="45" fillId="0" borderId="0" xfId="0" applyNumberFormat="1" applyFont="1" applyAlignment="1">
      <alignment horizontal="center" vertical="center"/>
    </xf>
    <xf numFmtId="175" fontId="45" fillId="0" borderId="0" xfId="0" applyNumberFormat="1" applyFont="1" applyAlignment="1">
      <alignment horizontal="right" vertical="center"/>
    </xf>
    <xf numFmtId="180" fontId="45" fillId="0" borderId="0" xfId="0" applyNumberFormat="1" applyFont="1" applyAlignment="1">
      <alignment horizontal="right" vertical="center"/>
    </xf>
    <xf numFmtId="49" fontId="7" fillId="4" borderId="0" xfId="0" applyNumberFormat="1" applyFont="1" applyFill="1" applyAlignment="1">
      <alignment horizontal="left" vertical="center" indent="1"/>
    </xf>
    <xf numFmtId="49" fontId="3" fillId="4" borderId="0" xfId="0" applyNumberFormat="1" applyFont="1" applyFill="1" applyAlignment="1">
      <alignment vertical="center"/>
    </xf>
    <xf numFmtId="49" fontId="8" fillId="0" borderId="0" xfId="0" applyNumberFormat="1" applyFont="1" applyAlignment="1">
      <alignment vertical="center"/>
    </xf>
    <xf numFmtId="49" fontId="9" fillId="0" borderId="0" xfId="4" applyNumberFormat="1" applyFont="1" applyAlignment="1" applyProtection="1">
      <alignment vertical="center"/>
    </xf>
    <xf numFmtId="180" fontId="45" fillId="0" borderId="0" xfId="0" applyNumberFormat="1" applyFont="1" applyAlignment="1">
      <alignment horizontal="right" vertical="center" wrapText="1"/>
    </xf>
    <xf numFmtId="49" fontId="8" fillId="4" borderId="0" xfId="0" applyNumberFormat="1" applyFont="1" applyFill="1" applyAlignment="1">
      <alignment vertical="center"/>
    </xf>
    <xf numFmtId="179" fontId="47" fillId="4" borderId="0" xfId="4" applyNumberFormat="1" applyFont="1" applyFill="1" applyBorder="1" applyAlignment="1" applyProtection="1">
      <alignment horizontal="left" vertical="center" indent="1"/>
      <protection locked="0"/>
    </xf>
    <xf numFmtId="0" fontId="3" fillId="0" borderId="0" xfId="0" applyFont="1" applyAlignment="1">
      <alignment horizontal="left" vertical="center" indent="2"/>
    </xf>
    <xf numFmtId="0" fontId="3" fillId="4" borderId="0" xfId="0" applyFont="1" applyFill="1" applyAlignment="1">
      <alignment horizontal="left" vertical="center" indent="2"/>
    </xf>
    <xf numFmtId="49" fontId="3" fillId="0" borderId="0" xfId="0" applyNumberFormat="1" applyFont="1" applyAlignment="1">
      <alignment horizontal="left" vertical="center" indent="2"/>
    </xf>
    <xf numFmtId="49" fontId="3" fillId="4" borderId="0" xfId="0" applyNumberFormat="1" applyFont="1" applyFill="1" applyAlignment="1">
      <alignment horizontal="left" vertical="center" indent="2"/>
    </xf>
    <xf numFmtId="49" fontId="45" fillId="0" borderId="0" xfId="0" applyNumberFormat="1" applyFont="1" applyAlignment="1">
      <alignment horizontal="right" vertical="center"/>
    </xf>
    <xf numFmtId="1" fontId="45" fillId="0" borderId="0" xfId="0" applyNumberFormat="1" applyFont="1" applyAlignment="1">
      <alignment horizontal="center" vertical="center"/>
    </xf>
    <xf numFmtId="1" fontId="48" fillId="0" borderId="0" xfId="0" applyNumberFormat="1" applyFont="1" applyAlignment="1">
      <alignment horizontal="right" vertical="center"/>
    </xf>
    <xf numFmtId="0" fontId="48" fillId="0" borderId="0" xfId="0" applyFont="1" applyAlignment="1">
      <alignment horizontal="right" vertical="center"/>
    </xf>
    <xf numFmtId="180" fontId="48" fillId="0" borderId="0" xfId="0" applyNumberFormat="1" applyFont="1" applyAlignment="1">
      <alignment horizontal="right" vertical="center"/>
    </xf>
    <xf numFmtId="49" fontId="8" fillId="4" borderId="0" xfId="0" applyNumberFormat="1" applyFont="1" applyFill="1" applyAlignment="1">
      <alignment horizontal="left" vertical="center"/>
    </xf>
    <xf numFmtId="1" fontId="49" fillId="0" borderId="0" xfId="0" applyNumberFormat="1" applyFont="1" applyAlignment="1">
      <alignment vertical="center"/>
    </xf>
    <xf numFmtId="1" fontId="49" fillId="0" borderId="0" xfId="0" applyNumberFormat="1" applyFont="1"/>
    <xf numFmtId="3" fontId="45" fillId="0" borderId="0" xfId="0" applyNumberFormat="1" applyFont="1" applyAlignment="1">
      <alignment horizontal="right" vertical="center"/>
    </xf>
    <xf numFmtId="49" fontId="3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vertical="center" wrapText="1"/>
    </xf>
    <xf numFmtId="49" fontId="45" fillId="0" borderId="8" xfId="0" applyNumberFormat="1" applyFont="1" applyBorder="1" applyAlignment="1">
      <alignment horizontal="center" vertical="center" wrapText="1"/>
    </xf>
    <xf numFmtId="49" fontId="7" fillId="0" borderId="0" xfId="0" applyNumberFormat="1" applyFont="1" applyProtection="1">
      <protection locked="0"/>
    </xf>
    <xf numFmtId="49" fontId="3" fillId="4" borderId="0" xfId="0" applyNumberFormat="1" applyFont="1" applyFill="1"/>
    <xf numFmtId="49" fontId="7" fillId="4" borderId="0" xfId="0" applyNumberFormat="1" applyFont="1" applyFill="1"/>
    <xf numFmtId="49" fontId="45" fillId="4" borderId="0" xfId="0" applyNumberFormat="1" applyFont="1" applyFill="1"/>
    <xf numFmtId="49" fontId="7" fillId="0" borderId="0" xfId="0" applyNumberFormat="1" applyFont="1" applyAlignment="1">
      <alignment horizontal="left" indent="1"/>
    </xf>
    <xf numFmtId="49" fontId="7" fillId="0" borderId="0" xfId="0" applyNumberFormat="1" applyFont="1"/>
    <xf numFmtId="49" fontId="45" fillId="0" borderId="0" xfId="0" applyNumberFormat="1" applyFont="1" applyAlignment="1">
      <alignment horizontal="left" indent="1"/>
    </xf>
    <xf numFmtId="49" fontId="45" fillId="0" borderId="0" xfId="0" applyNumberFormat="1" applyFont="1"/>
    <xf numFmtId="0" fontId="45" fillId="4" borderId="0" xfId="0" applyFont="1" applyFill="1" applyAlignment="1">
      <alignment horizontal="left" vertical="center"/>
    </xf>
    <xf numFmtId="179" fontId="50" fillId="4" borderId="0" xfId="4" applyNumberFormat="1" applyFont="1" applyFill="1" applyBorder="1" applyAlignment="1" applyProtection="1">
      <protection locked="0"/>
    </xf>
    <xf numFmtId="179" fontId="47" fillId="4" borderId="0" xfId="4" applyNumberFormat="1" applyFont="1" applyFill="1" applyBorder="1" applyAlignment="1" applyProtection="1">
      <protection locked="0"/>
    </xf>
    <xf numFmtId="49" fontId="3" fillId="0" borderId="0" xfId="2" applyNumberFormat="1" applyFont="1" applyAlignment="1">
      <alignment horizontal="center"/>
    </xf>
    <xf numFmtId="0" fontId="7" fillId="0" borderId="0" xfId="0" applyFont="1"/>
    <xf numFmtId="0" fontId="45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175" fontId="2" fillId="0" borderId="0" xfId="0" applyNumberFormat="1" applyFont="1" applyAlignment="1">
      <alignment horizontal="right" vertical="center"/>
    </xf>
    <xf numFmtId="180" fontId="2" fillId="0" borderId="0" xfId="0" applyNumberFormat="1" applyFont="1" applyAlignment="1">
      <alignment horizontal="right" vertical="center"/>
    </xf>
    <xf numFmtId="0" fontId="52" fillId="0" borderId="2" xfId="0" applyFont="1" applyBorder="1" applyAlignment="1">
      <alignment vertical="center"/>
    </xf>
    <xf numFmtId="175" fontId="2" fillId="0" borderId="0" xfId="0" applyNumberFormat="1" applyFont="1" applyAlignment="1">
      <alignment horizontal="right"/>
    </xf>
    <xf numFmtId="181" fontId="52" fillId="0" borderId="0" xfId="0" applyNumberFormat="1" applyFont="1" applyAlignment="1">
      <alignment horizontal="center"/>
    </xf>
    <xf numFmtId="0" fontId="7" fillId="0" borderId="0" xfId="0" applyFont="1" applyAlignment="1">
      <alignment horizontal="left" vertical="center"/>
    </xf>
    <xf numFmtId="175" fontId="7" fillId="0" borderId="0" xfId="0" applyNumberFormat="1" applyFont="1" applyAlignment="1">
      <alignment horizontal="right" vertical="center"/>
    </xf>
    <xf numFmtId="180" fontId="7" fillId="0" borderId="0" xfId="0" applyNumberFormat="1" applyFont="1" applyAlignment="1">
      <alignment horizontal="right" vertical="center"/>
    </xf>
    <xf numFmtId="0" fontId="45" fillId="0" borderId="3" xfId="0" applyFont="1" applyBorder="1" applyAlignment="1">
      <alignment vertical="center"/>
    </xf>
    <xf numFmtId="175" fontId="7" fillId="0" borderId="0" xfId="0" applyNumberFormat="1" applyFont="1" applyAlignment="1">
      <alignment horizontal="right"/>
    </xf>
    <xf numFmtId="0" fontId="7" fillId="0" borderId="0" xfId="0" applyFont="1" applyAlignment="1">
      <alignment horizontal="left" vertical="center" wrapText="1"/>
    </xf>
    <xf numFmtId="0" fontId="45" fillId="0" borderId="10" xfId="0" applyFont="1" applyBorder="1" applyAlignment="1">
      <alignment horizontal="center" wrapText="1"/>
    </xf>
    <xf numFmtId="49" fontId="45" fillId="0" borderId="0" xfId="0" applyNumberFormat="1" applyFont="1" applyAlignment="1" applyProtection="1">
      <alignment vertical="center"/>
      <protection locked="0"/>
    </xf>
    <xf numFmtId="49" fontId="45" fillId="0" borderId="8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right" vertical="center"/>
    </xf>
    <xf numFmtId="182" fontId="7" fillId="0" borderId="0" xfId="0" applyNumberFormat="1" applyFont="1"/>
    <xf numFmtId="183" fontId="7" fillId="0" borderId="0" xfId="0" applyNumberFormat="1" applyFont="1"/>
    <xf numFmtId="183" fontId="7" fillId="0" borderId="0" xfId="0" applyNumberFormat="1" applyFont="1" applyAlignment="1">
      <alignment horizontal="right"/>
    </xf>
    <xf numFmtId="184" fontId="7" fillId="0" borderId="0" xfId="7" applyNumberFormat="1" applyFont="1" applyAlignment="1">
      <alignment horizontal="right"/>
    </xf>
    <xf numFmtId="49" fontId="3" fillId="4" borderId="0" xfId="0" applyNumberFormat="1" applyFont="1" applyFill="1" applyAlignment="1">
      <alignment horizontal="left" vertical="center" indent="1"/>
    </xf>
    <xf numFmtId="2" fontId="0" fillId="0" borderId="0" xfId="0" applyNumberFormat="1"/>
    <xf numFmtId="0" fontId="7" fillId="0" borderId="0" xfId="7" applyFont="1" applyAlignment="1">
      <alignment horizontal="right"/>
    </xf>
    <xf numFmtId="182" fontId="7" fillId="0" borderId="0" xfId="0" applyNumberFormat="1" applyFont="1" applyAlignment="1">
      <alignment vertical="center"/>
    </xf>
    <xf numFmtId="183" fontId="7" fillId="0" borderId="0" xfId="0" applyNumberFormat="1" applyFont="1" applyAlignment="1">
      <alignment vertical="center"/>
    </xf>
    <xf numFmtId="183" fontId="7" fillId="0" borderId="0" xfId="0" applyNumberFormat="1" applyFont="1" applyAlignment="1">
      <alignment horizontal="right" vertical="center"/>
    </xf>
    <xf numFmtId="180" fontId="7" fillId="0" borderId="0" xfId="0" applyNumberFormat="1" applyFont="1" applyAlignment="1">
      <alignment horizontal="right"/>
    </xf>
    <xf numFmtId="182" fontId="7" fillId="0" borderId="0" xfId="7" applyNumberFormat="1" applyFont="1"/>
    <xf numFmtId="183" fontId="7" fillId="0" borderId="0" xfId="7" applyNumberFormat="1" applyFont="1"/>
    <xf numFmtId="183" fontId="7" fillId="0" borderId="0" xfId="7" applyNumberFormat="1" applyFont="1" applyAlignment="1">
      <alignment horizontal="right"/>
    </xf>
    <xf numFmtId="182" fontId="7" fillId="0" borderId="0" xfId="7" applyNumberFormat="1" applyFont="1" applyAlignment="1">
      <alignment horizontal="right"/>
    </xf>
    <xf numFmtId="182" fontId="7" fillId="0" borderId="0" xfId="0" applyNumberFormat="1" applyFont="1" applyAlignment="1">
      <alignment horizontal="right" vertical="center"/>
    </xf>
    <xf numFmtId="183" fontId="7" fillId="0" borderId="0" xfId="7" applyNumberFormat="1" applyFont="1" applyAlignment="1">
      <alignment vertical="center"/>
    </xf>
    <xf numFmtId="182" fontId="3" fillId="0" borderId="0" xfId="0" applyNumberFormat="1" applyFont="1"/>
    <xf numFmtId="180" fontId="3" fillId="0" borderId="0" xfId="0" applyNumberFormat="1" applyFont="1" applyAlignment="1">
      <alignment horizontal="right"/>
    </xf>
    <xf numFmtId="0" fontId="14" fillId="0" borderId="0" xfId="2" applyFont="1" applyAlignment="1" applyProtection="1">
      <alignment horizontal="left" vertical="center" wrapText="1"/>
      <protection locked="0"/>
    </xf>
    <xf numFmtId="49" fontId="3" fillId="0" borderId="0" xfId="2" applyNumberFormat="1" applyFont="1" applyAlignment="1">
      <alignment vertical="center"/>
    </xf>
    <xf numFmtId="49" fontId="15" fillId="0" borderId="0" xfId="2" applyNumberFormat="1" applyFont="1" applyAlignment="1">
      <alignment vertical="center"/>
    </xf>
    <xf numFmtId="49" fontId="15" fillId="0" borderId="0" xfId="0" applyNumberFormat="1" applyFont="1" applyAlignment="1">
      <alignment vertical="center"/>
    </xf>
    <xf numFmtId="49" fontId="15" fillId="0" borderId="0" xfId="2" applyNumberFormat="1" applyFont="1"/>
    <xf numFmtId="49" fontId="15" fillId="0" borderId="0" xfId="0" applyNumberFormat="1" applyFont="1"/>
    <xf numFmtId="49" fontId="3" fillId="0" borderId="0" xfId="2" applyNumberFormat="1" applyFont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45" fillId="0" borderId="8" xfId="0" quotePrefix="1" applyNumberFormat="1" applyFont="1" applyBorder="1" applyAlignment="1" applyProtection="1">
      <alignment horizontal="center" vertical="center" wrapText="1"/>
      <protection locked="0"/>
    </xf>
    <xf numFmtId="179" fontId="53" fillId="4" borderId="0" xfId="4" applyNumberFormat="1" applyFont="1" applyFill="1" applyBorder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horizontal="left" vertical="center" indent="1"/>
      <protection locked="0"/>
    </xf>
    <xf numFmtId="185" fontId="3" fillId="0" borderId="0" xfId="0" applyNumberFormat="1" applyFont="1" applyAlignment="1" applyProtection="1">
      <alignment horizontal="right" vertical="center"/>
      <protection locked="0"/>
    </xf>
    <xf numFmtId="181" fontId="3" fillId="0" borderId="0" xfId="0" quotePrefix="1" applyNumberFormat="1" applyFont="1" applyAlignment="1" applyProtection="1">
      <alignment horizontal="right" vertical="center"/>
      <protection locked="0"/>
    </xf>
    <xf numFmtId="49" fontId="3" fillId="0" borderId="0" xfId="0" quotePrefix="1" applyNumberFormat="1" applyFont="1" applyAlignment="1" applyProtection="1">
      <alignment horizontal="left" vertical="center" indent="1"/>
      <protection locked="0"/>
    </xf>
    <xf numFmtId="185" fontId="17" fillId="0" borderId="0" xfId="8" applyNumberFormat="1" applyFont="1" applyAlignment="1">
      <alignment horizontal="right" vertical="center"/>
    </xf>
    <xf numFmtId="49" fontId="45" fillId="0" borderId="0" xfId="0" applyNumberFormat="1" applyFont="1" applyAlignment="1" applyProtection="1">
      <alignment horizontal="right" vertical="center"/>
      <protection locked="0"/>
    </xf>
    <xf numFmtId="0" fontId="45" fillId="0" borderId="0" xfId="0" applyFont="1" applyAlignment="1" applyProtection="1">
      <alignment horizontal="right" vertical="center"/>
      <protection locked="0"/>
    </xf>
    <xf numFmtId="185" fontId="3" fillId="3" borderId="0" xfId="0" applyNumberFormat="1" applyFont="1" applyFill="1" applyAlignment="1">
      <alignment horizontal="right" vertical="center"/>
    </xf>
    <xf numFmtId="181" fontId="7" fillId="2" borderId="0" xfId="8" applyNumberFormat="1" applyFont="1" applyFill="1" applyAlignment="1">
      <alignment horizontal="right" vertical="center"/>
    </xf>
    <xf numFmtId="185" fontId="17" fillId="2" borderId="0" xfId="8" applyNumberFormat="1" applyFont="1" applyFill="1" applyAlignment="1">
      <alignment horizontal="right" vertical="center"/>
    </xf>
    <xf numFmtId="49" fontId="3" fillId="0" borderId="0" xfId="0" applyNumberFormat="1" applyFont="1" applyAlignment="1" applyProtection="1">
      <alignment horizontal="right" vertical="center"/>
      <protection locked="0"/>
    </xf>
    <xf numFmtId="49" fontId="3" fillId="0" borderId="0" xfId="0" quotePrefix="1" applyNumberFormat="1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right" vertical="center"/>
      <protection locked="0"/>
    </xf>
    <xf numFmtId="181" fontId="3" fillId="3" borderId="0" xfId="0" applyNumberFormat="1" applyFont="1" applyFill="1" applyAlignment="1">
      <alignment horizontal="right" vertical="center"/>
    </xf>
    <xf numFmtId="181" fontId="17" fillId="2" borderId="0" xfId="8" applyNumberFormat="1" applyFont="1" applyFill="1" applyAlignment="1">
      <alignment horizontal="right" vertical="center"/>
    </xf>
    <xf numFmtId="0" fontId="3" fillId="4" borderId="0" xfId="0" applyFont="1" applyFill="1" applyAlignment="1">
      <alignment horizontal="right" vertical="center"/>
    </xf>
    <xf numFmtId="0" fontId="3" fillId="4" borderId="0" xfId="0" applyFont="1" applyFill="1" applyAlignment="1">
      <alignment horizontal="right" vertical="center" wrapText="1"/>
    </xf>
    <xf numFmtId="0" fontId="54" fillId="0" borderId="0" xfId="1" applyFont="1" applyAlignment="1">
      <alignment vertical="center"/>
    </xf>
    <xf numFmtId="0" fontId="7" fillId="2" borderId="0" xfId="0" applyFont="1" applyFill="1" applyAlignment="1">
      <alignment vertical="center"/>
    </xf>
    <xf numFmtId="49" fontId="45" fillId="0" borderId="0" xfId="2" applyNumberFormat="1" applyFont="1" applyAlignment="1" applyProtection="1">
      <alignment vertical="center"/>
      <protection locked="0"/>
    </xf>
    <xf numFmtId="49" fontId="3" fillId="0" borderId="0" xfId="2" applyNumberFormat="1" applyFont="1" applyProtection="1">
      <protection locked="0"/>
    </xf>
    <xf numFmtId="49" fontId="3" fillId="0" borderId="0" xfId="0" applyNumberFormat="1" applyFont="1" applyProtection="1">
      <protection locked="0"/>
    </xf>
    <xf numFmtId="181" fontId="3" fillId="0" borderId="0" xfId="0" applyNumberFormat="1" applyFont="1" applyAlignment="1" applyProtection="1">
      <alignment horizontal="left"/>
      <protection locked="0"/>
    </xf>
    <xf numFmtId="49" fontId="3" fillId="4" borderId="0" xfId="0" applyNumberFormat="1" applyFont="1" applyFill="1" applyAlignment="1" applyProtection="1">
      <alignment horizontal="left" vertical="center" indent="1"/>
      <protection locked="0"/>
    </xf>
    <xf numFmtId="49" fontId="3" fillId="0" borderId="0" xfId="0" quotePrefix="1" applyNumberFormat="1" applyFont="1" applyAlignment="1" applyProtection="1">
      <alignment horizontal="left" vertical="center" indent="2"/>
      <protection locked="0"/>
    </xf>
    <xf numFmtId="49" fontId="3" fillId="4" borderId="0" xfId="0" quotePrefix="1" applyNumberFormat="1" applyFont="1" applyFill="1" applyAlignment="1" applyProtection="1">
      <alignment horizontal="left" vertical="center" indent="2"/>
      <protection locked="0"/>
    </xf>
    <xf numFmtId="49" fontId="3" fillId="0" borderId="0" xfId="0" applyNumberFormat="1" applyFont="1" applyAlignment="1" applyProtection="1">
      <alignment horizontal="left" vertical="center" indent="2"/>
      <protection locked="0"/>
    </xf>
    <xf numFmtId="49" fontId="3" fillId="4" borderId="0" xfId="0" applyNumberFormat="1" applyFont="1" applyFill="1" applyAlignment="1" applyProtection="1">
      <alignment horizontal="left" vertical="center" indent="2"/>
      <protection locked="0"/>
    </xf>
    <xf numFmtId="181" fontId="3" fillId="3" borderId="0" xfId="5" applyNumberFormat="1" applyFont="1" applyFill="1" applyAlignment="1">
      <alignment horizontal="right" vertical="center"/>
    </xf>
    <xf numFmtId="49" fontId="3" fillId="4" borderId="0" xfId="2" applyNumberFormat="1" applyFont="1" applyFill="1" applyAlignment="1" applyProtection="1">
      <alignment vertical="center"/>
      <protection locked="0"/>
    </xf>
    <xf numFmtId="49" fontId="45" fillId="0" borderId="0" xfId="2" applyNumberFormat="1" applyFont="1" applyProtection="1">
      <protection locked="0"/>
    </xf>
    <xf numFmtId="181" fontId="3" fillId="0" borderId="0" xfId="0" applyNumberFormat="1" applyFont="1" applyAlignment="1" applyProtection="1">
      <alignment vertical="center"/>
      <protection locked="0"/>
    </xf>
    <xf numFmtId="180" fontId="3" fillId="0" borderId="0" xfId="0" applyNumberFormat="1" applyFont="1" applyAlignment="1" applyProtection="1">
      <alignment vertical="center"/>
      <protection locked="0"/>
    </xf>
    <xf numFmtId="181" fontId="3" fillId="0" borderId="0" xfId="0" applyNumberFormat="1" applyFont="1" applyAlignment="1" applyProtection="1">
      <alignment horizontal="right" vertical="center"/>
      <protection locked="0"/>
    </xf>
    <xf numFmtId="181" fontId="18" fillId="2" borderId="0" xfId="8" applyNumberFormat="1" applyFont="1" applyFill="1" applyAlignment="1">
      <alignment horizontal="right" vertical="center"/>
    </xf>
    <xf numFmtId="0" fontId="7" fillId="2" borderId="0" xfId="8" applyFont="1" applyFill="1" applyAlignment="1">
      <alignment vertical="center"/>
    </xf>
    <xf numFmtId="0" fontId="7" fillId="2" borderId="0" xfId="8" applyFont="1" applyFill="1" applyAlignment="1">
      <alignment horizontal="left" vertical="center" wrapText="1"/>
    </xf>
    <xf numFmtId="49" fontId="3" fillId="0" borderId="0" xfId="0" applyNumberFormat="1" applyFont="1" applyAlignment="1" applyProtection="1">
      <alignment horizontal="left" vertical="center" wrapText="1"/>
      <protection locked="0"/>
    </xf>
    <xf numFmtId="49" fontId="52" fillId="0" borderId="0" xfId="0" applyNumberFormat="1" applyFont="1" applyAlignment="1" applyProtection="1">
      <alignment vertical="center"/>
      <protection locked="0"/>
    </xf>
    <xf numFmtId="49" fontId="45" fillId="0" borderId="9" xfId="11" applyFont="1" applyFill="1" applyBorder="1" applyAlignment="1">
      <alignment horizontal="center" vertical="center" wrapText="1"/>
      <protection locked="0"/>
    </xf>
    <xf numFmtId="49" fontId="45" fillId="0" borderId="8" xfId="11" applyFont="1" applyFill="1" applyBorder="1" applyAlignment="1">
      <alignment horizontal="center" vertical="center" wrapText="1"/>
      <protection locked="0"/>
    </xf>
    <xf numFmtId="49" fontId="45" fillId="0" borderId="8" xfId="0" applyNumberFormat="1" applyFont="1" applyBorder="1" applyAlignment="1" applyProtection="1">
      <alignment horizontal="center" vertical="center" wrapText="1"/>
      <protection locked="0"/>
    </xf>
    <xf numFmtId="49" fontId="45" fillId="0" borderId="8" xfId="0" applyNumberFormat="1" applyFont="1" applyBorder="1" applyAlignment="1" applyProtection="1">
      <alignment horizontal="center" vertical="center"/>
      <protection locked="0"/>
    </xf>
    <xf numFmtId="49" fontId="8" fillId="0" borderId="0" xfId="0" applyNumberFormat="1" applyFont="1" applyAlignment="1" applyProtection="1">
      <alignment vertical="center"/>
      <protection locked="0"/>
    </xf>
    <xf numFmtId="49" fontId="45" fillId="0" borderId="0" xfId="11" applyFont="1" applyFill="1" applyBorder="1" applyAlignment="1">
      <alignment horizontal="center" vertical="center" wrapText="1"/>
      <protection locked="0"/>
    </xf>
    <xf numFmtId="49" fontId="45" fillId="0" borderId="0" xfId="0" applyNumberFormat="1" applyFont="1" applyAlignment="1" applyProtection="1">
      <alignment horizontal="center" vertical="center" wrapText="1"/>
      <protection locked="0"/>
    </xf>
    <xf numFmtId="49" fontId="45" fillId="0" borderId="0" xfId="0" applyNumberFormat="1" applyFont="1" applyAlignment="1" applyProtection="1">
      <alignment horizontal="center" vertical="center"/>
      <protection locked="0"/>
    </xf>
    <xf numFmtId="186" fontId="7" fillId="0" borderId="0" xfId="0" applyNumberFormat="1" applyFont="1" applyAlignment="1" applyProtection="1">
      <alignment horizontal="right" vertical="center"/>
      <protection locked="0"/>
    </xf>
    <xf numFmtId="2" fontId="7" fillId="0" borderId="0" xfId="0" applyNumberFormat="1" applyFont="1" applyAlignment="1" applyProtection="1">
      <alignment horizontal="right" vertical="center"/>
      <protection locked="0"/>
    </xf>
    <xf numFmtId="2" fontId="20" fillId="0" borderId="0" xfId="0" applyNumberFormat="1" applyFont="1" applyAlignment="1">
      <alignment horizontal="right"/>
    </xf>
    <xf numFmtId="49" fontId="3" fillId="0" borderId="0" xfId="0" applyNumberFormat="1" applyFont="1" applyAlignment="1" applyProtection="1">
      <alignment horizontal="left" vertical="center" indent="3"/>
      <protection locked="0"/>
    </xf>
    <xf numFmtId="2" fontId="21" fillId="0" borderId="0" xfId="0" applyNumberFormat="1" applyFont="1" applyAlignment="1">
      <alignment horizontal="right"/>
    </xf>
    <xf numFmtId="186" fontId="3" fillId="0" borderId="0" xfId="0" applyNumberFormat="1" applyFont="1" applyAlignment="1" applyProtection="1">
      <alignment vertical="center"/>
      <protection locked="0"/>
    </xf>
    <xf numFmtId="186" fontId="3" fillId="0" borderId="0" xfId="0" applyNumberFormat="1" applyFont="1" applyAlignment="1" applyProtection="1">
      <alignment horizontal="right" vertical="center"/>
      <protection locked="0"/>
    </xf>
    <xf numFmtId="49" fontId="45" fillId="0" borderId="0" xfId="0" applyNumberFormat="1" applyFont="1" applyProtection="1">
      <protection locked="0"/>
    </xf>
    <xf numFmtId="49" fontId="3" fillId="0" borderId="0" xfId="0" applyNumberFormat="1" applyFont="1" applyAlignment="1" applyProtection="1">
      <alignment horizontal="left" vertical="center"/>
      <protection locked="0"/>
    </xf>
    <xf numFmtId="186" fontId="22" fillId="0" borderId="0" xfId="0" applyNumberFormat="1" applyFont="1" applyAlignment="1">
      <alignment horizontal="right"/>
    </xf>
    <xf numFmtId="186" fontId="21" fillId="0" borderId="0" xfId="0" applyNumberFormat="1" applyFont="1" applyAlignment="1">
      <alignment horizontal="right"/>
    </xf>
    <xf numFmtId="0" fontId="3" fillId="0" borderId="0" xfId="2" applyFont="1"/>
    <xf numFmtId="0" fontId="4" fillId="0" borderId="0" xfId="2" applyFont="1" applyAlignment="1">
      <alignment horizontal="center"/>
    </xf>
    <xf numFmtId="0" fontId="3" fillId="0" borderId="0" xfId="0" applyFont="1"/>
    <xf numFmtId="0" fontId="45" fillId="0" borderId="8" xfId="0" applyFont="1" applyBorder="1" applyAlignment="1">
      <alignment horizontal="center" vertical="center" wrapText="1"/>
    </xf>
    <xf numFmtId="180" fontId="45" fillId="0" borderId="8" xfId="0" applyNumberFormat="1" applyFont="1" applyBorder="1" applyAlignment="1">
      <alignment horizontal="center" vertical="center" wrapText="1"/>
    </xf>
    <xf numFmtId="0" fontId="8" fillId="4" borderId="0" xfId="0" applyFont="1" applyFill="1" applyAlignment="1">
      <alignment vertical="top"/>
    </xf>
    <xf numFmtId="0" fontId="3" fillId="4" borderId="0" xfId="0" applyFont="1" applyFill="1" applyAlignment="1">
      <alignment horizontal="center"/>
    </xf>
    <xf numFmtId="0" fontId="3" fillId="4" borderId="0" xfId="0" applyFont="1" applyFill="1"/>
    <xf numFmtId="180" fontId="3" fillId="4" borderId="0" xfId="0" applyNumberFormat="1" applyFont="1" applyFill="1"/>
    <xf numFmtId="0" fontId="52" fillId="4" borderId="0" xfId="0" applyFont="1" applyFill="1" applyAlignment="1">
      <alignment vertical="center"/>
    </xf>
    <xf numFmtId="0" fontId="8" fillId="4" borderId="0" xfId="0" applyFont="1" applyFill="1" applyAlignment="1">
      <alignment horizontal="left" indent="1"/>
    </xf>
    <xf numFmtId="0" fontId="8" fillId="4" borderId="0" xfId="0" applyFont="1" applyFill="1" applyAlignment="1">
      <alignment horizontal="center"/>
    </xf>
    <xf numFmtId="182" fontId="23" fillId="2" borderId="0" xfId="0" applyNumberFormat="1" applyFont="1" applyFill="1" applyAlignment="1">
      <alignment horizontal="right"/>
    </xf>
    <xf numFmtId="180" fontId="8" fillId="4" borderId="0" xfId="0" applyNumberFormat="1" applyFont="1" applyFill="1" applyAlignment="1">
      <alignment horizontal="right"/>
    </xf>
    <xf numFmtId="0" fontId="8" fillId="4" borderId="0" xfId="0" applyFont="1" applyFill="1" applyAlignment="1">
      <alignment horizontal="left" vertical="center" indent="1"/>
    </xf>
    <xf numFmtId="180" fontId="24" fillId="2" borderId="0" xfId="0" applyNumberFormat="1" applyFont="1" applyFill="1" applyAlignment="1">
      <alignment horizontal="right"/>
    </xf>
    <xf numFmtId="0" fontId="8" fillId="4" borderId="0" xfId="0" applyFont="1" applyFill="1" applyAlignment="1">
      <alignment horizontal="left" vertical="center" indent="2"/>
    </xf>
    <xf numFmtId="0" fontId="3" fillId="4" borderId="0" xfId="0" applyFont="1" applyFill="1" applyAlignment="1">
      <alignment horizontal="left" vertical="center" indent="3"/>
    </xf>
    <xf numFmtId="3" fontId="25" fillId="2" borderId="0" xfId="0" applyNumberFormat="1" applyFont="1" applyFill="1" applyAlignment="1">
      <alignment horizontal="right"/>
    </xf>
    <xf numFmtId="180" fontId="3" fillId="4" borderId="0" xfId="0" applyNumberFormat="1" applyFont="1" applyFill="1" applyAlignment="1">
      <alignment horizontal="right"/>
    </xf>
    <xf numFmtId="180" fontId="19" fillId="2" borderId="0" xfId="0" applyNumberFormat="1" applyFont="1" applyFill="1" applyAlignment="1">
      <alignment horizontal="right"/>
    </xf>
    <xf numFmtId="3" fontId="23" fillId="4" borderId="0" xfId="0" applyNumberFormat="1" applyFont="1" applyFill="1" applyAlignment="1">
      <alignment horizontal="right"/>
    </xf>
    <xf numFmtId="187" fontId="3" fillId="4" borderId="0" xfId="0" applyNumberFormat="1" applyFont="1" applyFill="1" applyAlignment="1">
      <alignment horizontal="right"/>
    </xf>
    <xf numFmtId="0" fontId="8" fillId="4" borderId="0" xfId="0" applyFont="1" applyFill="1" applyAlignment="1">
      <alignment vertical="center"/>
    </xf>
    <xf numFmtId="180" fontId="3" fillId="0" borderId="0" xfId="0" applyNumberFormat="1" applyFont="1"/>
    <xf numFmtId="182" fontId="23" fillId="4" borderId="0" xfId="0" applyNumberFormat="1" applyFont="1" applyFill="1" applyAlignment="1">
      <alignment horizontal="right"/>
    </xf>
    <xf numFmtId="182" fontId="25" fillId="4" borderId="0" xfId="0" applyNumberFormat="1" applyFont="1" applyFill="1" applyAlignment="1">
      <alignment horizontal="right"/>
    </xf>
    <xf numFmtId="0" fontId="23" fillId="4" borderId="0" xfId="0" applyFont="1" applyFill="1" applyAlignment="1">
      <alignment horizontal="right"/>
    </xf>
    <xf numFmtId="1" fontId="25" fillId="4" borderId="0" xfId="0" applyNumberFormat="1" applyFont="1" applyFill="1" applyAlignment="1">
      <alignment horizontal="right"/>
    </xf>
    <xf numFmtId="180" fontId="8" fillId="0" borderId="0" xfId="0" applyNumberFormat="1" applyFont="1"/>
    <xf numFmtId="1" fontId="23" fillId="4" borderId="0" xfId="0" applyNumberFormat="1" applyFont="1" applyFill="1" applyAlignment="1">
      <alignment horizontal="right"/>
    </xf>
    <xf numFmtId="180" fontId="8" fillId="4" borderId="0" xfId="0" applyNumberFormat="1" applyFont="1" applyFill="1"/>
    <xf numFmtId="0" fontId="8" fillId="0" borderId="0" xfId="0" applyFont="1"/>
    <xf numFmtId="0" fontId="3" fillId="4" borderId="0" xfId="0" applyFont="1" applyFill="1" applyAlignment="1">
      <alignment vertical="center"/>
    </xf>
    <xf numFmtId="0" fontId="55" fillId="0" borderId="0" xfId="0" applyFont="1" applyAlignment="1">
      <alignment horizontal="left" vertical="center"/>
    </xf>
    <xf numFmtId="0" fontId="7" fillId="4" borderId="0" xfId="0" applyFont="1" applyFill="1" applyAlignment="1">
      <alignment vertical="center"/>
    </xf>
    <xf numFmtId="0" fontId="56" fillId="4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2" applyFont="1" applyAlignment="1">
      <alignment horizontal="center"/>
    </xf>
    <xf numFmtId="0" fontId="8" fillId="0" borderId="0" xfId="0" applyFont="1" applyAlignment="1">
      <alignment vertical="center"/>
    </xf>
    <xf numFmtId="185" fontId="7" fillId="0" borderId="0" xfId="0" applyNumberFormat="1" applyFont="1"/>
    <xf numFmtId="0" fontId="8" fillId="0" borderId="0" xfId="0" applyFont="1" applyAlignment="1">
      <alignment horizontal="left" vertical="center" indent="1"/>
    </xf>
    <xf numFmtId="0" fontId="8" fillId="0" borderId="0" xfId="0" applyFont="1" applyAlignment="1">
      <alignment horizontal="center" vertical="center"/>
    </xf>
    <xf numFmtId="182" fontId="8" fillId="0" borderId="0" xfId="0" applyNumberFormat="1" applyFont="1" applyAlignment="1">
      <alignment horizontal="right" vertical="center"/>
    </xf>
    <xf numFmtId="180" fontId="8" fillId="0" borderId="0" xfId="0" applyNumberFormat="1" applyFont="1" applyAlignment="1">
      <alignment horizontal="right" vertical="center"/>
    </xf>
    <xf numFmtId="180" fontId="8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182" fontId="3" fillId="0" borderId="0" xfId="0" applyNumberFormat="1" applyFont="1" applyAlignment="1">
      <alignment horizontal="right" vertical="center"/>
    </xf>
    <xf numFmtId="180" fontId="3" fillId="0" borderId="0" xfId="0" applyNumberFormat="1" applyFont="1" applyAlignment="1">
      <alignment horizontal="right" vertical="center"/>
    </xf>
    <xf numFmtId="180" fontId="3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 indent="3"/>
    </xf>
    <xf numFmtId="0" fontId="8" fillId="2" borderId="0" xfId="0" applyFont="1" applyFill="1" applyAlignment="1">
      <alignment horizontal="left" vertical="center" wrapText="1" indent="2"/>
    </xf>
    <xf numFmtId="0" fontId="8" fillId="4" borderId="0" xfId="0" applyFont="1" applyFill="1" applyAlignment="1">
      <alignment horizontal="left" vertical="center" wrapText="1" indent="2"/>
    </xf>
    <xf numFmtId="182" fontId="3" fillId="0" borderId="0" xfId="0" applyNumberFormat="1" applyFont="1" applyAlignment="1">
      <alignment horizontal="right"/>
    </xf>
    <xf numFmtId="182" fontId="3" fillId="0" borderId="0" xfId="0" applyNumberFormat="1" applyFont="1" applyAlignment="1">
      <alignment horizontal="center"/>
    </xf>
    <xf numFmtId="185" fontId="3" fillId="0" borderId="0" xfId="0" applyNumberFormat="1" applyFont="1"/>
    <xf numFmtId="3" fontId="8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right" vertical="center"/>
    </xf>
    <xf numFmtId="0" fontId="2" fillId="4" borderId="0" xfId="0" applyFont="1" applyFill="1" applyAlignment="1">
      <alignment vertical="center"/>
    </xf>
    <xf numFmtId="175" fontId="8" fillId="0" borderId="0" xfId="0" applyNumberFormat="1" applyFont="1" applyAlignment="1">
      <alignment horizontal="right" vertical="center"/>
    </xf>
    <xf numFmtId="175" fontId="3" fillId="0" borderId="0" xfId="0" applyNumberFormat="1" applyFont="1" applyAlignment="1">
      <alignment horizontal="right" vertical="center"/>
    </xf>
    <xf numFmtId="175" fontId="28" fillId="0" borderId="0" xfId="5" applyNumberFormat="1" applyFont="1" applyAlignment="1">
      <alignment horizontal="right" vertical="center"/>
    </xf>
    <xf numFmtId="0" fontId="3" fillId="0" borderId="0" xfId="0" applyFont="1" applyAlignment="1">
      <alignment horizontal="left" indent="1"/>
    </xf>
    <xf numFmtId="180" fontId="7" fillId="0" borderId="8" xfId="0" applyNumberFormat="1" applyFont="1" applyBorder="1" applyAlignment="1">
      <alignment horizontal="center" vertical="center" wrapText="1"/>
    </xf>
    <xf numFmtId="0" fontId="29" fillId="5" borderId="0" xfId="0" applyFont="1" applyFill="1" applyAlignment="1">
      <alignment horizontal="center"/>
    </xf>
    <xf numFmtId="0" fontId="45" fillId="4" borderId="0" xfId="0" applyFont="1" applyFill="1" applyAlignment="1">
      <alignment vertical="center"/>
    </xf>
    <xf numFmtId="0" fontId="3" fillId="0" borderId="4" xfId="2" applyFont="1" applyBorder="1"/>
    <xf numFmtId="0" fontId="58" fillId="0" borderId="0" xfId="0" applyFont="1" applyAlignment="1">
      <alignment wrapText="1"/>
    </xf>
    <xf numFmtId="0" fontId="45" fillId="0" borderId="0" xfId="0" applyFont="1"/>
    <xf numFmtId="0" fontId="59" fillId="0" borderId="0" xfId="0" applyFont="1"/>
    <xf numFmtId="0" fontId="7" fillId="0" borderId="0" xfId="0" applyFont="1" applyAlignment="1">
      <alignment horizontal="center" vertical="center"/>
    </xf>
    <xf numFmtId="49" fontId="45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/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3" fontId="7" fillId="0" borderId="0" xfId="0" applyNumberFormat="1" applyFont="1"/>
    <xf numFmtId="0" fontId="7" fillId="0" borderId="0" xfId="0" applyFont="1" applyAlignment="1">
      <alignment horizontal="left" vertical="top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top" indent="1"/>
    </xf>
    <xf numFmtId="3" fontId="7" fillId="0" borderId="0" xfId="0" applyNumberFormat="1" applyFont="1" applyAlignment="1">
      <alignment horizontal="center"/>
    </xf>
    <xf numFmtId="49" fontId="45" fillId="0" borderId="0" xfId="0" applyNumberFormat="1" applyFont="1" applyAlignment="1" applyProtection="1">
      <alignment horizontal="left" indent="1"/>
      <protection locked="0"/>
    </xf>
    <xf numFmtId="49" fontId="7" fillId="0" borderId="0" xfId="0" applyNumberFormat="1" applyFont="1" applyAlignment="1" applyProtection="1">
      <alignment horizontal="left" indent="1"/>
      <protection locked="0"/>
    </xf>
    <xf numFmtId="0" fontId="61" fillId="0" borderId="0" xfId="0" applyFont="1" applyAlignment="1">
      <alignment horizontal="left"/>
    </xf>
    <xf numFmtId="49" fontId="7" fillId="0" borderId="0" xfId="0" applyNumberFormat="1" applyFont="1" applyAlignment="1" applyProtection="1">
      <alignment horizontal="left" vertical="center" indent="1"/>
      <protection locked="0"/>
    </xf>
    <xf numFmtId="0" fontId="48" fillId="0" borderId="0" xfId="0" applyFont="1" applyAlignment="1">
      <alignment vertical="center"/>
    </xf>
    <xf numFmtId="3" fontId="7" fillId="0" borderId="0" xfId="0" applyNumberFormat="1" applyFont="1" applyAlignment="1">
      <alignment vertical="top"/>
    </xf>
    <xf numFmtId="3" fontId="7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7" fillId="0" borderId="0" xfId="6" applyFont="1" applyAlignment="1">
      <alignment vertical="center"/>
    </xf>
    <xf numFmtId="0" fontId="48" fillId="0" borderId="0" xfId="0" applyFont="1"/>
    <xf numFmtId="0" fontId="48" fillId="0" borderId="0" xfId="0" applyFont="1" applyAlignment="1">
      <alignment horizontal="center" vertical="center"/>
    </xf>
    <xf numFmtId="3" fontId="48" fillId="0" borderId="0" xfId="0" applyNumberFormat="1" applyFont="1"/>
    <xf numFmtId="49" fontId="7" fillId="0" borderId="0" xfId="0" applyNumberFormat="1" applyFont="1" applyAlignment="1" applyProtection="1">
      <alignment horizontal="left" vertical="center"/>
      <protection locked="0"/>
    </xf>
    <xf numFmtId="0" fontId="30" fillId="0" borderId="0" xfId="0" applyFont="1" applyAlignment="1">
      <alignment horizontal="left" vertical="top"/>
    </xf>
    <xf numFmtId="0" fontId="30" fillId="0" borderId="0" xfId="0" applyFont="1" applyAlignment="1">
      <alignment horizontal="center" vertical="top"/>
    </xf>
    <xf numFmtId="0" fontId="45" fillId="0" borderId="0" xfId="0" applyFont="1" applyAlignment="1">
      <alignment horizontal="left"/>
    </xf>
    <xf numFmtId="3" fontId="63" fillId="0" borderId="0" xfId="0" applyNumberFormat="1" applyFont="1" applyAlignment="1">
      <alignment horizontal="left" vertical="center"/>
    </xf>
    <xf numFmtId="3" fontId="63" fillId="0" borderId="0" xfId="0" applyNumberFormat="1" applyFont="1" applyAlignment="1">
      <alignment horizontal="right" vertical="center"/>
    </xf>
    <xf numFmtId="3" fontId="63" fillId="0" borderId="0" xfId="0" applyNumberFormat="1" applyFont="1" applyAlignment="1">
      <alignment horizontal="center" vertical="center"/>
    </xf>
    <xf numFmtId="3" fontId="7" fillId="0" borderId="0" xfId="0" applyNumberFormat="1" applyFont="1" applyAlignment="1">
      <alignment horizontal="right" vertical="top"/>
    </xf>
    <xf numFmtId="49" fontId="45" fillId="0" borderId="0" xfId="0" applyNumberFormat="1" applyFont="1" applyAlignment="1" applyProtection="1">
      <alignment horizontal="left" vertical="center" indent="1"/>
      <protection locked="0"/>
    </xf>
    <xf numFmtId="3" fontId="63" fillId="0" borderId="0" xfId="0" applyNumberFormat="1" applyFont="1" applyAlignment="1">
      <alignment horizontal="left" vertical="center" indent="1"/>
    </xf>
    <xf numFmtId="3" fontId="48" fillId="0" borderId="0" xfId="0" applyNumberFormat="1" applyFont="1" applyAlignment="1">
      <alignment horizontal="left" vertical="center" indent="1"/>
    </xf>
    <xf numFmtId="49" fontId="48" fillId="0" borderId="0" xfId="0" applyNumberFormat="1" applyFont="1" applyAlignment="1" applyProtection="1">
      <alignment vertical="center"/>
      <protection locked="0"/>
    </xf>
    <xf numFmtId="0" fontId="48" fillId="0" borderId="0" xfId="0" applyFont="1" applyAlignment="1">
      <alignment horizontal="left" vertical="top" indent="1"/>
    </xf>
    <xf numFmtId="49" fontId="48" fillId="0" borderId="0" xfId="0" applyNumberFormat="1" applyFont="1" applyAlignment="1" applyProtection="1">
      <alignment horizontal="left" vertical="center" indent="1"/>
      <protection locked="0"/>
    </xf>
    <xf numFmtId="0" fontId="59" fillId="0" borderId="0" xfId="0" applyFont="1" applyAlignment="1">
      <alignment horizontal="center" vertical="center"/>
    </xf>
    <xf numFmtId="0" fontId="45" fillId="0" borderId="0" xfId="0" applyFont="1" applyAlignment="1">
      <alignment vertical="center"/>
    </xf>
    <xf numFmtId="0" fontId="58" fillId="0" borderId="0" xfId="0" applyFont="1"/>
    <xf numFmtId="49" fontId="4" fillId="0" borderId="0" xfId="2" applyNumberFormat="1" applyFont="1" applyProtection="1">
      <protection locked="0"/>
    </xf>
    <xf numFmtId="49" fontId="4" fillId="0" borderId="0" xfId="2" applyNumberFormat="1" applyFont="1" applyAlignment="1" applyProtection="1">
      <alignment horizontal="left"/>
      <protection locked="0"/>
    </xf>
    <xf numFmtId="49" fontId="4" fillId="0" borderId="0" xfId="2" applyNumberFormat="1" applyFont="1" applyAlignment="1" applyProtection="1">
      <alignment horizontal="center"/>
      <protection locked="0"/>
    </xf>
    <xf numFmtId="49" fontId="59" fillId="0" borderId="0" xfId="2" applyNumberFormat="1" applyFont="1" applyProtection="1">
      <protection locked="0"/>
    </xf>
    <xf numFmtId="0" fontId="3" fillId="0" borderId="0" xfId="0" applyFont="1" applyProtection="1">
      <protection locked="0"/>
    </xf>
    <xf numFmtId="49" fontId="59" fillId="0" borderId="0" xfId="0" applyNumberFormat="1" applyFont="1" applyProtection="1">
      <protection locked="0"/>
    </xf>
    <xf numFmtId="49" fontId="7" fillId="0" borderId="8" xfId="0" applyNumberFormat="1" applyFont="1" applyBorder="1" applyAlignment="1" applyProtection="1">
      <alignment horizontal="center" vertical="center" wrapText="1"/>
      <protection locked="0"/>
    </xf>
    <xf numFmtId="49" fontId="7" fillId="0" borderId="8" xfId="0" applyNumberFormat="1" applyFont="1" applyBorder="1" applyAlignment="1" applyProtection="1">
      <alignment horizontal="center" vertical="center"/>
      <protection locked="0"/>
    </xf>
    <xf numFmtId="49" fontId="2" fillId="0" borderId="0" xfId="0" applyNumberFormat="1" applyFont="1" applyProtection="1">
      <protection locked="0"/>
    </xf>
    <xf numFmtId="49" fontId="3" fillId="0" borderId="0" xfId="0" applyNumberFormat="1" applyFont="1" applyAlignment="1" applyProtection="1">
      <alignment horizontal="center"/>
      <protection locked="0"/>
    </xf>
    <xf numFmtId="49" fontId="3" fillId="0" borderId="0" xfId="0" quotePrefix="1" applyNumberFormat="1" applyFont="1" applyAlignment="1" applyProtection="1">
      <alignment horizontal="left" indent="1"/>
      <protection locked="0"/>
    </xf>
    <xf numFmtId="180" fontId="3" fillId="0" borderId="0" xfId="0" applyNumberFormat="1" applyFont="1" applyProtection="1">
      <protection locked="0"/>
    </xf>
    <xf numFmtId="182" fontId="7" fillId="0" borderId="0" xfId="0" applyNumberFormat="1" applyFont="1" applyAlignment="1">
      <alignment horizontal="right"/>
    </xf>
    <xf numFmtId="49" fontId="3" fillId="0" borderId="0" xfId="0" applyNumberFormat="1" applyFont="1" applyAlignment="1" applyProtection="1">
      <alignment horizontal="left" indent="2"/>
      <protection locked="0"/>
    </xf>
    <xf numFmtId="49" fontId="7" fillId="0" borderId="0" xfId="0" applyNumberFormat="1" applyFont="1" applyAlignment="1" applyProtection="1">
      <alignment horizontal="right"/>
      <protection locked="0"/>
    </xf>
    <xf numFmtId="49" fontId="3" fillId="0" borderId="0" xfId="0" applyNumberFormat="1" applyFont="1" applyAlignment="1" applyProtection="1">
      <alignment horizontal="left" indent="3"/>
      <protection locked="0"/>
    </xf>
    <xf numFmtId="49" fontId="3" fillId="0" borderId="0" xfId="0" quotePrefix="1" applyNumberFormat="1" applyFont="1" applyAlignment="1" applyProtection="1">
      <alignment horizontal="left" vertical="center" indent="3"/>
      <protection locked="0"/>
    </xf>
    <xf numFmtId="49" fontId="3" fillId="0" borderId="0" xfId="0" quotePrefix="1" applyNumberFormat="1" applyFont="1" applyAlignment="1" applyProtection="1">
      <alignment horizontal="left" indent="3"/>
      <protection locked="0"/>
    </xf>
    <xf numFmtId="49" fontId="3" fillId="0" borderId="0" xfId="0" quotePrefix="1" applyNumberFormat="1" applyFont="1" applyAlignment="1" applyProtection="1">
      <alignment horizontal="left" indent="2"/>
      <protection locked="0"/>
    </xf>
    <xf numFmtId="3" fontId="7" fillId="0" borderId="0" xfId="0" applyNumberFormat="1" applyFont="1" applyAlignment="1">
      <alignment horizontal="right" vertical="center"/>
    </xf>
    <xf numFmtId="180" fontId="48" fillId="0" borderId="0" xfId="0" applyNumberFormat="1" applyFont="1" applyAlignment="1">
      <alignment horizontal="right"/>
    </xf>
    <xf numFmtId="3" fontId="48" fillId="0" borderId="0" xfId="0" applyNumberFormat="1" applyFont="1" applyAlignment="1">
      <alignment horizontal="right" vertical="center"/>
    </xf>
    <xf numFmtId="3" fontId="30" fillId="0" borderId="0" xfId="0" applyNumberFormat="1" applyFont="1" applyAlignment="1">
      <alignment horizontal="right" vertical="center"/>
    </xf>
    <xf numFmtId="49" fontId="64" fillId="0" borderId="0" xfId="2" applyNumberFormat="1" applyFont="1" applyProtection="1">
      <protection locked="0"/>
    </xf>
    <xf numFmtId="49" fontId="48" fillId="0" borderId="0" xfId="0" applyNumberFormat="1" applyFont="1" applyProtection="1">
      <protection locked="0"/>
    </xf>
    <xf numFmtId="49" fontId="8" fillId="0" borderId="0" xfId="0" applyNumberFormat="1" applyFont="1" applyProtection="1">
      <protection locked="0"/>
    </xf>
    <xf numFmtId="49" fontId="3" fillId="0" borderId="0" xfId="0" quotePrefix="1" applyNumberFormat="1" applyFont="1" applyAlignment="1" applyProtection="1">
      <alignment horizontal="center"/>
      <protection locked="0"/>
    </xf>
    <xf numFmtId="180" fontId="7" fillId="0" borderId="0" xfId="0" applyNumberFormat="1" applyFont="1" applyAlignment="1">
      <alignment vertical="center"/>
    </xf>
    <xf numFmtId="37" fontId="7" fillId="0" borderId="0" xfId="0" applyNumberFormat="1" applyFont="1" applyAlignment="1">
      <alignment vertical="center"/>
    </xf>
    <xf numFmtId="49" fontId="45" fillId="0" borderId="0" xfId="0" quotePrefix="1" applyNumberFormat="1" applyFont="1" applyAlignment="1" applyProtection="1">
      <alignment horizontal="left" vertical="center" indent="1"/>
      <protection locked="0"/>
    </xf>
    <xf numFmtId="3" fontId="3" fillId="0" borderId="0" xfId="0" applyNumberFormat="1" applyFont="1" applyProtection="1">
      <protection locked="0"/>
    </xf>
    <xf numFmtId="49" fontId="7" fillId="0" borderId="0" xfId="2" applyNumberFormat="1" applyFont="1" applyProtection="1">
      <protection locked="0"/>
    </xf>
    <xf numFmtId="49" fontId="48" fillId="0" borderId="0" xfId="2" applyNumberFormat="1" applyFont="1" applyProtection="1">
      <protection locked="0"/>
    </xf>
    <xf numFmtId="49" fontId="65" fillId="0" borderId="0" xfId="0" applyNumberFormat="1" applyFont="1" applyProtection="1"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181" fontId="7" fillId="0" borderId="0" xfId="0" applyNumberFormat="1" applyFont="1" applyAlignment="1" applyProtection="1">
      <alignment horizontal="right" vertical="center"/>
      <protection locked="0"/>
    </xf>
    <xf numFmtId="188" fontId="7" fillId="0" borderId="0" xfId="0" applyNumberFormat="1" applyFont="1" applyAlignment="1">
      <alignment vertical="center"/>
    </xf>
    <xf numFmtId="49" fontId="7" fillId="0" borderId="0" xfId="0" quotePrefix="1" applyNumberFormat="1" applyFont="1" applyAlignment="1" applyProtection="1">
      <alignment horizontal="left" vertical="center" indent="1"/>
      <protection locked="0"/>
    </xf>
    <xf numFmtId="49" fontId="7" fillId="0" borderId="0" xfId="0" applyNumberFormat="1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/>
      <protection locked="0"/>
    </xf>
    <xf numFmtId="49" fontId="7" fillId="0" borderId="0" xfId="0" applyNumberFormat="1" applyFont="1" applyAlignment="1" applyProtection="1">
      <alignment horizontal="center"/>
      <protection locked="0"/>
    </xf>
    <xf numFmtId="49" fontId="51" fillId="0" borderId="0" xfId="2" applyNumberFormat="1" applyFont="1" applyAlignment="1" applyProtection="1">
      <alignment horizontal="center"/>
      <protection locked="0"/>
    </xf>
    <xf numFmtId="0" fontId="65" fillId="0" borderId="0" xfId="0" applyFont="1"/>
    <xf numFmtId="49" fontId="3" fillId="0" borderId="0" xfId="0" applyNumberFormat="1" applyFont="1" applyAlignment="1" applyProtection="1">
      <alignment horizontal="left"/>
      <protection locked="0"/>
    </xf>
    <xf numFmtId="180" fontId="7" fillId="0" borderId="0" xfId="0" applyNumberFormat="1" applyFont="1" applyAlignment="1" applyProtection="1">
      <alignment horizontal="right" vertical="center"/>
      <protection locked="0"/>
    </xf>
    <xf numFmtId="180" fontId="7" fillId="0" borderId="0" xfId="0" applyNumberFormat="1" applyFont="1" applyAlignment="1" applyProtection="1">
      <alignment vertical="center"/>
      <protection locked="0"/>
    </xf>
    <xf numFmtId="49" fontId="7" fillId="0" borderId="0" xfId="0" applyNumberFormat="1" applyFont="1" applyAlignment="1" applyProtection="1">
      <alignment horizontal="left" vertical="center" indent="4"/>
      <protection locked="0"/>
    </xf>
    <xf numFmtId="49" fontId="3" fillId="0" borderId="0" xfId="0" quotePrefix="1" applyNumberFormat="1" applyFont="1" applyAlignment="1" applyProtection="1">
      <alignment horizontal="left" vertical="center" indent="4"/>
      <protection locked="0"/>
    </xf>
    <xf numFmtId="49" fontId="3" fillId="0" borderId="0" xfId="0" quotePrefix="1" applyNumberFormat="1" applyFont="1" applyAlignment="1" applyProtection="1">
      <alignment horizontal="left" vertical="center" indent="5"/>
      <protection locked="0"/>
    </xf>
    <xf numFmtId="49" fontId="3" fillId="0" borderId="0" xfId="0" applyNumberFormat="1" applyFont="1" applyAlignment="1" applyProtection="1">
      <alignment horizontal="left" vertical="center" indent="5"/>
      <protection locked="0"/>
    </xf>
    <xf numFmtId="49" fontId="3" fillId="0" borderId="0" xfId="0" applyNumberFormat="1" applyFont="1" applyAlignment="1" applyProtection="1">
      <alignment horizontal="left" vertical="center" indent="4"/>
      <protection locked="0"/>
    </xf>
    <xf numFmtId="0" fontId="14" fillId="0" borderId="0" xfId="3" applyFont="1" applyProtection="1">
      <protection locked="0"/>
    </xf>
    <xf numFmtId="49" fontId="3" fillId="0" borderId="0" xfId="2" applyNumberFormat="1" applyFont="1" applyAlignment="1" applyProtection="1">
      <alignment horizontal="left"/>
      <protection locked="0"/>
    </xf>
    <xf numFmtId="0" fontId="7" fillId="0" borderId="0" xfId="2" applyFont="1"/>
    <xf numFmtId="0" fontId="7" fillId="0" borderId="8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indent="1"/>
    </xf>
    <xf numFmtId="0" fontId="7" fillId="0" borderId="0" xfId="0" applyFont="1" applyAlignment="1">
      <alignment horizontal="left" vertical="center" indent="2"/>
    </xf>
    <xf numFmtId="2" fontId="7" fillId="0" borderId="0" xfId="0" applyNumberFormat="1" applyFont="1" applyAlignment="1">
      <alignment horizontal="right" vertical="center"/>
    </xf>
    <xf numFmtId="2" fontId="7" fillId="0" borderId="0" xfId="0" applyNumberFormat="1" applyFont="1" applyAlignment="1">
      <alignment horizontal="right"/>
    </xf>
    <xf numFmtId="2" fontId="7" fillId="0" borderId="0" xfId="0" applyNumberFormat="1" applyFont="1"/>
    <xf numFmtId="2" fontId="45" fillId="0" borderId="0" xfId="0" applyNumberFormat="1" applyFont="1" applyAlignment="1">
      <alignment horizontal="right" vertical="center"/>
    </xf>
    <xf numFmtId="0" fontId="10" fillId="0" borderId="0" xfId="0" applyFont="1" applyAlignment="1">
      <alignment vertical="center"/>
    </xf>
    <xf numFmtId="2" fontId="2" fillId="0" borderId="0" xfId="0" quotePrefix="1" applyNumberFormat="1" applyFont="1" applyAlignment="1" applyProtection="1">
      <alignment horizontal="right"/>
      <protection locked="0"/>
    </xf>
    <xf numFmtId="180" fontId="7" fillId="0" borderId="0" xfId="0" applyNumberFormat="1" applyFont="1"/>
    <xf numFmtId="2" fontId="7" fillId="0" borderId="0" xfId="0" quotePrefix="1" applyNumberFormat="1" applyFont="1" applyAlignment="1" applyProtection="1">
      <alignment horizontal="right"/>
      <protection locked="0"/>
    </xf>
    <xf numFmtId="2" fontId="2" fillId="0" borderId="0" xfId="0" applyNumberFormat="1" applyFont="1"/>
    <xf numFmtId="2" fontId="7" fillId="0" borderId="0" xfId="0" applyNumberFormat="1" applyFont="1" applyAlignment="1" applyProtection="1">
      <alignment horizontal="right"/>
      <protection locked="0"/>
    </xf>
    <xf numFmtId="189" fontId="7" fillId="0" borderId="0" xfId="0" applyNumberFormat="1" applyFont="1" applyAlignment="1">
      <alignment horizontal="right"/>
    </xf>
    <xf numFmtId="189" fontId="7" fillId="0" borderId="0" xfId="0" applyNumberFormat="1" applyFont="1"/>
    <xf numFmtId="0" fontId="8" fillId="0" borderId="0" xfId="2" applyFont="1"/>
    <xf numFmtId="0" fontId="45" fillId="0" borderId="0" xfId="2" applyFont="1"/>
    <xf numFmtId="0" fontId="3" fillId="0" borderId="0" xfId="0" applyFont="1" applyAlignment="1">
      <alignment horizontal="right"/>
    </xf>
    <xf numFmtId="0" fontId="45" fillId="0" borderId="0" xfId="0" applyFont="1" applyAlignment="1">
      <alignment horizontal="left" vertical="center" indent="1"/>
    </xf>
    <xf numFmtId="0" fontId="67" fillId="0" borderId="0" xfId="0" applyFont="1"/>
    <xf numFmtId="2" fontId="3" fillId="0" borderId="0" xfId="0" applyNumberFormat="1" applyFont="1"/>
    <xf numFmtId="0" fontId="7" fillId="0" borderId="0" xfId="0" applyFont="1" applyAlignment="1">
      <alignment horizontal="left" indent="1"/>
    </xf>
    <xf numFmtId="2" fontId="45" fillId="0" borderId="0" xfId="0" applyNumberFormat="1" applyFont="1" applyAlignment="1">
      <alignment horizontal="right" vertical="center" indent="1"/>
    </xf>
    <xf numFmtId="2" fontId="7" fillId="0" borderId="0" xfId="0" applyNumberFormat="1" applyFont="1" applyAlignment="1">
      <alignment horizontal="right" indent="1"/>
    </xf>
    <xf numFmtId="2" fontId="3" fillId="0" borderId="0" xfId="0" applyNumberFormat="1" applyFont="1" applyAlignment="1">
      <alignment horizontal="right"/>
    </xf>
    <xf numFmtId="2" fontId="8" fillId="0" borderId="0" xfId="0" applyNumberFormat="1" applyFont="1"/>
    <xf numFmtId="0" fontId="7" fillId="0" borderId="0" xfId="0" quotePrefix="1" applyFont="1" applyAlignment="1">
      <alignment horizontal="left" indent="1"/>
    </xf>
    <xf numFmtId="2" fontId="7" fillId="0" borderId="0" xfId="0" quotePrefix="1" applyNumberFormat="1" applyFont="1" applyAlignment="1">
      <alignment horizontal="right" indent="1"/>
    </xf>
    <xf numFmtId="2" fontId="7" fillId="0" borderId="0" xfId="0" applyNumberFormat="1" applyFont="1" applyAlignment="1">
      <alignment horizontal="right" vertical="center" indent="1"/>
    </xf>
    <xf numFmtId="0" fontId="1" fillId="0" borderId="0" xfId="0" applyFont="1"/>
    <xf numFmtId="0" fontId="1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32" fillId="0" borderId="0" xfId="0" applyFont="1"/>
    <xf numFmtId="0" fontId="7" fillId="0" borderId="10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7" fillId="0" borderId="28" xfId="0" applyFont="1" applyBorder="1"/>
    <xf numFmtId="0" fontId="7" fillId="0" borderId="12" xfId="0" applyFont="1" applyBorder="1"/>
    <xf numFmtId="0" fontId="2" fillId="0" borderId="0" xfId="0" applyFont="1" applyAlignment="1">
      <alignment horizontal="left" vertical="top"/>
    </xf>
    <xf numFmtId="0" fontId="7" fillId="0" borderId="29" xfId="0" applyFont="1" applyBorder="1"/>
    <xf numFmtId="49" fontId="7" fillId="0" borderId="30" xfId="0" applyNumberFormat="1" applyFont="1" applyBorder="1" applyAlignment="1">
      <alignment horizontal="right"/>
    </xf>
    <xf numFmtId="180" fontId="7" fillId="0" borderId="29" xfId="0" applyNumberFormat="1" applyFont="1" applyBorder="1"/>
    <xf numFmtId="49" fontId="7" fillId="0" borderId="0" xfId="0" applyNumberFormat="1" applyFont="1" applyAlignment="1">
      <alignment horizontal="right" vertical="center"/>
    </xf>
    <xf numFmtId="17" fontId="7" fillId="0" borderId="30" xfId="0" quotePrefix="1" applyNumberFormat="1" applyFont="1" applyBorder="1" applyAlignment="1">
      <alignment horizontal="right"/>
    </xf>
    <xf numFmtId="0" fontId="68" fillId="0" borderId="0" xfId="0" applyFont="1" applyAlignment="1">
      <alignment vertical="center"/>
    </xf>
    <xf numFmtId="0" fontId="2" fillId="0" borderId="30" xfId="0" applyFont="1" applyBorder="1"/>
    <xf numFmtId="0" fontId="2" fillId="0" borderId="0" xfId="0" quotePrefix="1" applyFont="1" applyAlignment="1">
      <alignment horizontal="left" vertical="top"/>
    </xf>
    <xf numFmtId="17" fontId="7" fillId="0" borderId="30" xfId="0" applyNumberFormat="1" applyFont="1" applyBorder="1" applyAlignment="1">
      <alignment horizontal="right"/>
    </xf>
    <xf numFmtId="17" fontId="7" fillId="0" borderId="0" xfId="0" applyNumberFormat="1" applyFont="1" applyAlignment="1">
      <alignment horizontal="right"/>
    </xf>
    <xf numFmtId="49" fontId="7" fillId="0" borderId="0" xfId="0" quotePrefix="1" applyNumberFormat="1" applyFont="1" applyAlignment="1">
      <alignment horizontal="right" vertical="center"/>
    </xf>
    <xf numFmtId="0" fontId="2" fillId="0" borderId="0" xfId="0" quotePrefix="1" applyFont="1" applyAlignment="1">
      <alignment vertical="top"/>
    </xf>
    <xf numFmtId="180" fontId="7" fillId="0" borderId="27" xfId="0" applyNumberFormat="1" applyFont="1" applyBorder="1"/>
    <xf numFmtId="0" fontId="7" fillId="0" borderId="0" xfId="2" applyFont="1" applyAlignment="1">
      <alignment horizontal="right"/>
    </xf>
    <xf numFmtId="0" fontId="7" fillId="0" borderId="0" xfId="0" quotePrefix="1" applyFont="1" applyAlignment="1">
      <alignment horizontal="left" vertical="center"/>
    </xf>
    <xf numFmtId="0" fontId="48" fillId="0" borderId="0" xfId="0" quotePrefix="1" applyFont="1" applyAlignment="1">
      <alignment horizontal="left" vertical="center"/>
    </xf>
    <xf numFmtId="0" fontId="48" fillId="0" borderId="0" xfId="0" applyFont="1" applyAlignment="1">
      <alignment horizontal="right"/>
    </xf>
    <xf numFmtId="0" fontId="69" fillId="0" borderId="0" xfId="2" applyFont="1"/>
    <xf numFmtId="0" fontId="2" fillId="0" borderId="0" xfId="0" applyFont="1" applyAlignment="1">
      <alignment vertical="center"/>
    </xf>
    <xf numFmtId="2" fontId="45" fillId="0" borderId="8" xfId="0" applyNumberFormat="1" applyFont="1" applyBorder="1" applyAlignment="1">
      <alignment horizontal="center" vertical="center" wrapText="1"/>
    </xf>
    <xf numFmtId="0" fontId="45" fillId="0" borderId="10" xfId="0" applyFont="1" applyBorder="1" applyAlignment="1">
      <alignment vertical="center" wrapText="1"/>
    </xf>
    <xf numFmtId="0" fontId="45" fillId="0" borderId="8" xfId="0" quotePrefix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2" fillId="0" borderId="0" xfId="0" quotePrefix="1" applyFont="1" applyAlignment="1">
      <alignment vertical="center"/>
    </xf>
    <xf numFmtId="190" fontId="7" fillId="0" borderId="0" xfId="0" quotePrefix="1" applyNumberFormat="1" applyFont="1" applyAlignment="1">
      <alignment horizontal="right" vertical="center"/>
    </xf>
    <xf numFmtId="180" fontId="70" fillId="0" borderId="0" xfId="0" applyNumberFormat="1" applyFont="1" applyAlignment="1">
      <alignment vertical="center"/>
    </xf>
    <xf numFmtId="0" fontId="68" fillId="0" borderId="0" xfId="0" quotePrefix="1" applyFont="1" applyAlignment="1">
      <alignment horizontal="left" vertical="center"/>
    </xf>
    <xf numFmtId="0" fontId="70" fillId="0" borderId="0" xfId="0" applyFont="1" applyAlignment="1">
      <alignment vertical="center"/>
    </xf>
    <xf numFmtId="0" fontId="68" fillId="0" borderId="0" xfId="0" applyFont="1" applyAlignment="1">
      <alignment horizontal="right" vertical="center"/>
    </xf>
    <xf numFmtId="190" fontId="7" fillId="0" borderId="0" xfId="0" applyNumberFormat="1" applyFont="1" applyAlignment="1">
      <alignment horizontal="right" vertical="center"/>
    </xf>
    <xf numFmtId="180" fontId="68" fillId="0" borderId="0" xfId="0" applyNumberFormat="1" applyFont="1" applyAlignment="1">
      <alignment vertical="center"/>
    </xf>
    <xf numFmtId="2" fontId="7" fillId="0" borderId="8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vertical="center" wrapText="1"/>
    </xf>
    <xf numFmtId="0" fontId="7" fillId="0" borderId="8" xfId="0" quotePrefix="1" applyFont="1" applyBorder="1" applyAlignment="1">
      <alignment horizontal="center" vertical="center" wrapText="1"/>
    </xf>
    <xf numFmtId="0" fontId="7" fillId="0" borderId="0" xfId="2" applyFont="1" applyAlignment="1">
      <alignment vertical="center"/>
    </xf>
    <xf numFmtId="191" fontId="3" fillId="4" borderId="0" xfId="10" applyNumberFormat="1" applyFont="1" applyFill="1" applyAlignment="1" applyProtection="1">
      <alignment horizontal="left" vertical="center"/>
      <protection locked="0"/>
    </xf>
    <xf numFmtId="189" fontId="3" fillId="4" borderId="0" xfId="10" applyNumberFormat="1" applyFont="1" applyFill="1" applyAlignment="1" applyProtection="1">
      <alignment horizontal="left" vertical="center"/>
      <protection locked="0"/>
    </xf>
    <xf numFmtId="179" fontId="3" fillId="4" borderId="0" xfId="10" applyNumberFormat="1" applyFont="1" applyFill="1" applyAlignment="1" applyProtection="1">
      <alignment horizontal="left" vertical="center"/>
      <protection locked="0"/>
    </xf>
    <xf numFmtId="179" fontId="3" fillId="4" borderId="0" xfId="1" applyNumberFormat="1" applyFont="1" applyFill="1" applyAlignment="1" applyProtection="1">
      <alignment vertical="center"/>
      <protection locked="0"/>
    </xf>
    <xf numFmtId="0" fontId="3" fillId="4" borderId="0" xfId="1" applyFont="1" applyFill="1" applyAlignment="1" applyProtection="1">
      <alignment vertical="center"/>
      <protection locked="0"/>
    </xf>
    <xf numFmtId="179" fontId="3" fillId="4" borderId="0" xfId="1" applyNumberFormat="1" applyFont="1" applyFill="1" applyAlignment="1" applyProtection="1">
      <alignment horizontal="center" vertical="center"/>
      <protection locked="0"/>
    </xf>
    <xf numFmtId="0" fontId="3" fillId="4" borderId="0" xfId="1" applyFont="1" applyFill="1" applyProtection="1">
      <protection locked="0"/>
    </xf>
    <xf numFmtId="179" fontId="3" fillId="4" borderId="0" xfId="1" applyNumberFormat="1" applyFont="1" applyFill="1" applyProtection="1">
      <protection locked="0"/>
    </xf>
    <xf numFmtId="189" fontId="3" fillId="4" borderId="0" xfId="1" applyNumberFormat="1" applyFont="1" applyFill="1" applyProtection="1">
      <protection locked="0"/>
    </xf>
    <xf numFmtId="179" fontId="3" fillId="0" borderId="0" xfId="1" applyNumberFormat="1" applyFont="1" applyProtection="1">
      <protection locked="0"/>
    </xf>
    <xf numFmtId="0" fontId="3" fillId="0" borderId="0" xfId="1" applyFont="1" applyProtection="1">
      <protection locked="0"/>
    </xf>
    <xf numFmtId="179" fontId="47" fillId="0" borderId="0" xfId="4" applyNumberFormat="1" applyFont="1" applyFill="1" applyBorder="1" applyAlignment="1" applyProtection="1">
      <alignment vertical="center"/>
      <protection locked="0"/>
    </xf>
    <xf numFmtId="191" fontId="47" fillId="4" borderId="0" xfId="4" applyNumberFormat="1" applyFont="1" applyFill="1" applyBorder="1" applyAlignment="1" applyProtection="1">
      <alignment vertical="center"/>
      <protection locked="0"/>
    </xf>
    <xf numFmtId="189" fontId="3" fillId="0" borderId="0" xfId="1" applyNumberFormat="1" applyFont="1" applyAlignment="1" applyProtection="1">
      <alignment vertical="center"/>
      <protection locked="0"/>
    </xf>
    <xf numFmtId="189" fontId="3" fillId="4" borderId="0" xfId="1" applyNumberFormat="1" applyFont="1" applyFill="1" applyAlignment="1" applyProtection="1">
      <alignment vertical="center"/>
      <protection locked="0"/>
    </xf>
    <xf numFmtId="49" fontId="8" fillId="0" borderId="0" xfId="1" quotePrefix="1" applyNumberFormat="1" applyFont="1" applyAlignment="1" applyProtection="1">
      <alignment horizontal="right" vertical="center"/>
      <protection locked="0"/>
    </xf>
    <xf numFmtId="49" fontId="3" fillId="0" borderId="0" xfId="1" applyNumberFormat="1" applyFont="1" applyAlignment="1" applyProtection="1">
      <alignment vertical="center"/>
      <protection locked="0"/>
    </xf>
    <xf numFmtId="0" fontId="7" fillId="0" borderId="0" xfId="0" quotePrefix="1" applyFont="1" applyAlignment="1">
      <alignment horizontal="right"/>
    </xf>
    <xf numFmtId="2" fontId="45" fillId="0" borderId="8" xfId="0" quotePrefix="1" applyNumberFormat="1" applyFont="1" applyBorder="1" applyAlignment="1">
      <alignment horizontal="center" vertical="center" wrapText="1"/>
    </xf>
    <xf numFmtId="2" fontId="45" fillId="0" borderId="13" xfId="0" applyNumberFormat="1" applyFont="1" applyBorder="1" applyAlignment="1">
      <alignment horizontal="center" vertical="center" wrapText="1"/>
    </xf>
    <xf numFmtId="0" fontId="45" fillId="0" borderId="14" xfId="0" applyFont="1" applyBorder="1" applyAlignment="1">
      <alignment horizontal="center" vertical="center" wrapText="1"/>
    </xf>
    <xf numFmtId="0" fontId="52" fillId="0" borderId="26" xfId="0" applyFont="1" applyBorder="1" applyAlignment="1">
      <alignment horizontal="center" vertical="center"/>
    </xf>
    <xf numFmtId="180" fontId="7" fillId="0" borderId="12" xfId="0" applyNumberFormat="1" applyFont="1" applyBorder="1"/>
    <xf numFmtId="180" fontId="7" fillId="0" borderId="34" xfId="0" applyNumberFormat="1" applyFont="1" applyBorder="1"/>
    <xf numFmtId="180" fontId="2" fillId="0" borderId="0" xfId="0" applyNumberFormat="1" applyFont="1"/>
    <xf numFmtId="180" fontId="7" fillId="0" borderId="0" xfId="0" applyNumberFormat="1" applyFont="1" applyAlignment="1">
      <alignment horizontal="center" vertical="center"/>
    </xf>
    <xf numFmtId="180" fontId="7" fillId="0" borderId="29" xfId="0" applyNumberFormat="1" applyFont="1" applyBorder="1" applyAlignment="1">
      <alignment horizontal="center" vertical="center"/>
    </xf>
    <xf numFmtId="180" fontId="7" fillId="0" borderId="0" xfId="0" applyNumberFormat="1" applyFont="1" applyAlignment="1">
      <alignment horizontal="center"/>
    </xf>
    <xf numFmtId="180" fontId="7" fillId="0" borderId="29" xfId="0" applyNumberFormat="1" applyFont="1" applyBorder="1" applyAlignment="1">
      <alignment horizontal="center"/>
    </xf>
    <xf numFmtId="180" fontId="7" fillId="0" borderId="29" xfId="0" applyNumberFormat="1" applyFont="1" applyBorder="1" applyAlignment="1">
      <alignment horizontal="right"/>
    </xf>
    <xf numFmtId="0" fontId="2" fillId="0" borderId="0" xfId="0" quotePrefix="1" applyFont="1" applyAlignment="1">
      <alignment horizontal="left" vertical="center"/>
    </xf>
    <xf numFmtId="0" fontId="52" fillId="0" borderId="0" xfId="0" applyFont="1" applyAlignment="1">
      <alignment vertical="center"/>
    </xf>
    <xf numFmtId="191" fontId="3" fillId="4" borderId="0" xfId="10" applyNumberFormat="1" applyFont="1" applyFill="1" applyAlignment="1" applyProtection="1">
      <alignment horizontal="left" vertical="top"/>
      <protection locked="0"/>
    </xf>
    <xf numFmtId="189" fontId="3" fillId="4" borderId="0" xfId="10" applyNumberFormat="1" applyFont="1" applyFill="1" applyAlignment="1" applyProtection="1">
      <alignment horizontal="left" vertical="top"/>
      <protection locked="0"/>
    </xf>
    <xf numFmtId="179" fontId="3" fillId="4" borderId="0" xfId="10" applyNumberFormat="1" applyFont="1" applyFill="1" applyAlignment="1" applyProtection="1">
      <alignment horizontal="left" vertical="top"/>
      <protection locked="0"/>
    </xf>
    <xf numFmtId="191" fontId="47" fillId="4" borderId="0" xfId="4" applyNumberFormat="1" applyFont="1" applyFill="1" applyBorder="1" applyAlignment="1" applyProtection="1">
      <protection locked="0"/>
    </xf>
    <xf numFmtId="189" fontId="3" fillId="0" borderId="0" xfId="1" applyNumberFormat="1" applyFont="1" applyProtection="1">
      <protection locked="0"/>
    </xf>
    <xf numFmtId="49" fontId="3" fillId="0" borderId="0" xfId="1" applyNumberFormat="1" applyFont="1" applyProtection="1">
      <protection locked="0"/>
    </xf>
    <xf numFmtId="49" fontId="3" fillId="0" borderId="0" xfId="2" applyNumberFormat="1" applyFont="1" applyAlignment="1" applyProtection="1">
      <alignment horizontal="center"/>
      <protection locked="0"/>
    </xf>
    <xf numFmtId="0" fontId="3" fillId="4" borderId="0" xfId="2" applyFont="1" applyFill="1"/>
    <xf numFmtId="0" fontId="48" fillId="4" borderId="0" xfId="2" applyFont="1" applyFill="1"/>
    <xf numFmtId="0" fontId="48" fillId="4" borderId="0" xfId="0" applyFont="1" applyFill="1"/>
    <xf numFmtId="0" fontId="45" fillId="0" borderId="8" xfId="0" applyFont="1" applyBorder="1" applyAlignment="1">
      <alignment horizontal="center"/>
    </xf>
    <xf numFmtId="0" fontId="8" fillId="4" borderId="0" xfId="0" applyFont="1" applyFill="1"/>
    <xf numFmtId="2" fontId="3" fillId="4" borderId="0" xfId="0" applyNumberFormat="1" applyFont="1" applyFill="1"/>
    <xf numFmtId="0" fontId="52" fillId="4" borderId="0" xfId="0" applyFont="1" applyFill="1"/>
    <xf numFmtId="180" fontId="3" fillId="4" borderId="0" xfId="0" applyNumberFormat="1" applyFont="1" applyFill="1" applyAlignment="1">
      <alignment horizontal="center"/>
    </xf>
    <xf numFmtId="179" fontId="71" fillId="4" borderId="0" xfId="4" applyNumberFormat="1" applyFont="1" applyFill="1" applyBorder="1" applyAlignment="1" applyProtection="1">
      <alignment horizontal="left" vertical="center" indent="1"/>
      <protection locked="0"/>
    </xf>
    <xf numFmtId="186" fontId="3" fillId="4" borderId="0" xfId="0" applyNumberFormat="1" applyFont="1" applyFill="1"/>
    <xf numFmtId="179" fontId="71" fillId="0" borderId="0" xfId="4" applyNumberFormat="1" applyFont="1" applyFill="1" applyBorder="1" applyAlignment="1" applyProtection="1">
      <alignment horizontal="left" vertical="center" indent="1"/>
      <protection locked="0"/>
    </xf>
    <xf numFmtId="0" fontId="2" fillId="4" borderId="0" xfId="0" applyFont="1" applyFill="1"/>
    <xf numFmtId="0" fontId="7" fillId="4" borderId="0" xfId="0" applyFont="1" applyFill="1"/>
    <xf numFmtId="0" fontId="7" fillId="4" borderId="0" xfId="2" applyFont="1" applyFill="1"/>
    <xf numFmtId="0" fontId="45" fillId="4" borderId="0" xfId="0" applyFont="1" applyFill="1" applyAlignment="1">
      <alignment horizontal="center"/>
    </xf>
    <xf numFmtId="49" fontId="8" fillId="4" borderId="0" xfId="1" quotePrefix="1" applyNumberFormat="1" applyFont="1" applyFill="1" applyAlignment="1" applyProtection="1">
      <alignment horizontal="right" vertical="center"/>
      <protection locked="0"/>
    </xf>
    <xf numFmtId="49" fontId="3" fillId="4" borderId="0" xfId="1" applyNumberFormat="1" applyFont="1" applyFill="1" applyProtection="1">
      <protection locked="0"/>
    </xf>
    <xf numFmtId="0" fontId="59" fillId="4" borderId="0" xfId="2" applyFont="1" applyFill="1"/>
    <xf numFmtId="186" fontId="3" fillId="0" borderId="0" xfId="2" applyNumberFormat="1" applyFont="1" applyAlignment="1">
      <alignment horizontal="right"/>
    </xf>
    <xf numFmtId="180" fontId="3" fillId="0" borderId="0" xfId="2" applyNumberFormat="1" applyFont="1"/>
    <xf numFmtId="186" fontId="3" fillId="0" borderId="0" xfId="2" applyNumberFormat="1" applyFont="1"/>
    <xf numFmtId="186" fontId="48" fillId="0" borderId="0" xfId="2" applyNumberFormat="1" applyFont="1" applyAlignment="1">
      <alignment horizontal="right"/>
    </xf>
    <xf numFmtId="180" fontId="48" fillId="0" borderId="0" xfId="2" applyNumberFormat="1" applyFont="1"/>
    <xf numFmtId="186" fontId="48" fillId="0" borderId="0" xfId="2" applyNumberFormat="1" applyFont="1"/>
    <xf numFmtId="0" fontId="48" fillId="0" borderId="0" xfId="2" applyFont="1"/>
    <xf numFmtId="186" fontId="3" fillId="0" borderId="0" xfId="0" applyNumberFormat="1" applyFont="1" applyAlignment="1">
      <alignment horizontal="right"/>
    </xf>
    <xf numFmtId="186" fontId="3" fillId="0" borderId="0" xfId="0" applyNumberFormat="1" applyFont="1"/>
    <xf numFmtId="0" fontId="3" fillId="0" borderId="0" xfId="0" applyFont="1" applyAlignment="1">
      <alignment horizontal="right" vertical="center"/>
    </xf>
    <xf numFmtId="0" fontId="45" fillId="0" borderId="8" xfId="0" applyFont="1" applyBorder="1" applyAlignment="1">
      <alignment horizontal="center" vertical="center"/>
    </xf>
    <xf numFmtId="180" fontId="8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72" fillId="0" borderId="0" xfId="0" applyFont="1"/>
    <xf numFmtId="0" fontId="52" fillId="0" borderId="0" xfId="0" applyFont="1"/>
    <xf numFmtId="186" fontId="7" fillId="0" borderId="0" xfId="2" applyNumberFormat="1" applyFont="1" applyAlignment="1">
      <alignment horizontal="right"/>
    </xf>
    <xf numFmtId="180" fontId="7" fillId="0" borderId="0" xfId="2" applyNumberFormat="1" applyFont="1"/>
    <xf numFmtId="186" fontId="7" fillId="0" borderId="0" xfId="2" applyNumberFormat="1" applyFont="1"/>
    <xf numFmtId="186" fontId="7" fillId="0" borderId="0" xfId="0" applyNumberFormat="1" applyFont="1" applyAlignment="1">
      <alignment horizontal="right"/>
    </xf>
    <xf numFmtId="186" fontId="7" fillId="0" borderId="0" xfId="0" applyNumberFormat="1" applyFont="1"/>
    <xf numFmtId="0" fontId="45" fillId="0" borderId="0" xfId="0" applyFont="1" applyAlignment="1">
      <alignment horizontal="left" vertical="center" indent="2"/>
    </xf>
    <xf numFmtId="186" fontId="3" fillId="0" borderId="0" xfId="1" applyNumberFormat="1" applyFont="1" applyAlignment="1" applyProtection="1">
      <alignment horizontal="right"/>
      <protection locked="0"/>
    </xf>
    <xf numFmtId="180" fontId="3" fillId="0" borderId="0" xfId="1" applyNumberFormat="1" applyFont="1" applyProtection="1">
      <protection locked="0"/>
    </xf>
    <xf numFmtId="186" fontId="3" fillId="0" borderId="0" xfId="1" applyNumberFormat="1" applyFont="1" applyProtection="1">
      <protection locked="0"/>
    </xf>
    <xf numFmtId="0" fontId="3" fillId="0" borderId="0" xfId="2" applyFont="1" applyAlignment="1">
      <alignment vertical="center"/>
    </xf>
    <xf numFmtId="192" fontId="45" fillId="0" borderId="8" xfId="0" applyNumberFormat="1" applyFont="1" applyBorder="1" applyAlignment="1" applyProtection="1">
      <alignment horizontal="center" vertical="center" wrapText="1"/>
      <protection locked="0"/>
    </xf>
    <xf numFmtId="192" fontId="3" fillId="0" borderId="0" xfId="0" applyNumberFormat="1" applyFont="1" applyProtection="1">
      <protection locked="0"/>
    </xf>
    <xf numFmtId="179" fontId="47" fillId="0" borderId="0" xfId="4" applyNumberFormat="1" applyFont="1" applyFill="1" applyBorder="1" applyAlignment="1" applyProtection="1">
      <alignment horizontal="left" vertical="center" indent="1"/>
      <protection locked="0"/>
    </xf>
    <xf numFmtId="193" fontId="7" fillId="0" borderId="0" xfId="0" applyNumberFormat="1" applyFont="1" applyAlignment="1" applyProtection="1">
      <alignment horizontal="right" vertical="center"/>
      <protection locked="0"/>
    </xf>
    <xf numFmtId="179" fontId="47" fillId="0" borderId="0" xfId="4" applyNumberFormat="1" applyFont="1" applyFill="1" applyBorder="1" applyAlignment="1" applyProtection="1">
      <alignment horizontal="left" vertical="center" indent="2"/>
      <protection locked="0"/>
    </xf>
    <xf numFmtId="179" fontId="47" fillId="0" borderId="0" xfId="4" applyNumberFormat="1" applyFont="1" applyFill="1" applyBorder="1" applyAlignment="1" applyProtection="1">
      <alignment horizontal="left" vertical="center" indent="3"/>
      <protection locked="0"/>
    </xf>
    <xf numFmtId="49" fontId="8" fillId="0" borderId="0" xfId="0" applyNumberFormat="1" applyFont="1" applyAlignment="1" applyProtection="1">
      <alignment horizontal="left" vertical="center" indent="1"/>
      <protection locked="0"/>
    </xf>
    <xf numFmtId="179" fontId="47" fillId="0" borderId="0" xfId="4" applyNumberFormat="1" applyFont="1" applyFill="1" applyBorder="1" applyAlignment="1" applyProtection="1">
      <alignment horizontal="left" vertical="center" indent="4"/>
      <protection locked="0"/>
    </xf>
    <xf numFmtId="49" fontId="7" fillId="0" borderId="0" xfId="0" applyNumberFormat="1" applyFont="1" applyAlignment="1" applyProtection="1">
      <alignment vertical="center"/>
      <protection locked="0"/>
    </xf>
    <xf numFmtId="192" fontId="45" fillId="0" borderId="0" xfId="0" applyNumberFormat="1" applyFont="1" applyProtection="1">
      <protection locked="0"/>
    </xf>
    <xf numFmtId="49" fontId="3" fillId="0" borderId="0" xfId="0" quotePrefix="1" applyNumberFormat="1" applyFont="1" applyAlignment="1" applyProtection="1">
      <alignment horizontal="left"/>
      <protection locked="0"/>
    </xf>
    <xf numFmtId="49" fontId="7" fillId="0" borderId="0" xfId="0" quotePrefix="1" applyNumberFormat="1" applyFont="1" applyAlignment="1" applyProtection="1">
      <alignment horizontal="left" vertical="center"/>
      <protection locked="0"/>
    </xf>
    <xf numFmtId="49" fontId="48" fillId="0" borderId="0" xfId="0" quotePrefix="1" applyNumberFormat="1" applyFont="1" applyAlignment="1" applyProtection="1">
      <alignment horizontal="left"/>
      <protection locked="0"/>
    </xf>
    <xf numFmtId="49" fontId="45" fillId="0" borderId="0" xfId="0" quotePrefix="1" applyNumberFormat="1" applyFont="1" applyAlignment="1" applyProtection="1">
      <alignment horizontal="left" vertical="center"/>
      <protection locked="0"/>
    </xf>
    <xf numFmtId="0" fontId="3" fillId="0" borderId="0" xfId="0" quotePrefix="1" applyFont="1" applyAlignment="1">
      <alignment vertical="center"/>
    </xf>
    <xf numFmtId="191" fontId="3" fillId="0" borderId="0" xfId="10" applyNumberFormat="1" applyFont="1" applyAlignment="1" applyProtection="1">
      <alignment horizontal="left" vertical="top"/>
      <protection locked="0"/>
    </xf>
    <xf numFmtId="189" fontId="3" fillId="0" borderId="0" xfId="10" applyNumberFormat="1" applyFont="1" applyAlignment="1" applyProtection="1">
      <alignment horizontal="left" vertical="top"/>
      <protection locked="0"/>
    </xf>
    <xf numFmtId="191" fontId="47" fillId="0" borderId="0" xfId="4" applyNumberFormat="1" applyFont="1" applyFill="1" applyBorder="1" applyAlignment="1" applyProtection="1">
      <protection locked="0"/>
    </xf>
    <xf numFmtId="192" fontId="3" fillId="0" borderId="0" xfId="2" applyNumberFormat="1" applyFont="1" applyProtection="1">
      <protection locked="0"/>
    </xf>
    <xf numFmtId="49" fontId="59" fillId="0" borderId="0" xfId="2" applyNumberFormat="1" applyFont="1" applyAlignment="1" applyProtection="1">
      <alignment horizontal="center"/>
      <protection locked="0"/>
    </xf>
    <xf numFmtId="49" fontId="8" fillId="0" borderId="0" xfId="0" applyNumberFormat="1" applyFont="1" applyAlignment="1" applyProtection="1">
      <alignment horizontal="right" vertical="center"/>
      <protection locked="0"/>
    </xf>
    <xf numFmtId="49" fontId="3" fillId="0" borderId="0" xfId="0" applyNumberFormat="1" applyFont="1" applyAlignment="1" applyProtection="1">
      <alignment horizontal="right"/>
      <protection locked="0"/>
    </xf>
    <xf numFmtId="49" fontId="45" fillId="0" borderId="0" xfId="0" applyNumberFormat="1" applyFont="1" applyAlignment="1" applyProtection="1">
      <alignment horizontal="left" vertical="center" indent="2"/>
      <protection locked="0"/>
    </xf>
    <xf numFmtId="179" fontId="47" fillId="4" borderId="0" xfId="4" applyNumberFormat="1" applyFont="1" applyFill="1" applyBorder="1" applyAlignment="1" applyProtection="1">
      <alignment horizontal="left" vertical="center" indent="3"/>
      <protection locked="0"/>
    </xf>
    <xf numFmtId="49" fontId="8" fillId="0" borderId="0" xfId="0" applyNumberFormat="1" applyFont="1" applyAlignment="1" applyProtection="1">
      <alignment horizontal="left" vertical="center" indent="2"/>
      <protection locked="0"/>
    </xf>
    <xf numFmtId="49" fontId="52" fillId="0" borderId="0" xfId="0" applyNumberFormat="1" applyFont="1" applyAlignment="1" applyProtection="1">
      <alignment horizontal="left" vertical="center" indent="2"/>
      <protection locked="0"/>
    </xf>
    <xf numFmtId="49" fontId="45" fillId="0" borderId="0" xfId="0" applyNumberFormat="1" applyFont="1" applyAlignment="1" applyProtection="1">
      <alignment horizontal="left" vertical="center" indent="3"/>
      <protection locked="0"/>
    </xf>
    <xf numFmtId="179" fontId="47" fillId="4" borderId="0" xfId="4" applyNumberFormat="1" applyFont="1" applyFill="1" applyBorder="1" applyAlignment="1" applyProtection="1">
      <alignment horizontal="left" vertical="center" indent="4"/>
      <protection locked="0"/>
    </xf>
    <xf numFmtId="0" fontId="48" fillId="0" borderId="0" xfId="2" applyFont="1" applyAlignment="1">
      <alignment vertical="center"/>
    </xf>
    <xf numFmtId="49" fontId="3" fillId="0" borderId="0" xfId="0" quotePrefix="1" applyNumberFormat="1" applyFont="1" applyAlignment="1" applyProtection="1">
      <alignment horizontal="right"/>
      <protection locked="0"/>
    </xf>
    <xf numFmtId="49" fontId="3" fillId="0" borderId="0" xfId="0" quotePrefix="1" applyNumberFormat="1" applyFont="1" applyAlignment="1" applyProtection="1">
      <alignment vertical="center"/>
      <protection locked="0"/>
    </xf>
    <xf numFmtId="49" fontId="48" fillId="0" borderId="0" xfId="0" applyNumberFormat="1" applyFont="1" applyAlignment="1" applyProtection="1">
      <alignment wrapText="1"/>
      <protection locked="0"/>
    </xf>
    <xf numFmtId="49" fontId="7" fillId="0" borderId="0" xfId="0" quotePrefix="1" applyNumberFormat="1" applyFont="1" applyAlignment="1" applyProtection="1">
      <alignment vertical="center"/>
      <protection locked="0"/>
    </xf>
    <xf numFmtId="180" fontId="3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 indent="1"/>
    </xf>
    <xf numFmtId="0" fontId="52" fillId="0" borderId="0" xfId="0" applyFont="1" applyAlignment="1">
      <alignment horizontal="left" vertical="center" indent="1"/>
    </xf>
    <xf numFmtId="0" fontId="45" fillId="0" borderId="0" xfId="2" applyFont="1" applyAlignment="1">
      <alignment vertical="center"/>
    </xf>
    <xf numFmtId="0" fontId="3" fillId="0" borderId="0" xfId="0" applyFont="1" applyAlignment="1">
      <alignment horizontal="left" vertical="center"/>
    </xf>
    <xf numFmtId="0" fontId="48" fillId="0" borderId="0" xfId="0" applyFont="1" applyAlignment="1">
      <alignment horizontal="left" vertical="center"/>
    </xf>
    <xf numFmtId="179" fontId="3" fillId="0" borderId="0" xfId="1" applyNumberFormat="1" applyFont="1" applyAlignment="1" applyProtection="1">
      <alignment vertical="center"/>
      <protection locked="0"/>
    </xf>
    <xf numFmtId="0" fontId="3" fillId="0" borderId="0" xfId="1" applyFont="1" applyAlignment="1" applyProtection="1">
      <alignment vertical="center"/>
      <protection locked="0"/>
    </xf>
    <xf numFmtId="0" fontId="51" fillId="0" borderId="0" xfId="2" applyFont="1" applyAlignment="1">
      <alignment horizontal="center" vertical="center"/>
    </xf>
    <xf numFmtId="0" fontId="52" fillId="0" borderId="0" xfId="2" applyFont="1" applyAlignment="1">
      <alignment horizontal="center" vertical="center"/>
    </xf>
    <xf numFmtId="0" fontId="51" fillId="0" borderId="0" xfId="2" applyFont="1" applyAlignment="1">
      <alignment horizontal="center"/>
    </xf>
    <xf numFmtId="0" fontId="59" fillId="0" borderId="0" xfId="2" applyFont="1" applyAlignment="1">
      <alignment horizontal="center"/>
    </xf>
    <xf numFmtId="180" fontId="2" fillId="0" borderId="0" xfId="0" applyNumberFormat="1" applyFont="1" applyAlignment="1">
      <alignment horizontal="center"/>
    </xf>
    <xf numFmtId="49" fontId="48" fillId="0" borderId="0" xfId="2" applyNumberFormat="1" applyFont="1"/>
    <xf numFmtId="49" fontId="48" fillId="0" borderId="0" xfId="0" applyNumberFormat="1" applyFont="1"/>
    <xf numFmtId="49" fontId="8" fillId="0" borderId="0" xfId="0" applyNumberFormat="1" applyFont="1" applyAlignment="1">
      <alignment vertical="center" wrapText="1"/>
    </xf>
    <xf numFmtId="49" fontId="52" fillId="0" borderId="0" xfId="0" applyNumberFormat="1" applyFont="1" applyAlignment="1">
      <alignment vertical="center"/>
    </xf>
    <xf numFmtId="49" fontId="8" fillId="0" borderId="0" xfId="0" applyNumberFormat="1" applyFont="1" applyAlignment="1">
      <alignment horizontal="center" vertical="center"/>
    </xf>
    <xf numFmtId="180" fontId="34" fillId="0" borderId="0" xfId="0" applyNumberFormat="1" applyFont="1" applyAlignment="1">
      <alignment horizontal="center" vertical="center"/>
    </xf>
    <xf numFmtId="49" fontId="52" fillId="0" borderId="0" xfId="0" applyNumberFormat="1" applyFont="1" applyAlignment="1">
      <alignment horizontal="center" vertical="center"/>
    </xf>
    <xf numFmtId="49" fontId="8" fillId="0" borderId="0" xfId="0" applyNumberFormat="1" applyFont="1"/>
    <xf numFmtId="49" fontId="3" fillId="0" borderId="0" xfId="0" applyNumberFormat="1" applyFont="1" applyAlignment="1">
      <alignment horizontal="center"/>
    </xf>
    <xf numFmtId="49" fontId="48" fillId="0" borderId="0" xfId="0" applyNumberFormat="1" applyFont="1" applyAlignment="1">
      <alignment horizontal="center"/>
    </xf>
    <xf numFmtId="49" fontId="8" fillId="0" borderId="0" xfId="0" applyNumberFormat="1" applyFont="1" applyAlignment="1">
      <alignment horizontal="center"/>
    </xf>
    <xf numFmtId="2" fontId="3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left" vertical="center" wrapText="1"/>
    </xf>
    <xf numFmtId="2" fontId="34" fillId="0" borderId="0" xfId="0" applyNumberFormat="1" applyFont="1" applyAlignment="1">
      <alignment horizontal="center" vertical="top"/>
    </xf>
    <xf numFmtId="49" fontId="5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left" vertical="top" wrapText="1"/>
    </xf>
    <xf numFmtId="180" fontId="8" fillId="0" borderId="0" xfId="0" applyNumberFormat="1" applyFont="1" applyAlignment="1">
      <alignment horizontal="right" vertical="top"/>
    </xf>
    <xf numFmtId="49" fontId="45" fillId="0" borderId="8" xfId="0" applyNumberFormat="1" applyFont="1" applyBorder="1" applyAlignment="1">
      <alignment vertical="center"/>
    </xf>
    <xf numFmtId="0" fontId="35" fillId="0" borderId="0" xfId="5" applyFont="1"/>
    <xf numFmtId="0" fontId="73" fillId="0" borderId="0" xfId="5" quotePrefix="1" applyFont="1"/>
    <xf numFmtId="0" fontId="73" fillId="0" borderId="0" xfId="5" applyFont="1" applyAlignment="1">
      <alignment horizontal="left"/>
    </xf>
    <xf numFmtId="0" fontId="74" fillId="0" borderId="0" xfId="5" applyFont="1" applyAlignment="1">
      <alignment horizontal="center" vertical="center"/>
    </xf>
    <xf numFmtId="0" fontId="74" fillId="0" borderId="0" xfId="5" quotePrefix="1" applyFont="1" applyAlignment="1">
      <alignment horizontal="left"/>
    </xf>
    <xf numFmtId="2" fontId="74" fillId="0" borderId="0" xfId="5" applyNumberFormat="1" applyFont="1" applyAlignment="1">
      <alignment horizontal="center" vertical="center"/>
    </xf>
    <xf numFmtId="0" fontId="73" fillId="0" borderId="0" xfId="5" applyFont="1"/>
    <xf numFmtId="17" fontId="73" fillId="0" borderId="0" xfId="5" applyNumberFormat="1" applyFont="1" applyAlignment="1">
      <alignment horizontal="right"/>
    </xf>
    <xf numFmtId="180" fontId="73" fillId="0" borderId="0" xfId="5" quotePrefix="1" applyNumberFormat="1" applyFont="1" applyAlignment="1">
      <alignment horizontal="right"/>
    </xf>
    <xf numFmtId="17" fontId="3" fillId="0" borderId="0" xfId="0" applyNumberFormat="1" applyFont="1" applyAlignment="1">
      <alignment horizontal="right"/>
    </xf>
    <xf numFmtId="180" fontId="35" fillId="0" borderId="0" xfId="5" applyNumberFormat="1" applyFont="1"/>
    <xf numFmtId="17" fontId="35" fillId="0" borderId="0" xfId="5" applyNumberFormat="1" applyFont="1"/>
    <xf numFmtId="17" fontId="3" fillId="0" borderId="0" xfId="0" applyNumberFormat="1" applyFont="1" applyAlignment="1">
      <alignment horizontal="center" vertical="center"/>
    </xf>
    <xf numFmtId="0" fontId="74" fillId="0" borderId="0" xfId="5" applyFont="1"/>
    <xf numFmtId="0" fontId="51" fillId="0" borderId="0" xfId="2" applyFont="1" applyAlignment="1">
      <alignment vertical="center"/>
    </xf>
    <xf numFmtId="0" fontId="52" fillId="0" borderId="0" xfId="2" applyFont="1"/>
    <xf numFmtId="179" fontId="71" fillId="4" borderId="0" xfId="4" applyNumberFormat="1" applyFont="1" applyFill="1" applyBorder="1" applyAlignment="1" applyProtection="1">
      <alignment horizontal="left" vertical="center" indent="2"/>
      <protection locked="0"/>
    </xf>
    <xf numFmtId="180" fontId="3" fillId="0" borderId="0" xfId="0" applyNumberFormat="1" applyFont="1" applyAlignment="1">
      <alignment horizontal="center"/>
    </xf>
    <xf numFmtId="0" fontId="52" fillId="4" borderId="0" xfId="0" applyFont="1" applyFill="1" applyAlignment="1">
      <alignment horizontal="left" indent="1"/>
    </xf>
    <xf numFmtId="0" fontId="45" fillId="0" borderId="0" xfId="0" applyFont="1" applyAlignment="1">
      <alignment horizontal="center"/>
    </xf>
    <xf numFmtId="180" fontId="8" fillId="0" borderId="0" xfId="0" applyNumberFormat="1" applyFont="1" applyAlignment="1">
      <alignment horizontal="center" vertical="center"/>
    </xf>
    <xf numFmtId="186" fontId="8" fillId="0" borderId="0" xfId="0" applyNumberFormat="1" applyFont="1" applyAlignment="1">
      <alignment horizontal="center" vertical="center"/>
    </xf>
    <xf numFmtId="186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indent="2"/>
    </xf>
    <xf numFmtId="0" fontId="44" fillId="0" borderId="0" xfId="4" applyAlignment="1">
      <alignment horizontal="justify" vertical="center"/>
    </xf>
    <xf numFmtId="0" fontId="75" fillId="0" borderId="0" xfId="0" applyFont="1" applyAlignment="1">
      <alignment horizontal="justify" vertical="center"/>
    </xf>
    <xf numFmtId="0" fontId="62" fillId="2" borderId="0" xfId="0" quotePrefix="1" applyFont="1" applyFill="1" applyAlignment="1">
      <alignment horizontal="left" vertical="center" indent="1"/>
    </xf>
    <xf numFmtId="0" fontId="62" fillId="2" borderId="0" xfId="0" quotePrefix="1" applyFont="1" applyFill="1" applyAlignment="1">
      <alignment horizontal="left" vertical="center"/>
    </xf>
    <xf numFmtId="175" fontId="3" fillId="0" borderId="0" xfId="0" applyNumberFormat="1" applyFont="1" applyAlignment="1" applyProtection="1">
      <alignment vertical="center"/>
      <protection locked="0"/>
    </xf>
    <xf numFmtId="175" fontId="3" fillId="0" borderId="0" xfId="0" applyNumberFormat="1" applyFont="1" applyProtection="1">
      <protection locked="0"/>
    </xf>
    <xf numFmtId="181" fontId="3" fillId="0" borderId="0" xfId="0" applyNumberFormat="1" applyFont="1" applyAlignment="1" applyProtection="1">
      <alignment horizontal="right"/>
      <protection locked="0"/>
    </xf>
    <xf numFmtId="175" fontId="3" fillId="4" borderId="0" xfId="0" applyNumberFormat="1" applyFont="1" applyFill="1" applyAlignment="1" applyProtection="1">
      <alignment vertical="center"/>
      <protection locked="0"/>
    </xf>
    <xf numFmtId="175" fontId="3" fillId="4" borderId="0" xfId="0" applyNumberFormat="1" applyFont="1" applyFill="1" applyProtection="1">
      <protection locked="0"/>
    </xf>
    <xf numFmtId="0" fontId="36" fillId="0" borderId="0" xfId="9" applyFont="1" applyAlignment="1">
      <alignment horizontal="left" vertical="top"/>
    </xf>
    <xf numFmtId="182" fontId="7" fillId="0" borderId="0" xfId="0" applyNumberFormat="1" applyFont="1" applyAlignment="1" applyProtection="1">
      <alignment horizontal="right" vertical="center"/>
      <protection locked="0"/>
    </xf>
    <xf numFmtId="0" fontId="4" fillId="0" borderId="0" xfId="2" applyFont="1"/>
    <xf numFmtId="1" fontId="3" fillId="0" borderId="0" xfId="2" applyNumberFormat="1" applyFont="1"/>
    <xf numFmtId="1" fontId="3" fillId="0" borderId="0" xfId="2" applyNumberFormat="1" applyFont="1" applyAlignment="1">
      <alignment horizontal="right"/>
    </xf>
    <xf numFmtId="1" fontId="3" fillId="0" borderId="0" xfId="0" applyNumberFormat="1" applyFont="1" applyAlignment="1">
      <alignment vertical="center"/>
    </xf>
    <xf numFmtId="0" fontId="7" fillId="4" borderId="35" xfId="0" applyFont="1" applyFill="1" applyBorder="1" applyAlignment="1">
      <alignment horizontal="right" vertical="center"/>
    </xf>
    <xf numFmtId="1" fontId="8" fillId="0" borderId="0" xfId="0" applyNumberFormat="1" applyFont="1" applyAlignment="1">
      <alignment vertical="center"/>
    </xf>
    <xf numFmtId="180" fontId="8" fillId="0" borderId="0" xfId="0" applyNumberFormat="1" applyFont="1" applyAlignment="1">
      <alignment horizontal="right" vertical="center" wrapText="1"/>
    </xf>
    <xf numFmtId="1" fontId="8" fillId="0" borderId="0" xfId="0" applyNumberFormat="1" applyFont="1" applyAlignment="1">
      <alignment horizontal="center"/>
    </xf>
    <xf numFmtId="17" fontId="3" fillId="0" borderId="0" xfId="0" applyNumberFormat="1" applyFont="1" applyAlignment="1">
      <alignment horizontal="left" vertical="center"/>
    </xf>
    <xf numFmtId="181" fontId="3" fillId="0" borderId="0" xfId="0" applyNumberFormat="1" applyFont="1"/>
    <xf numFmtId="181" fontId="3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horizontal="left" vertical="center"/>
    </xf>
    <xf numFmtId="181" fontId="8" fillId="0" borderId="0" xfId="0" applyNumberFormat="1" applyFont="1" applyAlignment="1">
      <alignment horizontal="left" vertical="center"/>
    </xf>
    <xf numFmtId="181" fontId="8" fillId="0" borderId="0" xfId="0" applyNumberFormat="1" applyFont="1" applyAlignment="1">
      <alignment horizontal="right" vertical="center"/>
    </xf>
    <xf numFmtId="181" fontId="8" fillId="0" borderId="0" xfId="0" applyNumberFormat="1" applyFont="1" applyAlignment="1">
      <alignment vertical="center"/>
    </xf>
    <xf numFmtId="17" fontId="8" fillId="4" borderId="0" xfId="0" applyNumberFormat="1" applyFont="1" applyFill="1" applyAlignment="1">
      <alignment horizontal="left" vertical="center"/>
    </xf>
    <xf numFmtId="181" fontId="8" fillId="4" borderId="0" xfId="0" applyNumberFormat="1" applyFont="1" applyFill="1" applyAlignment="1">
      <alignment horizontal="left" vertical="center"/>
    </xf>
    <xf numFmtId="181" fontId="8" fillId="4" borderId="0" xfId="0" applyNumberFormat="1" applyFont="1" applyFill="1" applyAlignment="1">
      <alignment horizontal="right" vertical="center"/>
    </xf>
    <xf numFmtId="181" fontId="8" fillId="4" borderId="0" xfId="0" applyNumberFormat="1" applyFont="1" applyFill="1" applyAlignment="1">
      <alignment vertical="center"/>
    </xf>
    <xf numFmtId="0" fontId="8" fillId="4" borderId="0" xfId="0" applyFont="1" applyFill="1" applyAlignment="1">
      <alignment horizontal="center" vertical="center"/>
    </xf>
    <xf numFmtId="181" fontId="3" fillId="0" borderId="0" xfId="0" applyNumberFormat="1" applyFont="1" applyAlignment="1">
      <alignment horizontal="left" vertical="center"/>
    </xf>
    <xf numFmtId="181" fontId="3" fillId="0" borderId="0" xfId="0" applyNumberFormat="1" applyFont="1" applyAlignment="1">
      <alignment vertical="center"/>
    </xf>
    <xf numFmtId="0" fontId="3" fillId="4" borderId="0" xfId="0" applyFont="1" applyFill="1" applyAlignment="1">
      <alignment horizontal="right"/>
    </xf>
    <xf numFmtId="39" fontId="3" fillId="0" borderId="0" xfId="0" applyNumberFormat="1" applyFont="1" applyAlignment="1">
      <alignment vertical="center"/>
    </xf>
    <xf numFmtId="1" fontId="3" fillId="0" borderId="0" xfId="0" applyNumberFormat="1" applyFont="1"/>
    <xf numFmtId="39" fontId="3" fillId="0" borderId="0" xfId="0" applyNumberFormat="1" applyFont="1"/>
    <xf numFmtId="1" fontId="3" fillId="0" borderId="0" xfId="0" applyNumberFormat="1" applyFont="1" applyAlignment="1">
      <alignment horizontal="right"/>
    </xf>
    <xf numFmtId="175" fontId="3" fillId="0" borderId="0" xfId="2" applyNumberFormat="1" applyFont="1" applyAlignment="1" applyProtection="1">
      <alignment vertical="center"/>
      <protection locked="0"/>
    </xf>
    <xf numFmtId="175" fontId="8" fillId="0" borderId="0" xfId="0" applyNumberFormat="1" applyFont="1" applyAlignment="1" applyProtection="1">
      <alignment vertical="center"/>
      <protection locked="0"/>
    </xf>
    <xf numFmtId="175" fontId="45" fillId="0" borderId="8" xfId="0" applyNumberFormat="1" applyFont="1" applyBorder="1" applyAlignment="1" applyProtection="1">
      <alignment horizontal="center" vertical="center" wrapText="1"/>
      <protection locked="0"/>
    </xf>
    <xf numFmtId="175" fontId="45" fillId="0" borderId="8" xfId="0" applyNumberFormat="1" applyFont="1" applyBorder="1" applyAlignment="1" applyProtection="1">
      <alignment horizontal="center" vertical="center"/>
      <protection locked="0"/>
    </xf>
    <xf numFmtId="175" fontId="8" fillId="0" borderId="0" xfId="0" applyNumberFormat="1" applyFont="1" applyAlignment="1" applyProtection="1">
      <alignment horizontal="left" vertical="center" indent="1"/>
      <protection locked="0"/>
    </xf>
    <xf numFmtId="175" fontId="3" fillId="0" borderId="0" xfId="0" applyNumberFormat="1" applyFont="1" applyAlignment="1">
      <alignment horizontal="center" vertical="center"/>
    </xf>
    <xf numFmtId="181" fontId="2" fillId="0" borderId="0" xfId="0" applyNumberFormat="1" applyFont="1" applyAlignment="1">
      <alignment horizontal="right" vertical="center"/>
    </xf>
    <xf numFmtId="175" fontId="3" fillId="0" borderId="0" xfId="0" quotePrefix="1" applyNumberFormat="1" applyFont="1" applyAlignment="1" applyProtection="1">
      <alignment horizontal="left" vertical="center" indent="2"/>
      <protection locked="0"/>
    </xf>
    <xf numFmtId="181" fontId="7" fillId="0" borderId="0" xfId="0" applyNumberFormat="1" applyFont="1" applyAlignment="1">
      <alignment horizontal="right" vertical="center"/>
    </xf>
    <xf numFmtId="175" fontId="3" fillId="4" borderId="0" xfId="0" applyNumberFormat="1" applyFont="1" applyFill="1" applyAlignment="1" applyProtection="1">
      <alignment horizontal="left" vertical="center" indent="2"/>
      <protection locked="0"/>
    </xf>
    <xf numFmtId="175" fontId="3" fillId="0" borderId="0" xfId="0" applyNumberFormat="1" applyFont="1" applyAlignment="1" applyProtection="1">
      <alignment horizontal="left" vertical="center" indent="2"/>
      <protection locked="0"/>
    </xf>
    <xf numFmtId="175" fontId="8" fillId="4" borderId="0" xfId="0" applyNumberFormat="1" applyFont="1" applyFill="1" applyAlignment="1" applyProtection="1">
      <alignment horizontal="left" vertical="center" indent="1"/>
      <protection locked="0"/>
    </xf>
    <xf numFmtId="175" fontId="3" fillId="0" borderId="0" xfId="0" applyNumberFormat="1" applyFont="1" applyAlignment="1" applyProtection="1">
      <alignment horizontal="left" vertical="center"/>
      <protection locked="0"/>
    </xf>
    <xf numFmtId="175" fontId="3" fillId="0" borderId="0" xfId="0" quotePrefix="1" applyNumberFormat="1" applyFont="1" applyAlignment="1" applyProtection="1">
      <alignment horizontal="left" vertical="center" indent="1"/>
      <protection locked="0"/>
    </xf>
    <xf numFmtId="175" fontId="3" fillId="4" borderId="0" xfId="0" quotePrefix="1" applyNumberFormat="1" applyFont="1" applyFill="1" applyAlignment="1" applyProtection="1">
      <alignment horizontal="left" vertical="center" indent="2"/>
      <protection locked="0"/>
    </xf>
    <xf numFmtId="175" fontId="3" fillId="0" borderId="0" xfId="0" applyNumberFormat="1" applyFont="1" applyAlignment="1" applyProtection="1">
      <alignment horizontal="left" vertical="center" indent="1"/>
      <protection locked="0"/>
    </xf>
    <xf numFmtId="175" fontId="25" fillId="0" borderId="0" xfId="2" applyNumberFormat="1" applyFont="1" applyAlignment="1" applyProtection="1">
      <alignment vertical="center"/>
      <protection locked="0"/>
    </xf>
    <xf numFmtId="175" fontId="25" fillId="0" borderId="0" xfId="0" applyNumberFormat="1" applyFont="1" applyAlignment="1" applyProtection="1">
      <alignment vertical="center"/>
      <protection locked="0"/>
    </xf>
    <xf numFmtId="0" fontId="7" fillId="4" borderId="0" xfId="0" applyFont="1" applyFill="1" applyAlignment="1">
      <alignment horizontal="center" vertical="center"/>
    </xf>
    <xf numFmtId="182" fontId="7" fillId="4" borderId="0" xfId="0" applyNumberFormat="1" applyFont="1" applyFill="1" applyAlignment="1">
      <alignment horizontal="center" vertical="center"/>
    </xf>
    <xf numFmtId="181" fontId="7" fillId="4" borderId="0" xfId="0" applyNumberFormat="1" applyFont="1" applyFill="1" applyAlignment="1">
      <alignment horizontal="center" vertical="center"/>
    </xf>
    <xf numFmtId="180" fontId="7" fillId="4" borderId="0" xfId="0" applyNumberFormat="1" applyFont="1" applyFill="1" applyAlignment="1">
      <alignment horizontal="center" vertical="center"/>
    </xf>
    <xf numFmtId="0" fontId="7" fillId="4" borderId="0" xfId="0" applyFont="1" applyFill="1" applyAlignment="1">
      <alignment horizontal="left" vertical="center" indent="1"/>
    </xf>
    <xf numFmtId="180" fontId="7" fillId="4" borderId="0" xfId="0" applyNumberFormat="1" applyFont="1" applyFill="1" applyAlignment="1">
      <alignment horizontal="right"/>
    </xf>
    <xf numFmtId="0" fontId="2" fillId="0" borderId="0" xfId="0" applyFont="1" applyAlignment="1">
      <alignment horizontal="left" indent="1"/>
    </xf>
    <xf numFmtId="0" fontId="7" fillId="4" borderId="0" xfId="0" applyFont="1" applyFill="1" applyAlignment="1">
      <alignment horizontal="left" vertical="center" indent="2"/>
    </xf>
    <xf numFmtId="0" fontId="7" fillId="0" borderId="0" xfId="0" applyFont="1" applyAlignment="1">
      <alignment horizontal="center"/>
    </xf>
    <xf numFmtId="181" fontId="7" fillId="0" borderId="0" xfId="0" applyNumberFormat="1" applyFont="1"/>
    <xf numFmtId="181" fontId="7" fillId="4" borderId="0" xfId="0" applyNumberFormat="1" applyFont="1" applyFill="1" applyAlignment="1">
      <alignment vertical="center"/>
    </xf>
    <xf numFmtId="181" fontId="7" fillId="4" borderId="0" xfId="0" applyNumberFormat="1" applyFont="1" applyFill="1" applyAlignment="1">
      <alignment horizontal="right" vertical="center"/>
    </xf>
    <xf numFmtId="180" fontId="7" fillId="4" borderId="0" xfId="0" applyNumberFormat="1" applyFont="1" applyFill="1" applyAlignment="1">
      <alignment horizontal="right" vertical="center"/>
    </xf>
    <xf numFmtId="49" fontId="3" fillId="0" borderId="0" xfId="5" applyNumberFormat="1" applyFont="1" applyProtection="1">
      <protection locked="0"/>
    </xf>
    <xf numFmtId="0" fontId="7" fillId="0" borderId="0" xfId="5" applyFont="1"/>
    <xf numFmtId="49" fontId="3" fillId="0" borderId="0" xfId="2" applyNumberFormat="1" applyFont="1" applyAlignment="1" applyProtection="1">
      <alignment wrapText="1"/>
      <protection locked="0"/>
    </xf>
    <xf numFmtId="181" fontId="7" fillId="0" borderId="0" xfId="0" applyNumberFormat="1" applyFont="1" applyAlignment="1" applyProtection="1">
      <alignment horizontal="right" vertical="center" wrapText="1"/>
      <protection locked="0"/>
    </xf>
    <xf numFmtId="182" fontId="7" fillId="4" borderId="0" xfId="0" applyNumberFormat="1" applyFont="1" applyFill="1" applyAlignment="1" applyProtection="1">
      <alignment horizontal="right" vertical="center"/>
      <protection locked="0"/>
    </xf>
    <xf numFmtId="181" fontId="7" fillId="4" borderId="0" xfId="0" applyNumberFormat="1" applyFont="1" applyFill="1" applyAlignment="1" applyProtection="1">
      <alignment horizontal="right" vertical="center" wrapText="1"/>
      <protection locked="0"/>
    </xf>
    <xf numFmtId="49" fontId="3" fillId="4" borderId="0" xfId="0" applyNumberFormat="1" applyFont="1" applyFill="1" applyAlignment="1" applyProtection="1">
      <alignment vertical="center" wrapText="1"/>
      <protection locked="0"/>
    </xf>
    <xf numFmtId="3" fontId="3" fillId="0" borderId="0" xfId="0" applyNumberFormat="1" applyFont="1" applyAlignment="1" applyProtection="1">
      <alignment horizontal="right"/>
      <protection locked="0"/>
    </xf>
    <xf numFmtId="49" fontId="3" fillId="0" borderId="0" xfId="0" applyNumberFormat="1" applyFont="1" applyAlignment="1" applyProtection="1">
      <alignment vertical="center" wrapText="1"/>
      <protection locked="0"/>
    </xf>
    <xf numFmtId="49" fontId="3" fillId="4" borderId="0" xfId="0" applyNumberFormat="1" applyFont="1" applyFill="1" applyAlignment="1" applyProtection="1">
      <alignment horizontal="left" vertical="center"/>
      <protection locked="0"/>
    </xf>
    <xf numFmtId="49" fontId="3" fillId="4" borderId="0" xfId="0" applyNumberFormat="1" applyFont="1" applyFill="1" applyAlignment="1" applyProtection="1">
      <alignment vertical="center"/>
      <protection locked="0"/>
    </xf>
    <xf numFmtId="181" fontId="3" fillId="0" borderId="0" xfId="0" applyNumberFormat="1" applyFont="1" applyAlignment="1" applyProtection="1">
      <alignment horizontal="right" wrapText="1"/>
      <protection locked="0"/>
    </xf>
    <xf numFmtId="49" fontId="3" fillId="0" borderId="0" xfId="0" applyNumberFormat="1" applyFont="1" applyAlignment="1" applyProtection="1">
      <alignment wrapText="1"/>
      <protection locked="0"/>
    </xf>
    <xf numFmtId="1" fontId="3" fillId="0" borderId="0" xfId="2" applyNumberFormat="1" applyFont="1" applyProtection="1">
      <protection locked="0"/>
    </xf>
    <xf numFmtId="181" fontId="7" fillId="0" borderId="0" xfId="0" applyNumberFormat="1" applyFont="1" applyAlignment="1" applyProtection="1">
      <alignment horizontal="right"/>
      <protection locked="0"/>
    </xf>
    <xf numFmtId="1" fontId="3" fillId="0" borderId="0" xfId="0" applyNumberFormat="1" applyFont="1" applyProtection="1">
      <protection locked="0"/>
    </xf>
    <xf numFmtId="1" fontId="3" fillId="4" borderId="0" xfId="0" applyNumberFormat="1" applyFont="1" applyFill="1" applyProtection="1">
      <protection locked="0"/>
    </xf>
    <xf numFmtId="1" fontId="3" fillId="0" borderId="0" xfId="0" applyNumberFormat="1" applyFont="1" applyAlignment="1" applyProtection="1">
      <alignment horizontal="right"/>
      <protection locked="0"/>
    </xf>
    <xf numFmtId="182" fontId="3" fillId="0" borderId="0" xfId="0" applyNumberFormat="1" applyFont="1" applyAlignment="1" applyProtection="1">
      <alignment horizontal="right" vertical="center"/>
      <protection locked="0"/>
    </xf>
    <xf numFmtId="0" fontId="62" fillId="2" borderId="0" xfId="0" quotePrefix="1" applyFont="1" applyFill="1" applyAlignment="1">
      <alignment horizontal="left" vertical="center" wrapText="1" indent="1"/>
    </xf>
    <xf numFmtId="194" fontId="7" fillId="0" borderId="0" xfId="0" quotePrefix="1" applyNumberFormat="1" applyFont="1" applyAlignment="1">
      <alignment horizontal="right" vertical="center"/>
    </xf>
    <xf numFmtId="194" fontId="7" fillId="0" borderId="0" xfId="0" applyNumberFormat="1" applyFont="1" applyAlignment="1">
      <alignment horizontal="right" vertical="center"/>
    </xf>
    <xf numFmtId="175" fontId="7" fillId="0" borderId="0" xfId="0" applyNumberFormat="1" applyFont="1"/>
    <xf numFmtId="179" fontId="47" fillId="4" borderId="0" xfId="4" applyNumberFormat="1" applyFont="1" applyFill="1" applyBorder="1" applyAlignment="1" applyProtection="1">
      <alignment horizontal="left" vertical="center" indent="2"/>
      <protection locked="0"/>
    </xf>
    <xf numFmtId="0" fontId="3" fillId="0" borderId="0" xfId="0" applyFont="1" applyAlignment="1">
      <alignment horizontal="left" vertical="center" indent="1"/>
    </xf>
    <xf numFmtId="0" fontId="45" fillId="0" borderId="0" xfId="0" applyFont="1" applyAlignment="1">
      <alignment horizontal="left" indent="1"/>
    </xf>
    <xf numFmtId="49" fontId="7" fillId="0" borderId="8" xfId="0" applyNumberFormat="1" applyFont="1" applyBorder="1" applyAlignment="1" applyProtection="1">
      <alignment vertical="center"/>
      <protection locked="0"/>
    </xf>
    <xf numFmtId="182" fontId="3" fillId="0" borderId="0" xfId="0" quotePrefix="1" applyNumberFormat="1" applyFont="1" applyAlignment="1">
      <alignment horizontal="right"/>
    </xf>
    <xf numFmtId="175" fontId="3" fillId="0" borderId="0" xfId="0" applyNumberFormat="1" applyFont="1"/>
    <xf numFmtId="180" fontId="3" fillId="0" borderId="0" xfId="0" quotePrefix="1" applyNumberFormat="1" applyFont="1" applyAlignment="1">
      <alignment horizontal="right"/>
    </xf>
    <xf numFmtId="0" fontId="7" fillId="0" borderId="0" xfId="3" applyFont="1"/>
    <xf numFmtId="0" fontId="3" fillId="0" borderId="0" xfId="3" applyFont="1"/>
    <xf numFmtId="2" fontId="45" fillId="0" borderId="8" xfId="3" applyNumberFormat="1" applyFont="1" applyBorder="1" applyAlignment="1" applyProtection="1">
      <alignment horizontal="center" vertical="center" wrapText="1"/>
      <protection locked="0"/>
    </xf>
    <xf numFmtId="49" fontId="7" fillId="0" borderId="8" xfId="3" applyNumberFormat="1" applyFont="1" applyBorder="1" applyAlignment="1" applyProtection="1">
      <alignment horizontal="center" vertical="center"/>
      <protection locked="0"/>
    </xf>
    <xf numFmtId="49" fontId="7" fillId="0" borderId="8" xfId="3" applyNumberFormat="1" applyFont="1" applyBorder="1" applyAlignment="1" applyProtection="1">
      <alignment horizontal="center" vertical="center" wrapText="1"/>
      <protection locked="0"/>
    </xf>
    <xf numFmtId="0" fontId="8" fillId="0" borderId="0" xfId="3" applyFont="1" applyAlignment="1">
      <alignment vertical="center"/>
    </xf>
    <xf numFmtId="182" fontId="2" fillId="0" borderId="0" xfId="3" applyNumberFormat="1" applyFont="1" applyAlignment="1">
      <alignment vertical="center"/>
    </xf>
    <xf numFmtId="180" fontId="2" fillId="0" borderId="0" xfId="3" applyNumberFormat="1" applyFont="1" applyAlignment="1">
      <alignment vertical="center"/>
    </xf>
    <xf numFmtId="182" fontId="3" fillId="0" borderId="0" xfId="3" applyNumberFormat="1" applyFont="1"/>
    <xf numFmtId="0" fontId="3" fillId="0" borderId="0" xfId="3" applyFont="1" applyAlignment="1">
      <alignment vertical="center"/>
    </xf>
    <xf numFmtId="182" fontId="7" fillId="0" borderId="0" xfId="3" applyNumberFormat="1" applyFont="1" applyAlignment="1">
      <alignment vertical="center"/>
    </xf>
    <xf numFmtId="180" fontId="7" fillId="0" borderId="0" xfId="3" applyNumberFormat="1" applyFont="1" applyAlignment="1">
      <alignment vertical="center"/>
    </xf>
    <xf numFmtId="0" fontId="25" fillId="0" borderId="0" xfId="2" applyFont="1"/>
    <xf numFmtId="0" fontId="7" fillId="0" borderId="29" xfId="3" applyFont="1" applyBorder="1"/>
    <xf numFmtId="0" fontId="7" fillId="0" borderId="26" xfId="3" applyFont="1" applyBorder="1"/>
    <xf numFmtId="49" fontId="7" fillId="0" borderId="8" xfId="3" applyNumberFormat="1" applyFont="1" applyBorder="1" applyAlignment="1" applyProtection="1">
      <alignment vertical="center"/>
      <protection locked="0"/>
    </xf>
    <xf numFmtId="182" fontId="3" fillId="0" borderId="0" xfId="3" applyNumberFormat="1" applyFont="1" applyAlignment="1">
      <alignment horizontal="right"/>
    </xf>
    <xf numFmtId="0" fontId="48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191" fontId="7" fillId="4" borderId="0" xfId="10" applyNumberFormat="1" applyFont="1" applyFill="1" applyAlignment="1" applyProtection="1">
      <alignment horizontal="left" vertical="top"/>
      <protection locked="0"/>
    </xf>
    <xf numFmtId="189" fontId="7" fillId="4" borderId="0" xfId="10" applyNumberFormat="1" applyFont="1" applyFill="1" applyAlignment="1" applyProtection="1">
      <alignment horizontal="left" vertical="top"/>
      <protection locked="0"/>
    </xf>
    <xf numFmtId="179" fontId="37" fillId="4" borderId="0" xfId="4" applyNumberFormat="1" applyFont="1" applyFill="1" applyBorder="1" applyAlignment="1" applyProtection="1">
      <protection locked="0"/>
    </xf>
    <xf numFmtId="179" fontId="7" fillId="4" borderId="0" xfId="10" applyNumberFormat="1" applyFont="1" applyFill="1" applyAlignment="1" applyProtection="1">
      <alignment horizontal="left" vertical="top"/>
      <protection locked="0"/>
    </xf>
    <xf numFmtId="0" fontId="7" fillId="4" borderId="0" xfId="1" applyFont="1" applyFill="1" applyProtection="1">
      <protection locked="0"/>
    </xf>
    <xf numFmtId="179" fontId="7" fillId="4" borderId="0" xfId="1" applyNumberFormat="1" applyFont="1" applyFill="1" applyAlignment="1" applyProtection="1">
      <alignment horizontal="center" vertical="center"/>
      <protection locked="0"/>
    </xf>
    <xf numFmtId="0" fontId="48" fillId="4" borderId="0" xfId="1" applyFont="1" applyFill="1" applyProtection="1">
      <protection locked="0"/>
    </xf>
    <xf numFmtId="191" fontId="37" fillId="4" borderId="0" xfId="4" applyNumberFormat="1" applyFont="1" applyFill="1" applyBorder="1" applyAlignment="1" applyProtection="1">
      <protection locked="0"/>
    </xf>
    <xf numFmtId="189" fontId="7" fillId="0" borderId="0" xfId="1" applyNumberFormat="1" applyFont="1" applyProtection="1">
      <protection locked="0"/>
    </xf>
    <xf numFmtId="189" fontId="7" fillId="4" borderId="0" xfId="1" applyNumberFormat="1" applyFont="1" applyFill="1" applyProtection="1">
      <protection locked="0"/>
    </xf>
    <xf numFmtId="49" fontId="2" fillId="0" borderId="0" xfId="1" quotePrefix="1" applyNumberFormat="1" applyFont="1" applyAlignment="1" applyProtection="1">
      <alignment horizontal="right" vertical="center"/>
      <protection locked="0"/>
    </xf>
    <xf numFmtId="49" fontId="7" fillId="0" borderId="0" xfId="1" applyNumberFormat="1" applyFont="1" applyProtection="1">
      <protection locked="0"/>
    </xf>
    <xf numFmtId="0" fontId="48" fillId="0" borderId="0" xfId="1" applyFont="1" applyProtection="1">
      <protection locked="0"/>
    </xf>
    <xf numFmtId="180" fontId="7" fillId="0" borderId="0" xfId="0" quotePrefix="1" applyNumberFormat="1" applyFont="1" applyAlignment="1">
      <alignment horizontal="right" vertical="center"/>
    </xf>
    <xf numFmtId="180" fontId="45" fillId="0" borderId="8" xfId="0" applyNumberFormat="1" applyFont="1" applyBorder="1" applyAlignment="1">
      <alignment horizontal="center" vertical="center"/>
    </xf>
    <xf numFmtId="182" fontId="7" fillId="0" borderId="0" xfId="0" quotePrefix="1" applyNumberFormat="1" applyFont="1" applyAlignment="1">
      <alignment horizontal="right" vertical="center"/>
    </xf>
    <xf numFmtId="175" fontId="7" fillId="0" borderId="0" xfId="0" applyNumberFormat="1" applyFont="1" applyAlignment="1">
      <alignment vertical="center"/>
    </xf>
    <xf numFmtId="0" fontId="37" fillId="0" borderId="0" xfId="0" applyFont="1"/>
    <xf numFmtId="0" fontId="48" fillId="0" borderId="26" xfId="0" applyFont="1" applyBorder="1"/>
    <xf numFmtId="180" fontId="48" fillId="0" borderId="0" xfId="0" applyNumberFormat="1" applyFont="1"/>
    <xf numFmtId="0" fontId="7" fillId="0" borderId="0" xfId="2" applyFont="1" applyAlignment="1">
      <alignment horizontal="center"/>
    </xf>
    <xf numFmtId="180" fontId="7" fillId="0" borderId="8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 indent="2"/>
    </xf>
    <xf numFmtId="179" fontId="7" fillId="0" borderId="0" xfId="0" applyNumberFormat="1" applyFont="1" applyAlignment="1">
      <alignment horizontal="right" vertical="center"/>
    </xf>
    <xf numFmtId="191" fontId="7" fillId="0" borderId="0" xfId="10" applyNumberFormat="1" applyFont="1" applyAlignment="1" applyProtection="1">
      <alignment horizontal="left" vertical="top"/>
      <protection locked="0"/>
    </xf>
    <xf numFmtId="189" fontId="7" fillId="0" borderId="0" xfId="10" applyNumberFormat="1" applyFont="1" applyAlignment="1" applyProtection="1">
      <alignment horizontal="left" vertical="top"/>
      <protection locked="0"/>
    </xf>
    <xf numFmtId="179" fontId="37" fillId="0" borderId="0" xfId="4" applyNumberFormat="1" applyFont="1" applyFill="1" applyBorder="1" applyAlignment="1" applyProtection="1">
      <protection locked="0"/>
    </xf>
    <xf numFmtId="179" fontId="7" fillId="0" borderId="0" xfId="10" applyNumberFormat="1" applyFont="1" applyAlignment="1" applyProtection="1">
      <alignment horizontal="left" vertical="top"/>
      <protection locked="0"/>
    </xf>
    <xf numFmtId="0" fontId="7" fillId="0" borderId="0" xfId="1" applyFont="1" applyProtection="1">
      <protection locked="0"/>
    </xf>
    <xf numFmtId="179" fontId="7" fillId="0" borderId="0" xfId="1" applyNumberFormat="1" applyFont="1" applyAlignment="1" applyProtection="1">
      <alignment horizontal="center" vertical="center"/>
      <protection locked="0"/>
    </xf>
    <xf numFmtId="179" fontId="7" fillId="0" borderId="0" xfId="1" applyNumberFormat="1" applyFont="1" applyProtection="1">
      <protection locked="0"/>
    </xf>
    <xf numFmtId="191" fontId="37" fillId="0" borderId="0" xfId="4" applyNumberFormat="1" applyFont="1" applyFill="1" applyBorder="1" applyAlignment="1" applyProtection="1">
      <protection locked="0"/>
    </xf>
    <xf numFmtId="182" fontId="3" fillId="0" borderId="0" xfId="2" applyNumberFormat="1" applyFont="1" applyAlignment="1">
      <alignment vertical="center"/>
    </xf>
    <xf numFmtId="182" fontId="48" fillId="0" borderId="0" xfId="2" applyNumberFormat="1" applyFont="1" applyAlignment="1">
      <alignment vertical="center"/>
    </xf>
    <xf numFmtId="182" fontId="3" fillId="0" borderId="0" xfId="2" applyNumberFormat="1" applyFont="1" applyAlignment="1">
      <alignment horizontal="center" vertical="center"/>
    </xf>
    <xf numFmtId="182" fontId="3" fillId="0" borderId="0" xfId="0" applyNumberFormat="1" applyFont="1" applyAlignment="1">
      <alignment vertical="center"/>
    </xf>
    <xf numFmtId="182" fontId="48" fillId="0" borderId="0" xfId="0" applyNumberFormat="1" applyFont="1" applyAlignment="1">
      <alignment vertical="center"/>
    </xf>
    <xf numFmtId="182" fontId="8" fillId="0" borderId="0" xfId="0" applyNumberFormat="1" applyFont="1" applyAlignment="1">
      <alignment vertical="center" wrapText="1"/>
    </xf>
    <xf numFmtId="182" fontId="8" fillId="0" borderId="0" xfId="0" applyNumberFormat="1" applyFont="1" applyAlignment="1">
      <alignment horizontal="center" vertical="center"/>
    </xf>
    <xf numFmtId="182" fontId="8" fillId="0" borderId="0" xfId="0" applyNumberFormat="1" applyFont="1" applyAlignment="1">
      <alignment vertical="center"/>
    </xf>
    <xf numFmtId="182" fontId="52" fillId="0" borderId="0" xfId="0" applyNumberFormat="1" applyFont="1" applyAlignment="1">
      <alignment horizontal="left" vertical="center" wrapText="1"/>
    </xf>
    <xf numFmtId="182" fontId="8" fillId="0" borderId="0" xfId="0" applyNumberFormat="1" applyFont="1" applyAlignment="1">
      <alignment horizontal="left" vertical="center" indent="1"/>
    </xf>
    <xf numFmtId="182" fontId="3" fillId="0" borderId="0" xfId="0" applyNumberFormat="1" applyFont="1" applyAlignment="1">
      <alignment horizontal="center" vertical="center"/>
    </xf>
    <xf numFmtId="175" fontId="8" fillId="0" borderId="0" xfId="0" applyNumberFormat="1" applyFont="1" applyAlignment="1">
      <alignment vertical="center"/>
    </xf>
    <xf numFmtId="182" fontId="52" fillId="0" borderId="0" xfId="0" applyNumberFormat="1" applyFont="1" applyAlignment="1">
      <alignment horizontal="left" vertical="center" indent="1"/>
    </xf>
    <xf numFmtId="182" fontId="3" fillId="0" borderId="0" xfId="0" quotePrefix="1" applyNumberFormat="1" applyFont="1" applyAlignment="1">
      <alignment horizontal="center" vertical="center"/>
    </xf>
    <xf numFmtId="180" fontId="45" fillId="0" borderId="8" xfId="0" applyNumberFormat="1" applyFont="1" applyBorder="1" applyAlignment="1">
      <alignment vertical="center"/>
    </xf>
    <xf numFmtId="191" fontId="3" fillId="0" borderId="0" xfId="10" applyNumberFormat="1" applyFont="1" applyAlignment="1" applyProtection="1">
      <alignment horizontal="left" vertical="center"/>
      <protection locked="0"/>
    </xf>
    <xf numFmtId="189" fontId="3" fillId="0" borderId="0" xfId="10" applyNumberFormat="1" applyFont="1" applyAlignment="1" applyProtection="1">
      <alignment horizontal="left" vertical="center"/>
      <protection locked="0"/>
    </xf>
    <xf numFmtId="179" fontId="3" fillId="0" borderId="0" xfId="10" applyNumberFormat="1" applyFont="1" applyAlignment="1" applyProtection="1">
      <alignment horizontal="left" vertical="center"/>
      <protection locked="0"/>
    </xf>
    <xf numFmtId="179" fontId="3" fillId="0" borderId="0" xfId="1" applyNumberFormat="1" applyFont="1" applyAlignment="1" applyProtection="1">
      <alignment horizontal="center" vertical="center"/>
      <protection locked="0"/>
    </xf>
    <xf numFmtId="0" fontId="48" fillId="0" borderId="0" xfId="1" applyFont="1" applyAlignment="1" applyProtection="1">
      <alignment vertical="center"/>
      <protection locked="0"/>
    </xf>
    <xf numFmtId="191" fontId="47" fillId="0" borderId="0" xfId="4" applyNumberFormat="1" applyFont="1" applyFill="1" applyBorder="1" applyAlignment="1" applyProtection="1">
      <alignment vertical="center"/>
      <protection locked="0"/>
    </xf>
    <xf numFmtId="0" fontId="72" fillId="0" borderId="0" xfId="0" applyFont="1" applyAlignment="1">
      <alignment vertical="center"/>
    </xf>
    <xf numFmtId="0" fontId="59" fillId="0" borderId="0" xfId="2" applyFont="1" applyAlignment="1">
      <alignment horizontal="center" vertical="center"/>
    </xf>
    <xf numFmtId="2" fontId="45" fillId="0" borderId="8" xfId="3" applyNumberFormat="1" applyFont="1" applyBorder="1" applyAlignment="1">
      <alignment horizontal="center" vertical="center" wrapText="1"/>
    </xf>
    <xf numFmtId="180" fontId="8" fillId="0" borderId="0" xfId="3" applyNumberFormat="1" applyFont="1" applyAlignment="1">
      <alignment horizontal="right" vertical="center"/>
    </xf>
    <xf numFmtId="180" fontId="8" fillId="4" borderId="0" xfId="3" applyNumberFormat="1" applyFont="1" applyFill="1" applyAlignment="1">
      <alignment horizontal="right" vertical="center"/>
    </xf>
    <xf numFmtId="180" fontId="52" fillId="4" borderId="0" xfId="3" applyNumberFormat="1" applyFont="1" applyFill="1" applyAlignment="1">
      <alignment horizontal="right" vertical="center"/>
    </xf>
    <xf numFmtId="180" fontId="3" fillId="0" borderId="0" xfId="3" applyNumberFormat="1" applyFont="1" applyAlignment="1">
      <alignment horizontal="right" vertical="center"/>
    </xf>
    <xf numFmtId="180" fontId="3" fillId="4" borderId="0" xfId="3" applyNumberFormat="1" applyFont="1" applyFill="1" applyAlignment="1">
      <alignment horizontal="right" vertical="center"/>
    </xf>
    <xf numFmtId="180" fontId="45" fillId="4" borderId="0" xfId="3" applyNumberFormat="1" applyFont="1" applyFill="1" applyAlignment="1">
      <alignment horizontal="right" vertical="center"/>
    </xf>
    <xf numFmtId="2" fontId="45" fillId="0" borderId="0" xfId="3" applyNumberFormat="1" applyFont="1" applyAlignment="1">
      <alignment horizontal="center" vertical="center" wrapText="1"/>
    </xf>
    <xf numFmtId="0" fontId="48" fillId="0" borderId="0" xfId="3" applyFont="1" applyAlignment="1">
      <alignment horizontal="left" vertical="center" wrapText="1"/>
    </xf>
    <xf numFmtId="0" fontId="48" fillId="0" borderId="0" xfId="3" applyFont="1" applyAlignment="1">
      <alignment vertical="center"/>
    </xf>
    <xf numFmtId="0" fontId="23" fillId="0" borderId="0" xfId="2" applyFont="1"/>
    <xf numFmtId="0" fontId="52" fillId="0" borderId="0" xfId="2" applyFont="1" applyAlignment="1">
      <alignment horizontal="center"/>
    </xf>
    <xf numFmtId="182" fontId="48" fillId="0" borderId="0" xfId="3" applyNumberFormat="1" applyFont="1"/>
    <xf numFmtId="49" fontId="45" fillId="0" borderId="8" xfId="3" applyNumberFormat="1" applyFont="1" applyBorder="1" applyAlignment="1" applyProtection="1">
      <alignment horizontal="center" vertical="center"/>
      <protection locked="0"/>
    </xf>
    <xf numFmtId="49" fontId="45" fillId="0" borderId="8" xfId="3" applyNumberFormat="1" applyFont="1" applyBorder="1" applyAlignment="1" applyProtection="1">
      <alignment horizontal="center" vertical="center" wrapText="1"/>
      <protection locked="0"/>
    </xf>
    <xf numFmtId="0" fontId="48" fillId="0" borderId="0" xfId="3" applyFont="1"/>
    <xf numFmtId="0" fontId="8" fillId="0" borderId="0" xfId="3" applyFont="1"/>
    <xf numFmtId="1" fontId="23" fillId="0" borderId="0" xfId="2" applyNumberFormat="1" applyFont="1"/>
    <xf numFmtId="3" fontId="23" fillId="4" borderId="0" xfId="2" applyNumberFormat="1" applyFont="1" applyFill="1"/>
    <xf numFmtId="180" fontId="23" fillId="4" borderId="0" xfId="2" applyNumberFormat="1" applyFont="1" applyFill="1"/>
    <xf numFmtId="0" fontId="52" fillId="0" borderId="0" xfId="3" applyFont="1" applyAlignment="1">
      <alignment vertical="center"/>
    </xf>
    <xf numFmtId="0" fontId="52" fillId="0" borderId="0" xfId="3" applyFont="1"/>
    <xf numFmtId="0" fontId="8" fillId="0" borderId="0" xfId="3" applyFont="1" applyAlignment="1">
      <alignment horizontal="left" vertical="center" indent="1"/>
    </xf>
    <xf numFmtId="0" fontId="52" fillId="0" borderId="0" xfId="3" applyFont="1" applyAlignment="1">
      <alignment horizontal="left" vertical="center" indent="1"/>
    </xf>
    <xf numFmtId="0" fontId="3" fillId="0" borderId="0" xfId="3" applyFont="1" applyAlignment="1">
      <alignment horizontal="left" vertical="center" indent="2"/>
    </xf>
    <xf numFmtId="1" fontId="25" fillId="0" borderId="0" xfId="2" applyNumberFormat="1" applyFont="1"/>
    <xf numFmtId="3" fontId="25" fillId="4" borderId="0" xfId="2" applyNumberFormat="1" applyFont="1" applyFill="1"/>
    <xf numFmtId="180" fontId="25" fillId="4" borderId="0" xfId="2" applyNumberFormat="1" applyFont="1" applyFill="1"/>
    <xf numFmtId="0" fontId="45" fillId="0" borderId="0" xfId="3" applyFont="1" applyAlignment="1">
      <alignment horizontal="left" vertical="center" indent="2"/>
    </xf>
    <xf numFmtId="1" fontId="25" fillId="4" borderId="0" xfId="2" applyNumberFormat="1" applyFont="1" applyFill="1"/>
    <xf numFmtId="1" fontId="23" fillId="4" borderId="0" xfId="2" applyNumberFormat="1" applyFont="1" applyFill="1"/>
    <xf numFmtId="182" fontId="3" fillId="0" borderId="29" xfId="3" applyNumberFormat="1" applyFont="1" applyBorder="1"/>
    <xf numFmtId="182" fontId="48" fillId="0" borderId="26" xfId="3" applyNumberFormat="1" applyFont="1" applyBorder="1"/>
    <xf numFmtId="49" fontId="45" fillId="0" borderId="8" xfId="3" applyNumberFormat="1" applyFont="1" applyBorder="1" applyAlignment="1" applyProtection="1">
      <alignment vertical="center"/>
      <protection locked="0"/>
    </xf>
    <xf numFmtId="180" fontId="8" fillId="0" borderId="0" xfId="2" applyNumberFormat="1" applyFont="1"/>
    <xf numFmtId="0" fontId="59" fillId="0" borderId="0" xfId="2" applyFont="1"/>
    <xf numFmtId="182" fontId="3" fillId="0" borderId="0" xfId="2" applyNumberFormat="1" applyFont="1"/>
    <xf numFmtId="182" fontId="3" fillId="0" borderId="0" xfId="2" applyNumberFormat="1" applyFont="1" applyAlignment="1">
      <alignment horizontal="right"/>
    </xf>
    <xf numFmtId="182" fontId="3" fillId="0" borderId="0" xfId="2" applyNumberFormat="1" applyFont="1" applyAlignment="1" applyProtection="1">
      <alignment horizontal="right"/>
      <protection locked="0"/>
    </xf>
    <xf numFmtId="182" fontId="8" fillId="0" borderId="0" xfId="2" applyNumberFormat="1" applyFont="1" applyAlignment="1" applyProtection="1">
      <alignment horizontal="right"/>
      <protection locked="0"/>
    </xf>
    <xf numFmtId="182" fontId="8" fillId="0" borderId="0" xfId="2" applyNumberFormat="1" applyFont="1"/>
    <xf numFmtId="0" fontId="3" fillId="0" borderId="5" xfId="2" applyFont="1" applyBorder="1"/>
    <xf numFmtId="0" fontId="48" fillId="0" borderId="5" xfId="2" applyFont="1" applyBorder="1"/>
    <xf numFmtId="182" fontId="23" fillId="0" borderId="0" xfId="2" applyNumberFormat="1" applyFont="1"/>
    <xf numFmtId="180" fontId="23" fillId="0" borderId="0" xfId="2" applyNumberFormat="1" applyFont="1"/>
    <xf numFmtId="182" fontId="25" fillId="0" borderId="0" xfId="2" applyNumberFormat="1" applyFont="1"/>
    <xf numFmtId="180" fontId="25" fillId="0" borderId="0" xfId="2" applyNumberFormat="1" applyFont="1"/>
    <xf numFmtId="0" fontId="3" fillId="0" borderId="29" xfId="3" applyFont="1" applyBorder="1"/>
    <xf numFmtId="0" fontId="3" fillId="0" borderId="26" xfId="3" applyFont="1" applyBorder="1"/>
    <xf numFmtId="182" fontId="8" fillId="0" borderId="0" xfId="3" applyNumberFormat="1" applyFont="1" applyAlignment="1">
      <alignment vertical="center"/>
    </xf>
    <xf numFmtId="180" fontId="8" fillId="0" borderId="0" xfId="3" applyNumberFormat="1" applyFont="1" applyAlignment="1">
      <alignment vertical="center"/>
    </xf>
    <xf numFmtId="182" fontId="3" fillId="0" borderId="0" xfId="3" applyNumberFormat="1" applyFont="1" applyAlignment="1">
      <alignment vertical="center"/>
    </xf>
    <xf numFmtId="180" fontId="3" fillId="0" borderId="0" xfId="3" applyNumberFormat="1" applyFont="1" applyAlignment="1">
      <alignment vertical="center"/>
    </xf>
    <xf numFmtId="182" fontId="8" fillId="0" borderId="0" xfId="3" applyNumberFormat="1" applyFont="1" applyAlignment="1">
      <alignment horizontal="right" vertical="center"/>
    </xf>
    <xf numFmtId="0" fontId="3" fillId="0" borderId="0" xfId="3" applyFont="1" applyAlignment="1">
      <alignment vertical="top" wrapText="1"/>
    </xf>
    <xf numFmtId="0" fontId="3" fillId="0" borderId="29" xfId="3" applyFont="1" applyBorder="1" applyAlignment="1">
      <alignment vertical="center"/>
    </xf>
    <xf numFmtId="0" fontId="3" fillId="0" borderId="26" xfId="3" applyFont="1" applyBorder="1" applyAlignment="1">
      <alignment vertical="center"/>
    </xf>
    <xf numFmtId="0" fontId="7" fillId="0" borderId="0" xfId="0" applyFont="1" applyAlignment="1">
      <alignment horizontal="left" vertical="top" wrapText="1"/>
    </xf>
    <xf numFmtId="0" fontId="3" fillId="0" borderId="0" xfId="5" applyFont="1"/>
    <xf numFmtId="0" fontId="45" fillId="0" borderId="8" xfId="5" applyFont="1" applyBorder="1" applyAlignment="1">
      <alignment horizontal="center" vertical="center" wrapText="1"/>
    </xf>
    <xf numFmtId="0" fontId="38" fillId="0" borderId="0" xfId="5" applyFont="1"/>
    <xf numFmtId="0" fontId="8" fillId="0" borderId="0" xfId="5" applyFont="1" applyAlignment="1">
      <alignment vertical="center"/>
    </xf>
    <xf numFmtId="0" fontId="3" fillId="0" borderId="0" xfId="5" applyFont="1" applyAlignment="1">
      <alignment horizontal="left" vertical="center" indent="2"/>
    </xf>
    <xf numFmtId="195" fontId="7" fillId="0" borderId="0" xfId="5" applyNumberFormat="1" applyFont="1" applyAlignment="1">
      <alignment horizontal="right" vertical="center"/>
    </xf>
    <xf numFmtId="0" fontId="3" fillId="4" borderId="0" xfId="5" applyFont="1" applyFill="1" applyAlignment="1">
      <alignment horizontal="left" indent="2"/>
    </xf>
    <xf numFmtId="0" fontId="45" fillId="4" borderId="0" xfId="5" applyFont="1" applyFill="1" applyAlignment="1">
      <alignment horizontal="left" vertical="center" indent="1"/>
    </xf>
    <xf numFmtId="0" fontId="3" fillId="0" borderId="0" xfId="5" applyFont="1" applyAlignment="1">
      <alignment horizontal="left" indent="2"/>
    </xf>
    <xf numFmtId="0" fontId="3" fillId="4" borderId="0" xfId="5" applyFont="1" applyFill="1" applyAlignment="1">
      <alignment horizontal="left" vertical="center" indent="1"/>
    </xf>
    <xf numFmtId="0" fontId="3" fillId="4" borderId="0" xfId="5" applyFont="1" applyFill="1" applyAlignment="1">
      <alignment horizontal="left" vertical="center" indent="2"/>
    </xf>
    <xf numFmtId="0" fontId="3" fillId="0" borderId="0" xfId="5" applyFont="1" applyAlignment="1">
      <alignment horizontal="left" vertical="center" indent="1"/>
    </xf>
    <xf numFmtId="0" fontId="2" fillId="0" borderId="0" xfId="5" applyFont="1" applyAlignment="1">
      <alignment horizontal="left" indent="1"/>
    </xf>
    <xf numFmtId="0" fontId="3" fillId="0" borderId="0" xfId="5" applyFont="1" applyAlignment="1">
      <alignment horizontal="left" indent="3"/>
    </xf>
    <xf numFmtId="0" fontId="3" fillId="4" borderId="0" xfId="5" applyFont="1" applyFill="1" applyAlignment="1">
      <alignment horizontal="left" indent="3"/>
    </xf>
    <xf numFmtId="0" fontId="8" fillId="0" borderId="0" xfId="5" applyFont="1" applyAlignment="1">
      <alignment horizontal="left" indent="1"/>
    </xf>
    <xf numFmtId="0" fontId="8" fillId="0" borderId="0" xfId="5" applyFont="1" applyAlignment="1">
      <alignment horizontal="left" vertical="center" indent="1"/>
    </xf>
    <xf numFmtId="0" fontId="3" fillId="4" borderId="0" xfId="5" applyFont="1" applyFill="1" applyAlignment="1">
      <alignment horizontal="left" vertical="center" indent="3"/>
    </xf>
    <xf numFmtId="0" fontId="7" fillId="0" borderId="0" xfId="5" applyFont="1" applyAlignment="1">
      <alignment vertical="center"/>
    </xf>
    <xf numFmtId="0" fontId="29" fillId="5" borderId="0" xfId="5" applyFont="1" applyFill="1" applyAlignment="1">
      <alignment horizontal="center"/>
    </xf>
    <xf numFmtId="0" fontId="7" fillId="4" borderId="0" xfId="5" applyFont="1" applyFill="1" applyAlignment="1">
      <alignment vertical="center"/>
    </xf>
    <xf numFmtId="195" fontId="7" fillId="0" borderId="0" xfId="5" applyNumberFormat="1" applyFont="1" applyAlignment="1">
      <alignment horizontal="right"/>
    </xf>
    <xf numFmtId="0" fontId="3" fillId="4" borderId="0" xfId="5" applyFont="1" applyFill="1" applyAlignment="1">
      <alignment vertical="center"/>
    </xf>
    <xf numFmtId="3" fontId="7" fillId="0" borderId="0" xfId="0" applyNumberFormat="1" applyFont="1" applyAlignment="1">
      <alignment vertical="center"/>
    </xf>
    <xf numFmtId="0" fontId="45" fillId="4" borderId="0" xfId="5" applyFont="1" applyFill="1" applyAlignment="1">
      <alignment horizontal="left" indent="1"/>
    </xf>
    <xf numFmtId="0" fontId="45" fillId="4" borderId="0" xfId="0" applyFont="1" applyFill="1" applyAlignment="1">
      <alignment horizontal="left"/>
    </xf>
    <xf numFmtId="0" fontId="45" fillId="0" borderId="8" xfId="5" applyFont="1" applyBorder="1" applyAlignment="1">
      <alignment horizontal="center"/>
    </xf>
    <xf numFmtId="0" fontId="7" fillId="0" borderId="0" xfId="0" applyFont="1" applyAlignment="1">
      <alignment wrapText="1"/>
    </xf>
    <xf numFmtId="0" fontId="2" fillId="0" borderId="0" xfId="5" applyFont="1" applyAlignment="1">
      <alignment vertical="center"/>
    </xf>
    <xf numFmtId="196" fontId="7" fillId="0" borderId="0" xfId="5" applyNumberFormat="1" applyFont="1"/>
    <xf numFmtId="175" fontId="7" fillId="0" borderId="0" xfId="5" applyNumberFormat="1" applyFont="1" applyAlignment="1">
      <alignment horizontal="left" vertical="center" indent="2"/>
    </xf>
    <xf numFmtId="194" fontId="7" fillId="0" borderId="0" xfId="5" applyNumberFormat="1" applyFont="1" applyAlignment="1">
      <alignment horizontal="right"/>
    </xf>
    <xf numFmtId="0" fontId="7" fillId="0" borderId="0" xfId="5" applyFont="1" applyAlignment="1">
      <alignment horizontal="left" indent="2"/>
    </xf>
    <xf numFmtId="0" fontId="7" fillId="4" borderId="0" xfId="5" applyFont="1" applyFill="1" applyAlignment="1">
      <alignment horizontal="left" vertical="center" indent="2"/>
    </xf>
    <xf numFmtId="175" fontId="2" fillId="0" borderId="0" xfId="5" applyNumberFormat="1" applyFont="1" applyAlignment="1">
      <alignment horizontal="left" vertical="center" indent="1"/>
    </xf>
    <xf numFmtId="196" fontId="2" fillId="0" borderId="0" xfId="5" applyNumberFormat="1" applyFont="1" applyAlignment="1">
      <alignment horizontal="center"/>
    </xf>
    <xf numFmtId="175" fontId="7" fillId="0" borderId="0" xfId="5" applyNumberFormat="1" applyFont="1" applyAlignment="1">
      <alignment horizontal="left" indent="1"/>
    </xf>
    <xf numFmtId="0" fontId="7" fillId="0" borderId="0" xfId="5" applyFont="1" applyAlignment="1">
      <alignment horizontal="left" vertical="center" indent="1"/>
    </xf>
    <xf numFmtId="175" fontId="7" fillId="0" borderId="0" xfId="5" applyNumberFormat="1" applyFont="1" applyAlignment="1">
      <alignment horizontal="left" vertical="center" indent="1"/>
    </xf>
    <xf numFmtId="0" fontId="7" fillId="0" borderId="0" xfId="5" applyFont="1" applyAlignment="1">
      <alignment horizontal="left" indent="1"/>
    </xf>
    <xf numFmtId="175" fontId="7" fillId="0" borderId="0" xfId="5" applyNumberFormat="1" applyFont="1" applyAlignment="1">
      <alignment horizontal="left" indent="2"/>
    </xf>
    <xf numFmtId="196" fontId="7" fillId="0" borderId="0" xfId="0" applyNumberFormat="1" applyFont="1"/>
    <xf numFmtId="175" fontId="2" fillId="0" borderId="0" xfId="5" applyNumberFormat="1" applyFont="1" applyAlignment="1">
      <alignment horizontal="left" indent="1"/>
    </xf>
    <xf numFmtId="196" fontId="7" fillId="0" borderId="0" xfId="5" applyNumberFormat="1" applyFont="1" applyAlignment="1">
      <alignment horizontal="right"/>
    </xf>
    <xf numFmtId="175" fontId="8" fillId="0" borderId="0" xfId="0" applyNumberFormat="1" applyFont="1"/>
    <xf numFmtId="196" fontId="3" fillId="0" borderId="0" xfId="0" applyNumberFormat="1" applyFont="1"/>
    <xf numFmtId="196" fontId="45" fillId="0" borderId="0" xfId="5" applyNumberFormat="1" applyFont="1"/>
    <xf numFmtId="49" fontId="3" fillId="0" borderId="0" xfId="3" applyNumberFormat="1" applyFont="1" applyAlignment="1">
      <alignment vertical="center"/>
    </xf>
    <xf numFmtId="49" fontId="40" fillId="0" borderId="0" xfId="0" applyNumberFormat="1" applyFont="1" applyAlignment="1">
      <alignment vertical="center"/>
    </xf>
    <xf numFmtId="49" fontId="4" fillId="0" borderId="6" xfId="0" applyNumberFormat="1" applyFont="1" applyBorder="1" applyAlignment="1">
      <alignment vertical="center"/>
    </xf>
    <xf numFmtId="49" fontId="4" fillId="0" borderId="0" xfId="0" applyNumberFormat="1" applyFont="1" applyAlignment="1">
      <alignment horizontal="center" vertical="center"/>
    </xf>
    <xf numFmtId="49" fontId="3" fillId="0" borderId="7" xfId="0" applyNumberFormat="1" applyFont="1" applyBorder="1" applyAlignment="1">
      <alignment horizontal="left" vertical="center"/>
    </xf>
    <xf numFmtId="180" fontId="7" fillId="0" borderId="7" xfId="0" applyNumberFormat="1" applyFont="1" applyBorder="1" applyAlignment="1">
      <alignment horizontal="right" vertical="center"/>
    </xf>
    <xf numFmtId="49" fontId="3" fillId="0" borderId="7" xfId="0" applyNumberFormat="1" applyFont="1" applyBorder="1" applyAlignment="1">
      <alignment horizontal="right" vertical="center"/>
    </xf>
    <xf numFmtId="49" fontId="3" fillId="0" borderId="7" xfId="0" applyNumberFormat="1" applyFont="1" applyBorder="1" applyAlignment="1">
      <alignment vertical="center"/>
    </xf>
    <xf numFmtId="180" fontId="48" fillId="0" borderId="0" xfId="0" applyNumberFormat="1" applyFont="1" applyAlignment="1">
      <alignment vertical="center"/>
    </xf>
    <xf numFmtId="0" fontId="51" fillId="0" borderId="0" xfId="3" applyFont="1"/>
    <xf numFmtId="0" fontId="3" fillId="4" borderId="0" xfId="3" applyFont="1" applyFill="1"/>
    <xf numFmtId="0" fontId="44" fillId="0" borderId="0" xfId="4" applyAlignment="1">
      <alignment vertical="center" wrapText="1"/>
    </xf>
    <xf numFmtId="0" fontId="44" fillId="0" borderId="0" xfId="4" applyAlignment="1">
      <alignment horizontal="left" vertical="center" wrapText="1"/>
    </xf>
    <xf numFmtId="197" fontId="3" fillId="0" borderId="0" xfId="0" applyNumberFormat="1" applyFont="1" applyAlignment="1">
      <alignment vertical="center"/>
    </xf>
    <xf numFmtId="197" fontId="3" fillId="0" borderId="0" xfId="0" applyNumberFormat="1" applyFont="1"/>
    <xf numFmtId="0" fontId="44" fillId="0" borderId="0" xfId="4" applyAlignment="1">
      <alignment vertical="center"/>
    </xf>
    <xf numFmtId="0" fontId="45" fillId="4" borderId="0" xfId="0" applyFont="1" applyFill="1" applyAlignment="1">
      <alignment horizontal="left" vertical="center" indent="1"/>
    </xf>
    <xf numFmtId="0" fontId="3" fillId="4" borderId="0" xfId="0" applyFont="1" applyFill="1" applyAlignment="1">
      <alignment horizontal="left" vertical="center" indent="1"/>
    </xf>
    <xf numFmtId="0" fontId="44" fillId="4" borderId="0" xfId="4" applyFill="1" applyAlignment="1">
      <alignment vertical="center" wrapText="1"/>
    </xf>
    <xf numFmtId="0" fontId="45" fillId="4" borderId="0" xfId="0" applyFont="1" applyFill="1" applyAlignment="1">
      <alignment horizontal="left" indent="1"/>
    </xf>
    <xf numFmtId="0" fontId="3" fillId="4" borderId="0" xfId="0" applyFont="1" applyFill="1" applyAlignment="1">
      <alignment horizontal="left" indent="1"/>
    </xf>
    <xf numFmtId="0" fontId="44" fillId="4" borderId="0" xfId="4" applyFill="1" applyAlignment="1">
      <alignment vertical="center"/>
    </xf>
    <xf numFmtId="0" fontId="45" fillId="0" borderId="8" xfId="0" applyFont="1" applyBorder="1" applyAlignment="1">
      <alignment horizontal="center" wrapText="1"/>
    </xf>
    <xf numFmtId="0" fontId="3" fillId="4" borderId="0" xfId="0" applyFont="1" applyFill="1" applyAlignment="1">
      <alignment horizontal="left"/>
    </xf>
    <xf numFmtId="0" fontId="45" fillId="3" borderId="0" xfId="0" applyFont="1" applyFill="1"/>
    <xf numFmtId="198" fontId="3" fillId="0" borderId="0" xfId="0" applyNumberFormat="1" applyFont="1" applyAlignment="1">
      <alignment vertical="center"/>
    </xf>
    <xf numFmtId="199" fontId="3" fillId="0" borderId="0" xfId="0" applyNumberFormat="1" applyFont="1" applyAlignment="1">
      <alignment vertical="center"/>
    </xf>
    <xf numFmtId="49" fontId="44" fillId="0" borderId="0" xfId="4" applyNumberFormat="1" applyAlignment="1">
      <alignment vertical="center" wrapText="1"/>
    </xf>
    <xf numFmtId="0" fontId="3" fillId="0" borderId="0" xfId="0" applyFont="1" applyAlignment="1">
      <alignment horizontal="left"/>
    </xf>
    <xf numFmtId="180" fontId="8" fillId="0" borderId="0" xfId="0" applyNumberFormat="1" applyFont="1" applyBorder="1" applyAlignment="1">
      <alignment horizontal="right" vertical="center" wrapText="1"/>
    </xf>
    <xf numFmtId="181" fontId="3" fillId="0" borderId="0" xfId="0" applyNumberFormat="1" applyFont="1" applyBorder="1" applyAlignment="1">
      <alignment horizontal="right" vertical="center"/>
    </xf>
    <xf numFmtId="181" fontId="8" fillId="0" borderId="0" xfId="0" applyNumberFormat="1" applyFont="1" applyBorder="1" applyAlignment="1">
      <alignment horizontal="right" vertical="center"/>
    </xf>
    <xf numFmtId="181" fontId="8" fillId="4" borderId="0" xfId="0" applyNumberFormat="1" applyFont="1" applyFill="1" applyBorder="1" applyAlignment="1">
      <alignment horizontal="right" vertical="center"/>
    </xf>
    <xf numFmtId="180" fontId="8" fillId="0" borderId="12" xfId="0" applyNumberFormat="1" applyFont="1" applyBorder="1" applyAlignment="1">
      <alignment horizontal="right" vertical="center" wrapText="1"/>
    </xf>
    <xf numFmtId="181" fontId="3" fillId="0" borderId="29" xfId="0" applyNumberFormat="1" applyFont="1" applyBorder="1"/>
    <xf numFmtId="181" fontId="8" fillId="0" borderId="29" xfId="0" applyNumberFormat="1" applyFont="1" applyBorder="1" applyAlignment="1">
      <alignment horizontal="right" vertical="center"/>
    </xf>
    <xf numFmtId="181" fontId="8" fillId="4" borderId="29" xfId="0" applyNumberFormat="1" applyFont="1" applyFill="1" applyBorder="1" applyAlignment="1">
      <alignment horizontal="right" vertical="center"/>
    </xf>
    <xf numFmtId="181" fontId="3" fillId="0" borderId="29" xfId="0" applyNumberFormat="1" applyFont="1" applyBorder="1" applyAlignment="1">
      <alignment horizontal="right" vertical="center"/>
    </xf>
    <xf numFmtId="181" fontId="3" fillId="0" borderId="27" xfId="0" applyNumberFormat="1" applyFont="1" applyBorder="1"/>
    <xf numFmtId="194" fontId="7" fillId="4" borderId="0" xfId="0" applyNumberFormat="1" applyFont="1" applyFill="1" applyAlignment="1">
      <alignment horizontal="center" vertical="center"/>
    </xf>
    <xf numFmtId="2" fontId="19" fillId="0" borderId="0" xfId="0" applyNumberFormat="1" applyFont="1"/>
    <xf numFmtId="194" fontId="7" fillId="4" borderId="0" xfId="0" applyNumberFormat="1" applyFont="1" applyFill="1" applyAlignment="1">
      <alignment horizontal="right" vertical="center"/>
    </xf>
    <xf numFmtId="0" fontId="51" fillId="0" borderId="0" xfId="3" applyFont="1" applyAlignment="1">
      <alignment horizontal="center" vertical="center"/>
    </xf>
    <xf numFmtId="0" fontId="52" fillId="0" borderId="0" xfId="3" applyFont="1" applyAlignment="1">
      <alignment horizontal="center" vertical="center"/>
    </xf>
    <xf numFmtId="0" fontId="45" fillId="0" borderId="8" xfId="0" applyFont="1" applyBorder="1" applyAlignment="1">
      <alignment horizontal="center" vertical="center"/>
    </xf>
    <xf numFmtId="49" fontId="45" fillId="0" borderId="8" xfId="0" applyNumberFormat="1" applyFont="1" applyBorder="1" applyAlignment="1">
      <alignment horizontal="center" vertical="center"/>
    </xf>
    <xf numFmtId="49" fontId="45" fillId="0" borderId="8" xfId="0" quotePrefix="1" applyNumberFormat="1" applyFont="1" applyBorder="1" applyAlignment="1">
      <alignment horizontal="center" vertical="center"/>
    </xf>
    <xf numFmtId="49" fontId="45" fillId="0" borderId="9" xfId="0" applyNumberFormat="1" applyFont="1" applyBorder="1" applyAlignment="1">
      <alignment horizontal="center" vertical="center" wrapText="1"/>
    </xf>
    <xf numFmtId="49" fontId="45" fillId="0" borderId="10" xfId="0" applyNumberFormat="1" applyFont="1" applyBorder="1" applyAlignment="1">
      <alignment horizontal="center" vertical="center" wrapText="1"/>
    </xf>
    <xf numFmtId="49" fontId="51" fillId="0" borderId="0" xfId="2" applyNumberFormat="1" applyFont="1" applyAlignment="1">
      <alignment horizontal="center" vertical="center"/>
    </xf>
    <xf numFmtId="49" fontId="2" fillId="0" borderId="0" xfId="2" applyNumberFormat="1" applyFont="1" applyAlignment="1">
      <alignment horizontal="center"/>
    </xf>
    <xf numFmtId="49" fontId="45" fillId="0" borderId="9" xfId="0" applyNumberFormat="1" applyFont="1" applyBorder="1" applyAlignment="1">
      <alignment horizontal="center" wrapText="1"/>
    </xf>
    <xf numFmtId="49" fontId="45" fillId="0" borderId="10" xfId="0" applyNumberFormat="1" applyFont="1" applyBorder="1" applyAlignment="1">
      <alignment horizontal="center" wrapText="1"/>
    </xf>
    <xf numFmtId="49" fontId="45" fillId="0" borderId="8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justify" vertical="center" wrapText="1"/>
    </xf>
    <xf numFmtId="0" fontId="45" fillId="0" borderId="9" xfId="0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 wrapText="1"/>
    </xf>
    <xf numFmtId="0" fontId="45" fillId="0" borderId="9" xfId="0" applyFont="1" applyBorder="1" applyAlignment="1">
      <alignment horizontal="center" vertical="center"/>
    </xf>
    <xf numFmtId="0" fontId="45" fillId="0" borderId="10" xfId="0" applyFont="1" applyBorder="1" applyAlignment="1">
      <alignment horizontal="center" vertical="center"/>
    </xf>
    <xf numFmtId="49" fontId="52" fillId="0" borderId="0" xfId="2" applyNumberFormat="1" applyFont="1" applyAlignment="1">
      <alignment horizontal="center" vertical="center"/>
    </xf>
    <xf numFmtId="49" fontId="45" fillId="0" borderId="11" xfId="0" applyNumberFormat="1" applyFont="1" applyBorder="1" applyAlignment="1">
      <alignment horizontal="center" vertical="center"/>
    </xf>
    <xf numFmtId="49" fontId="45" fillId="0" borderId="12" xfId="0" applyNumberFormat="1" applyFont="1" applyBorder="1" applyAlignment="1">
      <alignment horizontal="center" vertical="center"/>
    </xf>
    <xf numFmtId="49" fontId="45" fillId="0" borderId="9" xfId="0" applyNumberFormat="1" applyFont="1" applyBorder="1" applyAlignment="1">
      <alignment horizontal="center" vertical="center"/>
    </xf>
    <xf numFmtId="49" fontId="45" fillId="0" borderId="13" xfId="0" applyNumberFormat="1" applyFont="1" applyBorder="1" applyAlignment="1">
      <alignment horizontal="center" vertical="center"/>
    </xf>
    <xf numFmtId="49" fontId="45" fillId="0" borderId="14" xfId="0" applyNumberFormat="1" applyFont="1" applyBorder="1" applyAlignment="1">
      <alignment horizontal="center" vertical="center"/>
    </xf>
    <xf numFmtId="49" fontId="51" fillId="0" borderId="0" xfId="2" applyNumberFormat="1" applyFont="1" applyAlignment="1">
      <alignment horizontal="center" vertical="center" wrapText="1"/>
    </xf>
    <xf numFmtId="49" fontId="52" fillId="0" borderId="0" xfId="2" applyNumberFormat="1" applyFont="1" applyAlignment="1">
      <alignment horizontal="center" vertical="center" wrapText="1"/>
    </xf>
    <xf numFmtId="49" fontId="48" fillId="0" borderId="0" xfId="0" applyNumberFormat="1" applyFont="1" applyAlignment="1">
      <alignment horizontal="center" vertical="center"/>
    </xf>
    <xf numFmtId="49" fontId="45" fillId="0" borderId="9" xfId="0" applyNumberFormat="1" applyFont="1" applyBorder="1" applyAlignment="1" applyProtection="1">
      <alignment horizontal="center" vertical="center"/>
      <protection locked="0"/>
    </xf>
    <xf numFmtId="49" fontId="45" fillId="0" borderId="10" xfId="0" applyNumberFormat="1" applyFont="1" applyBorder="1" applyAlignment="1" applyProtection="1">
      <alignment horizontal="center" vertical="center"/>
      <protection locked="0"/>
    </xf>
    <xf numFmtId="49" fontId="45" fillId="0" borderId="8" xfId="0" quotePrefix="1" applyNumberFormat="1" applyFont="1" applyBorder="1" applyAlignment="1" applyProtection="1">
      <alignment horizontal="center" vertical="center"/>
      <protection locked="0"/>
    </xf>
    <xf numFmtId="49" fontId="45" fillId="0" borderId="8" xfId="0" quotePrefix="1" applyNumberFormat="1" applyFont="1" applyBorder="1" applyAlignment="1" applyProtection="1">
      <alignment horizontal="center" vertical="center" wrapText="1"/>
      <protection locked="0"/>
    </xf>
    <xf numFmtId="0" fontId="7" fillId="2" borderId="0" xfId="0" applyFont="1" applyFill="1" applyAlignment="1">
      <alignment horizontal="justify" vertical="top" wrapText="1"/>
    </xf>
    <xf numFmtId="49" fontId="51" fillId="0" borderId="0" xfId="2" applyNumberFormat="1" applyFont="1" applyAlignment="1" applyProtection="1">
      <alignment horizontal="center" vertical="center"/>
      <protection locked="0"/>
    </xf>
    <xf numFmtId="49" fontId="52" fillId="0" borderId="0" xfId="2" applyNumberFormat="1" applyFont="1" applyAlignment="1" applyProtection="1">
      <alignment horizontal="center" vertical="center"/>
      <protection locked="0"/>
    </xf>
    <xf numFmtId="49" fontId="45" fillId="0" borderId="9" xfId="0" applyNumberFormat="1" applyFont="1" applyBorder="1" applyAlignment="1" applyProtection="1">
      <alignment horizontal="center" vertical="center" wrapText="1"/>
      <protection locked="0"/>
    </xf>
    <xf numFmtId="49" fontId="45" fillId="0" borderId="10" xfId="0" applyNumberFormat="1" applyFont="1" applyBorder="1" applyAlignment="1" applyProtection="1">
      <alignment horizontal="center" vertical="center" wrapText="1"/>
      <protection locked="0"/>
    </xf>
    <xf numFmtId="0" fontId="7" fillId="2" borderId="0" xfId="0" applyFont="1" applyFill="1" applyAlignment="1">
      <alignment horizontal="justify" vertical="center" wrapText="1"/>
    </xf>
    <xf numFmtId="49" fontId="45" fillId="0" borderId="9" xfId="0" quotePrefix="1" applyNumberFormat="1" applyFont="1" applyBorder="1" applyAlignment="1" applyProtection="1">
      <alignment horizontal="center" vertical="center" wrapText="1"/>
      <protection locked="0"/>
    </xf>
    <xf numFmtId="49" fontId="45" fillId="0" borderId="10" xfId="0" quotePrefix="1" applyNumberFormat="1" applyFont="1" applyBorder="1" applyAlignment="1" applyProtection="1">
      <alignment horizontal="center" vertical="center" wrapText="1"/>
      <protection locked="0"/>
    </xf>
    <xf numFmtId="49" fontId="3" fillId="0" borderId="0" xfId="0" applyNumberFormat="1" applyFont="1" applyAlignment="1" applyProtection="1">
      <alignment horizontal="left" vertical="center" wrapText="1"/>
      <protection locked="0"/>
    </xf>
    <xf numFmtId="49" fontId="51" fillId="0" borderId="0" xfId="2" applyNumberFormat="1" applyFont="1" applyAlignment="1" applyProtection="1">
      <alignment horizontal="center" vertical="center" wrapText="1"/>
      <protection locked="0"/>
    </xf>
    <xf numFmtId="49" fontId="52" fillId="0" borderId="0" xfId="2" applyNumberFormat="1" applyFont="1" applyAlignment="1" applyProtection="1">
      <alignment horizontal="center" vertical="center" wrapText="1"/>
      <protection locked="0"/>
    </xf>
    <xf numFmtId="49" fontId="45" fillId="0" borderId="8" xfId="0" applyNumberFormat="1" applyFont="1" applyBorder="1" applyAlignment="1" applyProtection="1">
      <alignment horizontal="center" vertical="center"/>
      <protection locked="0"/>
    </xf>
    <xf numFmtId="49" fontId="52" fillId="0" borderId="0" xfId="2" applyNumberFormat="1" applyFont="1" applyAlignment="1" applyProtection="1">
      <alignment horizontal="center"/>
      <protection locked="0"/>
    </xf>
    <xf numFmtId="49" fontId="45" fillId="0" borderId="13" xfId="0" applyNumberFormat="1" applyFont="1" applyBorder="1" applyAlignment="1" applyProtection="1">
      <alignment horizontal="center" vertical="center"/>
      <protection locked="0"/>
    </xf>
    <xf numFmtId="49" fontId="45" fillId="0" borderId="15" xfId="0" applyNumberFormat="1" applyFont="1" applyBorder="1" applyAlignment="1" applyProtection="1">
      <alignment horizontal="center" vertical="center"/>
      <protection locked="0"/>
    </xf>
    <xf numFmtId="49" fontId="45" fillId="0" borderId="14" xfId="0" applyNumberFormat="1" applyFont="1" applyBorder="1" applyAlignment="1" applyProtection="1">
      <alignment horizontal="center" vertical="center"/>
      <protection locked="0"/>
    </xf>
    <xf numFmtId="0" fontId="51" fillId="0" borderId="0" xfId="2" applyFont="1" applyAlignment="1">
      <alignment horizontal="center" vertical="center"/>
    </xf>
    <xf numFmtId="0" fontId="52" fillId="0" borderId="0" xfId="2" applyFont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wrapText="1"/>
    </xf>
    <xf numFmtId="0" fontId="60" fillId="0" borderId="17" xfId="0" applyFont="1" applyBorder="1" applyAlignment="1">
      <alignment horizontal="center" vertical="center" wrapText="1"/>
    </xf>
    <xf numFmtId="0" fontId="60" fillId="0" borderId="18" xfId="0" applyFont="1" applyBorder="1" applyAlignment="1">
      <alignment horizontal="center" vertical="center" wrapText="1"/>
    </xf>
    <xf numFmtId="49" fontId="7" fillId="0" borderId="13" xfId="0" applyNumberFormat="1" applyFont="1" applyBorder="1" applyAlignment="1" applyProtection="1">
      <alignment horizontal="center" vertical="center" wrapText="1"/>
      <protection locked="0"/>
    </xf>
    <xf numFmtId="49" fontId="7" fillId="0" borderId="15" xfId="0" applyNumberFormat="1" applyFont="1" applyBorder="1" applyAlignment="1" applyProtection="1">
      <alignment horizontal="center" vertical="center" wrapText="1"/>
      <protection locked="0"/>
    </xf>
    <xf numFmtId="0" fontId="62" fillId="0" borderId="15" xfId="0" applyFont="1" applyBorder="1" applyAlignment="1">
      <alignment horizontal="center" vertical="center" wrapText="1"/>
    </xf>
    <xf numFmtId="0" fontId="62" fillId="0" borderId="14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62" fillId="0" borderId="17" xfId="0" applyFont="1" applyBorder="1" applyAlignment="1">
      <alignment horizontal="center" vertical="center" wrapText="1"/>
    </xf>
    <xf numFmtId="0" fontId="62" fillId="0" borderId="18" xfId="0" applyFont="1" applyBorder="1" applyAlignment="1">
      <alignment horizontal="center" vertical="center" wrapText="1"/>
    </xf>
    <xf numFmtId="0" fontId="58" fillId="0" borderId="17" xfId="0" applyFont="1" applyBorder="1" applyAlignment="1">
      <alignment horizontal="center" vertical="center" wrapText="1"/>
    </xf>
    <xf numFmtId="0" fontId="58" fillId="0" borderId="18" xfId="0" applyFont="1" applyBorder="1" applyAlignment="1">
      <alignment horizontal="center" vertical="center" wrapText="1"/>
    </xf>
    <xf numFmtId="49" fontId="57" fillId="0" borderId="0" xfId="2" applyNumberFormat="1" applyFont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49" fontId="7" fillId="0" borderId="8" xfId="0" applyNumberFormat="1" applyFont="1" applyBorder="1" applyAlignment="1" applyProtection="1">
      <alignment horizontal="center" vertical="center" wrapText="1"/>
      <protection locked="0"/>
    </xf>
    <xf numFmtId="49" fontId="7" fillId="0" borderId="8" xfId="0" applyNumberFormat="1" applyFont="1" applyBorder="1" applyAlignment="1" applyProtection="1">
      <alignment horizontal="center" vertical="center"/>
      <protection locked="0"/>
    </xf>
    <xf numFmtId="49" fontId="2" fillId="0" borderId="0" xfId="2" applyNumberFormat="1" applyFont="1" applyAlignment="1" applyProtection="1">
      <alignment horizontal="center" vertical="center"/>
      <protection locked="0"/>
    </xf>
    <xf numFmtId="49" fontId="45" fillId="0" borderId="8" xfId="0" applyNumberFormat="1" applyFont="1" applyBorder="1" applyAlignment="1" applyProtection="1">
      <alignment horizontal="center"/>
      <protection locked="0"/>
    </xf>
    <xf numFmtId="49" fontId="7" fillId="0" borderId="0" xfId="0" applyNumberFormat="1" applyFont="1" applyAlignment="1" applyProtection="1">
      <alignment horizontal="left" vertical="center" wrapText="1"/>
      <protection locked="0"/>
    </xf>
    <xf numFmtId="0" fontId="45" fillId="0" borderId="13" xfId="0" applyFont="1" applyBorder="1" applyAlignment="1">
      <alignment horizontal="center" vertical="center"/>
    </xf>
    <xf numFmtId="0" fontId="45" fillId="0" borderId="15" xfId="0" applyFont="1" applyBorder="1" applyAlignment="1">
      <alignment horizontal="center" vertical="center"/>
    </xf>
    <xf numFmtId="0" fontId="45" fillId="0" borderId="14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49" fontId="45" fillId="0" borderId="0" xfId="0" applyNumberFormat="1" applyFont="1" applyAlignment="1" applyProtection="1">
      <alignment horizontal="left" vertical="center" wrapText="1"/>
      <protection locked="0"/>
    </xf>
    <xf numFmtId="0" fontId="66" fillId="0" borderId="0" xfId="2" applyFont="1" applyAlignment="1">
      <alignment horizontal="center" vertical="center"/>
    </xf>
    <xf numFmtId="0" fontId="45" fillId="0" borderId="8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45" fillId="0" borderId="8" xfId="0" quotePrefix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45" fillId="0" borderId="13" xfId="0" applyFont="1" applyBorder="1" applyAlignment="1">
      <alignment horizontal="center" vertical="center" wrapText="1"/>
    </xf>
    <xf numFmtId="0" fontId="45" fillId="0" borderId="15" xfId="0" applyFont="1" applyBorder="1" applyAlignment="1">
      <alignment horizontal="center" vertical="center" wrapText="1"/>
    </xf>
    <xf numFmtId="0" fontId="45" fillId="0" borderId="14" xfId="0" applyFont="1" applyBorder="1" applyAlignment="1">
      <alignment horizontal="center" vertical="center" wrapText="1"/>
    </xf>
    <xf numFmtId="0" fontId="45" fillId="0" borderId="8" xfId="4" applyFont="1" applyFill="1" applyBorder="1" applyAlignment="1" applyProtection="1">
      <alignment horizontal="center" vertical="center" wrapText="1"/>
    </xf>
    <xf numFmtId="49" fontId="8" fillId="0" borderId="0" xfId="2" applyNumberFormat="1" applyFont="1" applyAlignment="1" applyProtection="1">
      <alignment horizontal="center" vertical="center"/>
      <protection locked="0"/>
    </xf>
    <xf numFmtId="0" fontId="52" fillId="0" borderId="26" xfId="0" applyFont="1" applyBorder="1" applyAlignment="1">
      <alignment horizontal="center" vertical="center"/>
    </xf>
    <xf numFmtId="0" fontId="52" fillId="0" borderId="0" xfId="0" quotePrefix="1" applyFont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52" fillId="0" borderId="26" xfId="0" applyFont="1" applyBorder="1" applyAlignment="1">
      <alignment horizontal="center" vertical="center" wrapText="1"/>
    </xf>
    <xf numFmtId="0" fontId="45" fillId="0" borderId="25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45" fillId="0" borderId="0" xfId="0" applyFont="1" applyAlignment="1">
      <alignment horizontal="left" vertical="center" wrapText="1"/>
    </xf>
    <xf numFmtId="0" fontId="45" fillId="0" borderId="25" xfId="0" applyFont="1" applyBorder="1" applyAlignment="1">
      <alignment horizontal="center" vertical="center"/>
    </xf>
    <xf numFmtId="0" fontId="51" fillId="4" borderId="0" xfId="2" applyFont="1" applyFill="1" applyAlignment="1">
      <alignment horizontal="center" vertical="center"/>
    </xf>
    <xf numFmtId="0" fontId="52" fillId="4" borderId="0" xfId="2" applyFont="1" applyFill="1" applyAlignment="1">
      <alignment horizontal="center" vertical="center"/>
    </xf>
    <xf numFmtId="49" fontId="45" fillId="0" borderId="8" xfId="0" applyNumberFormat="1" applyFont="1" applyBorder="1" applyAlignment="1" applyProtection="1">
      <alignment horizontal="center" vertical="center" wrapText="1"/>
      <protection locked="0"/>
    </xf>
    <xf numFmtId="49" fontId="7" fillId="4" borderId="8" xfId="0" applyNumberFormat="1" applyFont="1" applyFill="1" applyBorder="1" applyAlignment="1" applyProtection="1">
      <alignment horizontal="center" vertical="center" wrapText="1"/>
      <protection locked="0"/>
    </xf>
    <xf numFmtId="49" fontId="45" fillId="0" borderId="26" xfId="0" applyNumberFormat="1" applyFont="1" applyBorder="1" applyAlignment="1">
      <alignment horizontal="left" vertical="center"/>
    </xf>
    <xf numFmtId="49" fontId="45" fillId="0" borderId="0" xfId="0" applyNumberFormat="1" applyFont="1" applyAlignment="1">
      <alignment horizontal="left" vertical="center"/>
    </xf>
    <xf numFmtId="49" fontId="45" fillId="0" borderId="8" xfId="0" applyNumberFormat="1" applyFont="1" applyBorder="1" applyAlignment="1">
      <alignment horizontal="center" vertical="center" wrapText="1"/>
    </xf>
    <xf numFmtId="1" fontId="45" fillId="0" borderId="8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52" fillId="0" borderId="0" xfId="2" applyFont="1" applyAlignment="1">
      <alignment horizontal="center"/>
    </xf>
    <xf numFmtId="0" fontId="45" fillId="0" borderId="11" xfId="0" applyFont="1" applyBorder="1" applyAlignment="1">
      <alignment horizontal="center" vertical="center"/>
    </xf>
    <xf numFmtId="0" fontId="45" fillId="0" borderId="34" xfId="0" applyFont="1" applyBorder="1" applyAlignment="1">
      <alignment horizontal="center" vertical="center"/>
    </xf>
    <xf numFmtId="0" fontId="45" fillId="0" borderId="12" xfId="0" applyFont="1" applyBorder="1" applyAlignment="1">
      <alignment horizontal="center" vertical="center"/>
    </xf>
    <xf numFmtId="175" fontId="51" fillId="0" borderId="0" xfId="2" applyNumberFormat="1" applyFont="1" applyAlignment="1" applyProtection="1">
      <alignment horizontal="center" vertical="center"/>
      <protection locked="0"/>
    </xf>
    <xf numFmtId="175" fontId="52" fillId="0" borderId="0" xfId="2" applyNumberFormat="1" applyFont="1" applyAlignment="1" applyProtection="1">
      <alignment horizontal="center" vertical="center"/>
      <protection locked="0"/>
    </xf>
    <xf numFmtId="175" fontId="45" fillId="0" borderId="8" xfId="0" applyNumberFormat="1" applyFont="1" applyBorder="1" applyAlignment="1" applyProtection="1">
      <alignment horizontal="center" vertical="center"/>
      <protection locked="0"/>
    </xf>
    <xf numFmtId="175" fontId="45" fillId="0" borderId="8" xfId="0" quotePrefix="1" applyNumberFormat="1" applyFont="1" applyBorder="1" applyAlignment="1" applyProtection="1">
      <alignment horizontal="center" vertical="center"/>
      <protection locked="0"/>
    </xf>
    <xf numFmtId="49" fontId="3" fillId="4" borderId="0" xfId="5" applyNumberFormat="1" applyFont="1" applyFill="1" applyAlignment="1" applyProtection="1">
      <alignment horizontal="left" vertical="center" wrapText="1"/>
      <protection locked="0"/>
    </xf>
    <xf numFmtId="49" fontId="3" fillId="0" borderId="0" xfId="5" applyNumberFormat="1" applyFont="1" applyAlignment="1" applyProtection="1">
      <alignment horizontal="left" vertical="center" wrapText="1"/>
      <protection locked="0"/>
    </xf>
    <xf numFmtId="0" fontId="7" fillId="0" borderId="8" xfId="0" applyFont="1" applyBorder="1" applyAlignment="1">
      <alignment horizontal="center" vertical="center"/>
    </xf>
    <xf numFmtId="180" fontId="7" fillId="0" borderId="8" xfId="0" applyNumberFormat="1" applyFont="1" applyBorder="1" applyAlignment="1">
      <alignment horizontal="center" vertical="center"/>
    </xf>
    <xf numFmtId="0" fontId="51" fillId="0" borderId="0" xfId="2" applyFont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182" fontId="45" fillId="0" borderId="8" xfId="0" applyNumberFormat="1" applyFont="1" applyBorder="1" applyAlignment="1">
      <alignment horizontal="center" vertical="center"/>
    </xf>
    <xf numFmtId="182" fontId="51" fillId="0" borderId="0" xfId="2" applyNumberFormat="1" applyFont="1" applyAlignment="1">
      <alignment horizontal="center" vertical="center"/>
    </xf>
    <xf numFmtId="182" fontId="52" fillId="0" borderId="0" xfId="2" applyNumberFormat="1" applyFont="1" applyAlignment="1">
      <alignment horizontal="center" vertical="center"/>
    </xf>
    <xf numFmtId="0" fontId="3" fillId="0" borderId="35" xfId="3" applyFont="1" applyBorder="1" applyAlignment="1">
      <alignment horizontal="right" vertical="center"/>
    </xf>
    <xf numFmtId="0" fontId="45" fillId="0" borderId="8" xfId="3" applyFont="1" applyBorder="1" applyAlignment="1">
      <alignment horizontal="center" vertical="center"/>
    </xf>
    <xf numFmtId="0" fontId="51" fillId="0" borderId="0" xfId="2" applyFont="1" applyAlignment="1">
      <alignment horizontal="center"/>
    </xf>
    <xf numFmtId="49" fontId="45" fillId="0" borderId="8" xfId="3" applyNumberFormat="1" applyFont="1" applyBorder="1" applyAlignment="1" applyProtection="1">
      <alignment horizontal="center" vertical="center" wrapText="1"/>
      <protection locked="0"/>
    </xf>
    <xf numFmtId="0" fontId="45" fillId="0" borderId="13" xfId="3" applyFont="1" applyBorder="1" applyAlignment="1">
      <alignment horizontal="center" vertical="center"/>
    </xf>
    <xf numFmtId="0" fontId="45" fillId="0" borderId="14" xfId="3" applyFont="1" applyBorder="1" applyAlignment="1">
      <alignment horizontal="center" vertical="center"/>
    </xf>
    <xf numFmtId="0" fontId="45" fillId="0" borderId="8" xfId="3" applyFont="1" applyBorder="1" applyAlignment="1">
      <alignment horizontal="center"/>
    </xf>
    <xf numFmtId="0" fontId="3" fillId="0" borderId="0" xfId="3" applyFont="1" applyAlignment="1">
      <alignment horizontal="left" vertical="top" wrapText="1"/>
    </xf>
    <xf numFmtId="0" fontId="7" fillId="0" borderId="0" xfId="3" applyFont="1" applyAlignment="1">
      <alignment horizontal="left" vertical="top" wrapText="1"/>
    </xf>
    <xf numFmtId="0" fontId="3" fillId="0" borderId="35" xfId="2" applyFont="1" applyBorder="1" applyAlignment="1">
      <alignment horizontal="right" wrapText="1"/>
    </xf>
    <xf numFmtId="0" fontId="0" fillId="0" borderId="35" xfId="0" applyBorder="1" applyAlignment="1">
      <alignment horizontal="right" wrapText="1"/>
    </xf>
    <xf numFmtId="0" fontId="7" fillId="0" borderId="8" xfId="3" applyFont="1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0" fontId="45" fillId="0" borderId="15" xfId="3" applyFont="1" applyBorder="1" applyAlignment="1">
      <alignment horizontal="center" vertical="center"/>
    </xf>
    <xf numFmtId="0" fontId="45" fillId="0" borderId="13" xfId="5" applyFont="1" applyBorder="1" applyAlignment="1">
      <alignment horizontal="center" vertical="center"/>
    </xf>
    <xf numFmtId="0" fontId="45" fillId="0" borderId="14" xfId="5" applyFont="1" applyBorder="1" applyAlignment="1">
      <alignment horizontal="center" vertical="center"/>
    </xf>
    <xf numFmtId="0" fontId="45" fillId="0" borderId="13" xfId="5" applyFont="1" applyBorder="1" applyAlignment="1">
      <alignment horizontal="center" vertical="center" wrapText="1"/>
    </xf>
    <xf numFmtId="0" fontId="45" fillId="0" borderId="14" xfId="5" applyFont="1" applyBorder="1" applyAlignment="1">
      <alignment horizontal="center" vertical="center" wrapText="1"/>
    </xf>
    <xf numFmtId="0" fontId="45" fillId="0" borderId="8" xfId="5" applyFont="1" applyBorder="1" applyAlignment="1">
      <alignment horizontal="center" vertical="center"/>
    </xf>
    <xf numFmtId="0" fontId="45" fillId="0" borderId="8" xfId="5" applyFont="1" applyBorder="1" applyAlignment="1">
      <alignment horizontal="center" vertical="center" wrapText="1"/>
    </xf>
    <xf numFmtId="49" fontId="51" fillId="0" borderId="0" xfId="3" applyNumberFormat="1" applyFont="1" applyAlignment="1">
      <alignment horizontal="center" vertical="center"/>
    </xf>
    <xf numFmtId="49" fontId="52" fillId="0" borderId="0" xfId="3" applyNumberFormat="1" applyFont="1" applyAlignment="1">
      <alignment horizontal="center" vertical="center"/>
    </xf>
    <xf numFmtId="49" fontId="45" fillId="0" borderId="15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left" vertical="center" wrapText="1"/>
    </xf>
    <xf numFmtId="0" fontId="43" fillId="0" borderId="0" xfId="0" applyFont="1" applyAlignment="1">
      <alignment horizontal="center" vertical="center"/>
    </xf>
    <xf numFmtId="0" fontId="44" fillId="0" borderId="0" xfId="4"/>
  </cellXfs>
  <cellStyles count="12">
    <cellStyle name="% 2" xfId="1" xr:uid="{972AE37E-BFFF-4CF9-B250-449C2E08041E}"/>
    <cellStyle name="% 2 2" xfId="2" xr:uid="{BEAB68D7-FD0E-4509-A64F-81FEB4E409EC}"/>
    <cellStyle name="% 3" xfId="3" xr:uid="{782A2EF6-1739-420D-B690-EDE28968DB25}"/>
    <cellStyle name="Hyperlink" xfId="4" builtinId="8"/>
    <cellStyle name="Normal" xfId="0" builtinId="0"/>
    <cellStyle name="Normal 2" xfId="5" xr:uid="{116CDF41-7210-498D-AF0A-CE0E70EE5BE9}"/>
    <cellStyle name="Normal 5" xfId="6" xr:uid="{FD1C3E92-A436-48E2-8C5C-2C03C6D43AF5}"/>
    <cellStyle name="Normal 6" xfId="7" xr:uid="{ABE27DCF-850C-4F46-9915-54BE0900DB4C}"/>
    <cellStyle name="Normal_1. Proposta de quadros para publicação" xfId="8" xr:uid="{82DF89BD-E060-4B03-83D2-1D85E43B68B7}"/>
    <cellStyle name="Normal_Trabalho" xfId="9" xr:uid="{34D2A68F-96CA-4C82-BE30-078522B4ED2B}"/>
    <cellStyle name="Normal_Trabalho_Quadros_pessoal_2003" xfId="10" xr:uid="{82F65E6E-3AFD-4246-9725-8B6F77BE8239}"/>
    <cellStyle name="preto" xfId="11" xr:uid="{30AEBA8D-6839-44DA-922C-A16D9C422CD5}"/>
  </cellStyles>
  <dxfs count="7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0657" TargetMode="External"/><Relationship Id="rId2" Type="http://schemas.openxmlformats.org/officeDocument/2006/relationships/hyperlink" Target="http://www.ine.pt/xurl/ind/0010658" TargetMode="External"/><Relationship Id="rId1" Type="http://schemas.openxmlformats.org/officeDocument/2006/relationships/hyperlink" Target="http://www.ine.pt/xurl/ind/0010657" TargetMode="External"/><Relationship Id="rId6" Type="http://schemas.openxmlformats.org/officeDocument/2006/relationships/hyperlink" Target="http://www.ine.pt/xurl/ind/0010658" TargetMode="External"/><Relationship Id="rId5" Type="http://schemas.openxmlformats.org/officeDocument/2006/relationships/hyperlink" Target="http://www.ine.pt/xurl/ind/0010658" TargetMode="External"/><Relationship Id="rId4" Type="http://schemas.openxmlformats.org/officeDocument/2006/relationships/hyperlink" Target="http://www.ine.pt/xurl/ind/0010657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965" TargetMode="External"/><Relationship Id="rId2" Type="http://schemas.openxmlformats.org/officeDocument/2006/relationships/hyperlink" Target="http://www.ine.pt/xurl/ind/0011975" TargetMode="External"/><Relationship Id="rId1" Type="http://schemas.openxmlformats.org/officeDocument/2006/relationships/hyperlink" Target="http://www.ine.pt/xurl/ind/0011985" TargetMode="External"/><Relationship Id="rId4" Type="http://schemas.openxmlformats.org/officeDocument/2006/relationships/hyperlink" Target="http://www.ine.pt/xurl/ind/0011955" TargetMode="External"/></Relationships>
</file>

<file path=xl/worksheets/_rels/sheet2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11962" TargetMode="External"/><Relationship Id="rId13" Type="http://schemas.openxmlformats.org/officeDocument/2006/relationships/hyperlink" Target="http://www.ine.pt/xurl/ind/0011954" TargetMode="External"/><Relationship Id="rId3" Type="http://schemas.openxmlformats.org/officeDocument/2006/relationships/hyperlink" Target="http://www.ine.pt/xurl/ind/0011971" TargetMode="External"/><Relationship Id="rId7" Type="http://schemas.openxmlformats.org/officeDocument/2006/relationships/hyperlink" Target="http://www.ine.pt/xurl/ind/0011972" TargetMode="External"/><Relationship Id="rId12" Type="http://schemas.openxmlformats.org/officeDocument/2006/relationships/hyperlink" Target="http://www.ine.pt/xurl/ind/0011963" TargetMode="External"/><Relationship Id="rId2" Type="http://schemas.openxmlformats.org/officeDocument/2006/relationships/hyperlink" Target="http://www.ine.pt/xurl/ind/0011981" TargetMode="External"/><Relationship Id="rId16" Type="http://schemas.openxmlformats.org/officeDocument/2006/relationships/hyperlink" Target="http://www.ine.pt/xurl/ind/0011964" TargetMode="External"/><Relationship Id="rId1" Type="http://schemas.openxmlformats.org/officeDocument/2006/relationships/hyperlink" Target="http://www.ine.pt/xurl/ind/0011951" TargetMode="External"/><Relationship Id="rId6" Type="http://schemas.openxmlformats.org/officeDocument/2006/relationships/hyperlink" Target="http://www.ine.pt/xurl/ind/0011982" TargetMode="External"/><Relationship Id="rId11" Type="http://schemas.openxmlformats.org/officeDocument/2006/relationships/hyperlink" Target="http://www.ine.pt/xurl/ind/0011973" TargetMode="External"/><Relationship Id="rId5" Type="http://schemas.openxmlformats.org/officeDocument/2006/relationships/hyperlink" Target="http://www.ine.pt/xurl/ind/0011952" TargetMode="External"/><Relationship Id="rId15" Type="http://schemas.openxmlformats.org/officeDocument/2006/relationships/hyperlink" Target="http://www.ine.pt/xurl/ind/0011974" TargetMode="External"/><Relationship Id="rId10" Type="http://schemas.openxmlformats.org/officeDocument/2006/relationships/hyperlink" Target="http://www.ine.pt/xurl/ind/0011983" TargetMode="External"/><Relationship Id="rId4" Type="http://schemas.openxmlformats.org/officeDocument/2006/relationships/hyperlink" Target="http://www.ine.pt/xurl/ind/0011961" TargetMode="External"/><Relationship Id="rId9" Type="http://schemas.openxmlformats.org/officeDocument/2006/relationships/hyperlink" Target="http://www.ine.pt/xurl/ind/0011953" TargetMode="External"/><Relationship Id="rId14" Type="http://schemas.openxmlformats.org/officeDocument/2006/relationships/hyperlink" Target="http://www.ine.pt/xurl/ind/0011984" TargetMode="External"/></Relationships>
</file>

<file path=xl/worksheets/_rels/sheet24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ine.pt/xportal/xmain?xpid=INE&amp;xpgid=ine_indicadores&amp;indOcorrCod=0001183&amp;contexto=bd&amp;selTab=tab2&amp;xlang=en" TargetMode="External"/><Relationship Id="rId21" Type="http://schemas.openxmlformats.org/officeDocument/2006/relationships/hyperlink" Target="https://www.ine.pt/xportal/xmain?xpid=INE&amp;xpgid=ine_indicadores&amp;indOcorrCod=0001184&amp;contexto=bd&amp;selTab=tab2&amp;xlang=en" TargetMode="External"/><Relationship Id="rId34" Type="http://schemas.openxmlformats.org/officeDocument/2006/relationships/hyperlink" Target="http://www.ine.pt/xurl/ind/0001180" TargetMode="External"/><Relationship Id="rId42" Type="http://schemas.openxmlformats.org/officeDocument/2006/relationships/hyperlink" Target="https://www.ine.pt/xportal/xmain?xpid=INE&amp;xpgid=ine_indicadores&amp;indOcorrCod=0001185&amp;contexto=bd&amp;selTab=tab2&amp;xlang=pt" TargetMode="External"/><Relationship Id="rId47" Type="http://schemas.openxmlformats.org/officeDocument/2006/relationships/hyperlink" Target="https://www.ine.pt/xportal/xmain?xpid=INE&amp;xpgid=ine_indicadores&amp;indOcorrCod=0001185&amp;contexto=bd&amp;selTab=tab2&amp;xlang=pt" TargetMode="External"/><Relationship Id="rId50" Type="http://schemas.openxmlformats.org/officeDocument/2006/relationships/hyperlink" Target="https://www.ine.pt/xportal/xmain?xpid=INE&amp;xpgid=ine_indicadores&amp;indOcorrCod=0001186&amp;contexto=bd&amp;selTab=tab2&amp;xlang=pt" TargetMode="External"/><Relationship Id="rId55" Type="http://schemas.openxmlformats.org/officeDocument/2006/relationships/hyperlink" Target="https://www.ine.pt/xportal/xmain?xpid=INE&amp;xpgid=ine_indicadores&amp;indOcorrCod=0001184&amp;contexto=bd&amp;selTab=tab2&amp;xlang=pt" TargetMode="External"/><Relationship Id="rId63" Type="http://schemas.openxmlformats.org/officeDocument/2006/relationships/hyperlink" Target="https://www.ine.pt/xportal/xmain?xpid=INE&amp;xpgid=ine_indicadores&amp;indOcorrCod=0001187&amp;contexto=bd&amp;selTab=tab2&amp;xlang=pt" TargetMode="External"/><Relationship Id="rId7" Type="http://schemas.openxmlformats.org/officeDocument/2006/relationships/hyperlink" Target="https://www.ine.pt/xportal/xmain?xpid=INE&amp;xpgid=ine_indicadores&amp;indOcorrCod=0001186&amp;contexto=bd&amp;selTab=tab2&amp;xlang=en" TargetMode="External"/><Relationship Id="rId2" Type="http://schemas.openxmlformats.org/officeDocument/2006/relationships/hyperlink" Target="https://www.ine.pt/xportal/xmain?xpid=INE&amp;xpgid=ine_indicadores&amp;indOcorrCod=0001187&amp;contexto=bd&amp;selTab=tab2&amp;xlang=pt" TargetMode="External"/><Relationship Id="rId16" Type="http://schemas.openxmlformats.org/officeDocument/2006/relationships/hyperlink" Target="https://www.ine.pt/xportal/xmain?xpid=INE&amp;xpgid=ine_indicadores&amp;indOcorrCod=0001185&amp;contexto=bd&amp;selTab=tab2&amp;xlang=en" TargetMode="External"/><Relationship Id="rId29" Type="http://schemas.openxmlformats.org/officeDocument/2006/relationships/hyperlink" Target="https://www.ine.pt/xportal/xmain?xpid=INE&amp;xpgid=ine_indicadores&amp;indOcorrCod=0001180&amp;contexto=bd&amp;selTab=tab2&amp;xlang=pt" TargetMode="External"/><Relationship Id="rId11" Type="http://schemas.openxmlformats.org/officeDocument/2006/relationships/hyperlink" Target="https://www.ine.pt/xportal/xmain?xpid=INE&amp;xpgid=ine_indicadores&amp;indOcorrCod=0001184&amp;contexto=bd&amp;selTab=tab2" TargetMode="External"/><Relationship Id="rId24" Type="http://schemas.openxmlformats.org/officeDocument/2006/relationships/hyperlink" Target="https://www.ine.pt/xportal/xmain?xpid=INE&amp;xpgid=ine_indicadores&amp;indOcorrCod=0001183&amp;contexto=bd&amp;selTab=tab2&amp;xlang=en" TargetMode="External"/><Relationship Id="rId32" Type="http://schemas.openxmlformats.org/officeDocument/2006/relationships/hyperlink" Target="https://www.ine.pt/xportal/xmain?xpid=INE&amp;xpgid=ine_indicadores&amp;indOcorrCod=0001180&amp;contexto=bd&amp;selTab=tab2&amp;xlang=en" TargetMode="External"/><Relationship Id="rId37" Type="http://schemas.openxmlformats.org/officeDocument/2006/relationships/hyperlink" Target="https://www.ine.pt/xportal/xmain?xpid=INE&amp;xpgid=ine_indicadores&amp;indOcorrCod=0001181&amp;contexto=bd&amp;selTab=tab2&amp;xlang=en" TargetMode="External"/><Relationship Id="rId40" Type="http://schemas.openxmlformats.org/officeDocument/2006/relationships/hyperlink" Target="https://www.ine.pt/xportal/xmain?xpid=INE&amp;xpgid=ine_indicadores&amp;indOcorrCod=0001187&amp;contexto=bd&amp;selTab=tab2&amp;xlang=en" TargetMode="External"/><Relationship Id="rId45" Type="http://schemas.openxmlformats.org/officeDocument/2006/relationships/hyperlink" Target="https://www.ine.pt/xportal/xmain?xpid=INE&amp;xpgid=ine_indicadores&amp;indOcorrCod=0001180&amp;contexto=bd&amp;selTab=tab2&amp;xlang=pt" TargetMode="External"/><Relationship Id="rId53" Type="http://schemas.openxmlformats.org/officeDocument/2006/relationships/hyperlink" Target="https://www.ine.pt/xportal/xmain?xpid=INE&amp;xpgid=ine_indicadores&amp;indOcorrCod=0001180&amp;contexto=bd&amp;selTab=tab2&amp;xlang=pt" TargetMode="External"/><Relationship Id="rId58" Type="http://schemas.openxmlformats.org/officeDocument/2006/relationships/hyperlink" Target="https://www.ine.pt/xportal/xmain?xpid=INE&amp;xpgid=ine_indicadores&amp;indOcorrCod=0001188&amp;contexto=bd&amp;selTab=tab2&amp;xlang=en" TargetMode="External"/><Relationship Id="rId66" Type="http://schemas.openxmlformats.org/officeDocument/2006/relationships/hyperlink" Target="https://www.ine.pt/xportal/xmain?xpid=INE&amp;xpgid=ine_indicadores&amp;indOcorrCod=0014336&amp;contexto=bd&amp;selTab=tab2&amp;xlang=pt" TargetMode="External"/><Relationship Id="rId5" Type="http://schemas.openxmlformats.org/officeDocument/2006/relationships/hyperlink" Target="http://www.ine.pt/xurl/ind/0001182" TargetMode="External"/><Relationship Id="rId61" Type="http://schemas.openxmlformats.org/officeDocument/2006/relationships/hyperlink" Target="https://www.ine.pt/xportal/xmain?xpid=INE&amp;xpgid=ine_indicadores&amp;indOcorrCod=0001187&amp;contexto=bd&amp;selTab=tab2&amp;xlang=pt" TargetMode="External"/><Relationship Id="rId19" Type="http://schemas.openxmlformats.org/officeDocument/2006/relationships/hyperlink" Target="https://www.ine.pt/xportal/xmain?xpid=INE&amp;xpgid=ine_indicadores&amp;indOcorrCod=0001184&amp;contexto=bd&amp;selTab=tab2&amp;xlang=en" TargetMode="External"/><Relationship Id="rId14" Type="http://schemas.openxmlformats.org/officeDocument/2006/relationships/hyperlink" Target="https://www.ine.pt/xportal/xmain?xpid=INE&amp;xpgid=ine_indicadores&amp;indOcorrCod=0001186&amp;contexto=bd&amp;selTab=tab2&amp;xlang=en" TargetMode="External"/><Relationship Id="rId22" Type="http://schemas.openxmlformats.org/officeDocument/2006/relationships/hyperlink" Target="http://www.ine.pt/xurl/ind/0001184" TargetMode="External"/><Relationship Id="rId27" Type="http://schemas.openxmlformats.org/officeDocument/2006/relationships/hyperlink" Target="https://www.ine.pt/xportal/xmain?xpid=INE&amp;xpgid=ine_indicadores&amp;indOcorrCod=0001183&amp;contexto=bd&amp;selTab=tab2&amp;xlang=en" TargetMode="External"/><Relationship Id="rId30" Type="http://schemas.openxmlformats.org/officeDocument/2006/relationships/hyperlink" Target="https://www.ine.pt/xportal/xmain?xpid=INE&amp;xpgid=ine_indicadores&amp;indOcorrCod=0001180&amp;contexto=bd&amp;selTab=tab2&amp;xlang=en" TargetMode="External"/><Relationship Id="rId35" Type="http://schemas.openxmlformats.org/officeDocument/2006/relationships/hyperlink" Target="https://www.ine.pt/xportal/xmain?xpid=INE&amp;xpgid=ine_indicadores&amp;indOcorrCod=0001181&amp;contexto=bd&amp;selTab=tab2&amp;xlang=pt" TargetMode="External"/><Relationship Id="rId43" Type="http://schemas.openxmlformats.org/officeDocument/2006/relationships/hyperlink" Target="https://www.ine.pt/xportal/xmain?xpid=INE&amp;xpgid=ine_indicadores&amp;indOcorrCod=0001184&amp;contexto=bd&amp;selTab=tab2&amp;xlang=pt" TargetMode="External"/><Relationship Id="rId48" Type="http://schemas.openxmlformats.org/officeDocument/2006/relationships/hyperlink" Target="https://www.ine.pt/xportal/xmain?xpid=INE&amp;xpgid=ine_indicadores&amp;indOcorrCod=0001183&amp;contexto=bd&amp;selTab=tab2&amp;xlang=pt" TargetMode="External"/><Relationship Id="rId56" Type="http://schemas.openxmlformats.org/officeDocument/2006/relationships/hyperlink" Target="https://www.ine.pt/xportal/xmain?xpid=INE&amp;xpgid=ine_indicadores&amp;indOcorrCod=0001181&amp;contexto=bd&amp;selTab=tab2&amp;xlang=pt" TargetMode="External"/><Relationship Id="rId64" Type="http://schemas.openxmlformats.org/officeDocument/2006/relationships/hyperlink" Target="https://www.ine.pt/xportal/xmain?xpid=INE&amp;xpgid=ine_indicadores&amp;indOcorrCod=0001187&amp;contexto=bd&amp;selTab=tab2&amp;xlang=en" TargetMode="External"/><Relationship Id="rId8" Type="http://schemas.openxmlformats.org/officeDocument/2006/relationships/hyperlink" Target="http://www.ine.pt/xurl/ind/0001187" TargetMode="External"/><Relationship Id="rId51" Type="http://schemas.openxmlformats.org/officeDocument/2006/relationships/hyperlink" Target="https://www.ine.pt/xportal/xmain?xpid=INE&amp;xpgid=ine_indicadores&amp;indOcorrCod=0001185&amp;contexto=bd&amp;selTab=tab2&amp;xlang=pt" TargetMode="External"/><Relationship Id="rId3" Type="http://schemas.openxmlformats.org/officeDocument/2006/relationships/hyperlink" Target="https://www.ine.pt/xportal/xmain?xpid=INE&amp;xpgid=ine_indicadores&amp;indOcorrCod=0001187&amp;contexto=bd&amp;selTab=tab2&amp;xlang=pt" TargetMode="External"/><Relationship Id="rId12" Type="http://schemas.openxmlformats.org/officeDocument/2006/relationships/hyperlink" Target="https://www.ine.pt/xportal/xmain?xpid=INE&amp;xpgid=ine_indicadores&amp;indOcorrCod=0001186&amp;contexto=bd&amp;selTab=tab2&amp;xlang=en" TargetMode="External"/><Relationship Id="rId17" Type="http://schemas.openxmlformats.org/officeDocument/2006/relationships/hyperlink" Target="https://www.ine.pt/xportal/xmain?xpid=INE&amp;xpgid=ine_indicadores&amp;indOcorrCod=0001185&amp;contexto=bd&amp;selTab=tab2&amp;xlang=en" TargetMode="External"/><Relationship Id="rId25" Type="http://schemas.openxmlformats.org/officeDocument/2006/relationships/hyperlink" Target="https://www.ine.pt/xportal/xmain?xpid=INE&amp;xpgid=ine_indicadores&amp;indOcorrCod=0001183&amp;contexto=bd&amp;selTab=tab2&amp;xlang=en" TargetMode="External"/><Relationship Id="rId33" Type="http://schemas.openxmlformats.org/officeDocument/2006/relationships/hyperlink" Target="https://www.ine.pt/xportal/xmain?xpid=INE&amp;xpgid=ine_indicadores&amp;indOcorrCod=0001180&amp;contexto=bd&amp;selTab=tab2&amp;xlang=en" TargetMode="External"/><Relationship Id="rId38" Type="http://schemas.openxmlformats.org/officeDocument/2006/relationships/hyperlink" Target="http://www.ine.pt/xurl/ind/0001181" TargetMode="External"/><Relationship Id="rId46" Type="http://schemas.openxmlformats.org/officeDocument/2006/relationships/hyperlink" Target="https://www.ine.pt/xportal/xmain?xpid=INE&amp;xpgid=ine_indicadores&amp;indOcorrCod=0001186&amp;contexto=bd&amp;selTab=tab2&amp;xlang=pt" TargetMode="External"/><Relationship Id="rId59" Type="http://schemas.openxmlformats.org/officeDocument/2006/relationships/hyperlink" Target="https://www.ine.pt/xportal/xmain?xpid=INE&amp;xpgid=ine_indicadores&amp;indOcorrCod=0001182&amp;contexto=bd&amp;selTab=tab2" TargetMode="External"/><Relationship Id="rId67" Type="http://schemas.openxmlformats.org/officeDocument/2006/relationships/hyperlink" Target="https://www.ine.pt/xportal/xmain?xpid=INE&amp;xpgid=ine_indicadores&amp;indOcorrCod=0014370&amp;contexto=bd&amp;selTab=tab2&amp;xlang=en" TargetMode="External"/><Relationship Id="rId20" Type="http://schemas.openxmlformats.org/officeDocument/2006/relationships/hyperlink" Target="https://www.ine.pt/xportal/xmain?xpid=INE&amp;xpgid=ine_indicadores&amp;indOcorrCod=0001184&amp;contexto=bd&amp;selTab=tab2&amp;xlang=en" TargetMode="External"/><Relationship Id="rId41" Type="http://schemas.openxmlformats.org/officeDocument/2006/relationships/hyperlink" Target="https://www.ine.pt/xportal/xmain?xpid=INE&amp;xpgid=ine_indicadores&amp;indOcorrCod=0001186&amp;contexto=bd&amp;selTab=tab2&amp;xlang=pt" TargetMode="External"/><Relationship Id="rId54" Type="http://schemas.openxmlformats.org/officeDocument/2006/relationships/hyperlink" Target="https://www.ine.pt/xportal/xmain?xpid=INE&amp;xpgid=ine_indicadores&amp;indOcorrCod=0001184&amp;contexto=bd&amp;selTab=tab2&amp;xlang=pt" TargetMode="External"/><Relationship Id="rId62" Type="http://schemas.openxmlformats.org/officeDocument/2006/relationships/hyperlink" Target="https://www.ine.pt/xportal/xmain?xpid=INE&amp;xpgid=ine_indicadores&amp;indOcorrCod=0001187&amp;contexto=bd&amp;selTab=tab2&amp;xlang=en" TargetMode="External"/><Relationship Id="rId1" Type="http://schemas.openxmlformats.org/officeDocument/2006/relationships/hyperlink" Target="http://www.ine.pt/xurl/ind/0001188" TargetMode="External"/><Relationship Id="rId6" Type="http://schemas.openxmlformats.org/officeDocument/2006/relationships/hyperlink" Target="https://www.ine.pt/xportal/xmain?xpid=INE&amp;xpgid=ine_indicadores&amp;indOcorrCod=0001186&amp;contexto=bd&amp;selTab=tab2&amp;xlang=pt" TargetMode="External"/><Relationship Id="rId15" Type="http://schemas.openxmlformats.org/officeDocument/2006/relationships/hyperlink" Target="https://www.ine.pt/xportal/xmain?xpid=INE&amp;xpgid=ine_indicadores&amp;indOcorrCod=0001185&amp;contexto=bd&amp;selTab=tab2&amp;xlang=en" TargetMode="External"/><Relationship Id="rId23" Type="http://schemas.openxmlformats.org/officeDocument/2006/relationships/hyperlink" Target="https://www.ine.pt/xportal/xmain?xpid=INE&amp;xpgid=ine_indicadores&amp;indOcorrCod=0001183&amp;contexto=bd&amp;selTab=tab2&amp;xlang=pt" TargetMode="External"/><Relationship Id="rId28" Type="http://schemas.openxmlformats.org/officeDocument/2006/relationships/hyperlink" Target="http://www.ine.pt/xurl/ind/0001183" TargetMode="External"/><Relationship Id="rId36" Type="http://schemas.openxmlformats.org/officeDocument/2006/relationships/hyperlink" Target="https://www.ine.pt/xportal/xmain?xpid=INE&amp;xpgid=ine_indicadores&amp;indOcorrCod=0001181&amp;contexto=bd&amp;selTab=tab2&amp;xlang=en" TargetMode="External"/><Relationship Id="rId49" Type="http://schemas.openxmlformats.org/officeDocument/2006/relationships/hyperlink" Target="https://www.ine.pt/xportal/xmain?xpid=INE&amp;xpgid=ine_indicadores&amp;indOcorrCod=0001180&amp;contexto=bd&amp;selTab=tab2&amp;xlang=pt" TargetMode="External"/><Relationship Id="rId57" Type="http://schemas.openxmlformats.org/officeDocument/2006/relationships/hyperlink" Target="https://www.ine.pt/xportal/xmain?xpid=INE&amp;xpgid=ine_indicadores&amp;indOcorrCod=0001188&amp;contexto=bd&amp;selTab=tab2" TargetMode="External"/><Relationship Id="rId10" Type="http://schemas.openxmlformats.org/officeDocument/2006/relationships/hyperlink" Target="https://www.ine.pt/xportal/xmain?xpid=INE&amp;xpgid=ine_indicadores&amp;indOcorrCod=0001185&amp;contexto=bd&amp;selTab=tab2&amp;xlang=en" TargetMode="External"/><Relationship Id="rId31" Type="http://schemas.openxmlformats.org/officeDocument/2006/relationships/hyperlink" Target="https://www.ine.pt/xportal/xmain?xpid=INE&amp;xpgid=ine_indicadores&amp;indOcorrCod=0001180&amp;contexto=bd&amp;selTab=tab2&amp;xlang=en" TargetMode="External"/><Relationship Id="rId44" Type="http://schemas.openxmlformats.org/officeDocument/2006/relationships/hyperlink" Target="https://www.ine.pt/xportal/xmain?xpid=INE&amp;xpgid=ine_indicadores&amp;indOcorrCod=0001183&amp;contexto=bd&amp;selTab=tab2&amp;xlang=pt" TargetMode="External"/><Relationship Id="rId52" Type="http://schemas.openxmlformats.org/officeDocument/2006/relationships/hyperlink" Target="https://www.ine.pt/xportal/xmain?xpid=INE&amp;xpgid=ine_indicadores&amp;indOcorrCod=0001183&amp;contexto=bd&amp;selTab=tab2&amp;xlang=pt" TargetMode="External"/><Relationship Id="rId60" Type="http://schemas.openxmlformats.org/officeDocument/2006/relationships/hyperlink" Target="https://www.ine.pt/xportal/xmain?xpid=INE&amp;xpgid=ine_indicadores&amp;indOcorrCod=0001182&amp;contexto=bd&amp;selTab=tab2&amp;xlang=en" TargetMode="External"/><Relationship Id="rId65" Type="http://schemas.openxmlformats.org/officeDocument/2006/relationships/hyperlink" Target="https://www.ine.pt/xportal/xmain?xpid=INE&amp;xpgid=ine_indicadores&amp;indOcorrCod=0014370&amp;contexto=bd&amp;selTab=tab2&amp;xlang=pt" TargetMode="External"/><Relationship Id="rId4" Type="http://schemas.openxmlformats.org/officeDocument/2006/relationships/hyperlink" Target="http://www.ine.pt/xurl/ind/0001187" TargetMode="External"/><Relationship Id="rId9" Type="http://schemas.openxmlformats.org/officeDocument/2006/relationships/hyperlink" Target="https://www.ine.pt/xportal/xmain?xpid=INE&amp;xpgid=ine_indicadores&amp;indOcorrCod=0001185&amp;contexto=bd&amp;selTab=tab2&amp;xlang=pt" TargetMode="External"/><Relationship Id="rId13" Type="http://schemas.openxmlformats.org/officeDocument/2006/relationships/hyperlink" Target="https://www.ine.pt/xportal/xmain?xpid=INE&amp;xpgid=ine_indicadores&amp;indOcorrCod=0001186&amp;contexto=bd&amp;selTab=tab2&amp;xlang=en" TargetMode="External"/><Relationship Id="rId18" Type="http://schemas.openxmlformats.org/officeDocument/2006/relationships/hyperlink" Target="https://www.ine.pt/xportal/xmain?xpid=INE&amp;xpgid=ine_indicadores&amp;indOcorrCod=0001184&amp;contexto=bd&amp;selTab=tab2&amp;xlang=en" TargetMode="External"/><Relationship Id="rId39" Type="http://schemas.openxmlformats.org/officeDocument/2006/relationships/hyperlink" Target="https://www.ine.pt/xportal/xmain?xpid=INE&amp;xpgid=ine_indicadores&amp;indOcorrCod=0001187&amp;contexto=bd&amp;selTab=tab2&amp;xlang=en" TargetMode="External"/></Relationships>
</file>

<file path=xl/worksheets/_rels/sheet25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ine.pt/xportal/xmain?xpid=INE&amp;xpgid=ine_indicadores&amp;indOcorrCod=0001195&amp;contexto=bd&amp;selTab=tab2&amp;xlang=en" TargetMode="External"/><Relationship Id="rId18" Type="http://schemas.openxmlformats.org/officeDocument/2006/relationships/hyperlink" Target="https://www.ine.pt/xportal/xmain?xpid=INE&amp;xpgid=ine_indicadores&amp;indOcorrCod=0001189&amp;contexto=bd&amp;selTab=tab2&amp;xlang=pt" TargetMode="External"/><Relationship Id="rId26" Type="http://schemas.openxmlformats.org/officeDocument/2006/relationships/hyperlink" Target="https://www.ine.pt/xportal/xmain?xpid=INE&amp;xpgid=ine_indicadores&amp;indOcorrCod=0001194&amp;contexto=bd&amp;selTab=tab2&amp;xlang=pt" TargetMode="External"/><Relationship Id="rId3" Type="http://schemas.openxmlformats.org/officeDocument/2006/relationships/hyperlink" Target="https://www.ine.pt/xportal/xmain?xpid=INE&amp;xpgid=ine_indicadores&amp;indOcorrCod=0001194&amp;contexto=bd&amp;selTab=tab2&amp;xlang=en" TargetMode="External"/><Relationship Id="rId21" Type="http://schemas.openxmlformats.org/officeDocument/2006/relationships/hyperlink" Target="https://www.ine.pt/xportal/xmain?xpid=INE&amp;xpgid=ine_indicadores&amp;indOcorrCod=0001189&amp;contexto=bd&amp;selTab=tab2&amp;xlang=en" TargetMode="External"/><Relationship Id="rId34" Type="http://schemas.openxmlformats.org/officeDocument/2006/relationships/hyperlink" Target="https://www.ine.pt/xportal/xmain?xpid=INE&amp;xpgid=ine_indicadores&amp;indOcorrCod=0001192&amp;contexto=bd&amp;selTab=tab2" TargetMode="External"/><Relationship Id="rId7" Type="http://schemas.openxmlformats.org/officeDocument/2006/relationships/hyperlink" Target="https://www.ine.pt/xportal/xmain?xpid=INE&amp;xpgid=ine_indicadores&amp;indOcorrCod=0001195&amp;contexto=bd&amp;selTab=tab2&amp;xlang=pt" TargetMode="External"/><Relationship Id="rId12" Type="http://schemas.openxmlformats.org/officeDocument/2006/relationships/hyperlink" Target="https://www.ine.pt/xportal/xmain?xpid=INE&amp;xpgid=ine_indicadores&amp;indOcorrCod=0001195&amp;contexto=bd&amp;selTab=tab2&amp;xlang=en" TargetMode="External"/><Relationship Id="rId17" Type="http://schemas.openxmlformats.org/officeDocument/2006/relationships/hyperlink" Target="http://www.ine.pt/xurl/ind/0001193" TargetMode="External"/><Relationship Id="rId25" Type="http://schemas.openxmlformats.org/officeDocument/2006/relationships/hyperlink" Target="http://www.ine.pt/xurl/ind/0001196" TargetMode="External"/><Relationship Id="rId33" Type="http://schemas.openxmlformats.org/officeDocument/2006/relationships/hyperlink" Target="https://www.ine.pt/xportal/xmain?xpid=INE&amp;xpgid=ine_indicadores&amp;indOcorrCod=0001192&amp;contexto=bd&amp;selTab=tab2&amp;xlang=pt" TargetMode="External"/><Relationship Id="rId2" Type="http://schemas.openxmlformats.org/officeDocument/2006/relationships/hyperlink" Target="https://www.ine.pt/xportal/xmain?xpid=INE&amp;xpgid=ine_indicadores&amp;indOcorrCod=0001191&amp;contexto=bd&amp;selTab=tab2&amp;xlang=en" TargetMode="External"/><Relationship Id="rId16" Type="http://schemas.openxmlformats.org/officeDocument/2006/relationships/hyperlink" Target="https://www.ine.pt/xportal/xmain?xpid=INE&amp;xpgid=ine_indicadores&amp;indOcorrCod=0001192&amp;contexto=bd&amp;selTab=tab2" TargetMode="External"/><Relationship Id="rId20" Type="http://schemas.openxmlformats.org/officeDocument/2006/relationships/hyperlink" Target="https://www.ine.pt/xportal/xmain?xpid=INE&amp;xpgid=ine_indicadores&amp;indOcorrCod=0001189&amp;contexto=bd&amp;selTab=tab2&amp;xlang=pt" TargetMode="External"/><Relationship Id="rId29" Type="http://schemas.openxmlformats.org/officeDocument/2006/relationships/hyperlink" Target="https://www.ine.pt/xportal/xmain?xpid=INE&amp;xpgid=ine_indicadores&amp;indOcorrCod=0001194&amp;contexto=bd&amp;selTab=tab2&amp;xlang=pt" TargetMode="External"/><Relationship Id="rId1" Type="http://schemas.openxmlformats.org/officeDocument/2006/relationships/hyperlink" Target="http://www.ine.pt/xurl/ind/0001191" TargetMode="External"/><Relationship Id="rId6" Type="http://schemas.openxmlformats.org/officeDocument/2006/relationships/hyperlink" Target="https://www.ine.pt/xportal/xmain?xpid=INE&amp;xpgid=ine_indicadores&amp;indOcorrCod=0001195&amp;contexto=bd&amp;selTab=tab2&amp;xlang=pt" TargetMode="External"/><Relationship Id="rId11" Type="http://schemas.openxmlformats.org/officeDocument/2006/relationships/hyperlink" Target="https://www.ine.pt/xportal/xmain?xpid=INE&amp;xpgid=ine_indicadores&amp;indOcorrCod=0001195&amp;contexto=bd&amp;selTab=tab2&amp;xlang=en" TargetMode="External"/><Relationship Id="rId24" Type="http://schemas.openxmlformats.org/officeDocument/2006/relationships/hyperlink" Target="http://www.ine.pt/xurl/ind/0001189" TargetMode="External"/><Relationship Id="rId32" Type="http://schemas.openxmlformats.org/officeDocument/2006/relationships/hyperlink" Target="https://www.ine.pt/xportal/xmain?xpid=INE&amp;xpgid=ine_indicadores&amp;indOcorrCod=0001192&amp;contexto=bd&amp;selTab=tab2&amp;xlang=pt" TargetMode="External"/><Relationship Id="rId5" Type="http://schemas.openxmlformats.org/officeDocument/2006/relationships/hyperlink" Target="http://www.ine.pt/xurl/ind/0001194" TargetMode="External"/><Relationship Id="rId15" Type="http://schemas.openxmlformats.org/officeDocument/2006/relationships/hyperlink" Target="https://www.ine.pt/xportal/xmain?xpid=INE&amp;xpgid=ine_indicadores&amp;indOcorrCod=0001192&amp;contexto=bd&amp;selTab=tab2&amp;xlang=pt" TargetMode="External"/><Relationship Id="rId23" Type="http://schemas.openxmlformats.org/officeDocument/2006/relationships/hyperlink" Target="https://www.ine.pt/xportal/xmain?xpid=INE&amp;xpgid=ine_indicadores&amp;indOcorrCod=0001189&amp;contexto=bd&amp;selTab=tab2&amp;xlang=en" TargetMode="External"/><Relationship Id="rId28" Type="http://schemas.openxmlformats.org/officeDocument/2006/relationships/hyperlink" Target="https://www.ine.pt/xportal/xmain?xpid=INE&amp;xpgid=ine_indicadores&amp;indOcorrCod=0001192&amp;contexto=bd&amp;selTab=tab2" TargetMode="External"/><Relationship Id="rId10" Type="http://schemas.openxmlformats.org/officeDocument/2006/relationships/hyperlink" Target="https://www.ine.pt/xportal/xmain?xpid=INE&amp;xpgid=ine_indicadores&amp;indOcorrCod=0001195&amp;contexto=bd&amp;selTab=tab2&amp;xlang=en" TargetMode="External"/><Relationship Id="rId19" Type="http://schemas.openxmlformats.org/officeDocument/2006/relationships/hyperlink" Target="https://www.ine.pt/xportal/xmain?xpid=INE&amp;xpgid=ine_indicadores&amp;indOcorrCod=0001189&amp;contexto=bd&amp;selTab=tab2&amp;xlang=pt" TargetMode="External"/><Relationship Id="rId31" Type="http://schemas.openxmlformats.org/officeDocument/2006/relationships/hyperlink" Target="https://www.ine.pt/xportal/xmain?xpid=INE&amp;xpgid=ine_indicadores&amp;indOcorrCod=0001192&amp;contexto=bd&amp;selTab=tab2&amp;xlang=pt" TargetMode="External"/><Relationship Id="rId4" Type="http://schemas.openxmlformats.org/officeDocument/2006/relationships/hyperlink" Target="https://www.ine.pt/xportal/xmain?xpid=INE&amp;xpgid=ine_indicadores&amp;indOcorrCod=0001194&amp;contexto=bd&amp;selTab=tab2&amp;xlang=en" TargetMode="External"/><Relationship Id="rId9" Type="http://schemas.openxmlformats.org/officeDocument/2006/relationships/hyperlink" Target="https://www.ine.pt/xportal/xmain?xpid=INE&amp;xpgid=ine_indicadores&amp;indOcorrCod=0001195&amp;contexto=bd&amp;selTab=tab2&amp;xlang=pt" TargetMode="External"/><Relationship Id="rId14" Type="http://schemas.openxmlformats.org/officeDocument/2006/relationships/hyperlink" Target="http://www.ine.pt/xurl/ind/0001195" TargetMode="External"/><Relationship Id="rId22" Type="http://schemas.openxmlformats.org/officeDocument/2006/relationships/hyperlink" Target="https://www.ine.pt/xportal/xmain?xpid=INE&amp;xpgid=ine_indicadores&amp;indOcorrCod=0001189&amp;contexto=bd&amp;selTab=tab2&amp;xlang=en" TargetMode="External"/><Relationship Id="rId27" Type="http://schemas.openxmlformats.org/officeDocument/2006/relationships/hyperlink" Target="https://www.ine.pt/xportal/xmain?xpid=INE&amp;xpgid=ine_indicadores&amp;indOcorrCod=0001192&amp;contexto=bd&amp;selTab=tab2&amp;xlang=en" TargetMode="External"/><Relationship Id="rId30" Type="http://schemas.openxmlformats.org/officeDocument/2006/relationships/hyperlink" Target="https://www.ine.pt/xportal/xmain?xpid=INE&amp;xpgid=ine_indicadores&amp;indOcorrCod=0001191&amp;contexto=bd&amp;selTab=tab2&amp;xlang=pt" TargetMode="External"/><Relationship Id="rId8" Type="http://schemas.openxmlformats.org/officeDocument/2006/relationships/hyperlink" Target="https://www.ine.pt/xportal/xmain?xpid=INE&amp;xpgid=ine_indicadores&amp;indOcorrCod=0001195&amp;contexto=bd&amp;selTab=tab2&amp;xlang=pt" TargetMode="External"/></Relationships>
</file>

<file path=xl/worksheets/_rels/sheet26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ine.pt/xportal/xmain?xpid=INE&amp;xpgid=ine_indicadores&amp;indOcorrCod=0001371&amp;contexto=bd&amp;selTab=tab2" TargetMode="External"/><Relationship Id="rId21" Type="http://schemas.openxmlformats.org/officeDocument/2006/relationships/hyperlink" Target="https://www.ine.pt/xportal/xmain?xpid=INE&amp;xpgid=ine_indicadores&amp;indOcorrCod=0001371&amp;contexto=bd&amp;selTab=tab2" TargetMode="External"/><Relationship Id="rId42" Type="http://schemas.openxmlformats.org/officeDocument/2006/relationships/hyperlink" Target="https://www.ine.pt/xportal/xmain?xpid=INE&amp;xpgid=ine_indicadores&amp;indOcorrCod=0001372&amp;contexto=bd&amp;selTab=tab2" TargetMode="External"/><Relationship Id="rId47" Type="http://schemas.openxmlformats.org/officeDocument/2006/relationships/hyperlink" Target="https://www.ine.pt/xportal/xmain?xpid=INE&amp;xpgid=ine_indicadores&amp;indOcorrCod=0001372&amp;contexto=bd&amp;selTab=tab2&amp;xlang=en" TargetMode="External"/><Relationship Id="rId63" Type="http://schemas.openxmlformats.org/officeDocument/2006/relationships/hyperlink" Target="https://www.ine.pt/xportal/xmain?xpid=INE&amp;xpgid=ine_indicadores&amp;indOcorrCod=0001371&amp;contexto=bd&amp;selTab=tab2&amp;xlang=en" TargetMode="External"/><Relationship Id="rId68" Type="http://schemas.openxmlformats.org/officeDocument/2006/relationships/hyperlink" Target="https://www.ine.pt/xportal/xmain?xpid=INE&amp;xpgid=ine_indicadores&amp;indOcorrCod=0001371&amp;contexto=bd&amp;selTab=tab2&amp;xlang=en" TargetMode="External"/><Relationship Id="rId84" Type="http://schemas.openxmlformats.org/officeDocument/2006/relationships/hyperlink" Target="https://www.ine.pt/xportal/xmain?xpid=INE&amp;xpgid=ine_indicadores&amp;indOcorrCod=0001371&amp;contexto=bd&amp;selTab=tab2" TargetMode="External"/><Relationship Id="rId89" Type="http://schemas.openxmlformats.org/officeDocument/2006/relationships/hyperlink" Target="https://www.ine.pt/xportal/xmain?xpid=INE&amp;xpgid=ine_indicadores&amp;indOcorrCod=0001371&amp;contexto=bd&amp;selTab=tab2&amp;xlang=en" TargetMode="External"/><Relationship Id="rId16" Type="http://schemas.openxmlformats.org/officeDocument/2006/relationships/hyperlink" Target="https://www.ine.pt/xportal/xmain?xpid=INE&amp;xpgid=ine_indicadores&amp;indOcorrCod=0001371&amp;contexto=bd&amp;selTab=tab2" TargetMode="External"/><Relationship Id="rId11" Type="http://schemas.openxmlformats.org/officeDocument/2006/relationships/hyperlink" Target="https://www.ine.pt/xportal/xmain?xpid=INE&amp;xpgid=ine_indicadores&amp;indOcorrCod=0001371&amp;contexto=bd&amp;selTab=tab2" TargetMode="External"/><Relationship Id="rId32" Type="http://schemas.openxmlformats.org/officeDocument/2006/relationships/hyperlink" Target="https://www.ine.pt/xportal/xmain?xpid=INE&amp;xpgid=ine_indicadores&amp;indOcorrCod=0001371&amp;contexto=bd&amp;selTab=tab2" TargetMode="External"/><Relationship Id="rId37" Type="http://schemas.openxmlformats.org/officeDocument/2006/relationships/hyperlink" Target="https://www.ine.pt/xportal/xmain?xpid=INE&amp;xpgid=ine_indicadores&amp;indOcorrCod=0001372&amp;contexto=bd&amp;selTab=tab2" TargetMode="External"/><Relationship Id="rId53" Type="http://schemas.openxmlformats.org/officeDocument/2006/relationships/hyperlink" Target="https://www.ine.pt/xportal/xmain?xpid=INE&amp;xpgid=ine_indicadores&amp;indOcorrCod=0001371&amp;contexto=bd&amp;selTab=tab2&amp;xlang=en" TargetMode="External"/><Relationship Id="rId58" Type="http://schemas.openxmlformats.org/officeDocument/2006/relationships/hyperlink" Target="https://www.ine.pt/xportal/xmain?xpid=INE&amp;xpgid=ine_indicadores&amp;indOcorrCod=0001371&amp;contexto=bd&amp;selTab=tab2&amp;xlang=en" TargetMode="External"/><Relationship Id="rId74" Type="http://schemas.openxmlformats.org/officeDocument/2006/relationships/hyperlink" Target="https://www.ine.pt/xportal/xmain?xpid=INE&amp;xpgid=ine_indicadores&amp;indOcorrCod=0001371&amp;contexto=bd&amp;selTab=tab2&amp;xlang=en" TargetMode="External"/><Relationship Id="rId79" Type="http://schemas.openxmlformats.org/officeDocument/2006/relationships/hyperlink" Target="https://www.ine.pt/xportal/xmain?xpid=INE&amp;xpgid=ine_indicadores&amp;indOcorrCod=0001371&amp;contexto=bd&amp;selTab=tab2&amp;xlang=en" TargetMode="External"/><Relationship Id="rId102" Type="http://schemas.openxmlformats.org/officeDocument/2006/relationships/hyperlink" Target="https://www.ine.pt/xportal/xmain?xpid=INE&amp;xpgid=ine_indicadores&amp;indOcorrCod=0001372&amp;contexto=bd&amp;selTab=tab2&amp;xlang=en" TargetMode="External"/><Relationship Id="rId5" Type="http://schemas.openxmlformats.org/officeDocument/2006/relationships/hyperlink" Target="https://www.ine.pt/xportal/xmain?xpid=INE&amp;xpgid=ine_indicadores&amp;indOcorrCod=0001371&amp;contexto=bd&amp;selTab=tab2" TargetMode="External"/><Relationship Id="rId90" Type="http://schemas.openxmlformats.org/officeDocument/2006/relationships/hyperlink" Target="https://www.ine.pt/xportal/xmain?xpid=INE&amp;xpgid=ine_indicadores&amp;indOcorrCod=0001371&amp;contexto=bd&amp;selTab=tab2&amp;xlang=en" TargetMode="External"/><Relationship Id="rId95" Type="http://schemas.openxmlformats.org/officeDocument/2006/relationships/hyperlink" Target="https://www.ine.pt/xportal/xmain?xpid=INE&amp;xpgid=ine_indicadores&amp;indOcorrCod=0001371&amp;contexto=bd&amp;selTab=tab2" TargetMode="External"/><Relationship Id="rId22" Type="http://schemas.openxmlformats.org/officeDocument/2006/relationships/hyperlink" Target="https://www.ine.pt/xportal/xmain?xpid=INE&amp;xpgid=ine_indicadores&amp;indOcorrCod=0001371&amp;contexto=bd&amp;selTab=tab2" TargetMode="External"/><Relationship Id="rId27" Type="http://schemas.openxmlformats.org/officeDocument/2006/relationships/hyperlink" Target="https://www.ine.pt/xportal/xmain?xpid=INE&amp;xpgid=ine_indicadores&amp;indOcorrCod=0001371&amp;contexto=bd&amp;selTab=tab2" TargetMode="External"/><Relationship Id="rId43" Type="http://schemas.openxmlformats.org/officeDocument/2006/relationships/hyperlink" Target="https://www.ine.pt/xportal/xmain?xpid=INE&amp;xpgid=ine_indicadores&amp;indOcorrCod=0001371&amp;contexto=bd&amp;selTab=tab2&amp;xlang=en" TargetMode="External"/><Relationship Id="rId48" Type="http://schemas.openxmlformats.org/officeDocument/2006/relationships/hyperlink" Target="https://www.ine.pt/xportal/xmain?xpid=INE&amp;xpgid=ine_indicadores&amp;indOcorrCod=0001371&amp;contexto=bd&amp;selTab=tab2&amp;xlang=en" TargetMode="External"/><Relationship Id="rId64" Type="http://schemas.openxmlformats.org/officeDocument/2006/relationships/hyperlink" Target="https://www.ine.pt/xportal/xmain?xpid=INE&amp;xpgid=ine_indicadores&amp;indOcorrCod=0001371&amp;contexto=bd&amp;selTab=tab2&amp;xlang=en" TargetMode="External"/><Relationship Id="rId69" Type="http://schemas.openxmlformats.org/officeDocument/2006/relationships/hyperlink" Target="https://www.ine.pt/xportal/xmain?xpid=INE&amp;xpgid=ine_indicadores&amp;indOcorrCod=0001371&amp;contexto=bd&amp;selTab=tab2&amp;xlang=en" TargetMode="External"/><Relationship Id="rId80" Type="http://schemas.openxmlformats.org/officeDocument/2006/relationships/hyperlink" Target="https://www.ine.pt/xportal/xmain?xpid=INE&amp;xpgid=ine_indicadores&amp;indOcorrCod=0001371&amp;contexto=bd&amp;selTab=tab2&amp;xlang=en" TargetMode="External"/><Relationship Id="rId85" Type="http://schemas.openxmlformats.org/officeDocument/2006/relationships/hyperlink" Target="https://www.ine.pt/xportal/xmain?xpid=INE&amp;xpgid=ine_indicadores&amp;indOcorrCod=0001371&amp;contexto=bd&amp;selTab=tab2" TargetMode="External"/><Relationship Id="rId12" Type="http://schemas.openxmlformats.org/officeDocument/2006/relationships/hyperlink" Target="https://www.ine.pt/xportal/xmain?xpid=INE&amp;xpgid=ine_indicadores&amp;indOcorrCod=0001371&amp;contexto=bd&amp;selTab=tab2" TargetMode="External"/><Relationship Id="rId17" Type="http://schemas.openxmlformats.org/officeDocument/2006/relationships/hyperlink" Target="https://www.ine.pt/xportal/xmain?xpid=INE&amp;xpgid=ine_indicadores&amp;indOcorrCod=0001371&amp;contexto=bd&amp;selTab=tab2" TargetMode="External"/><Relationship Id="rId33" Type="http://schemas.openxmlformats.org/officeDocument/2006/relationships/hyperlink" Target="https://www.ine.pt/xportal/xmain?xpid=INE&amp;xpgid=ine_indicadores&amp;indOcorrCod=0001371&amp;contexto=bd&amp;selTab=tab2" TargetMode="External"/><Relationship Id="rId38" Type="http://schemas.openxmlformats.org/officeDocument/2006/relationships/hyperlink" Target="https://www.ine.pt/xportal/xmain?xpid=INE&amp;xpgid=ine_indicadores&amp;indOcorrCod=0001372&amp;contexto=bd&amp;selTab=tab2" TargetMode="External"/><Relationship Id="rId59" Type="http://schemas.openxmlformats.org/officeDocument/2006/relationships/hyperlink" Target="https://www.ine.pt/xportal/xmain?xpid=INE&amp;xpgid=ine_indicadores&amp;indOcorrCod=0001371&amp;contexto=bd&amp;selTab=tab2&amp;xlang=en" TargetMode="External"/><Relationship Id="rId103" Type="http://schemas.openxmlformats.org/officeDocument/2006/relationships/hyperlink" Target="https://www.ine.pt/xurl/ind/0008065" TargetMode="External"/><Relationship Id="rId20" Type="http://schemas.openxmlformats.org/officeDocument/2006/relationships/hyperlink" Target="https://www.ine.pt/xportal/xmain?xpid=INE&amp;xpgid=ine_indicadores&amp;indOcorrCod=0001371&amp;contexto=bd&amp;selTab=tab2" TargetMode="External"/><Relationship Id="rId41" Type="http://schemas.openxmlformats.org/officeDocument/2006/relationships/hyperlink" Target="https://www.ine.pt/xportal/xmain?xpid=INE&amp;xpgid=ine_indicadores&amp;indOcorrCod=0001372&amp;contexto=bd&amp;selTab=tab2" TargetMode="External"/><Relationship Id="rId54" Type="http://schemas.openxmlformats.org/officeDocument/2006/relationships/hyperlink" Target="https://www.ine.pt/xportal/xmain?xpid=INE&amp;xpgid=ine_indicadores&amp;indOcorrCod=0001371&amp;contexto=bd&amp;selTab=tab2&amp;xlang=en" TargetMode="External"/><Relationship Id="rId62" Type="http://schemas.openxmlformats.org/officeDocument/2006/relationships/hyperlink" Target="https://www.ine.pt/xportal/xmain?xpid=INE&amp;xpgid=ine_indicadores&amp;indOcorrCod=0001372&amp;contexto=bd&amp;selTab=tab2&amp;xlang=en" TargetMode="External"/><Relationship Id="rId70" Type="http://schemas.openxmlformats.org/officeDocument/2006/relationships/hyperlink" Target="https://www.ine.pt/xportal/xmain?xpid=INE&amp;xpgid=ine_indicadores&amp;indOcorrCod=0001371&amp;contexto=bd&amp;selTab=tab2&amp;xlang=en" TargetMode="External"/><Relationship Id="rId75" Type="http://schemas.openxmlformats.org/officeDocument/2006/relationships/hyperlink" Target="https://www.ine.pt/xportal/xmain?xpid=INE&amp;xpgid=ine_indicadores&amp;indOcorrCod=0001371&amp;contexto=bd&amp;selTab=tab2&amp;xlang=en" TargetMode="External"/><Relationship Id="rId83" Type="http://schemas.openxmlformats.org/officeDocument/2006/relationships/hyperlink" Target="https://www.ine.pt/xportal/xmain?xpid=INE&amp;xpgid=ine_indicadores&amp;indOcorrCod=0001371&amp;contexto=bd&amp;selTab=tab2" TargetMode="External"/><Relationship Id="rId88" Type="http://schemas.openxmlformats.org/officeDocument/2006/relationships/hyperlink" Target="https://www.ine.pt/xportal/xmain?xpid=INE&amp;xpgid=ine_indicadores&amp;indOcorrCod=0001371&amp;contexto=bd&amp;selTab=tab2&amp;xlang=en" TargetMode="External"/><Relationship Id="rId91" Type="http://schemas.openxmlformats.org/officeDocument/2006/relationships/hyperlink" Target="https://www.ine.pt/xportal/xmain?xpid=INE&amp;xpgid=ine_indicadores&amp;indOcorrCod=0001371&amp;contexto=bd&amp;selTab=tab2&amp;xlang=en" TargetMode="External"/><Relationship Id="rId96" Type="http://schemas.openxmlformats.org/officeDocument/2006/relationships/hyperlink" Target="https://www.ine.pt/xportal/xmain?xpid=INE&amp;xpgid=ine_indicadores&amp;indOcorrCod=0001371&amp;contexto=bd&amp;selTab=tab2" TargetMode="External"/><Relationship Id="rId1" Type="http://schemas.openxmlformats.org/officeDocument/2006/relationships/hyperlink" Target="https://www.ine.pt/xurl/ind/0001371" TargetMode="External"/><Relationship Id="rId6" Type="http://schemas.openxmlformats.org/officeDocument/2006/relationships/hyperlink" Target="https://www.ine.pt/xportal/xmain?xpid=INE&amp;xpgid=ine_indicadores&amp;indOcorrCod=0001371&amp;contexto=bd&amp;selTab=tab2" TargetMode="External"/><Relationship Id="rId15" Type="http://schemas.openxmlformats.org/officeDocument/2006/relationships/hyperlink" Target="https://www.ine.pt/xportal/xmain?xpid=INE&amp;xpgid=ine_indicadores&amp;indOcorrCod=0001371&amp;contexto=bd&amp;selTab=tab2" TargetMode="External"/><Relationship Id="rId23" Type="http://schemas.openxmlformats.org/officeDocument/2006/relationships/hyperlink" Target="https://www.ine.pt/xportal/xmain?xpid=INE&amp;xpgid=ine_indicadores&amp;indOcorrCod=0001371&amp;contexto=bd&amp;selTab=tab2" TargetMode="External"/><Relationship Id="rId28" Type="http://schemas.openxmlformats.org/officeDocument/2006/relationships/hyperlink" Target="https://www.ine.pt/xportal/xmain?xpid=INE&amp;xpgid=ine_indicadores&amp;indOcorrCod=0001371&amp;contexto=bd&amp;selTab=tab2" TargetMode="External"/><Relationship Id="rId36" Type="http://schemas.openxmlformats.org/officeDocument/2006/relationships/hyperlink" Target="https://www.ine.pt/xportal/xmain?xpid=INE&amp;xpgid=ine_indicadores&amp;indOcorrCod=0001372&amp;contexto=bd&amp;selTab=tab2" TargetMode="External"/><Relationship Id="rId49" Type="http://schemas.openxmlformats.org/officeDocument/2006/relationships/hyperlink" Target="https://www.ine.pt/xportal/xmain?xpid=INE&amp;xpgid=ine_indicadores&amp;indOcorrCod=0001371&amp;contexto=bd&amp;selTab=tab2&amp;xlang=en" TargetMode="External"/><Relationship Id="rId57" Type="http://schemas.openxmlformats.org/officeDocument/2006/relationships/hyperlink" Target="https://www.ine.pt/xportal/xmain?xpid=INE&amp;xpgid=ine_indicadores&amp;indOcorrCod=0001372&amp;contexto=bd&amp;selTab=tab2&amp;xlang=en" TargetMode="External"/><Relationship Id="rId106" Type="http://schemas.openxmlformats.org/officeDocument/2006/relationships/hyperlink" Target="https://www.ine.pt/xurl/ind/0012097" TargetMode="External"/><Relationship Id="rId10" Type="http://schemas.openxmlformats.org/officeDocument/2006/relationships/hyperlink" Target="https://www.ine.pt/xportal/xmain?xpid=INE&amp;xpgid=ine_indicadores&amp;indOcorrCod=0001371&amp;contexto=bd&amp;selTab=tab2" TargetMode="External"/><Relationship Id="rId31" Type="http://schemas.openxmlformats.org/officeDocument/2006/relationships/hyperlink" Target="https://www.ine.pt/xportal/xmain?xpid=INE&amp;xpgid=ine_indicadores&amp;indOcorrCod=0001371&amp;contexto=bd&amp;selTab=tab2" TargetMode="External"/><Relationship Id="rId44" Type="http://schemas.openxmlformats.org/officeDocument/2006/relationships/hyperlink" Target="https://www.ine.pt/xportal/xmain?xpid=INE&amp;xpgid=ine_indicadores&amp;indOcorrCod=0001371&amp;contexto=bd&amp;selTab=tab2&amp;xlang=en" TargetMode="External"/><Relationship Id="rId52" Type="http://schemas.openxmlformats.org/officeDocument/2006/relationships/hyperlink" Target="https://www.ine.pt/xportal/xmain?xpid=INE&amp;xpgid=ine_indicadores&amp;indOcorrCod=0001372&amp;contexto=bd&amp;selTab=tab2&amp;xlang=en" TargetMode="External"/><Relationship Id="rId60" Type="http://schemas.openxmlformats.org/officeDocument/2006/relationships/hyperlink" Target="https://www.ine.pt/xportal/xmain?xpid=INE&amp;xpgid=ine_indicadores&amp;indOcorrCod=0001371&amp;contexto=bd&amp;selTab=tab2&amp;xlang=en" TargetMode="External"/><Relationship Id="rId65" Type="http://schemas.openxmlformats.org/officeDocument/2006/relationships/hyperlink" Target="https://www.ine.pt/xportal/xmain?xpid=INE&amp;xpgid=ine_indicadores&amp;indOcorrCod=0001371&amp;contexto=bd&amp;selTab=tab2&amp;xlang=en" TargetMode="External"/><Relationship Id="rId73" Type="http://schemas.openxmlformats.org/officeDocument/2006/relationships/hyperlink" Target="https://www.ine.pt/xportal/xmain?xpid=INE&amp;xpgid=ine_indicadores&amp;indOcorrCod=0001371&amp;contexto=bd&amp;selTab=tab2&amp;xlang=en" TargetMode="External"/><Relationship Id="rId78" Type="http://schemas.openxmlformats.org/officeDocument/2006/relationships/hyperlink" Target="https://www.ine.pt/xportal/xmain?xpid=INE&amp;xpgid=ine_indicadores&amp;indOcorrCod=0001371&amp;contexto=bd&amp;selTab=tab2&amp;xlang=en" TargetMode="External"/><Relationship Id="rId81" Type="http://schemas.openxmlformats.org/officeDocument/2006/relationships/hyperlink" Target="https://www.ine.pt/xportal/xmain?xpid=INE&amp;xpgid=ine_indicadores&amp;indOcorrCod=0001371&amp;contexto=bd&amp;selTab=tab2&amp;xlang=en" TargetMode="External"/><Relationship Id="rId86" Type="http://schemas.openxmlformats.org/officeDocument/2006/relationships/hyperlink" Target="https://www.ine.pt/xportal/xmain?xpid=INE&amp;xpgid=ine_indicadores&amp;indOcorrCod=0001371&amp;contexto=bd&amp;selTab=tab2" TargetMode="External"/><Relationship Id="rId94" Type="http://schemas.openxmlformats.org/officeDocument/2006/relationships/hyperlink" Target="https://www.ine.pt/xportal/xmain?xpid=INE&amp;xpgid=ine_indicadores&amp;indOcorrCod=0001371&amp;contexto=bd&amp;selTab=tab2" TargetMode="External"/><Relationship Id="rId99" Type="http://schemas.openxmlformats.org/officeDocument/2006/relationships/hyperlink" Target="https://www.ine.pt/xportal/xmain?xpid=INE&amp;xpgid=ine_indicadores&amp;indOcorrCod=0001371&amp;contexto=bd&amp;selTab=tab2&amp;xlang=en" TargetMode="External"/><Relationship Id="rId101" Type="http://schemas.openxmlformats.org/officeDocument/2006/relationships/hyperlink" Target="https://www.ine.pt/xportal/xmain?xpid=INE&amp;xpgid=ine_indicadores&amp;indOcorrCod=0001371&amp;contexto=bd&amp;selTab=tab2&amp;xlang=en" TargetMode="External"/><Relationship Id="rId4" Type="http://schemas.openxmlformats.org/officeDocument/2006/relationships/hyperlink" Target="https://www.ine.pt/xportal/xmain?xpid=INE&amp;xpgid=ine_indicadores&amp;indOcorrCod=0001371&amp;contexto=bd&amp;selTab=tab2" TargetMode="External"/><Relationship Id="rId9" Type="http://schemas.openxmlformats.org/officeDocument/2006/relationships/hyperlink" Target="https://www.ine.pt/xportal/xmain?xpid=INE&amp;xpgid=ine_indicadores&amp;indOcorrCod=0001371&amp;contexto=bd&amp;selTab=tab2" TargetMode="External"/><Relationship Id="rId13" Type="http://schemas.openxmlformats.org/officeDocument/2006/relationships/hyperlink" Target="https://www.ine.pt/xportal/xmain?xpid=INE&amp;xpgid=ine_indicadores&amp;indOcorrCod=0001371&amp;contexto=bd&amp;selTab=tab2" TargetMode="External"/><Relationship Id="rId18" Type="http://schemas.openxmlformats.org/officeDocument/2006/relationships/hyperlink" Target="https://www.ine.pt/xportal/xmain?xpid=INE&amp;xpgid=ine_indicadores&amp;indOcorrCod=0001371&amp;contexto=bd&amp;selTab=tab2" TargetMode="External"/><Relationship Id="rId39" Type="http://schemas.openxmlformats.org/officeDocument/2006/relationships/hyperlink" Target="https://www.ine.pt/xportal/xmain?xpid=INE&amp;xpgid=ine_indicadores&amp;indOcorrCod=0001372&amp;contexto=bd&amp;selTab=tab2" TargetMode="External"/><Relationship Id="rId34" Type="http://schemas.openxmlformats.org/officeDocument/2006/relationships/hyperlink" Target="https://www.ine.pt/xportal/xmain?xpid=INE&amp;xpgid=ine_indicadores&amp;indOcorrCod=0001371&amp;contexto=bd&amp;selTab=tab2" TargetMode="External"/><Relationship Id="rId50" Type="http://schemas.openxmlformats.org/officeDocument/2006/relationships/hyperlink" Target="https://www.ine.pt/xportal/xmain?xpid=INE&amp;xpgid=ine_indicadores&amp;indOcorrCod=0001371&amp;contexto=bd&amp;selTab=tab2&amp;xlang=en" TargetMode="External"/><Relationship Id="rId55" Type="http://schemas.openxmlformats.org/officeDocument/2006/relationships/hyperlink" Target="https://www.ine.pt/xportal/xmain?xpid=INE&amp;xpgid=ine_indicadores&amp;indOcorrCod=0001371&amp;contexto=bd&amp;selTab=tab2&amp;xlang=en" TargetMode="External"/><Relationship Id="rId76" Type="http://schemas.openxmlformats.org/officeDocument/2006/relationships/hyperlink" Target="https://www.ine.pt/xportal/xmain?xpid=INE&amp;xpgid=ine_indicadores&amp;indOcorrCod=0001371&amp;contexto=bd&amp;selTab=tab2&amp;xlang=en" TargetMode="External"/><Relationship Id="rId97" Type="http://schemas.openxmlformats.org/officeDocument/2006/relationships/hyperlink" Target="https://www.ine.pt/xportal/xmain?xpid=INE&amp;xpgid=ine_indicadores&amp;indOcorrCod=0001372&amp;contexto=bd&amp;selTab=tab2" TargetMode="External"/><Relationship Id="rId104" Type="http://schemas.openxmlformats.org/officeDocument/2006/relationships/hyperlink" Target="https://www.ine.pt/xurl/ind/0008066" TargetMode="External"/><Relationship Id="rId7" Type="http://schemas.openxmlformats.org/officeDocument/2006/relationships/hyperlink" Target="https://www.ine.pt/xportal/xmain?xpid=INE&amp;xpgid=ine_indicadores&amp;indOcorrCod=0001371&amp;contexto=bd&amp;selTab=tab2" TargetMode="External"/><Relationship Id="rId71" Type="http://schemas.openxmlformats.org/officeDocument/2006/relationships/hyperlink" Target="https://www.ine.pt/xportal/xmain?xpid=INE&amp;xpgid=ine_indicadores&amp;indOcorrCod=0001371&amp;contexto=bd&amp;selTab=tab2&amp;xlang=en" TargetMode="External"/><Relationship Id="rId92" Type="http://schemas.openxmlformats.org/officeDocument/2006/relationships/hyperlink" Target="https://www.ine.pt/xportal/xmain?xpid=INE&amp;xpgid=ine_indicadores&amp;indOcorrCod=0001372&amp;contexto=bd&amp;selTab=tab2&amp;xlang=en" TargetMode="External"/><Relationship Id="rId2" Type="http://schemas.openxmlformats.org/officeDocument/2006/relationships/hyperlink" Target="https://www.ine.pt/xurl/ind/0001372" TargetMode="External"/><Relationship Id="rId29" Type="http://schemas.openxmlformats.org/officeDocument/2006/relationships/hyperlink" Target="https://www.ine.pt/xportal/xmain?xpid=INE&amp;xpgid=ine_indicadores&amp;indOcorrCod=0001371&amp;contexto=bd&amp;selTab=tab2" TargetMode="External"/><Relationship Id="rId24" Type="http://schemas.openxmlformats.org/officeDocument/2006/relationships/hyperlink" Target="https://www.ine.pt/xportal/xmain?xpid=INE&amp;xpgid=ine_indicadores&amp;indOcorrCod=0001371&amp;contexto=bd&amp;selTab=tab2" TargetMode="External"/><Relationship Id="rId40" Type="http://schemas.openxmlformats.org/officeDocument/2006/relationships/hyperlink" Target="https://www.ine.pt/xportal/xmain?xpid=INE&amp;xpgid=ine_indicadores&amp;indOcorrCod=0001372&amp;contexto=bd&amp;selTab=tab2" TargetMode="External"/><Relationship Id="rId45" Type="http://schemas.openxmlformats.org/officeDocument/2006/relationships/hyperlink" Target="https://www.ine.pt/xportal/xmain?xpid=INE&amp;xpgid=ine_indicadores&amp;indOcorrCod=0001371&amp;contexto=bd&amp;selTab=tab2&amp;xlang=en" TargetMode="External"/><Relationship Id="rId66" Type="http://schemas.openxmlformats.org/officeDocument/2006/relationships/hyperlink" Target="https://www.ine.pt/xportal/xmain?xpid=INE&amp;xpgid=ine_indicadores&amp;indOcorrCod=0001371&amp;contexto=bd&amp;selTab=tab2&amp;xlang=en" TargetMode="External"/><Relationship Id="rId87" Type="http://schemas.openxmlformats.org/officeDocument/2006/relationships/hyperlink" Target="https://www.ine.pt/xportal/xmain?xpid=INE&amp;xpgid=ine_indicadores&amp;indOcorrCod=0001372&amp;contexto=bd&amp;selTab=tab2" TargetMode="External"/><Relationship Id="rId61" Type="http://schemas.openxmlformats.org/officeDocument/2006/relationships/hyperlink" Target="https://www.ine.pt/xportal/xmain?xpid=INE&amp;xpgid=ine_indicadores&amp;indOcorrCod=0001371&amp;contexto=bd&amp;selTab=tab2&amp;xlang=en" TargetMode="External"/><Relationship Id="rId82" Type="http://schemas.openxmlformats.org/officeDocument/2006/relationships/hyperlink" Target="https://www.ine.pt/xportal/xmain?xpid=INE&amp;xpgid=ine_indicadores&amp;indOcorrCod=0001372&amp;contexto=bd&amp;selTab=tab2&amp;xlang=en" TargetMode="External"/><Relationship Id="rId19" Type="http://schemas.openxmlformats.org/officeDocument/2006/relationships/hyperlink" Target="https://www.ine.pt/xportal/xmain?xpid=INE&amp;xpgid=ine_indicadores&amp;indOcorrCod=0001371&amp;contexto=bd&amp;selTab=tab2" TargetMode="External"/><Relationship Id="rId14" Type="http://schemas.openxmlformats.org/officeDocument/2006/relationships/hyperlink" Target="https://www.ine.pt/xportal/xmain?xpid=INE&amp;xpgid=ine_indicadores&amp;indOcorrCod=0001371&amp;contexto=bd&amp;selTab=tab2" TargetMode="External"/><Relationship Id="rId30" Type="http://schemas.openxmlformats.org/officeDocument/2006/relationships/hyperlink" Target="https://www.ine.pt/xportal/xmain?xpid=INE&amp;xpgid=ine_indicadores&amp;indOcorrCod=0001371&amp;contexto=bd&amp;selTab=tab2" TargetMode="External"/><Relationship Id="rId35" Type="http://schemas.openxmlformats.org/officeDocument/2006/relationships/hyperlink" Target="https://www.ine.pt/xportal/xmain?xpid=INE&amp;xpgid=ine_indicadores&amp;indOcorrCod=0001372&amp;contexto=bd&amp;selTab=tab2" TargetMode="External"/><Relationship Id="rId56" Type="http://schemas.openxmlformats.org/officeDocument/2006/relationships/hyperlink" Target="https://www.ine.pt/xportal/xmain?xpid=INE&amp;xpgid=ine_indicadores&amp;indOcorrCod=0001371&amp;contexto=bd&amp;selTab=tab2&amp;xlang=en" TargetMode="External"/><Relationship Id="rId77" Type="http://schemas.openxmlformats.org/officeDocument/2006/relationships/hyperlink" Target="https://www.ine.pt/xportal/xmain?xpid=INE&amp;xpgid=ine_indicadores&amp;indOcorrCod=0001372&amp;contexto=bd&amp;selTab=tab2&amp;xlang=en" TargetMode="External"/><Relationship Id="rId100" Type="http://schemas.openxmlformats.org/officeDocument/2006/relationships/hyperlink" Target="https://www.ine.pt/xportal/xmain?xpid=INE&amp;xpgid=ine_indicadores&amp;indOcorrCod=0001371&amp;contexto=bd&amp;selTab=tab2&amp;xlang=en" TargetMode="External"/><Relationship Id="rId105" Type="http://schemas.openxmlformats.org/officeDocument/2006/relationships/hyperlink" Target="https://www.ine.pt/xurl/ind/0012096" TargetMode="External"/><Relationship Id="rId8" Type="http://schemas.openxmlformats.org/officeDocument/2006/relationships/hyperlink" Target="https://www.ine.pt/xportal/xmain?xpid=INE&amp;xpgid=ine_indicadores&amp;indOcorrCod=0001371&amp;contexto=bd&amp;selTab=tab2" TargetMode="External"/><Relationship Id="rId51" Type="http://schemas.openxmlformats.org/officeDocument/2006/relationships/hyperlink" Target="https://www.ine.pt/xportal/xmain?xpid=INE&amp;xpgid=ine_indicadores&amp;indOcorrCod=0001371&amp;contexto=bd&amp;selTab=tab2&amp;xlang=en" TargetMode="External"/><Relationship Id="rId72" Type="http://schemas.openxmlformats.org/officeDocument/2006/relationships/hyperlink" Target="https://www.ine.pt/xportal/xmain?xpid=INE&amp;xpgid=ine_indicadores&amp;indOcorrCod=0001372&amp;contexto=bd&amp;selTab=tab2&amp;xlang=en" TargetMode="External"/><Relationship Id="rId93" Type="http://schemas.openxmlformats.org/officeDocument/2006/relationships/hyperlink" Target="https://www.ine.pt/xportal/xmain?xpid=INE&amp;xpgid=ine_indicadores&amp;indOcorrCod=0001371&amp;contexto=bd&amp;selTab=tab2" TargetMode="External"/><Relationship Id="rId98" Type="http://schemas.openxmlformats.org/officeDocument/2006/relationships/hyperlink" Target="https://www.ine.pt/xportal/xmain?xpid=INE&amp;xpgid=ine_indicadores&amp;indOcorrCod=0001371&amp;contexto=bd&amp;selTab=tab2&amp;xlang=en" TargetMode="External"/><Relationship Id="rId3" Type="http://schemas.openxmlformats.org/officeDocument/2006/relationships/hyperlink" Target="https://www.ine.pt/xportal/xmain?xpid=INE&amp;xpgid=ine_indicadores&amp;indOcorrCod=0001371&amp;contexto=bd&amp;selTab=tab2" TargetMode="External"/><Relationship Id="rId25" Type="http://schemas.openxmlformats.org/officeDocument/2006/relationships/hyperlink" Target="https://www.ine.pt/xportal/xmain?xpid=INE&amp;xpgid=ine_indicadores&amp;indOcorrCod=0001371&amp;contexto=bd&amp;selTab=tab2" TargetMode="External"/><Relationship Id="rId46" Type="http://schemas.openxmlformats.org/officeDocument/2006/relationships/hyperlink" Target="https://www.ine.pt/xportal/xmain?xpid=INE&amp;xpgid=ine_indicadores&amp;indOcorrCod=0001371&amp;contexto=bd&amp;selTab=tab2&amp;xlang=en" TargetMode="External"/><Relationship Id="rId67" Type="http://schemas.openxmlformats.org/officeDocument/2006/relationships/hyperlink" Target="https://www.ine.pt/xportal/xmain?xpid=INE&amp;xpgid=ine_indicadores&amp;indOcorrCod=0001372&amp;contexto=bd&amp;selTab=tab2&amp;xlang=en" TargetMode="External"/></Relationships>
</file>

<file path=xl/worksheets/_rels/sheet27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e.pt/xportal/xmain?xpid=INE&amp;xpgid=ine_indicadores&amp;indOcorrCod=0003841&amp;contexto=bd&amp;selTab=tab2" TargetMode="External"/><Relationship Id="rId13" Type="http://schemas.openxmlformats.org/officeDocument/2006/relationships/hyperlink" Target="https://www.ine.pt/xportal/xmain?xpid=INE&amp;xpgid=ine_indicadores&amp;indOcorrCod=0003841&amp;contexto=bd&amp;selTab=tab2&amp;xlang=en" TargetMode="External"/><Relationship Id="rId18" Type="http://schemas.openxmlformats.org/officeDocument/2006/relationships/hyperlink" Target="https://www.ine.pt/xportal/xmain?xpid=INE&amp;xpgid=ine_indicadores&amp;indOcorrCod=0003841&amp;contexto=bd&amp;selTab=tab2" TargetMode="External"/><Relationship Id="rId3" Type="http://schemas.openxmlformats.org/officeDocument/2006/relationships/hyperlink" Target="https://www.ine.pt/xportal/xmain?xpid=INE&amp;xpgid=ine_indicadores&amp;indOcorrCod=0003841&amp;contexto=bd&amp;selTab=tab2" TargetMode="External"/><Relationship Id="rId21" Type="http://schemas.openxmlformats.org/officeDocument/2006/relationships/hyperlink" Target="https://www.ine.pt/xportal/xmain?xpid=INE&amp;xpgid=ine_indicadores&amp;indOcorrCod=0003841&amp;contexto=bd&amp;selTab=tab2&amp;xlang=en" TargetMode="External"/><Relationship Id="rId7" Type="http://schemas.openxmlformats.org/officeDocument/2006/relationships/hyperlink" Target="https://www.ine.pt/xportal/xmain?xpid=INE&amp;xpgid=ine_indicadores&amp;indOcorrCod=0003841&amp;contexto=bd&amp;selTab=tab2" TargetMode="External"/><Relationship Id="rId12" Type="http://schemas.openxmlformats.org/officeDocument/2006/relationships/hyperlink" Target="https://www.ine.pt/xportal/xmain?xpid=INE&amp;xpgid=ine_indicadores&amp;indOcorrCod=0003841&amp;contexto=bd&amp;selTab=tab2&amp;xlang=en" TargetMode="External"/><Relationship Id="rId17" Type="http://schemas.openxmlformats.org/officeDocument/2006/relationships/hyperlink" Target="https://www.ine.pt/xportal/xmain?xpid=INE&amp;xpgid=ine_indicadores&amp;indOcorrCod=0003841&amp;contexto=bd&amp;selTab=tab2&amp;xlang=en" TargetMode="External"/><Relationship Id="rId2" Type="http://schemas.openxmlformats.org/officeDocument/2006/relationships/hyperlink" Target="https://www.ine.pt/xportal/xmain?xpid=INE&amp;xpgid=ine_indicadores&amp;indOcorrCod=0003841&amp;contexto=bd&amp;selTab=tab2" TargetMode="External"/><Relationship Id="rId16" Type="http://schemas.openxmlformats.org/officeDocument/2006/relationships/hyperlink" Target="https://www.ine.pt/xportal/xmain?xpid=INE&amp;xpgid=ine_indicadores&amp;indOcorrCod=0003841&amp;contexto=bd&amp;selTab=tab2&amp;xlang=en" TargetMode="External"/><Relationship Id="rId20" Type="http://schemas.openxmlformats.org/officeDocument/2006/relationships/hyperlink" Target="https://www.ine.pt/xportal/xmain?xpid=INE&amp;xpgid=ine_indicadores&amp;indOcorrCod=0003841&amp;contexto=bd&amp;selTab=tab2" TargetMode="External"/><Relationship Id="rId1" Type="http://schemas.openxmlformats.org/officeDocument/2006/relationships/hyperlink" Target="http://www.ine.pt/xurl/ind/0003841" TargetMode="External"/><Relationship Id="rId6" Type="http://schemas.openxmlformats.org/officeDocument/2006/relationships/hyperlink" Target="https://www.ine.pt/xportal/xmain?xpid=INE&amp;xpgid=ine_indicadores&amp;indOcorrCod=0003841&amp;contexto=bd&amp;selTab=tab2" TargetMode="External"/><Relationship Id="rId11" Type="http://schemas.openxmlformats.org/officeDocument/2006/relationships/hyperlink" Target="https://www.ine.pt/xportal/xmain?xpid=INE&amp;xpgid=ine_indicadores&amp;indOcorrCod=0003841&amp;contexto=bd&amp;selTab=tab2&amp;xlang=en" TargetMode="External"/><Relationship Id="rId5" Type="http://schemas.openxmlformats.org/officeDocument/2006/relationships/hyperlink" Target="https://www.ine.pt/xportal/xmain?xpid=INE&amp;xpgid=ine_indicadores&amp;indOcorrCod=0003841&amp;contexto=bd&amp;selTab=tab2" TargetMode="External"/><Relationship Id="rId15" Type="http://schemas.openxmlformats.org/officeDocument/2006/relationships/hyperlink" Target="https://www.ine.pt/xportal/xmain?xpid=INE&amp;xpgid=ine_indicadores&amp;indOcorrCod=0003841&amp;contexto=bd&amp;selTab=tab2&amp;xlang=en" TargetMode="External"/><Relationship Id="rId23" Type="http://schemas.openxmlformats.org/officeDocument/2006/relationships/hyperlink" Target="https://www.ine.pt/xportal/xmain?xpid=INE&amp;xpgid=ine_indicadores&amp;indOcorrCod=0003841&amp;contexto=bd&amp;selTab=tab2&amp;xlang=en" TargetMode="External"/><Relationship Id="rId10" Type="http://schemas.openxmlformats.org/officeDocument/2006/relationships/hyperlink" Target="https://www.ine.pt/xportal/xmain?xpid=INE&amp;xpgid=ine_indicadores&amp;indOcorrCod=0003841&amp;contexto=bd&amp;selTab=tab2&amp;xlang=en" TargetMode="External"/><Relationship Id="rId19" Type="http://schemas.openxmlformats.org/officeDocument/2006/relationships/hyperlink" Target="https://www.ine.pt/xportal/xmain?xpid=INE&amp;xpgid=ine_indicadores&amp;indOcorrCod=0003841&amp;contexto=bd&amp;selTab=tab2&amp;xlang=en" TargetMode="External"/><Relationship Id="rId4" Type="http://schemas.openxmlformats.org/officeDocument/2006/relationships/hyperlink" Target="https://www.ine.pt/xportal/xmain?xpid=INE&amp;xpgid=ine_indicadores&amp;indOcorrCod=0003841&amp;contexto=bd&amp;selTab=tab2" TargetMode="External"/><Relationship Id="rId9" Type="http://schemas.openxmlformats.org/officeDocument/2006/relationships/hyperlink" Target="https://www.ine.pt/xportal/xmain?xpid=INE&amp;xpgid=ine_indicadores&amp;indOcorrCod=0003841&amp;contexto=bd&amp;selTab=tab2" TargetMode="External"/><Relationship Id="rId14" Type="http://schemas.openxmlformats.org/officeDocument/2006/relationships/hyperlink" Target="https://www.ine.pt/xportal/xmain?xpid=INE&amp;xpgid=ine_indicadores&amp;indOcorrCod=0003841&amp;contexto=bd&amp;selTab=tab2&amp;xlang=en" TargetMode="External"/><Relationship Id="rId22" Type="http://schemas.openxmlformats.org/officeDocument/2006/relationships/hyperlink" Target="https://www.ine.pt/xportal/xmain?xpid=INE&amp;xpgid=ine_indicadores&amp;indOcorrCod=0003841&amp;contexto=bd&amp;selTab=tab2" TargetMode="External"/></Relationships>
</file>

<file path=xl/worksheets/_rels/sheet28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ine.pt/xportal/xmain?xpid=INE&amp;xpgid=ine_indicadores&amp;indOcorrCod=0000150&amp;contexto=bd&amp;selTab=tab2&amp;xlang=pt" TargetMode="External"/><Relationship Id="rId18" Type="http://schemas.openxmlformats.org/officeDocument/2006/relationships/hyperlink" Target="https://www.ine.pt/xportal/xmain?xpid=INE&amp;xpgid=ine_indicadores&amp;indOcorrCod=0000149&amp;contexto=bd&amp;selTab=tab2&amp;xlang=en" TargetMode="External"/><Relationship Id="rId26" Type="http://schemas.openxmlformats.org/officeDocument/2006/relationships/hyperlink" Target="http://www.ine.pt/xurl/ind/0000148" TargetMode="External"/><Relationship Id="rId39" Type="http://schemas.openxmlformats.org/officeDocument/2006/relationships/hyperlink" Target="https://www.ine.pt/xportal/xmain?xpid=INE&amp;xpgid=ine_indicadores&amp;indOcorrCod=0000151&amp;contexto=bd&amp;selTab=tab2&amp;xlang=pt" TargetMode="External"/><Relationship Id="rId21" Type="http://schemas.openxmlformats.org/officeDocument/2006/relationships/hyperlink" Target="http://www.ine.pt/xurl/ind/0000149" TargetMode="External"/><Relationship Id="rId34" Type="http://schemas.openxmlformats.org/officeDocument/2006/relationships/hyperlink" Target="https://www.ine.pt/xportal/xmain?xpid=INE&amp;xpgid=ine_indicadores&amp;indOcorrCod=0000148&amp;contexto=bd&amp;selTab=tab2&amp;xlang=pt" TargetMode="External"/><Relationship Id="rId7" Type="http://schemas.openxmlformats.org/officeDocument/2006/relationships/hyperlink" Target="https://www.ine.pt/xportal/xmain?xpid=INE&amp;xpgid=ine_indicadores&amp;indOcorrCod=0000151&amp;contexto=bd&amp;selTab=tab2&amp;xlang=pt" TargetMode="External"/><Relationship Id="rId12" Type="http://schemas.openxmlformats.org/officeDocument/2006/relationships/hyperlink" Target="http://www.ine.pt/xurl/ind/0000150" TargetMode="External"/><Relationship Id="rId17" Type="http://schemas.openxmlformats.org/officeDocument/2006/relationships/hyperlink" Target="https://www.ine.pt/xportal/xmain?xpid=INE&amp;xpgid=ine_indicadores&amp;indOcorrCod=0000149&amp;contexto=bd&amp;selTab=tab2&amp;xlang=en" TargetMode="External"/><Relationship Id="rId25" Type="http://schemas.openxmlformats.org/officeDocument/2006/relationships/hyperlink" Target="https://www.ine.pt/xportal/xmain?xpid=INE&amp;xpgid=ine_indicadores&amp;indOcorrCod=0000149&amp;contexto=bd&amp;selTab=tab2&amp;xlang=pt" TargetMode="External"/><Relationship Id="rId33" Type="http://schemas.openxmlformats.org/officeDocument/2006/relationships/hyperlink" Target="https://www.ine.pt/xportal/xmain?xpid=INE&amp;xpgid=ine_indicadores&amp;indOcorrCod=0000148&amp;contexto=bd&amp;selTab=tab2&amp;xlang=pt" TargetMode="External"/><Relationship Id="rId38" Type="http://schemas.openxmlformats.org/officeDocument/2006/relationships/hyperlink" Target="https://www.ine.pt/xportal/xmain?xpid=INE&amp;xpgid=ine_indicadores&amp;indOcorrCod=0000151&amp;contexto=bd&amp;selTab=tab2&amp;xlang=pt" TargetMode="External"/><Relationship Id="rId2" Type="http://schemas.openxmlformats.org/officeDocument/2006/relationships/hyperlink" Target="https://www.ine.pt/xportal/xmain?xpid=INE&amp;xpgid=ine_indicadores&amp;indOcorrCod=0000151&amp;contexto=bd&amp;selTab=tab2&amp;xlang=en" TargetMode="External"/><Relationship Id="rId16" Type="http://schemas.openxmlformats.org/officeDocument/2006/relationships/hyperlink" Target="https://www.ine.pt/xportal/xmain?xpid=INE&amp;xpgid=ine_indicadores&amp;indOcorrCod=0000150&amp;contexto=bd&amp;selTab=tab2&amp;xlang=pt" TargetMode="External"/><Relationship Id="rId20" Type="http://schemas.openxmlformats.org/officeDocument/2006/relationships/hyperlink" Target="https://www.ine.pt/xportal/xmain?xpid=INE&amp;xpgid=ine_indicadores&amp;indOcorrCod=0000149&amp;contexto=bd&amp;selTab=tab2&amp;xlang=en" TargetMode="External"/><Relationship Id="rId29" Type="http://schemas.openxmlformats.org/officeDocument/2006/relationships/hyperlink" Target="https://www.ine.pt/xportal/xmain?xpid=INE&amp;xpgid=ine_indicadores&amp;indOcorrCod=0000148&amp;contexto=bd&amp;selTab=tab2&amp;xlang=en" TargetMode="External"/><Relationship Id="rId1" Type="http://schemas.openxmlformats.org/officeDocument/2006/relationships/hyperlink" Target="http://www.ine.pt/xurl/ind/0000156" TargetMode="External"/><Relationship Id="rId6" Type="http://schemas.openxmlformats.org/officeDocument/2006/relationships/hyperlink" Target="http://www.ine.pt/xurl/ind/0000151" TargetMode="External"/><Relationship Id="rId11" Type="http://schemas.openxmlformats.org/officeDocument/2006/relationships/hyperlink" Target="https://www.ine.pt/xportal/xmain?xpid=INE&amp;xpgid=ine_indicadores&amp;indOcorrCod=0000150&amp;contexto=bd&amp;selTab=tab2&amp;xlang=en" TargetMode="External"/><Relationship Id="rId24" Type="http://schemas.openxmlformats.org/officeDocument/2006/relationships/hyperlink" Target="https://www.ine.pt/xportal/xmain?xpid=INE&amp;xpgid=ine_indicadores&amp;indOcorrCod=0000149&amp;contexto=bd&amp;selTab=tab2&amp;xlang=pt" TargetMode="External"/><Relationship Id="rId32" Type="http://schemas.openxmlformats.org/officeDocument/2006/relationships/hyperlink" Target="https://www.ine.pt/xportal/xmain?xpid=INE&amp;xpgid=ine_indicadores&amp;indOcorrCod=0000148&amp;contexto=bd&amp;selTab=tab2&amp;xlang=pt" TargetMode="External"/><Relationship Id="rId37" Type="http://schemas.openxmlformats.org/officeDocument/2006/relationships/hyperlink" Target="http://www.ine.pt/xurl/ind/0000147" TargetMode="External"/><Relationship Id="rId40" Type="http://schemas.openxmlformats.org/officeDocument/2006/relationships/hyperlink" Target="https://www.ine.pt/xportal/xmain?xpid=INE&amp;xpgid=ine_indicadores&amp;indOcorrCod=0000151&amp;contexto=bd&amp;selTab=tab2&amp;xlang=pt" TargetMode="External"/><Relationship Id="rId5" Type="http://schemas.openxmlformats.org/officeDocument/2006/relationships/hyperlink" Target="https://www.ine.pt/xportal/xmain?xpid=INE&amp;xpgid=ine_indicadores&amp;indOcorrCod=0000151&amp;contexto=bd&amp;selTab=tab2&amp;xlang=en" TargetMode="External"/><Relationship Id="rId15" Type="http://schemas.openxmlformats.org/officeDocument/2006/relationships/hyperlink" Target="https://www.ine.pt/xportal/xmain?xpid=INE&amp;xpgid=ine_indicadores&amp;indOcorrCod=0000150&amp;contexto=bd&amp;selTab=tab2&amp;xlang=pt" TargetMode="External"/><Relationship Id="rId23" Type="http://schemas.openxmlformats.org/officeDocument/2006/relationships/hyperlink" Target="https://www.ine.pt/xportal/xmain?xpid=INE&amp;xpgid=ine_indicadores&amp;indOcorrCod=0000149&amp;contexto=bd&amp;selTab=tab2&amp;xlang=pt" TargetMode="External"/><Relationship Id="rId28" Type="http://schemas.openxmlformats.org/officeDocument/2006/relationships/hyperlink" Target="https://www.ine.pt/xportal/xmain?xpid=INE&amp;xpgid=ine_indicadores&amp;indOcorrCod=0000148&amp;contexto=bd&amp;selTab=tab2&amp;xlang=en" TargetMode="External"/><Relationship Id="rId36" Type="http://schemas.openxmlformats.org/officeDocument/2006/relationships/hyperlink" Target="https://www.ine.pt/xportal/xmain?xpid=INE&amp;xpgid=ine_indicadores&amp;indOcorrCod=0000147&amp;contexto=bd&amp;selTab=tab2&amp;xlang=pt" TargetMode="External"/><Relationship Id="rId10" Type="http://schemas.openxmlformats.org/officeDocument/2006/relationships/hyperlink" Target="https://www.ine.pt/xportal/xmain?xpid=INE&amp;xpgid=ine_indicadores&amp;indOcorrCod=0000150&amp;contexto=bd&amp;selTab=tab2&amp;xlang=en" TargetMode="External"/><Relationship Id="rId19" Type="http://schemas.openxmlformats.org/officeDocument/2006/relationships/hyperlink" Target="https://www.ine.pt/xportal/xmain?xpid=INE&amp;xpgid=ine_indicadores&amp;indOcorrCod=0000149&amp;contexto=bd&amp;selTab=tab2&amp;xlang=en" TargetMode="External"/><Relationship Id="rId31" Type="http://schemas.openxmlformats.org/officeDocument/2006/relationships/hyperlink" Target="https://www.ine.pt/xportal/xmain?xpid=INE&amp;xpgid=ine_indicadores&amp;indOcorrCod=0000148&amp;contexto=bd&amp;selTab=tab2&amp;xlang=pt" TargetMode="External"/><Relationship Id="rId4" Type="http://schemas.openxmlformats.org/officeDocument/2006/relationships/hyperlink" Target="https://www.ine.pt/xportal/xmain?xpid=INE&amp;xpgid=ine_indicadores&amp;indOcorrCod=0000151&amp;contexto=bd&amp;selTab=tab2&amp;xlang=en" TargetMode="External"/><Relationship Id="rId9" Type="http://schemas.openxmlformats.org/officeDocument/2006/relationships/hyperlink" Target="https://www.ine.pt/xportal/xmain?xpid=INE&amp;xpgid=ine_indicadores&amp;indOcorrCod=0000150&amp;contexto=bd&amp;selTab=tab2&amp;xlang=en" TargetMode="External"/><Relationship Id="rId14" Type="http://schemas.openxmlformats.org/officeDocument/2006/relationships/hyperlink" Target="https://www.ine.pt/xportal/xmain?xpid=INE&amp;xpgid=ine_indicadores&amp;indOcorrCod=0000150&amp;contexto=bd&amp;selTab=tab2&amp;xlang=pt" TargetMode="External"/><Relationship Id="rId22" Type="http://schemas.openxmlformats.org/officeDocument/2006/relationships/hyperlink" Target="https://www.ine.pt/xportal/xmain?xpid=INE&amp;xpgid=ine_indicadores&amp;indOcorrCod=0000149&amp;contexto=bd&amp;selTab=tab2&amp;xlang=pt" TargetMode="External"/><Relationship Id="rId27" Type="http://schemas.openxmlformats.org/officeDocument/2006/relationships/hyperlink" Target="https://www.ine.pt/xportal/xmain?xpid=INE&amp;xpgid=ine_indicadores&amp;indOcorrCod=0000148&amp;contexto=bd&amp;selTab=tab2&amp;xlang=en" TargetMode="External"/><Relationship Id="rId30" Type="http://schemas.openxmlformats.org/officeDocument/2006/relationships/hyperlink" Target="https://www.ine.pt/xportal/xmain?xpid=INE&amp;xpgid=ine_indicadores&amp;indOcorrCod=0000148&amp;contexto=bd&amp;selTab=tab2&amp;xlang=en" TargetMode="External"/><Relationship Id="rId35" Type="http://schemas.openxmlformats.org/officeDocument/2006/relationships/hyperlink" Target="https://www.ine.pt/xportal/xmain?xpid=INE&amp;xpgid=ine_indicadores&amp;indOcorrCod=0000147&amp;contexto=bd&amp;selTab=tab2&amp;xlang=en" TargetMode="External"/><Relationship Id="rId8" Type="http://schemas.openxmlformats.org/officeDocument/2006/relationships/hyperlink" Target="https://www.ine.pt/xportal/xmain?xpid=INE&amp;xpgid=ine_indicadores&amp;indOcorrCod=0000150&amp;contexto=bd&amp;selTab=tab2&amp;xlang=en" TargetMode="External"/><Relationship Id="rId3" Type="http://schemas.openxmlformats.org/officeDocument/2006/relationships/hyperlink" Target="https://www.ine.pt/xportal/xmain?xpid=INE&amp;xpgid=ine_indicadores&amp;indOcorrCod=0000151&amp;contexto=bd&amp;selTab=tab2&amp;xlang=en" TargetMode="External"/></Relationships>
</file>

<file path=xl/worksheets/_rels/sheet29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0153" TargetMode="External"/><Relationship Id="rId13" Type="http://schemas.openxmlformats.org/officeDocument/2006/relationships/hyperlink" Target="https://www.ine.pt/xportal/xmain?xpid=INE&amp;xpgid=ine_indicadores&amp;indOcorrCod=0000153&amp;contexto=bd&amp;selTab=tab2&amp;xlang=en" TargetMode="External"/><Relationship Id="rId18" Type="http://schemas.openxmlformats.org/officeDocument/2006/relationships/hyperlink" Target="https://www.ine.pt/xportal/xmain?xpid=INE&amp;xpgid=ine_indicadores&amp;indOcorrCod=0000155&amp;contexto=bd&amp;selTab=tab2&amp;xlang=en" TargetMode="External"/><Relationship Id="rId3" Type="http://schemas.openxmlformats.org/officeDocument/2006/relationships/hyperlink" Target="https://www.ine.pt/xportal/xmain?xpid=INE&amp;xpgid=ine_indicadores&amp;indOcorrCod=0000155&amp;contexto=bd&amp;selTab=tab2&amp;xlang=pt" TargetMode="External"/><Relationship Id="rId21" Type="http://schemas.openxmlformats.org/officeDocument/2006/relationships/hyperlink" Target="https://www.ine.pt/xportal/xmain?xpid=INE&amp;xpgid=ine_indicadores&amp;indOcorrCod=0000152&amp;contexto=bd&amp;selTab=tab2&amp;xlang=en" TargetMode="External"/><Relationship Id="rId7" Type="http://schemas.openxmlformats.org/officeDocument/2006/relationships/hyperlink" Target="https://www.ine.pt/xportal/xmain?xpid=INE&amp;xpgid=ine_indicadores&amp;indOcorrCod=0000153&amp;contexto=bd&amp;selTab=tab2" TargetMode="External"/><Relationship Id="rId12" Type="http://schemas.openxmlformats.org/officeDocument/2006/relationships/hyperlink" Target="https://www.ine.pt/xportal/xmain?xpid=INE&amp;xpgid=ine_indicadores&amp;indOcorrCod=0000153&amp;contexto=bd&amp;selTab=tab2&amp;xlang=pt" TargetMode="External"/><Relationship Id="rId17" Type="http://schemas.openxmlformats.org/officeDocument/2006/relationships/hyperlink" Target="https://www.ine.pt/xportal/xmain?xpid=INE&amp;xpgid=ine_indicadores&amp;indOcorrCod=0000155&amp;contexto=bd&amp;selTab=tab2&amp;xlang=en" TargetMode="External"/><Relationship Id="rId2" Type="http://schemas.openxmlformats.org/officeDocument/2006/relationships/hyperlink" Target="https://www.ine.pt/xportal/xmain?xpid=INE&amp;xpgid=ine_indicadores&amp;indOcorrCod=0000155&amp;contexto=bd&amp;selTab=tab2&amp;xlang=pt" TargetMode="External"/><Relationship Id="rId16" Type="http://schemas.openxmlformats.org/officeDocument/2006/relationships/hyperlink" Target="https://www.ine.pt/xportal/xmain?xpid=INE&amp;xpgid=ine_indicadores&amp;indOcorrCod=0000153&amp;contexto=bd&amp;selTab=tab2&amp;xlang=en" TargetMode="External"/><Relationship Id="rId20" Type="http://schemas.openxmlformats.org/officeDocument/2006/relationships/hyperlink" Target="https://www.ine.pt/xportal/xmain?xpid=INE&amp;xpgid=ine_indicadores&amp;indOcorrCod=0000155&amp;contexto=bd&amp;selTab=tab2&amp;xlang=en" TargetMode="External"/><Relationship Id="rId1" Type="http://schemas.openxmlformats.org/officeDocument/2006/relationships/hyperlink" Target="http://www.ine.pt/xurl/ind/0000155" TargetMode="External"/><Relationship Id="rId6" Type="http://schemas.openxmlformats.org/officeDocument/2006/relationships/hyperlink" Target="https://www.ine.pt/xportal/xmain?xpid=INE&amp;xpgid=ine_indicadores&amp;indOcorrCod=0000153&amp;contexto=bd&amp;selTab=tab2" TargetMode="External"/><Relationship Id="rId11" Type="http://schemas.openxmlformats.org/officeDocument/2006/relationships/hyperlink" Target="https://www.ine.pt/xportal/xmain?xpid=INE&amp;xpgid=ine_indicadores&amp;indOcorrCod=0000155&amp;contexto=bd&amp;selTab=tab2&amp;xlang=pt" TargetMode="External"/><Relationship Id="rId5" Type="http://schemas.openxmlformats.org/officeDocument/2006/relationships/hyperlink" Target="https://www.ine.pt/xportal/xmain?xpid=INE&amp;xpgid=ine_indicadores&amp;indOcorrCod=0000153&amp;contexto=bd&amp;selTab=tab2&amp;xlang=pt" TargetMode="External"/><Relationship Id="rId15" Type="http://schemas.openxmlformats.org/officeDocument/2006/relationships/hyperlink" Target="https://www.ine.pt/xportal/xmain?xpid=INE&amp;xpgid=ine_indicadores&amp;indOcorrCod=0000153&amp;contexto=bd&amp;selTab=tab2&amp;xlang=en" TargetMode="External"/><Relationship Id="rId10" Type="http://schemas.openxmlformats.org/officeDocument/2006/relationships/hyperlink" Target="http://www.ine.pt/xurl/ind/0000152&amp;" TargetMode="External"/><Relationship Id="rId19" Type="http://schemas.openxmlformats.org/officeDocument/2006/relationships/hyperlink" Target="https://www.ine.pt/xportal/xmain?xpid=INE&amp;xpgid=ine_indicadores&amp;indOcorrCod=0000155&amp;contexto=bd&amp;selTab=tab2&amp;xlang=en" TargetMode="External"/><Relationship Id="rId4" Type="http://schemas.openxmlformats.org/officeDocument/2006/relationships/hyperlink" Target="https://www.ine.pt/xportal/xmain?xpid=INE&amp;xpgid=ine_indicadores&amp;indOcorrCod=0000155&amp;contexto=bd&amp;selTab=tab2&amp;xlang=pt" TargetMode="External"/><Relationship Id="rId9" Type="http://schemas.openxmlformats.org/officeDocument/2006/relationships/hyperlink" Target="https://www.ine.pt/xportal/xmain?xpid=INE&amp;xpgid=ine_indicadores&amp;indOcorrCod=0000152&amp;contexto=bd&amp;selTab=tab2&amp;xlang=pt" TargetMode="External"/><Relationship Id="rId14" Type="http://schemas.openxmlformats.org/officeDocument/2006/relationships/hyperlink" Target="https://www.ine.pt/xportal/xmain?xpid=INE&amp;xpgid=ine_indicadores&amp;indOcorrCod=0000153&amp;contexto=bd&amp;selTab=tab2&amp;xlang=en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e.pt/ngt_server/attachfileu.jsp?look_parentBoui=661548431&amp;att_display=n&amp;att_download=y" TargetMode="External"/><Relationship Id="rId3" Type="http://schemas.openxmlformats.org/officeDocument/2006/relationships/hyperlink" Target="https://www.ine.pt/ngt_server/attachfileu.jsp?look_parentBoui=661547619&amp;att_display=n&amp;att_download=y" TargetMode="External"/><Relationship Id="rId7" Type="http://schemas.openxmlformats.org/officeDocument/2006/relationships/hyperlink" Target="https://www.ine.pt/ngt_server/attachfileu.jsp?look_parentBoui=661548431&amp;att_display=n&amp;att_download=y" TargetMode="External"/><Relationship Id="rId2" Type="http://schemas.openxmlformats.org/officeDocument/2006/relationships/hyperlink" Target="https://www.ine.pt/ngt_server/attachfileu.jsp?look_parentBoui=661547101&amp;att_display=n&amp;att_download=y" TargetMode="External"/><Relationship Id="rId1" Type="http://schemas.openxmlformats.org/officeDocument/2006/relationships/hyperlink" Target="https://www.ine.pt/ngt_server/attachfileu.jsp?look_parentBoui=661547101&amp;att_display=n&amp;att_download=y" TargetMode="External"/><Relationship Id="rId6" Type="http://schemas.openxmlformats.org/officeDocument/2006/relationships/hyperlink" Target="https://www.ine.pt/ngt_server/attachfileu.jsp?look_parentBoui=661549089&amp;att_display=n&amp;att_download=y" TargetMode="External"/><Relationship Id="rId5" Type="http://schemas.openxmlformats.org/officeDocument/2006/relationships/hyperlink" Target="https://www.ine.pt/ngt_server/attachfileu.jsp?look_parentBoui=661549089&amp;att_display=n&amp;att_download=y" TargetMode="External"/><Relationship Id="rId4" Type="http://schemas.openxmlformats.org/officeDocument/2006/relationships/hyperlink" Target="https://www.ine.pt/ngt_server/attachfileu.jsp?look_parentBoui=661547619&amp;att_display=n&amp;att_download=y" TargetMode="External"/></Relationships>
</file>

<file path=xl/worksheets/_rels/sheet30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8969" TargetMode="External"/><Relationship Id="rId3" Type="http://schemas.openxmlformats.org/officeDocument/2006/relationships/hyperlink" Target="http://www.ine.pt/xurl/ind/0008974" TargetMode="External"/><Relationship Id="rId7" Type="http://schemas.openxmlformats.org/officeDocument/2006/relationships/hyperlink" Target="http://www.ine.pt/xurl/ind/0008968" TargetMode="External"/><Relationship Id="rId2" Type="http://schemas.openxmlformats.org/officeDocument/2006/relationships/hyperlink" Target="http://www.ine.pt/xurl/ind/0008963" TargetMode="External"/><Relationship Id="rId1" Type="http://schemas.openxmlformats.org/officeDocument/2006/relationships/hyperlink" Target="http://www.ine.pt/xurl/ind/0008960" TargetMode="External"/><Relationship Id="rId6" Type="http://schemas.openxmlformats.org/officeDocument/2006/relationships/hyperlink" Target="http://www.ine.pt/xurl/ind/0008967" TargetMode="External"/><Relationship Id="rId5" Type="http://schemas.openxmlformats.org/officeDocument/2006/relationships/hyperlink" Target="http://www.ine.pt/xurl/ind/0008966" TargetMode="External"/><Relationship Id="rId4" Type="http://schemas.openxmlformats.org/officeDocument/2006/relationships/hyperlink" Target="http://www.ine.pt/xurl/ind/0008975" TargetMode="External"/></Relationships>
</file>

<file path=xl/worksheets/_rels/sheet3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e.pt/xportal/xmain?xpid=INE&amp;xpgid=ine_indicadores&amp;indOcorrCod=0014337&amp;contexto=bd&amp;selTab=tab2" TargetMode="External"/><Relationship Id="rId13" Type="http://schemas.openxmlformats.org/officeDocument/2006/relationships/hyperlink" Target="https://www.ine.pt/xportal/xmain?xpid=INE&amp;xpgid=ine_indicadores&amp;indOcorrCod=0001155&amp;selTab=tab0&amp;xlang=pt" TargetMode="External"/><Relationship Id="rId18" Type="http://schemas.openxmlformats.org/officeDocument/2006/relationships/hyperlink" Target="https://www.ine.pt/xportal/xmain?xpid=INE&amp;xpgid=ine_indicadores&amp;indOcorrCod=0001155&amp;selTab=tab0" TargetMode="External"/><Relationship Id="rId3" Type="http://schemas.openxmlformats.org/officeDocument/2006/relationships/hyperlink" Target="https://www.ine.pt/xportal/xmain?xpid=INE&amp;xpgid=ine_indicadores&amp;indOcorrCod=0014372&amp;contexto=bd&amp;selTab=tab2&amp;xlang=pt" TargetMode="External"/><Relationship Id="rId21" Type="http://schemas.openxmlformats.org/officeDocument/2006/relationships/hyperlink" Target="https://www.ine.pt/xportal/xmain?xpid=INE&amp;xpgid=ine_indicadores&amp;indOcorrCod=0001161&amp;selTab=tab0&amp;xlang=en" TargetMode="External"/><Relationship Id="rId7" Type="http://schemas.openxmlformats.org/officeDocument/2006/relationships/hyperlink" Target="https://www.ine.pt/xportal/xmain?xpid=INE&amp;xpgid=ine_indicadores&amp;indOcorrCod=0014337&amp;contexto=bd&amp;selTab=tab2" TargetMode="External"/><Relationship Id="rId12" Type="http://schemas.openxmlformats.org/officeDocument/2006/relationships/hyperlink" Target="https://www.ine.pt/xportal/xmain?xpid=INE&amp;xpgid=ine_indicadores&amp;indOcorrCod=0001161&amp;selTab=tab0&amp;xlang=pt" TargetMode="External"/><Relationship Id="rId17" Type="http://schemas.openxmlformats.org/officeDocument/2006/relationships/hyperlink" Target="https://www.ine.pt/xportal/xmain?xpid=INE&amp;xpgid=ine_indicadores&amp;indOcorrCod=0001161&amp;selTab=tab0&amp;xlang=en" TargetMode="External"/><Relationship Id="rId2" Type="http://schemas.openxmlformats.org/officeDocument/2006/relationships/hyperlink" Target="https://www.ine.pt/xportal/xmain?xpid=INE&amp;xpgid=ine_indicadores&amp;indOcorrCod=0014372&amp;contexto=bd&amp;selTab=tab2&amp;xlang=pt" TargetMode="External"/><Relationship Id="rId16" Type="http://schemas.openxmlformats.org/officeDocument/2006/relationships/hyperlink" Target="https://www.ine.pt/xportal/xmain?xpid=INE&amp;xpgid=ine_indicadores&amp;indOcorrCod=0001161&amp;selTab=tab0&amp;xlang=pt" TargetMode="External"/><Relationship Id="rId20" Type="http://schemas.openxmlformats.org/officeDocument/2006/relationships/hyperlink" Target="https://www.ine.pt/xportal/xmain?xpid=INE&amp;xpgid=ine_indicadores&amp;indOcorrCod=0001155&amp;selTab=tab0" TargetMode="External"/><Relationship Id="rId1" Type="http://schemas.openxmlformats.org/officeDocument/2006/relationships/hyperlink" Target="https://www.ine.pt/xportal/xmain?xpid=INE&amp;xpgid=ine_indicadores&amp;indOcorrCod=0014372&amp;contexto=bd&amp;selTab=tab2&amp;xlang=pt" TargetMode="External"/><Relationship Id="rId6" Type="http://schemas.openxmlformats.org/officeDocument/2006/relationships/hyperlink" Target="https://www.ine.pt/xportal/xmain?xpid=INE&amp;xpgid=ine_indicadores&amp;indOcorrCod=0014371&amp;contexto=bd&amp;selTab=tab2" TargetMode="External"/><Relationship Id="rId11" Type="http://schemas.openxmlformats.org/officeDocument/2006/relationships/hyperlink" Target="https://www.ine.pt/xportal/xmain?xpid=INE&amp;xpgid=ine_indicadores&amp;indOcorrCod=0001161&amp;selTab=tab0&amp;xlang=pt" TargetMode="External"/><Relationship Id="rId5" Type="http://schemas.openxmlformats.org/officeDocument/2006/relationships/hyperlink" Target="https://www.ine.pt/xportal/xmain?xpid=INE&amp;xpgid=ine_indicadores&amp;indOcorrCod=0014371&amp;contexto=bd&amp;selTab=tab2" TargetMode="External"/><Relationship Id="rId15" Type="http://schemas.openxmlformats.org/officeDocument/2006/relationships/hyperlink" Target="https://www.ine.pt/xportal/xmain?xpid=INE&amp;xpgid=ine_indicadores&amp;indOcorrCod=0001155&amp;selTab=tab0&amp;xlang=pt" TargetMode="External"/><Relationship Id="rId10" Type="http://schemas.openxmlformats.org/officeDocument/2006/relationships/hyperlink" Target="https://www.ine.pt/xportal/xmain?xpid=INE&amp;xpgid=ine_indicadores&amp;indOcorrCod=0014333&amp;contexto=bd&amp;selTab=tab2" TargetMode="External"/><Relationship Id="rId19" Type="http://schemas.openxmlformats.org/officeDocument/2006/relationships/hyperlink" Target="https://www.ine.pt/xportal/xmain?xpid=INE&amp;xpgid=ine_indicadores&amp;indOcorrCod=0001161&amp;selTab=tab0&amp;xlang=en" TargetMode="External"/><Relationship Id="rId4" Type="http://schemas.openxmlformats.org/officeDocument/2006/relationships/hyperlink" Target="https://www.ine.pt/xportal/xmain?xpid=INE&amp;xpgid=ine_indicadores&amp;indOcorrCod=0014371&amp;contexto=bd&amp;selTab=tab2" TargetMode="External"/><Relationship Id="rId9" Type="http://schemas.openxmlformats.org/officeDocument/2006/relationships/hyperlink" Target="https://www.ine.pt/xportal/xmain?xpid=INE&amp;xpgid=ine_indicadores&amp;indOcorrCod=0014337&amp;contexto=bd&amp;selTab=tab2" TargetMode="External"/><Relationship Id="rId14" Type="http://schemas.openxmlformats.org/officeDocument/2006/relationships/hyperlink" Target="https://www.ine.pt/xportal/xmain?xpid=INE&amp;xpgid=ine_indicadores&amp;indOcorrCod=0001155&amp;selTab=tab0&amp;xlang=pt" TargetMode="External"/><Relationship Id="rId22" Type="http://schemas.openxmlformats.org/officeDocument/2006/relationships/hyperlink" Target="https://www.ine.pt/xportal/xmain?xpid=INE&amp;xpgid=ine_indicadores&amp;indOcorrCod=0001155&amp;selTab=tab0" TargetMode="Externa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pt/xportal/xmain?xpid=INE&amp;xpgid=ine_indicadores&amp;indOcorrCod=0001263&amp;selTab=tab0&amp;xlang=pt" TargetMode="External"/><Relationship Id="rId7" Type="http://schemas.openxmlformats.org/officeDocument/2006/relationships/hyperlink" Target="https://www.ine.pt/xportal/xmain?xpid=INE&amp;xpgid=ine_indicadores&amp;indOcorrCod=0001263&amp;selTab=tab0&amp;xlang=en" TargetMode="External"/><Relationship Id="rId2" Type="http://schemas.openxmlformats.org/officeDocument/2006/relationships/hyperlink" Target="https://www.ine.pt/xportal/xmain?xpid=INE&amp;xpgid=ine_indicadores&amp;indOcorrCod=0001263&amp;selTab=tab0&amp;xlang=pt" TargetMode="External"/><Relationship Id="rId1" Type="http://schemas.openxmlformats.org/officeDocument/2006/relationships/hyperlink" Target="https://www.ine.pt/xportal/xmain?xpid=INE&amp;xpgid=ine_indicadores&amp;indOcorrCod=0001263&amp;selTab=tab0&amp;xlang=pt" TargetMode="External"/><Relationship Id="rId6" Type="http://schemas.openxmlformats.org/officeDocument/2006/relationships/hyperlink" Target="https://www.ine.pt/xportal/xmain?xpid=INE&amp;xpgid=ine_indicadores&amp;indOcorrCod=0001263&amp;selTab=tab0&amp;xlang=en" TargetMode="External"/><Relationship Id="rId5" Type="http://schemas.openxmlformats.org/officeDocument/2006/relationships/hyperlink" Target="https://www.ine.pt/xportal/xmain?xpid=INE&amp;xpgid=ine_indicadores&amp;indOcorrCod=0001263&amp;selTab=tab0&amp;xlang=en" TargetMode="External"/><Relationship Id="rId4" Type="http://schemas.openxmlformats.org/officeDocument/2006/relationships/hyperlink" Target="http://www.ine.pt/xurl/ind/0001263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e.pt/ngt_server/attachfileu.jsp?look_parentBoui=661555772&amp;att_display=n&amp;att_download=y" TargetMode="External"/><Relationship Id="rId3" Type="http://schemas.openxmlformats.org/officeDocument/2006/relationships/hyperlink" Target="https://www.ine.pt/ngt_server/attachfileu.jsp?look_parentBoui=661555204&amp;att_display=n&amp;att_download=y" TargetMode="External"/><Relationship Id="rId7" Type="http://schemas.openxmlformats.org/officeDocument/2006/relationships/hyperlink" Target="https://www.ine.pt/ngt_server/attachfileu.jsp?look_parentBoui=661555772&amp;att_display=n&amp;att_download=y" TargetMode="External"/><Relationship Id="rId2" Type="http://schemas.openxmlformats.org/officeDocument/2006/relationships/hyperlink" Target="https://www.ine.pt/ngt_server/attachfileu.jsp?look_parentBoui=661553439&amp;att_display=n&amp;att_download=y" TargetMode="External"/><Relationship Id="rId1" Type="http://schemas.openxmlformats.org/officeDocument/2006/relationships/hyperlink" Target="https://www.ine.pt/ngt_server/attachfileu.jsp?look_parentBoui=661553439&amp;att_display=n&amp;att_download=y" TargetMode="External"/><Relationship Id="rId6" Type="http://schemas.openxmlformats.org/officeDocument/2006/relationships/hyperlink" Target="https://www.ine.pt/ngt_server/attachfileu.jsp?look_parentBoui=661554648&amp;att_display=n&amp;att_download=y" TargetMode="External"/><Relationship Id="rId5" Type="http://schemas.openxmlformats.org/officeDocument/2006/relationships/hyperlink" Target="https://www.ine.pt/ngt_server/attachfileu.jsp?look_parentBoui=661554648&amp;att_display=n&amp;att_download=y" TargetMode="External"/><Relationship Id="rId4" Type="http://schemas.openxmlformats.org/officeDocument/2006/relationships/hyperlink" Target="https://www.ine.pt/ngt_server/attachfileu.jsp?look_parentBoui=661555204&amp;att_display=n&amp;att_download=y" TargetMode="External"/></Relationships>
</file>

<file path=xl/worksheets/_rels/sheet4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e.pt/xportal/xmain?xpid=INE&amp;xpgid=ine_indicadores&amp;indOcorrCod=0000902&amp;contexto=bd&amp;selTab=tab2&amp;xlang=en" TargetMode="External"/><Relationship Id="rId13" Type="http://schemas.openxmlformats.org/officeDocument/2006/relationships/hyperlink" Target="https://www.ine.pt/xportal/xmain?xpid=INE&amp;xpgid=ine_indicadores&amp;indOcorrCod=0000898&amp;contexto=bd&amp;selTab=tab2&amp;xlang=en" TargetMode="External"/><Relationship Id="rId18" Type="http://schemas.openxmlformats.org/officeDocument/2006/relationships/hyperlink" Target="https://www.ine.pt/xportal/xmain?xpid=INE&amp;xpgid=ine_indicadores&amp;indOcorrCod=0000899&amp;contexto=bd&amp;selTab=tab2&amp;xlang=pt" TargetMode="External"/><Relationship Id="rId26" Type="http://schemas.openxmlformats.org/officeDocument/2006/relationships/hyperlink" Target="https://www.ine.pt/xportal/xmain?xpid=INE&amp;xpgid=ine_indicadores&amp;indOcorrCod=0000900&amp;contexto=bd&amp;selTab=tab2&amp;xlang=en" TargetMode="External"/><Relationship Id="rId3" Type="http://schemas.openxmlformats.org/officeDocument/2006/relationships/hyperlink" Target="http://www.ine.pt/xurl/ind/0000902" TargetMode="External"/><Relationship Id="rId21" Type="http://schemas.openxmlformats.org/officeDocument/2006/relationships/hyperlink" Target="https://www.ine.pt/xportal/xmain?xpid=INE&amp;xpgid=ine_indicadores&amp;indOcorrCod=0000899&amp;contexto=bd&amp;selTab=tab2&amp;xlang=en" TargetMode="External"/><Relationship Id="rId7" Type="http://schemas.openxmlformats.org/officeDocument/2006/relationships/hyperlink" Target="https://www.ine.pt/xportal/xmain?xpid=INE&amp;xpgid=ine_indicadores&amp;indOcorrCod=0000902&amp;contexto=bd&amp;selTab=tab2&amp;xlang=pt" TargetMode="External"/><Relationship Id="rId12" Type="http://schemas.openxmlformats.org/officeDocument/2006/relationships/hyperlink" Target="https://www.ine.pt/xportal/xmain?xpid=INE&amp;xpgid=ine_indicadores&amp;indOcorrCod=0000898&amp;contexto=bd&amp;selTab=tab2&amp;xlang=pt" TargetMode="External"/><Relationship Id="rId17" Type="http://schemas.openxmlformats.org/officeDocument/2006/relationships/hyperlink" Target="https://www.ine.pt/xportal/xmain?xpid=INE&amp;xpgid=ine_indicadores&amp;indOcorrCod=0000899&amp;contexto=bd&amp;selTab=tab2&amp;xlang=pt" TargetMode="External"/><Relationship Id="rId25" Type="http://schemas.openxmlformats.org/officeDocument/2006/relationships/hyperlink" Target="https://www.ine.pt/xportal/xmain?xpid=INE&amp;xpgid=ine_indicadores&amp;indOcorrCod=0000900&amp;contexto=bd&amp;selTab=tab2&amp;xlang=en" TargetMode="External"/><Relationship Id="rId2" Type="http://schemas.openxmlformats.org/officeDocument/2006/relationships/hyperlink" Target="http://www.ine.pt/xurl/ind/0000901" TargetMode="External"/><Relationship Id="rId16" Type="http://schemas.openxmlformats.org/officeDocument/2006/relationships/hyperlink" Target="https://www.ine.pt/xportal/xmain?xpid=INE&amp;xpgid=ine_indicadores&amp;indOcorrCod=0000899&amp;contexto=bd&amp;selTab=tab2&amp;xlang=pt" TargetMode="External"/><Relationship Id="rId20" Type="http://schemas.openxmlformats.org/officeDocument/2006/relationships/hyperlink" Target="https://www.ine.pt/xportal/xmain?xpid=INE&amp;xpgid=ine_indicadores&amp;indOcorrCod=0000899&amp;contexto=bd&amp;selTab=tab2&amp;xlang=en" TargetMode="External"/><Relationship Id="rId29" Type="http://schemas.openxmlformats.org/officeDocument/2006/relationships/hyperlink" Target="https://www.ine.pt/xportal/xmain?xpid=INE&amp;xpgid=ine_indicadores&amp;indOcorrCod=0000901&amp;contexto=bd&amp;selTab=tab2&amp;xlang=en" TargetMode="External"/><Relationship Id="rId1" Type="http://schemas.openxmlformats.org/officeDocument/2006/relationships/hyperlink" Target="https://www.ine.pt/xportal/xmain?xpid=INE&amp;xpgid=ine_indicadores&amp;indOcorrCod=0000901&amp;contexto=bd&amp;selTab=tab2" TargetMode="External"/><Relationship Id="rId6" Type="http://schemas.openxmlformats.org/officeDocument/2006/relationships/hyperlink" Target="https://www.ine.pt/xportal/xmain?xpid=INE&amp;xpgid=ine_indicadores&amp;indOcorrCod=0000902&amp;contexto=bd&amp;selTab=tab2&amp;xlang=pt" TargetMode="External"/><Relationship Id="rId11" Type="http://schemas.openxmlformats.org/officeDocument/2006/relationships/hyperlink" Target="https://www.ine.pt/xportal/xmain?xpid=INE&amp;xpgid=ine_indicadores&amp;indOcorrCod=0000898&amp;contexto=bd&amp;selTab=tab2&amp;xlang=pt" TargetMode="External"/><Relationship Id="rId24" Type="http://schemas.openxmlformats.org/officeDocument/2006/relationships/hyperlink" Target="https://www.ine.pt/xportal/xmain?xpid=INE&amp;xpgid=ine_indicadores&amp;indOcorrCod=0000900&amp;contexto=bd&amp;selTab=tab2&amp;xlang=pt" TargetMode="External"/><Relationship Id="rId5" Type="http://schemas.openxmlformats.org/officeDocument/2006/relationships/hyperlink" Target="https://www.ine.pt/xportal/xmain?xpid=INE&amp;xpgid=ine_indicadores&amp;indOcorrCod=0000901&amp;contexto=bd&amp;selTab=tab2&amp;xlang=en" TargetMode="External"/><Relationship Id="rId15" Type="http://schemas.openxmlformats.org/officeDocument/2006/relationships/hyperlink" Target="https://www.ine.pt/xportal/xmain?xpid=INE&amp;xpgid=ine_indicadores&amp;indOcorrCod=0000898&amp;contexto=bd&amp;selTab=tab2&amp;xlang=en" TargetMode="External"/><Relationship Id="rId23" Type="http://schemas.openxmlformats.org/officeDocument/2006/relationships/hyperlink" Target="https://www.ine.pt/xportal/xmain?xpid=INE&amp;xpgid=ine_indicadores&amp;indOcorrCod=0000900&amp;contexto=bd&amp;selTab=tab2&amp;xlang=pt" TargetMode="External"/><Relationship Id="rId28" Type="http://schemas.openxmlformats.org/officeDocument/2006/relationships/hyperlink" Target="http://www.ine.pt/xurl/ind/0000900" TargetMode="External"/><Relationship Id="rId10" Type="http://schemas.openxmlformats.org/officeDocument/2006/relationships/hyperlink" Target="https://www.ine.pt/xportal/xmain?xpid=INE&amp;xpgid=ine_indicadores&amp;indOcorrCod=0000898&amp;contexto=bd&amp;selTab=tab2&amp;xlang=pt" TargetMode="External"/><Relationship Id="rId19" Type="http://schemas.openxmlformats.org/officeDocument/2006/relationships/hyperlink" Target="https://www.ine.pt/xportal/xmain?xpid=INE&amp;xpgid=ine_indicadores&amp;indOcorrCod=0000899&amp;contexto=bd&amp;selTab=tab2&amp;xlang=en" TargetMode="External"/><Relationship Id="rId4" Type="http://schemas.openxmlformats.org/officeDocument/2006/relationships/hyperlink" Target="https://www.ine.pt/xportal/xmain?xpid=INE&amp;xpgid=ine_indicadores&amp;indOcorrCod=0000901&amp;contexto=bd&amp;selTab=tab2&amp;xlang=pt" TargetMode="External"/><Relationship Id="rId9" Type="http://schemas.openxmlformats.org/officeDocument/2006/relationships/hyperlink" Target="http://www.ine.pt/xurl/ind/0000898" TargetMode="External"/><Relationship Id="rId14" Type="http://schemas.openxmlformats.org/officeDocument/2006/relationships/hyperlink" Target="https://www.ine.pt/xportal/xmain?xpid=INE&amp;xpgid=ine_indicadores&amp;indOcorrCod=0000898&amp;contexto=bd&amp;selTab=tab2&amp;xlang=en" TargetMode="External"/><Relationship Id="rId22" Type="http://schemas.openxmlformats.org/officeDocument/2006/relationships/hyperlink" Target="https://www.ine.pt/xportal/xmain?xpid=INE&amp;xpgid=ine_indicadores&amp;indOcorrCod=0000900&amp;contexto=bd&amp;selTab=tab2&amp;xlang=pt" TargetMode="External"/><Relationship Id="rId27" Type="http://schemas.openxmlformats.org/officeDocument/2006/relationships/hyperlink" Target="https://www.ine.pt/xportal/xmain?xpid=INE&amp;xpgid=ine_indicadores&amp;indOcorrCod=0000900&amp;contexto=bd&amp;selTab=tab2&amp;xlang=en" TargetMode="External"/></Relationships>
</file>

<file path=xl/worksheets/_rels/sheet46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e.pt/xportal/xmain?xpid=INE&amp;xpgid=ine_indicadores&amp;indOcorrCod=0001477&amp;contexto=bd&amp;selTab=tab2" TargetMode="External"/><Relationship Id="rId13" Type="http://schemas.openxmlformats.org/officeDocument/2006/relationships/hyperlink" Target="https://www.ine.pt/xportal/xmain?xpid=INE&amp;xpgid=ine_indicadores&amp;indOcorrCod=0001477&amp;contexto=bd&amp;selTab=tab2&amp;xlang=en" TargetMode="External"/><Relationship Id="rId18" Type="http://schemas.openxmlformats.org/officeDocument/2006/relationships/hyperlink" Target="https://www.ine.pt/xportal/xmain?xpid=INE&amp;xpgid=ine_indicadores&amp;indOcorrCod=0001478&amp;contexto=bd&amp;selTab=tab2&amp;xlang=pt" TargetMode="External"/><Relationship Id="rId26" Type="http://schemas.openxmlformats.org/officeDocument/2006/relationships/hyperlink" Target="https://www.ine.pt/xportal/xmain?xpid=INE&amp;xpgid=ine_indicadores&amp;indOcorrCod=0001478&amp;contexto=bd&amp;selTab=tab2&amp;xlang=en" TargetMode="External"/><Relationship Id="rId3" Type="http://schemas.openxmlformats.org/officeDocument/2006/relationships/hyperlink" Target="https://www.ine.pt/xportal/xmain?xpid=INE&amp;xpgid=ine_indicadores&amp;indOcorrCod=0001477&amp;contexto=bd&amp;selTab=tab2" TargetMode="External"/><Relationship Id="rId21" Type="http://schemas.openxmlformats.org/officeDocument/2006/relationships/hyperlink" Target="https://www.ine.pt/xportal/xmain?xpid=INE&amp;xpgid=ine_indicadores&amp;indOcorrCod=0001478&amp;contexto=bd&amp;selTab=tab2&amp;xlang=pt" TargetMode="External"/><Relationship Id="rId7" Type="http://schemas.openxmlformats.org/officeDocument/2006/relationships/hyperlink" Target="https://www.ine.pt/xportal/xmain?xpid=INE&amp;xpgid=ine_indicadores&amp;indOcorrCod=0001477&amp;contexto=bd&amp;selTab=tab2" TargetMode="External"/><Relationship Id="rId12" Type="http://schemas.openxmlformats.org/officeDocument/2006/relationships/hyperlink" Target="https://www.ine.pt/xportal/xmain?xpid=INE&amp;xpgid=ine_indicadores&amp;indOcorrCod=0001477&amp;contexto=bd&amp;selTab=tab2&amp;xlang=en" TargetMode="External"/><Relationship Id="rId17" Type="http://schemas.openxmlformats.org/officeDocument/2006/relationships/hyperlink" Target="https://www.ine.pt/xportal/xmain?xpid=INE&amp;xpgid=ine_indicadores&amp;indOcorrCod=0001478&amp;contexto=bd&amp;selTab=tab2&amp;xlang=pt" TargetMode="External"/><Relationship Id="rId25" Type="http://schemas.openxmlformats.org/officeDocument/2006/relationships/hyperlink" Target="https://www.ine.pt/xportal/xmain?xpid=INE&amp;xpgid=ine_indicadores&amp;indOcorrCod=0001478&amp;contexto=bd&amp;selTab=tab2&amp;xlang=en" TargetMode="External"/><Relationship Id="rId2" Type="http://schemas.openxmlformats.org/officeDocument/2006/relationships/hyperlink" Target="https://www.ine.pt/xportal/xmain?xpid=INE&amp;xpgid=ine_indicadores&amp;indOcorrCod=0001477&amp;contexto=bd&amp;selTab=tab2" TargetMode="External"/><Relationship Id="rId16" Type="http://schemas.openxmlformats.org/officeDocument/2006/relationships/hyperlink" Target="https://www.ine.pt/xportal/xmain?xpid=INE&amp;xpgid=ine_indicadores&amp;indOcorrCod=0001477&amp;contexto=bd&amp;selTab=tab2&amp;xlang=en" TargetMode="External"/><Relationship Id="rId20" Type="http://schemas.openxmlformats.org/officeDocument/2006/relationships/hyperlink" Target="https://www.ine.pt/xportal/xmain?xpid=INE&amp;xpgid=ine_indicadores&amp;indOcorrCod=0001478&amp;contexto=bd&amp;selTab=tab2&amp;xlang=pt" TargetMode="External"/><Relationship Id="rId1" Type="http://schemas.openxmlformats.org/officeDocument/2006/relationships/hyperlink" Target="http://www.ine.pt/xurl/ind/0001477" TargetMode="External"/><Relationship Id="rId6" Type="http://schemas.openxmlformats.org/officeDocument/2006/relationships/hyperlink" Target="https://www.ine.pt/xportal/xmain?xpid=INE&amp;xpgid=ine_indicadores&amp;indOcorrCod=0001477&amp;contexto=bd&amp;selTab=tab2" TargetMode="External"/><Relationship Id="rId11" Type="http://schemas.openxmlformats.org/officeDocument/2006/relationships/hyperlink" Target="https://www.ine.pt/xportal/xmain?xpid=INE&amp;xpgid=ine_indicadores&amp;indOcorrCod=0001477&amp;contexto=bd&amp;selTab=tab2&amp;xlang=en" TargetMode="External"/><Relationship Id="rId24" Type="http://schemas.openxmlformats.org/officeDocument/2006/relationships/hyperlink" Target="https://www.ine.pt/xportal/xmain?xpid=INE&amp;xpgid=ine_indicadores&amp;indOcorrCod=0001478&amp;contexto=bd&amp;selTab=tab2&amp;xlang=en" TargetMode="External"/><Relationship Id="rId5" Type="http://schemas.openxmlformats.org/officeDocument/2006/relationships/hyperlink" Target="https://www.ine.pt/xportal/xmain?xpid=INE&amp;xpgid=ine_indicadores&amp;indOcorrCod=0001477&amp;contexto=bd&amp;selTab=tab2" TargetMode="External"/><Relationship Id="rId15" Type="http://schemas.openxmlformats.org/officeDocument/2006/relationships/hyperlink" Target="https://www.ine.pt/xportal/xmain?xpid=INE&amp;xpgid=ine_indicadores&amp;indOcorrCod=0001477&amp;contexto=bd&amp;selTab=tab2&amp;xlang=en" TargetMode="External"/><Relationship Id="rId23" Type="http://schemas.openxmlformats.org/officeDocument/2006/relationships/hyperlink" Target="https://www.ine.pt/xportal/xmain?xpid=INE&amp;xpgid=ine_indicadores&amp;indOcorrCod=0001478&amp;contexto=bd&amp;selTab=tab2&amp;xlang=en" TargetMode="External"/><Relationship Id="rId28" Type="http://schemas.openxmlformats.org/officeDocument/2006/relationships/hyperlink" Target="https://www.ine.pt/xportal/xmain?xpid=INE&amp;xpgid=ine_indicadores&amp;indOcorrCod=0001477&amp;contexto=bd&amp;selTab=tab2&amp;xlang=en" TargetMode="External"/><Relationship Id="rId10" Type="http://schemas.openxmlformats.org/officeDocument/2006/relationships/hyperlink" Target="https://www.ine.pt/xportal/xmain?xpid=INE&amp;xpgid=ine_indicadores&amp;indOcorrCod=0001477&amp;contexto=bd&amp;selTab=tab2&amp;xlang=en" TargetMode="External"/><Relationship Id="rId19" Type="http://schemas.openxmlformats.org/officeDocument/2006/relationships/hyperlink" Target="https://www.ine.pt/xportal/xmain?xpid=INE&amp;xpgid=ine_indicadores&amp;indOcorrCod=0001478&amp;contexto=bd&amp;selTab=tab2&amp;xlang=pt" TargetMode="External"/><Relationship Id="rId4" Type="http://schemas.openxmlformats.org/officeDocument/2006/relationships/hyperlink" Target="https://www.ine.pt/xportal/xmain?xpid=INE&amp;xpgid=ine_indicadores&amp;indOcorrCod=0001477&amp;contexto=bd&amp;selTab=tab2" TargetMode="External"/><Relationship Id="rId9" Type="http://schemas.openxmlformats.org/officeDocument/2006/relationships/hyperlink" Target="http://www.ine.pt/xurl/ind/0001478" TargetMode="External"/><Relationship Id="rId14" Type="http://schemas.openxmlformats.org/officeDocument/2006/relationships/hyperlink" Target="https://www.ine.pt/xportal/xmain?xpid=INE&amp;xpgid=ine_indicadores&amp;indOcorrCod=0001477&amp;contexto=bd&amp;selTab=tab2&amp;xlang=en" TargetMode="External"/><Relationship Id="rId22" Type="http://schemas.openxmlformats.org/officeDocument/2006/relationships/hyperlink" Target="https://www.ine.pt/xportal/xmain?xpid=INE&amp;xpgid=ine_indicadores&amp;indOcorrCod=0001478&amp;contexto=bd&amp;selTab=tab2&amp;xlang=en" TargetMode="External"/><Relationship Id="rId27" Type="http://schemas.openxmlformats.org/officeDocument/2006/relationships/hyperlink" Target="https://www.ine.pt/xportal/xmain?xpid=INE&amp;xpgid=ine_indicadores&amp;indOcorrCod=0001477&amp;contexto=bd&amp;selTab=tab2" TargetMode="External"/></Relationships>
</file>

<file path=xl/worksheets/_rels/sheet47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ine.pt/xportal/xmain?xpid=INE&amp;xpgid=ine_indicadores&amp;indOcorrCod=0002615&amp;contexto=bd&amp;selTab=tab2&amp;xlang=en" TargetMode="External"/><Relationship Id="rId21" Type="http://schemas.openxmlformats.org/officeDocument/2006/relationships/hyperlink" Target="https://www.ine.pt/xportal/xmain?xpid=INE&amp;xpgid=ine_indicadores&amp;indOcorrCod=0002615&amp;contexto=bd&amp;selTab=tab2&amp;xlang=pt" TargetMode="External"/><Relationship Id="rId42" Type="http://schemas.openxmlformats.org/officeDocument/2006/relationships/hyperlink" Target="https://www.ine.pt/xportal/xmain?xpid=INE&amp;xpgid=ine_indicadores&amp;indOcorrCod=0002617&amp;contexto=bd&amp;selTab=tab2&amp;xlang=pt" TargetMode="External"/><Relationship Id="rId47" Type="http://schemas.openxmlformats.org/officeDocument/2006/relationships/hyperlink" Target="https://www.ine.pt/xportal/xmain?xpid=INE&amp;xpgid=ine_indicadores&amp;indOcorrCod=0002617&amp;contexto=bd&amp;selTab=tab2&amp;xlang=pt" TargetMode="External"/><Relationship Id="rId63" Type="http://schemas.openxmlformats.org/officeDocument/2006/relationships/hyperlink" Target="https://www.ine.pt/xportal/xmain?xpid=INE&amp;xpgid=ine_indicadores&amp;indOcorrCod=0002617&amp;contexto=bd&amp;selTab=tab2&amp;xlang=pt" TargetMode="External"/><Relationship Id="rId68" Type="http://schemas.openxmlformats.org/officeDocument/2006/relationships/hyperlink" Target="https://www.ine.pt/xportal/xmain?xpid=INE&amp;xpgid=ine_indicadores&amp;indOcorrCod=0002617&amp;contexto=bd&amp;selTab=tab2&amp;xlang=pt" TargetMode="External"/><Relationship Id="rId84" Type="http://schemas.openxmlformats.org/officeDocument/2006/relationships/hyperlink" Target="https://www.ine.pt/xportal/xmain?xpid=INE&amp;xpgid=ine_indicadores&amp;indOcorrCod=0002617&amp;contexto=bd&amp;selTab=tab2&amp;xlang=pt" TargetMode="External"/><Relationship Id="rId89" Type="http://schemas.openxmlformats.org/officeDocument/2006/relationships/hyperlink" Target="https://www.ine.pt/xportal/xmain?xpid=INE&amp;xpgid=ine_indicadores&amp;indOcorrCod=0002617&amp;contexto=bd&amp;selTab=tab2&amp;xlang=pt" TargetMode="External"/><Relationship Id="rId16" Type="http://schemas.openxmlformats.org/officeDocument/2006/relationships/hyperlink" Target="https://www.ine.pt/xportal/xmain?xpid=INE&amp;xpgid=ine_indicadores&amp;indOcorrCod=0002617&amp;contexto=bd&amp;selTab=tab2&amp;xlang=en" TargetMode="External"/><Relationship Id="rId107" Type="http://schemas.openxmlformats.org/officeDocument/2006/relationships/hyperlink" Target="https://www.ine.pt/xportal/xmain?xpid=INE&amp;xpgid=ine_indicadores&amp;indOcorrCod=0000770&amp;&amp;contexto=bd&amp;selTab=tab2&amp;xlang=en" TargetMode="External"/><Relationship Id="rId11" Type="http://schemas.openxmlformats.org/officeDocument/2006/relationships/hyperlink" Target="https://www.ine.pt/xportal/xmain?xpid=INE&amp;xpgid=ine_indicadores&amp;indOcorrCod=0002617&amp;contexto=bd&amp;selTab=tab2" TargetMode="External"/><Relationship Id="rId32" Type="http://schemas.openxmlformats.org/officeDocument/2006/relationships/hyperlink" Target="https://www.ine.pt/xportal/xmain?xpid=INE&amp;xpgid=ine_indicadores&amp;indOcorrCod=0002617&amp;contexto=bd&amp;selTab=tab2&amp;xlang=pt" TargetMode="External"/><Relationship Id="rId37" Type="http://schemas.openxmlformats.org/officeDocument/2006/relationships/hyperlink" Target="https://www.ine.pt/xportal/xmain?xpid=INE&amp;xpgid=ine_indicadores&amp;indOcorrCod=0002617&amp;contexto=bd&amp;selTab=tab2&amp;xlang=pt" TargetMode="External"/><Relationship Id="rId53" Type="http://schemas.openxmlformats.org/officeDocument/2006/relationships/hyperlink" Target="https://www.ine.pt/xportal/xmain?xpid=INE&amp;xpgid=ine_indicadores&amp;indOcorrCod=0002617&amp;contexto=bd&amp;selTab=tab2&amp;xlang=pt" TargetMode="External"/><Relationship Id="rId58" Type="http://schemas.openxmlformats.org/officeDocument/2006/relationships/hyperlink" Target="https://www.ine.pt/xportal/xmain?xpid=INE&amp;xpgid=ine_indicadores&amp;indOcorrCod=0002617&amp;contexto=bd&amp;selTab=tab2&amp;xlang=pt" TargetMode="External"/><Relationship Id="rId74" Type="http://schemas.openxmlformats.org/officeDocument/2006/relationships/hyperlink" Target="https://www.ine.pt/xportal/xmain?xpid=INE&amp;xpgid=ine_indicadores&amp;indOcorrCod=0002617&amp;contexto=bd&amp;selTab=tab2&amp;xlang=pt" TargetMode="External"/><Relationship Id="rId79" Type="http://schemas.openxmlformats.org/officeDocument/2006/relationships/hyperlink" Target="https://www.ine.pt/xportal/xmain?xpid=INE&amp;xpgid=ine_indicadores&amp;indOcorrCod=0002617&amp;contexto=bd&amp;selTab=tab2&amp;xlang=pt" TargetMode="External"/><Relationship Id="rId102" Type="http://schemas.openxmlformats.org/officeDocument/2006/relationships/hyperlink" Target="https://www.ine.pt/xportal/xmain?xpid=INE&amp;xpgid=ine_indicadores&amp;indOcorrCod=0000770&amp;xlang=pt&amp;contexto=bd&amp;selTab=tab2" TargetMode="External"/><Relationship Id="rId5" Type="http://schemas.openxmlformats.org/officeDocument/2006/relationships/hyperlink" Target="https://www.ine.pt/xportal/xmain?xpid=INE&amp;xpgid=ine_indicadores&amp;indOcorrCod=0002575&amp;contexto=bd&amp;selTab=tab2&amp;xlang=pt" TargetMode="External"/><Relationship Id="rId90" Type="http://schemas.openxmlformats.org/officeDocument/2006/relationships/hyperlink" Target="https://www.ine.pt/xportal/xmain?xpid=INE&amp;xpgid=ine_indicadores&amp;indOcorrCod=0000763&amp;xlang=pt&amp;contexto=bd&amp;selTab=tab2" TargetMode="External"/><Relationship Id="rId95" Type="http://schemas.openxmlformats.org/officeDocument/2006/relationships/hyperlink" Target="https://www.ine.pt/xportal/xmain?xpid=INE&amp;xpgid=ine_indicadores&amp;indOcorrCod=0000769&amp;xlang=pt&amp;contexto=bd&amp;selTab=tab2" TargetMode="External"/><Relationship Id="rId22" Type="http://schemas.openxmlformats.org/officeDocument/2006/relationships/hyperlink" Target="https://www.ine.pt/xportal/xmain?xpid=INE&amp;xpgid=ine_indicadores&amp;indOcorrCod=0002615&amp;contexto=bd&amp;selTab=tab2&amp;xlang=pt" TargetMode="External"/><Relationship Id="rId27" Type="http://schemas.openxmlformats.org/officeDocument/2006/relationships/hyperlink" Target="https://www.ine.pt/xportal/xmain?xpid=INE&amp;xpgid=ine_indicadores&amp;indOcorrCod=0002615&amp;contexto=bd&amp;selTab=tab2&amp;xlang=en" TargetMode="External"/><Relationship Id="rId43" Type="http://schemas.openxmlformats.org/officeDocument/2006/relationships/hyperlink" Target="https://www.ine.pt/xportal/xmain?xpid=INE&amp;xpgid=ine_indicadores&amp;indOcorrCod=0002617&amp;contexto=bd&amp;selTab=tab2&amp;xlang=pt" TargetMode="External"/><Relationship Id="rId48" Type="http://schemas.openxmlformats.org/officeDocument/2006/relationships/hyperlink" Target="https://www.ine.pt/xportal/xmain?xpid=INE&amp;xpgid=ine_indicadores&amp;indOcorrCod=0002617&amp;contexto=bd&amp;selTab=tab2&amp;xlang=pt" TargetMode="External"/><Relationship Id="rId64" Type="http://schemas.openxmlformats.org/officeDocument/2006/relationships/hyperlink" Target="https://www.ine.pt/xportal/xmain?xpid=INE&amp;xpgid=ine_indicadores&amp;indOcorrCod=0002617&amp;contexto=bd&amp;selTab=tab2&amp;xlang=pt" TargetMode="External"/><Relationship Id="rId69" Type="http://schemas.openxmlformats.org/officeDocument/2006/relationships/hyperlink" Target="https://www.ine.pt/xportal/xmain?xpid=INE&amp;xpgid=ine_indicadores&amp;indOcorrCod=0002617&amp;contexto=bd&amp;selTab=tab2&amp;xlang=pt" TargetMode="External"/><Relationship Id="rId80" Type="http://schemas.openxmlformats.org/officeDocument/2006/relationships/hyperlink" Target="https://www.ine.pt/xportal/xmain?xpid=INE&amp;xpgid=ine_indicadores&amp;indOcorrCod=0002617&amp;contexto=bd&amp;selTab=tab2&amp;xlang=pt" TargetMode="External"/><Relationship Id="rId85" Type="http://schemas.openxmlformats.org/officeDocument/2006/relationships/hyperlink" Target="https://www.ine.pt/xportal/xmain?xpid=INE&amp;xpgid=ine_indicadores&amp;indOcorrCod=0002617&amp;contexto=bd&amp;selTab=tab2&amp;xlang=pt" TargetMode="External"/><Relationship Id="rId12" Type="http://schemas.openxmlformats.org/officeDocument/2006/relationships/hyperlink" Target="http://www.ine.pt/xurl/ind/0002617" TargetMode="External"/><Relationship Id="rId17" Type="http://schemas.openxmlformats.org/officeDocument/2006/relationships/hyperlink" Target="https://www.ine.pt/xportal/xmain?xpid=INE&amp;xpgid=ine_indicadores&amp;indOcorrCod=0002617&amp;contexto=bd&amp;selTab=tab2&amp;xlang=en" TargetMode="External"/><Relationship Id="rId33" Type="http://schemas.openxmlformats.org/officeDocument/2006/relationships/hyperlink" Target="https://www.ine.pt/xportal/xmain?xpid=INE&amp;xpgid=ine_indicadores&amp;indOcorrCod=0002617&amp;contexto=bd&amp;selTab=tab2&amp;xlang=pt" TargetMode="External"/><Relationship Id="rId38" Type="http://schemas.openxmlformats.org/officeDocument/2006/relationships/hyperlink" Target="https://www.ine.pt/xportal/xmain?xpid=INE&amp;xpgid=ine_indicadores&amp;indOcorrCod=0002617&amp;contexto=bd&amp;selTab=tab2&amp;xlang=pt" TargetMode="External"/><Relationship Id="rId59" Type="http://schemas.openxmlformats.org/officeDocument/2006/relationships/hyperlink" Target="https://www.ine.pt/xportal/xmain?xpid=INE&amp;xpgid=ine_indicadores&amp;indOcorrCod=0002617&amp;contexto=bd&amp;selTab=tab2&amp;xlang=pt" TargetMode="External"/><Relationship Id="rId103" Type="http://schemas.openxmlformats.org/officeDocument/2006/relationships/hyperlink" Target="https://www.ine.pt/xportal/xmain?xpid=INE&amp;xpgid=ine_indicadores&amp;indOcorrCod=0000770&amp;xlang=pt&amp;contexto=bd&amp;selTab=tab2" TargetMode="External"/><Relationship Id="rId20" Type="http://schemas.openxmlformats.org/officeDocument/2006/relationships/hyperlink" Target="https://www.ine.pt/xportal/xmain?xpid=INE&amp;xpgid=ine_indicadores&amp;indOcorrCod=0002615&amp;contexto=bd&amp;selTab=tab2&amp;xlang=pt" TargetMode="External"/><Relationship Id="rId41" Type="http://schemas.openxmlformats.org/officeDocument/2006/relationships/hyperlink" Target="https://www.ine.pt/xportal/xmain?xpid=INE&amp;xpgid=ine_indicadores&amp;indOcorrCod=0002617&amp;contexto=bd&amp;selTab=tab2&amp;xlang=pt" TargetMode="External"/><Relationship Id="rId54" Type="http://schemas.openxmlformats.org/officeDocument/2006/relationships/hyperlink" Target="https://www.ine.pt/xportal/xmain?xpid=INE&amp;xpgid=ine_indicadores&amp;indOcorrCod=0002617&amp;contexto=bd&amp;selTab=tab2&amp;xlang=pt" TargetMode="External"/><Relationship Id="rId62" Type="http://schemas.openxmlformats.org/officeDocument/2006/relationships/hyperlink" Target="https://www.ine.pt/xportal/xmain?xpid=INE&amp;xpgid=ine_indicadores&amp;indOcorrCod=0002617&amp;contexto=bd&amp;selTab=tab2&amp;xlang=pt" TargetMode="External"/><Relationship Id="rId70" Type="http://schemas.openxmlformats.org/officeDocument/2006/relationships/hyperlink" Target="https://www.ine.pt/xportal/xmain?xpid=INE&amp;xpgid=ine_indicadores&amp;indOcorrCod=0002617&amp;contexto=bd&amp;selTab=tab2&amp;xlang=pt" TargetMode="External"/><Relationship Id="rId75" Type="http://schemas.openxmlformats.org/officeDocument/2006/relationships/hyperlink" Target="https://www.ine.pt/xportal/xmain?xpid=INE&amp;xpgid=ine_indicadores&amp;indOcorrCod=0002617&amp;contexto=bd&amp;selTab=tab2&amp;xlang=pt" TargetMode="External"/><Relationship Id="rId83" Type="http://schemas.openxmlformats.org/officeDocument/2006/relationships/hyperlink" Target="https://www.ine.pt/xportal/xmain?xpid=INE&amp;xpgid=ine_indicadores&amp;indOcorrCod=0002617&amp;contexto=bd&amp;selTab=tab2&amp;xlang=pt" TargetMode="External"/><Relationship Id="rId88" Type="http://schemas.openxmlformats.org/officeDocument/2006/relationships/hyperlink" Target="https://www.ine.pt/xportal/xmain?xpid=INE&amp;xpgid=ine_indicadores&amp;indOcorrCod=0002617&amp;contexto=bd&amp;selTab=tab2&amp;xlang=pt" TargetMode="External"/><Relationship Id="rId91" Type="http://schemas.openxmlformats.org/officeDocument/2006/relationships/hyperlink" Target="https://www.ine.pt/xportal/xmain?xpid=INE&amp;xpgid=ine_indicadores&amp;indOcorrCod=0000763&amp;&amp;contexto=bd&amp;selTab=tab2&amp;xlang=en" TargetMode="External"/><Relationship Id="rId96" Type="http://schemas.openxmlformats.org/officeDocument/2006/relationships/hyperlink" Target="https://www.ine.pt/xportal/xmain?xpid=INE&amp;xpgid=ine_indicadores&amp;indOcorrCod=0000769&amp;xlang=pt&amp;contexto=bd&amp;selTab=tab2" TargetMode="External"/><Relationship Id="rId1" Type="http://schemas.openxmlformats.org/officeDocument/2006/relationships/hyperlink" Target="http://www.ine.pt/xurl/ind/0002571" TargetMode="External"/><Relationship Id="rId6" Type="http://schemas.openxmlformats.org/officeDocument/2006/relationships/hyperlink" Target="https://www.ine.pt/xportal/xmain?xpid=INE&amp;xpgid=ine_indicadores&amp;indOcorrCod=0002575&amp;contexto=bd&amp;selTab=tab2&amp;xlang=en" TargetMode="External"/><Relationship Id="rId15" Type="http://schemas.openxmlformats.org/officeDocument/2006/relationships/hyperlink" Target="https://www.ine.pt/xportal/xmain?xpid=INE&amp;xpgid=ine_indicadores&amp;indOcorrCod=0002617&amp;contexto=bd&amp;selTab=tab2&amp;xlang=en" TargetMode="External"/><Relationship Id="rId23" Type="http://schemas.openxmlformats.org/officeDocument/2006/relationships/hyperlink" Target="https://www.ine.pt/xportal/xmain?xpid=INE&amp;xpgid=ine_indicadores&amp;indOcorrCod=0002615&amp;contexto=bd&amp;selTab=tab2&amp;xlang=pt" TargetMode="External"/><Relationship Id="rId28" Type="http://schemas.openxmlformats.org/officeDocument/2006/relationships/hyperlink" Target="https://www.ine.pt/xportal/xmain?xpid=INE&amp;xpgid=ine_indicadores&amp;indOcorrCod=0002615&amp;contexto=bd&amp;selTab=tab2&amp;xlang=en" TargetMode="External"/><Relationship Id="rId36" Type="http://schemas.openxmlformats.org/officeDocument/2006/relationships/hyperlink" Target="https://www.ine.pt/xportal/xmain?xpid=INE&amp;xpgid=ine_indicadores&amp;indOcorrCod=0002617&amp;contexto=bd&amp;selTab=tab2&amp;xlang=pt" TargetMode="External"/><Relationship Id="rId49" Type="http://schemas.openxmlformats.org/officeDocument/2006/relationships/hyperlink" Target="https://www.ine.pt/xportal/xmain?xpid=INE&amp;xpgid=ine_indicadores&amp;indOcorrCod=0002617&amp;contexto=bd&amp;selTab=tab2&amp;xlang=pt" TargetMode="External"/><Relationship Id="rId57" Type="http://schemas.openxmlformats.org/officeDocument/2006/relationships/hyperlink" Target="https://www.ine.pt/xportal/xmain?xpid=INE&amp;xpgid=ine_indicadores&amp;indOcorrCod=0002617&amp;contexto=bd&amp;selTab=tab2&amp;xlang=pt" TargetMode="External"/><Relationship Id="rId106" Type="http://schemas.openxmlformats.org/officeDocument/2006/relationships/hyperlink" Target="https://www.ine.pt/xportal/xmain?xpid=INE&amp;xpgid=ine_indicadores&amp;indOcorrCod=0000770&amp;&amp;contexto=bd&amp;selTab=tab2&amp;xlang=en" TargetMode="External"/><Relationship Id="rId10" Type="http://schemas.openxmlformats.org/officeDocument/2006/relationships/hyperlink" Target="https://www.ine.pt/xportal/xmain?xpid=INE&amp;xpgid=ine_indicadores&amp;indOcorrCod=0002617&amp;contexto=bd&amp;selTab=tab2" TargetMode="External"/><Relationship Id="rId31" Type="http://schemas.openxmlformats.org/officeDocument/2006/relationships/hyperlink" Target="https://www.ine.pt/xportal/xmain?xpid=INE&amp;xpgid=ine_indicadores&amp;indOcorrCod=0002617&amp;contexto=bd&amp;selTab=tab2&amp;xlang=pt" TargetMode="External"/><Relationship Id="rId44" Type="http://schemas.openxmlformats.org/officeDocument/2006/relationships/hyperlink" Target="https://www.ine.pt/xportal/xmain?xpid=INE&amp;xpgid=ine_indicadores&amp;indOcorrCod=0002617&amp;contexto=bd&amp;selTab=tab2&amp;xlang=pt" TargetMode="External"/><Relationship Id="rId52" Type="http://schemas.openxmlformats.org/officeDocument/2006/relationships/hyperlink" Target="https://www.ine.pt/xportal/xmain?xpid=INE&amp;xpgid=ine_indicadores&amp;indOcorrCod=0002617&amp;contexto=bd&amp;selTab=tab2&amp;xlang=pt" TargetMode="External"/><Relationship Id="rId60" Type="http://schemas.openxmlformats.org/officeDocument/2006/relationships/hyperlink" Target="https://www.ine.pt/xportal/xmain?xpid=INE&amp;xpgid=ine_indicadores&amp;indOcorrCod=0002617&amp;contexto=bd&amp;selTab=tab2&amp;xlang=pt" TargetMode="External"/><Relationship Id="rId65" Type="http://schemas.openxmlformats.org/officeDocument/2006/relationships/hyperlink" Target="https://www.ine.pt/xportal/xmain?xpid=INE&amp;xpgid=ine_indicadores&amp;indOcorrCod=0002617&amp;contexto=bd&amp;selTab=tab2&amp;xlang=pt" TargetMode="External"/><Relationship Id="rId73" Type="http://schemas.openxmlformats.org/officeDocument/2006/relationships/hyperlink" Target="https://www.ine.pt/xportal/xmain?xpid=INE&amp;xpgid=ine_indicadores&amp;indOcorrCod=0002617&amp;contexto=bd&amp;selTab=tab2&amp;xlang=pt" TargetMode="External"/><Relationship Id="rId78" Type="http://schemas.openxmlformats.org/officeDocument/2006/relationships/hyperlink" Target="https://www.ine.pt/xportal/xmain?xpid=INE&amp;xpgid=ine_indicadores&amp;indOcorrCod=0002617&amp;contexto=bd&amp;selTab=tab2&amp;xlang=pt" TargetMode="External"/><Relationship Id="rId81" Type="http://schemas.openxmlformats.org/officeDocument/2006/relationships/hyperlink" Target="https://www.ine.pt/xportal/xmain?xpid=INE&amp;xpgid=ine_indicadores&amp;indOcorrCod=0002617&amp;contexto=bd&amp;selTab=tab2&amp;xlang=pt" TargetMode="External"/><Relationship Id="rId86" Type="http://schemas.openxmlformats.org/officeDocument/2006/relationships/hyperlink" Target="https://www.ine.pt/xportal/xmain?xpid=INE&amp;xpgid=ine_indicadores&amp;indOcorrCod=0002617&amp;contexto=bd&amp;selTab=tab2&amp;xlang=pt" TargetMode="External"/><Relationship Id="rId94" Type="http://schemas.openxmlformats.org/officeDocument/2006/relationships/hyperlink" Target="https://www.ine.pt/xportal/xmain?xpid=INE&amp;xpgid=ine_indicadores&amp;indOcorrCod=0000769&amp;&amp;contexto=bd&amp;selTab=tab2&amp;xlang=en" TargetMode="External"/><Relationship Id="rId99" Type="http://schemas.openxmlformats.org/officeDocument/2006/relationships/hyperlink" Target="https://www.ine.pt/xportal/xmain?xpid=INE&amp;xpgid=ine_indicadores&amp;indOcorrCod=0000769&amp;&amp;contexto=bd&amp;selTab=tab2&amp;xlang=en" TargetMode="External"/><Relationship Id="rId101" Type="http://schemas.openxmlformats.org/officeDocument/2006/relationships/hyperlink" Target="https://www.ine.pt/xportal/xmain?xpid=INE&amp;xpgid=ine_indicadores&amp;indOcorrCod=0000770&amp;xlang=pt&amp;contexto=bd&amp;selTab=tab2" TargetMode="External"/><Relationship Id="rId4" Type="http://schemas.openxmlformats.org/officeDocument/2006/relationships/hyperlink" Target="https://www.ine.pt/xportal/xmain?xpid=INE&amp;xpgid=ine_indicadores&amp;indOcorrCod=0002571&amp;contexto=bd&amp;selTab=tab2&amp;xlang=en" TargetMode="External"/><Relationship Id="rId9" Type="http://schemas.openxmlformats.org/officeDocument/2006/relationships/hyperlink" Target="https://www.ine.pt/xportal/xmain?xpid=INE&amp;xpgid=ine_indicadores&amp;indOcorrCod=0002617&amp;contexto=bd&amp;selTab=tab2" TargetMode="External"/><Relationship Id="rId13" Type="http://schemas.openxmlformats.org/officeDocument/2006/relationships/hyperlink" Target="http://www.ine.pt/xurl/ind/000261" TargetMode="External"/><Relationship Id="rId18" Type="http://schemas.openxmlformats.org/officeDocument/2006/relationships/hyperlink" Target="https://www.ine.pt/xportal/xmain?xpid=INE&amp;xpgid=ine_indicadores&amp;indOcorrCod=0002617&amp;contexto=bd&amp;selTab=tab2&amp;xlang=en" TargetMode="External"/><Relationship Id="rId39" Type="http://schemas.openxmlformats.org/officeDocument/2006/relationships/hyperlink" Target="https://www.ine.pt/xportal/xmain?xpid=INE&amp;xpgid=ine_indicadores&amp;indOcorrCod=0002617&amp;contexto=bd&amp;selTab=tab2&amp;xlang=pt" TargetMode="External"/><Relationship Id="rId34" Type="http://schemas.openxmlformats.org/officeDocument/2006/relationships/hyperlink" Target="https://www.ine.pt/xportal/xmain?xpid=INE&amp;xpgid=ine_indicadores&amp;indOcorrCod=0002617&amp;contexto=bd&amp;selTab=tab2&amp;xlang=pt" TargetMode="External"/><Relationship Id="rId50" Type="http://schemas.openxmlformats.org/officeDocument/2006/relationships/hyperlink" Target="https://www.ine.pt/xportal/xmain?xpid=INE&amp;xpgid=ine_indicadores&amp;indOcorrCod=0002617&amp;contexto=bd&amp;selTab=tab2&amp;xlang=pt" TargetMode="External"/><Relationship Id="rId55" Type="http://schemas.openxmlformats.org/officeDocument/2006/relationships/hyperlink" Target="https://www.ine.pt/xportal/xmain?xpid=INE&amp;xpgid=ine_indicadores&amp;indOcorrCod=0002617&amp;contexto=bd&amp;selTab=tab2&amp;xlang=pt" TargetMode="External"/><Relationship Id="rId76" Type="http://schemas.openxmlformats.org/officeDocument/2006/relationships/hyperlink" Target="https://www.ine.pt/xportal/xmain?xpid=INE&amp;xpgid=ine_indicadores&amp;indOcorrCod=0002617&amp;contexto=bd&amp;selTab=tab2&amp;xlang=pt" TargetMode="External"/><Relationship Id="rId97" Type="http://schemas.openxmlformats.org/officeDocument/2006/relationships/hyperlink" Target="https://www.ine.pt/xportal/xmain?xpid=INE&amp;xpgid=ine_indicadores&amp;indOcorrCod=0000769&amp;xlang=pt&amp;contexto=bd&amp;selTab=tab2" TargetMode="External"/><Relationship Id="rId104" Type="http://schemas.openxmlformats.org/officeDocument/2006/relationships/hyperlink" Target="https://www.ine.pt/xportal/xmain?xpid=INE&amp;xpgid=ine_indicadores&amp;indOcorrCod=0000770&amp;&amp;contexto=bd&amp;selTab=tab2&amp;xlang=en" TargetMode="External"/><Relationship Id="rId7" Type="http://schemas.openxmlformats.org/officeDocument/2006/relationships/hyperlink" Target="https://www.ine.pt/xportal/xmain?xpid=INE&amp;xpgid=ine_indicadores&amp;indOcorrCod=0002617&amp;contexto=bd&amp;selTab=tab2" TargetMode="External"/><Relationship Id="rId71" Type="http://schemas.openxmlformats.org/officeDocument/2006/relationships/hyperlink" Target="https://www.ine.pt/xportal/xmain?xpid=INE&amp;xpgid=ine_indicadores&amp;indOcorrCod=0002617&amp;contexto=bd&amp;selTab=tab2&amp;xlang=pt" TargetMode="External"/><Relationship Id="rId92" Type="http://schemas.openxmlformats.org/officeDocument/2006/relationships/hyperlink" Target="https://www.ine.pt/xportal/xmain?xpid=INE&amp;xpgid=ine_indicadores&amp;indOcorrCod=0000770&amp;xlang=pt&amp;contexto=bd&amp;selTab=tab2" TargetMode="External"/><Relationship Id="rId2" Type="http://schemas.openxmlformats.org/officeDocument/2006/relationships/hyperlink" Target="https://www.ine.pt/xportal/xmain?xpid=INE&amp;xpgid=ine_indicadores&amp;indOcorrCod=0002571&amp;contexto=bd&amp;selTab=tab2&amp;xlang=pt" TargetMode="External"/><Relationship Id="rId29" Type="http://schemas.openxmlformats.org/officeDocument/2006/relationships/hyperlink" Target="https://www.ine.pt/xportal/xmain?xpid=INE&amp;xpgid=ine_indicadores&amp;indOcorrCod=0002615&amp;contexto=bd&amp;selTab=tab2&amp;xlang=en" TargetMode="External"/><Relationship Id="rId24" Type="http://schemas.openxmlformats.org/officeDocument/2006/relationships/hyperlink" Target="http://www.ine.pt/xurl/ind/0002617" TargetMode="External"/><Relationship Id="rId40" Type="http://schemas.openxmlformats.org/officeDocument/2006/relationships/hyperlink" Target="https://www.ine.pt/xportal/xmain?xpid=INE&amp;xpgid=ine_indicadores&amp;indOcorrCod=0002617&amp;contexto=bd&amp;selTab=tab2&amp;xlang=pt" TargetMode="External"/><Relationship Id="rId45" Type="http://schemas.openxmlformats.org/officeDocument/2006/relationships/hyperlink" Target="https://www.ine.pt/xportal/xmain?xpid=INE&amp;xpgid=ine_indicadores&amp;indOcorrCod=0002617&amp;contexto=bd&amp;selTab=tab2&amp;xlang=pt" TargetMode="External"/><Relationship Id="rId66" Type="http://schemas.openxmlformats.org/officeDocument/2006/relationships/hyperlink" Target="https://www.ine.pt/xportal/xmain?xpid=INE&amp;xpgid=ine_indicadores&amp;indOcorrCod=0002617&amp;contexto=bd&amp;selTab=tab2&amp;xlang=pt" TargetMode="External"/><Relationship Id="rId87" Type="http://schemas.openxmlformats.org/officeDocument/2006/relationships/hyperlink" Target="https://www.ine.pt/xportal/xmain?xpid=INE&amp;xpgid=ine_indicadores&amp;indOcorrCod=0002617&amp;contexto=bd&amp;selTab=tab2&amp;xlang=pt" TargetMode="External"/><Relationship Id="rId61" Type="http://schemas.openxmlformats.org/officeDocument/2006/relationships/hyperlink" Target="https://www.ine.pt/xportal/xmain?xpid=INE&amp;xpgid=ine_indicadores&amp;indOcorrCod=0002617&amp;contexto=bd&amp;selTab=tab2&amp;xlang=pt" TargetMode="External"/><Relationship Id="rId82" Type="http://schemas.openxmlformats.org/officeDocument/2006/relationships/hyperlink" Target="https://www.ine.pt/xportal/xmain?xpid=INE&amp;xpgid=ine_indicadores&amp;indOcorrCod=0002617&amp;contexto=bd&amp;selTab=tab2&amp;xlang=pt" TargetMode="External"/><Relationship Id="rId19" Type="http://schemas.openxmlformats.org/officeDocument/2006/relationships/hyperlink" Target="https://www.ine.pt/xportal/xmain?xpid=INE&amp;xpgid=ine_indicadores&amp;indOcorrCod=0002615&amp;contexto=bd&amp;selTab=tab2&amp;xlang=pt" TargetMode="External"/><Relationship Id="rId14" Type="http://schemas.openxmlformats.org/officeDocument/2006/relationships/hyperlink" Target="https://www.ine.pt/xportal/xmain?xpid=INE&amp;xpgid=ine_indicadores&amp;indOcorrCod=0002617&amp;contexto=bd&amp;selTab=tab2&amp;xlang=en" TargetMode="External"/><Relationship Id="rId30" Type="http://schemas.openxmlformats.org/officeDocument/2006/relationships/hyperlink" Target="https://www.ine.pt/xportal/xmain?xpid=INE&amp;xpgid=ine_indicadores&amp;indOcorrCod=0002617&amp;contexto=bd&amp;selTab=tab2&amp;xlang=pt" TargetMode="External"/><Relationship Id="rId35" Type="http://schemas.openxmlformats.org/officeDocument/2006/relationships/hyperlink" Target="https://www.ine.pt/xportal/xmain?xpid=INE&amp;xpgid=ine_indicadores&amp;indOcorrCod=0002617&amp;contexto=bd&amp;selTab=tab2&amp;xlang=pt" TargetMode="External"/><Relationship Id="rId56" Type="http://schemas.openxmlformats.org/officeDocument/2006/relationships/hyperlink" Target="https://www.ine.pt/xportal/xmain?xpid=INE&amp;xpgid=ine_indicadores&amp;indOcorrCod=0002617&amp;contexto=bd&amp;selTab=tab2&amp;xlang=pt" TargetMode="External"/><Relationship Id="rId77" Type="http://schemas.openxmlformats.org/officeDocument/2006/relationships/hyperlink" Target="https://www.ine.pt/xportal/xmain?xpid=INE&amp;xpgid=ine_indicadores&amp;indOcorrCod=0002617&amp;contexto=bd&amp;selTab=tab2&amp;xlang=pt" TargetMode="External"/><Relationship Id="rId100" Type="http://schemas.openxmlformats.org/officeDocument/2006/relationships/hyperlink" Target="https://www.ine.pt/xportal/xmain?xpid=INE&amp;xpgid=ine_indicadores&amp;indOcorrCod=0000769&amp;&amp;contexto=bd&amp;selTab=tab2&amp;xlang=en" TargetMode="External"/><Relationship Id="rId105" Type="http://schemas.openxmlformats.org/officeDocument/2006/relationships/hyperlink" Target="https://www.ine.pt/xportal/xmain?xpid=INE&amp;xpgid=ine_indicadores&amp;indOcorrCod=0000770&amp;&amp;contexto=bd&amp;selTab=tab2&amp;xlang=en" TargetMode="External"/><Relationship Id="rId8" Type="http://schemas.openxmlformats.org/officeDocument/2006/relationships/hyperlink" Target="https://www.ine.pt/xportal/xmain?xpid=INE&amp;xpgid=ine_indicadores&amp;indOcorrCod=0002617&amp;contexto=bd&amp;selTab=tab2" TargetMode="External"/><Relationship Id="rId51" Type="http://schemas.openxmlformats.org/officeDocument/2006/relationships/hyperlink" Target="https://www.ine.pt/xportal/xmain?xpid=INE&amp;xpgid=ine_indicadores&amp;indOcorrCod=0002617&amp;contexto=bd&amp;selTab=tab2&amp;xlang=pt" TargetMode="External"/><Relationship Id="rId72" Type="http://schemas.openxmlformats.org/officeDocument/2006/relationships/hyperlink" Target="https://www.ine.pt/xportal/xmain?xpid=INE&amp;xpgid=ine_indicadores&amp;indOcorrCod=0002617&amp;contexto=bd&amp;selTab=tab2&amp;xlang=pt" TargetMode="External"/><Relationship Id="rId93" Type="http://schemas.openxmlformats.org/officeDocument/2006/relationships/hyperlink" Target="https://www.ine.pt/xportal/xmain?xpid=INE&amp;xpgid=ine_indicadores&amp;indOcorrCod=0000769&amp;xlang=pt&amp;contexto=bd&amp;selTab=tab2" TargetMode="External"/><Relationship Id="rId98" Type="http://schemas.openxmlformats.org/officeDocument/2006/relationships/hyperlink" Target="https://www.ine.pt/xportal/xmain?xpid=INE&amp;xpgid=ine_indicadores&amp;indOcorrCod=0000769&amp;&amp;contexto=bd&amp;selTab=tab2&amp;xlang=en" TargetMode="External"/><Relationship Id="rId3" Type="http://schemas.openxmlformats.org/officeDocument/2006/relationships/hyperlink" Target="http://www.ine.pt/xurl/ind/0002575" TargetMode="External"/><Relationship Id="rId25" Type="http://schemas.openxmlformats.org/officeDocument/2006/relationships/hyperlink" Target="https://www.ine.pt/xportal/xmain?xpid=INE&amp;xpgid=ine_indicadores&amp;indOcorrCod=0002615&amp;contexto=bd&amp;selTab=tab2&amp;xlang=en" TargetMode="External"/><Relationship Id="rId46" Type="http://schemas.openxmlformats.org/officeDocument/2006/relationships/hyperlink" Target="https://www.ine.pt/xportal/xmain?xpid=INE&amp;xpgid=ine_indicadores&amp;indOcorrCod=0002617&amp;contexto=bd&amp;selTab=tab2&amp;xlang=pt" TargetMode="External"/><Relationship Id="rId67" Type="http://schemas.openxmlformats.org/officeDocument/2006/relationships/hyperlink" Target="https://www.ine.pt/xportal/xmain?xpid=INE&amp;xpgid=ine_indicadores&amp;indOcorrCod=0002617&amp;contexto=bd&amp;selTab=tab2&amp;xlang=pt" TargetMode="External"/></Relationships>
</file>

<file path=xl/worksheets/_rels/sheet48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ine.pt/xportal/xmain?xpid=INE&amp;xpgid=ine_indicadores&amp;indOcorrCod=0000862&amp;contexto=bd&amp;selTab=tab2&amp;xlang=en" TargetMode="External"/><Relationship Id="rId18" Type="http://schemas.openxmlformats.org/officeDocument/2006/relationships/hyperlink" Target="https://www.ine.pt/xportal/xmain?xpid=INE&amp;xpgid=ine_indicadores&amp;indOcorrCod=0000868&amp;contexto=bd&amp;selTab=tab2&amp;xlang=en" TargetMode="External"/><Relationship Id="rId26" Type="http://schemas.openxmlformats.org/officeDocument/2006/relationships/hyperlink" Target="https://www.ine.pt/xportal/xmain?xpid=INE&amp;xpgid=ine_indicadores&amp;indOcorrCod=0000869&amp;contexto=bd&amp;selTab=tab2&amp;xlang=en" TargetMode="External"/><Relationship Id="rId39" Type="http://schemas.openxmlformats.org/officeDocument/2006/relationships/hyperlink" Target="https://www.ine.pt/xportal/xmain?xpid=INE&amp;xpgid=ine_indicadores&amp;indOcorrCod=0000867&amp;contexto=bd&amp;selTab=tab2&amp;xlang=en" TargetMode="External"/><Relationship Id="rId21" Type="http://schemas.openxmlformats.org/officeDocument/2006/relationships/hyperlink" Target="https://www.ine.pt/xportal/xmain?xpid=INE&amp;xpgid=ine_indicadores&amp;indOcorrCod=0000869&amp;contexto=bd&amp;selTab=tab2&amp;xlang=pt" TargetMode="External"/><Relationship Id="rId34" Type="http://schemas.openxmlformats.org/officeDocument/2006/relationships/hyperlink" Target="https://www.ine.pt/xportal/xmain?xpid=INE&amp;xpgid=ine_indicadores&amp;indOcorrCod=0000867&amp;contexto=bd&amp;selTab=tab2&amp;xlang=pt" TargetMode="External"/><Relationship Id="rId42" Type="http://schemas.openxmlformats.org/officeDocument/2006/relationships/hyperlink" Target="http://www.ine.pt/xurl/ind/0000865" TargetMode="External"/><Relationship Id="rId47" Type="http://schemas.openxmlformats.org/officeDocument/2006/relationships/hyperlink" Target="https://www.ine.pt/xportal/xmain?xpid=INE&amp;xpgid=ine_indicadores&amp;indOcorrCod=0000865&amp;contexto=bd&amp;selTab=tab2&amp;xlang=en" TargetMode="External"/><Relationship Id="rId7" Type="http://schemas.openxmlformats.org/officeDocument/2006/relationships/hyperlink" Target="http://www.ine.pt/xurl/ind/0000862" TargetMode="External"/><Relationship Id="rId2" Type="http://schemas.openxmlformats.org/officeDocument/2006/relationships/hyperlink" Target="https://www.ine.pt/xportal/xmain?xpid=INE&amp;xpgid=ine_indicadores&amp;indOcorrCod=0000861&amp;contexto=bd&amp;selTab=tab2" TargetMode="External"/><Relationship Id="rId16" Type="http://schemas.openxmlformats.org/officeDocument/2006/relationships/hyperlink" Target="https://www.ine.pt/xportal/xmain?xpid=INE&amp;xpgid=ine_indicadores&amp;indOcorrCod=0000868&amp;contexto=bd&amp;selTab=tab2&amp;xlang=pt" TargetMode="External"/><Relationship Id="rId29" Type="http://schemas.openxmlformats.org/officeDocument/2006/relationships/hyperlink" Target="https://www.ine.pt/xportal/xmain?xpid=INE&amp;xpgid=ine_indicadores&amp;indOcorrCod=0000866&amp;contexto=bd&amp;selTab=tab2&amp;xlang=pt" TargetMode="External"/><Relationship Id="rId11" Type="http://schemas.openxmlformats.org/officeDocument/2006/relationships/hyperlink" Target="https://www.ine.pt/xportal/xmain?xpid=INE&amp;xpgid=ine_indicadores&amp;indOcorrCod=0000862&amp;contexto=bd&amp;selTab=tab2&amp;xlang=en" TargetMode="External"/><Relationship Id="rId24" Type="http://schemas.openxmlformats.org/officeDocument/2006/relationships/hyperlink" Target="https://www.ine.pt/xportal/xmain?xpid=INE&amp;xpgid=ine_indicadores&amp;indOcorrCod=0000869&amp;contexto=bd&amp;selTab=tab2&amp;xlang=en" TargetMode="External"/><Relationship Id="rId32" Type="http://schemas.openxmlformats.org/officeDocument/2006/relationships/hyperlink" Target="https://www.ine.pt/xportal/xmain?xpid=INE&amp;xpgid=ine_indicadores&amp;indOcorrCod=0000866&amp;contexto=bd&amp;selTab=tab2&amp;xlang=en" TargetMode="External"/><Relationship Id="rId37" Type="http://schemas.openxmlformats.org/officeDocument/2006/relationships/hyperlink" Target="http://www.ine.pt/xurl/ind/0000867" TargetMode="External"/><Relationship Id="rId40" Type="http://schemas.openxmlformats.org/officeDocument/2006/relationships/hyperlink" Target="https://www.ine.pt/xportal/xmain?xpid=INE&amp;xpgid=ine_indicadores&amp;indOcorrCod=0000867&amp;contexto=bd&amp;selTab=tab2&amp;xlang=en" TargetMode="External"/><Relationship Id="rId45" Type="http://schemas.openxmlformats.org/officeDocument/2006/relationships/hyperlink" Target="https://www.ine.pt/xportal/xmain?xpid=INE&amp;xpgid=ine_indicadores&amp;indOcorrCod=0000865&amp;contexto=bd&amp;selTab=tab2" TargetMode="External"/><Relationship Id="rId5" Type="http://schemas.openxmlformats.org/officeDocument/2006/relationships/hyperlink" Target="https://www.ine.pt/xportal/xmain?xpid=INE&amp;xpgid=ine_indicadores&amp;indOcorrCod=0000861&amp;contexto=bd&amp;selTab=tab2&amp;xlang=en" TargetMode="External"/><Relationship Id="rId15" Type="http://schemas.openxmlformats.org/officeDocument/2006/relationships/hyperlink" Target="https://www.ine.pt/xportal/xmain?xpid=INE&amp;xpgid=ine_indicadores&amp;indOcorrCod=0000868&amp;contexto=bd&amp;selTab=tab2&amp;xlang=pt" TargetMode="External"/><Relationship Id="rId23" Type="http://schemas.openxmlformats.org/officeDocument/2006/relationships/hyperlink" Target="http://www.ine.pt/xurl/ind/0000866" TargetMode="External"/><Relationship Id="rId28" Type="http://schemas.openxmlformats.org/officeDocument/2006/relationships/hyperlink" Target="https://www.ine.pt/xportal/xmain?xpid=INE&amp;xpgid=ine_indicadores&amp;indOcorrCod=0000869&amp;contexto=bd&amp;selTab=tab2&amp;xlang=pt" TargetMode="External"/><Relationship Id="rId36" Type="http://schemas.openxmlformats.org/officeDocument/2006/relationships/hyperlink" Target="https://www.ine.pt/xportal/xmain?xpid=INE&amp;xpgid=ine_indicadores&amp;indOcorrCod=0000867&amp;contexto=bd&amp;selTab=tab2&amp;xlang=pt" TargetMode="External"/><Relationship Id="rId49" Type="http://schemas.openxmlformats.org/officeDocument/2006/relationships/hyperlink" Target="https://www.ine.pt/xportal/xmain?xpid=INE&amp;xpgid=ine_indicadores&amp;indOcorrCod=0000861&amp;contexto=bd&amp;selTab=tab2&amp;xlang=en" TargetMode="External"/><Relationship Id="rId10" Type="http://schemas.openxmlformats.org/officeDocument/2006/relationships/hyperlink" Target="https://www.ine.pt/xportal/xmain?xpid=INE&amp;xpgid=ine_indicadores&amp;indOcorrCod=0000862&amp;contexto=bd&amp;selTab=tab2&amp;xlang=pt" TargetMode="External"/><Relationship Id="rId19" Type="http://schemas.openxmlformats.org/officeDocument/2006/relationships/hyperlink" Target="https://www.ine.pt/xportal/xmain?xpid=INE&amp;xpgid=ine_indicadores&amp;indOcorrCod=0000868&amp;contexto=bd&amp;selTab=tab2&amp;xlang=en" TargetMode="External"/><Relationship Id="rId31" Type="http://schemas.openxmlformats.org/officeDocument/2006/relationships/hyperlink" Target="https://www.ine.pt/xportal/xmain?xpid=INE&amp;xpgid=ine_indicadores&amp;indOcorrCod=0000866&amp;contexto=bd&amp;selTab=tab2&amp;xlang=en" TargetMode="External"/><Relationship Id="rId44" Type="http://schemas.openxmlformats.org/officeDocument/2006/relationships/hyperlink" Target="https://www.ine.pt/xportal/xmain?xpid=INE&amp;xpgid=ine_indicadores&amp;indOcorrCod=0000865&amp;contexto=bd&amp;selTab=tab2" TargetMode="External"/><Relationship Id="rId4" Type="http://schemas.openxmlformats.org/officeDocument/2006/relationships/hyperlink" Target="https://www.ine.pt/xportal/xmain?xpid=INE&amp;xpgid=ine_indicadores&amp;indOcorrCod=0000861&amp;contexto=bd&amp;selTab=tab2" TargetMode="External"/><Relationship Id="rId9" Type="http://schemas.openxmlformats.org/officeDocument/2006/relationships/hyperlink" Target="https://www.ine.pt/xportal/xmain?xpid=INE&amp;xpgid=ine_indicadores&amp;indOcorrCod=0000862&amp;contexto=bd&amp;selTab=tab2&amp;xlang=pt" TargetMode="External"/><Relationship Id="rId14" Type="http://schemas.openxmlformats.org/officeDocument/2006/relationships/hyperlink" Target="https://www.ine.pt/xportal/xmain?xpid=INE&amp;xpgid=ine_indicadores&amp;indOcorrCod=0000868&amp;contexto=bd&amp;selTab=tab2&amp;xlang=pt" TargetMode="External"/><Relationship Id="rId22" Type="http://schemas.openxmlformats.org/officeDocument/2006/relationships/hyperlink" Target="https://www.ine.pt/xportal/xmain?xpid=INE&amp;xpgid=ine_indicadores&amp;indOcorrCod=0000869&amp;contexto=bd&amp;selTab=tab2&amp;xlang=pt" TargetMode="External"/><Relationship Id="rId27" Type="http://schemas.openxmlformats.org/officeDocument/2006/relationships/hyperlink" Target="https://www.ine.pt/xportal/xmain?xpid=INE&amp;xpgid=ine_indicadores&amp;indOcorrCod=0000866&amp;contexto=bd&amp;selTab=tab2&amp;xlang=pt" TargetMode="External"/><Relationship Id="rId30" Type="http://schemas.openxmlformats.org/officeDocument/2006/relationships/hyperlink" Target="https://www.ine.pt/xportal/xmain?xpid=INE&amp;xpgid=ine_indicadores&amp;indOcorrCod=0000866&amp;contexto=bd&amp;selTab=tab2&amp;xlang=pt" TargetMode="External"/><Relationship Id="rId35" Type="http://schemas.openxmlformats.org/officeDocument/2006/relationships/hyperlink" Target="https://www.ine.pt/xportal/xmain?xpid=INE&amp;xpgid=ine_indicadores&amp;indOcorrCod=0000867&amp;contexto=bd&amp;selTab=tab2&amp;xlang=pt" TargetMode="External"/><Relationship Id="rId43" Type="http://schemas.openxmlformats.org/officeDocument/2006/relationships/hyperlink" Target="https://www.ine.pt/xportal/xmain?xpid=INE&amp;xpgid=ine_indicadores&amp;indOcorrCod=0000865&amp;contexto=bd&amp;selTab=tab2" TargetMode="External"/><Relationship Id="rId48" Type="http://schemas.openxmlformats.org/officeDocument/2006/relationships/hyperlink" Target="https://www.ine.pt/xportal/xmain?xpid=INE&amp;xpgid=ine_indicadores&amp;indOcorrCod=0000865&amp;contexto=bd&amp;selTab=tab2&amp;xlang=en" TargetMode="External"/><Relationship Id="rId8" Type="http://schemas.openxmlformats.org/officeDocument/2006/relationships/hyperlink" Target="https://www.ine.pt/xportal/xmain?xpid=INE&amp;xpgid=ine_indicadores&amp;indOcorrCod=0000862&amp;contexto=bd&amp;selTab=tab2&amp;xlang=pt" TargetMode="External"/><Relationship Id="rId3" Type="http://schemas.openxmlformats.org/officeDocument/2006/relationships/hyperlink" Target="https://www.ine.pt/xportal/xmain?xpid=INE&amp;xpgid=ine_indicadores&amp;indOcorrCod=0000861&amp;contexto=bd&amp;selTab=tab2" TargetMode="External"/><Relationship Id="rId12" Type="http://schemas.openxmlformats.org/officeDocument/2006/relationships/hyperlink" Target="https://www.ine.pt/xportal/xmain?xpid=INE&amp;xpgid=ine_indicadores&amp;indOcorrCod=0000862&amp;contexto=bd&amp;selTab=tab2&amp;xlang=en" TargetMode="External"/><Relationship Id="rId17" Type="http://schemas.openxmlformats.org/officeDocument/2006/relationships/hyperlink" Target="http://www.ine.pt/xurl/ind/0000869" TargetMode="External"/><Relationship Id="rId25" Type="http://schemas.openxmlformats.org/officeDocument/2006/relationships/hyperlink" Target="https://www.ine.pt/xportal/xmain?xpid=INE&amp;xpgid=ine_indicadores&amp;indOcorrCod=0000869&amp;contexto=bd&amp;selTab=tab2&amp;xlang=en" TargetMode="External"/><Relationship Id="rId33" Type="http://schemas.openxmlformats.org/officeDocument/2006/relationships/hyperlink" Target="https://www.ine.pt/xportal/xmain?xpid=INE&amp;xpgid=ine_indicadores&amp;indOcorrCod=0000866&amp;contexto=bd&amp;selTab=tab2&amp;xlang=en" TargetMode="External"/><Relationship Id="rId38" Type="http://schemas.openxmlformats.org/officeDocument/2006/relationships/hyperlink" Target="https://www.ine.pt/xportal/xmain?xpid=INE&amp;xpgid=ine_indicadores&amp;indOcorrCod=0000867&amp;contexto=bd&amp;selTab=tab2&amp;xlang=en" TargetMode="External"/><Relationship Id="rId46" Type="http://schemas.openxmlformats.org/officeDocument/2006/relationships/hyperlink" Target="https://www.ine.pt/xportal/xmain?xpid=INE&amp;xpgid=ine_indicadores&amp;indOcorrCod=0000865&amp;contexto=bd&amp;selTab=tab2&amp;xlang=en" TargetMode="External"/><Relationship Id="rId20" Type="http://schemas.openxmlformats.org/officeDocument/2006/relationships/hyperlink" Target="https://www.ine.pt/xportal/xmain?xpid=INE&amp;xpgid=ine_indicadores&amp;indOcorrCod=0000868&amp;contexto=bd&amp;selTab=tab2&amp;xlang=en" TargetMode="External"/><Relationship Id="rId41" Type="http://schemas.openxmlformats.org/officeDocument/2006/relationships/hyperlink" Target="http://www.ine.pt/xurl/ind/0000868" TargetMode="External"/><Relationship Id="rId1" Type="http://schemas.openxmlformats.org/officeDocument/2006/relationships/hyperlink" Target="http://www.ine.pt/xurl/ind/0000861" TargetMode="External"/><Relationship Id="rId6" Type="http://schemas.openxmlformats.org/officeDocument/2006/relationships/hyperlink" Target="https://www.ine.pt/xportal/xmain?xpid=INE&amp;xpgid=ine_indicadores&amp;indOcorrCod=0000861&amp;contexto=bd&amp;selTab=tab2&amp;xlang=en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7287" TargetMode="External"/><Relationship Id="rId3" Type="http://schemas.openxmlformats.org/officeDocument/2006/relationships/hyperlink" Target="http://www.ine.pt/xurl/ind/0007264" TargetMode="External"/><Relationship Id="rId7" Type="http://schemas.openxmlformats.org/officeDocument/2006/relationships/hyperlink" Target="http://www.ine.pt/xurl/ind/0007287" TargetMode="External"/><Relationship Id="rId12" Type="http://schemas.openxmlformats.org/officeDocument/2006/relationships/hyperlink" Target="http://www.ine.pt/xurl/ind/0012095" TargetMode="External"/><Relationship Id="rId2" Type="http://schemas.openxmlformats.org/officeDocument/2006/relationships/hyperlink" Target="http://www.ine.pt/xurl/ind/0007286" TargetMode="External"/><Relationship Id="rId1" Type="http://schemas.openxmlformats.org/officeDocument/2006/relationships/hyperlink" Target="http://www.ine.pt/xurl/ind/0007286" TargetMode="External"/><Relationship Id="rId6" Type="http://schemas.openxmlformats.org/officeDocument/2006/relationships/hyperlink" Target="http://www.ine.pt/xurl/ind/0007533" TargetMode="External"/><Relationship Id="rId11" Type="http://schemas.openxmlformats.org/officeDocument/2006/relationships/hyperlink" Target="http://www.ine.pt/xurl/ind/0012094" TargetMode="External"/><Relationship Id="rId5" Type="http://schemas.openxmlformats.org/officeDocument/2006/relationships/hyperlink" Target="http://www.ine.pt/xurl/ind/0007533" TargetMode="External"/><Relationship Id="rId10" Type="http://schemas.openxmlformats.org/officeDocument/2006/relationships/hyperlink" Target="http://www.ine.pt/xurl/ind/0012099" TargetMode="External"/><Relationship Id="rId4" Type="http://schemas.openxmlformats.org/officeDocument/2006/relationships/hyperlink" Target="http://www.ine.pt/xurl/ind/0007533" TargetMode="External"/><Relationship Id="rId9" Type="http://schemas.openxmlformats.org/officeDocument/2006/relationships/hyperlink" Target="http://www.ine.pt/xurl/ind/0007264" TargetMode="Externa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ine.pt/xurl/ind/0009812" TargetMode="External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pt/xportal/xmain?xpid=INE&amp;xpgid=ine_indicadores&amp;indOcorrCod=0009808&amp;contexto=bd&amp;selTab=tab2&amp;xlang=en" TargetMode="External"/><Relationship Id="rId2" Type="http://schemas.openxmlformats.org/officeDocument/2006/relationships/hyperlink" Target="https://www.ine.pt/xportal/xmain?xpid=INE&amp;xpgid=ine_indicadores&amp;indOcorrCod=0009808&amp;contexto=bd&amp;selTab=tab2&amp;xlang=en" TargetMode="External"/><Relationship Id="rId1" Type="http://schemas.openxmlformats.org/officeDocument/2006/relationships/hyperlink" Target="http://www.ine.pt/xurl/ind/0009808" TargetMode="External"/><Relationship Id="rId5" Type="http://schemas.openxmlformats.org/officeDocument/2006/relationships/hyperlink" Target="https://www.ine.pt/xportal/xmain?xpid=INE&amp;xpgid=ine_indicadores&amp;indOcorrCod=0009808&amp;contexto=bd&amp;selTab=tab2&amp;xlang=en" TargetMode="External"/><Relationship Id="rId4" Type="http://schemas.openxmlformats.org/officeDocument/2006/relationships/hyperlink" Target="https://www.ine.pt/xportal/xmain?xpid=INE&amp;xpgid=ine_indicadores&amp;indOcorrCod=0009808&amp;contexto=bd&amp;selTab=tab2&amp;xlang=en" TargetMode="External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pt/xportal/xmain?xpid=INE&amp;xpgid=ine_indicadores&amp;indOcorrCod=0009813&amp;contexto=bd&amp;selTab=tab2&amp;xlang=en" TargetMode="External"/><Relationship Id="rId2" Type="http://schemas.openxmlformats.org/officeDocument/2006/relationships/hyperlink" Target="https://www.ine.pt/xportal/xmain?xpid=INE&amp;xpgid=ine_indicadores&amp;indOcorrCod=0009813&amp;contexto=bd&amp;selTab=tab2&amp;xlang=en" TargetMode="External"/><Relationship Id="rId1" Type="http://schemas.openxmlformats.org/officeDocument/2006/relationships/hyperlink" Target="http://www.ine.pt/xurl/ind/0009813" TargetMode="External"/><Relationship Id="rId5" Type="http://schemas.openxmlformats.org/officeDocument/2006/relationships/hyperlink" Target="https://www.ine.pt/xportal/xmain?xpid=INE&amp;xpgid=ine_indicadores&amp;indOcorrCod=0009813&amp;contexto=bd&amp;selTab=tab2&amp;xlang=en" TargetMode="External"/><Relationship Id="rId4" Type="http://schemas.openxmlformats.org/officeDocument/2006/relationships/hyperlink" Target="https://www.ine.pt/xportal/xmain?xpid=INE&amp;xpgid=ine_indicadores&amp;indOcorrCod=0009813&amp;contexto=bd&amp;selTab=tab2&amp;xlang=en" TargetMode="External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pt/xportal/xmain?xpid=INE&amp;xpgid=ine_indicadores&amp;indOcorrCod=0009814&amp;contexto=bd&amp;selTab=tab2&amp;xlang=en" TargetMode="External"/><Relationship Id="rId2" Type="http://schemas.openxmlformats.org/officeDocument/2006/relationships/hyperlink" Target="https://www.ine.pt/xportal/xmain?xpid=INE&amp;xpgid=ine_indicadores&amp;indOcorrCod=0009814&amp;contexto=bd&amp;selTab=tab2&amp;xlang=en" TargetMode="External"/><Relationship Id="rId1" Type="http://schemas.openxmlformats.org/officeDocument/2006/relationships/hyperlink" Target="http://www.ine.pt/xurl/ind/0009814" TargetMode="External"/><Relationship Id="rId5" Type="http://schemas.openxmlformats.org/officeDocument/2006/relationships/hyperlink" Target="https://www.ine.pt/xportal/xmain?xpid=INE&amp;xpgid=ine_indicadores&amp;indOcorrCod=0009814&amp;contexto=bd&amp;selTab=tab2&amp;xlang=en" TargetMode="External"/><Relationship Id="rId4" Type="http://schemas.openxmlformats.org/officeDocument/2006/relationships/hyperlink" Target="https://www.ine.pt/xportal/xmain?xpid=INE&amp;xpgid=ine_indicadores&amp;indOcorrCod=0009814&amp;contexto=bd&amp;selTab=tab2&amp;xlang=en" TargetMode="Externa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ine.pt/xurl/ind/0008067" TargetMode="Externa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hyperlink" Target="http://www.ine.pt/xurl/ind/0008068" TargetMode="Externa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ine.pt/xurl/ind/0008067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10660" TargetMode="External"/><Relationship Id="rId13" Type="http://schemas.openxmlformats.org/officeDocument/2006/relationships/hyperlink" Target="http://www.ine.pt/xurl/ind/0010656" TargetMode="External"/><Relationship Id="rId18" Type="http://schemas.openxmlformats.org/officeDocument/2006/relationships/hyperlink" Target="http://www.ine.pt/xurl/ind/0010704" TargetMode="External"/><Relationship Id="rId3" Type="http://schemas.openxmlformats.org/officeDocument/2006/relationships/hyperlink" Target="http://www.ine.pt/xurl/ind/0010693" TargetMode="External"/><Relationship Id="rId7" Type="http://schemas.openxmlformats.org/officeDocument/2006/relationships/hyperlink" Target="http://www.ine.pt/xurl/ind/0010654" TargetMode="External"/><Relationship Id="rId12" Type="http://schemas.openxmlformats.org/officeDocument/2006/relationships/hyperlink" Target="http://www.ine.pt/xurl/ind/0010693" TargetMode="External"/><Relationship Id="rId17" Type="http://schemas.openxmlformats.org/officeDocument/2006/relationships/hyperlink" Target="http://www.ine.pt/xurl/ind/0010703" TargetMode="External"/><Relationship Id="rId2" Type="http://schemas.openxmlformats.org/officeDocument/2006/relationships/hyperlink" Target="http://www.ine.pt/xurl/ind/0010693" TargetMode="External"/><Relationship Id="rId16" Type="http://schemas.openxmlformats.org/officeDocument/2006/relationships/hyperlink" Target="http://www.ine.pt/xurl/ind/0010703" TargetMode="External"/><Relationship Id="rId20" Type="http://schemas.openxmlformats.org/officeDocument/2006/relationships/hyperlink" Target="http://www.ine.pt/xurl/ind/0010704" TargetMode="External"/><Relationship Id="rId1" Type="http://schemas.openxmlformats.org/officeDocument/2006/relationships/hyperlink" Target="http://www.ine.pt/xurl/ind/0010693" TargetMode="External"/><Relationship Id="rId6" Type="http://schemas.openxmlformats.org/officeDocument/2006/relationships/hyperlink" Target="http://www.ine.pt/xurl/ind/0010654" TargetMode="External"/><Relationship Id="rId11" Type="http://schemas.openxmlformats.org/officeDocument/2006/relationships/hyperlink" Target="http://www.ine.pt/xurl/ind/0010656" TargetMode="External"/><Relationship Id="rId5" Type="http://schemas.openxmlformats.org/officeDocument/2006/relationships/hyperlink" Target="http://www.ine.pt/xurl/ind/0010654" TargetMode="External"/><Relationship Id="rId15" Type="http://schemas.openxmlformats.org/officeDocument/2006/relationships/hyperlink" Target="http://www.ine.pt/xurl/ind/0010703" TargetMode="External"/><Relationship Id="rId10" Type="http://schemas.openxmlformats.org/officeDocument/2006/relationships/hyperlink" Target="http://www.ine.pt/xurl/ind/0010660" TargetMode="External"/><Relationship Id="rId19" Type="http://schemas.openxmlformats.org/officeDocument/2006/relationships/hyperlink" Target="http://www.ine.pt/xurl/ind/0010704" TargetMode="External"/><Relationship Id="rId4" Type="http://schemas.openxmlformats.org/officeDocument/2006/relationships/hyperlink" Target="http://www.ine.pt/xurl/ind/0010693" TargetMode="External"/><Relationship Id="rId9" Type="http://schemas.openxmlformats.org/officeDocument/2006/relationships/hyperlink" Target="http://www.ine.pt/xurl/ind/0010660" TargetMode="External"/><Relationship Id="rId14" Type="http://schemas.openxmlformats.org/officeDocument/2006/relationships/hyperlink" Target="http://www.ine.pt/xurl/ind/0010656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0666" TargetMode="External"/><Relationship Id="rId2" Type="http://schemas.openxmlformats.org/officeDocument/2006/relationships/hyperlink" Target="http://www.ine.pt/xurl/ind/0010669" TargetMode="External"/><Relationship Id="rId1" Type="http://schemas.openxmlformats.org/officeDocument/2006/relationships/hyperlink" Target="http://www.ine.pt/xurl/ind/0010666" TargetMode="External"/><Relationship Id="rId6" Type="http://schemas.openxmlformats.org/officeDocument/2006/relationships/hyperlink" Target="http://www.ine.pt/xurl/ind/0010669" TargetMode="External"/><Relationship Id="rId5" Type="http://schemas.openxmlformats.org/officeDocument/2006/relationships/hyperlink" Target="http://www.ine.pt/xurl/ind/0010669" TargetMode="External"/><Relationship Id="rId4" Type="http://schemas.openxmlformats.org/officeDocument/2006/relationships/hyperlink" Target="http://www.ine.pt/xurl/ind/00106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1B877-6C1B-4497-A3A3-6B569D613646}">
  <dimension ref="A1:A58"/>
  <sheetViews>
    <sheetView showGridLines="0" tabSelected="1" workbookViewId="0"/>
  </sheetViews>
  <sheetFormatPr defaultRowHeight="12.75"/>
  <cols>
    <col min="1" max="1" width="98.85546875" customWidth="1"/>
  </cols>
  <sheetData>
    <row r="1" spans="1:1" ht="15">
      <c r="A1" s="1049" t="s">
        <v>1909</v>
      </c>
    </row>
    <row r="3" spans="1:1">
      <c r="A3" s="1050" t="s">
        <v>1814</v>
      </c>
    </row>
    <row r="4" spans="1:1">
      <c r="A4" s="1050" t="s">
        <v>1867</v>
      </c>
    </row>
    <row r="5" spans="1:1">
      <c r="A5" s="1050" t="s">
        <v>0</v>
      </c>
    </row>
    <row r="6" spans="1:1">
      <c r="A6" s="1050" t="s">
        <v>62</v>
      </c>
    </row>
    <row r="7" spans="1:1">
      <c r="A7" s="1050" t="s">
        <v>224</v>
      </c>
    </row>
    <row r="8" spans="1:1">
      <c r="A8" s="1050" t="s">
        <v>303</v>
      </c>
    </row>
    <row r="9" spans="1:1">
      <c r="A9" s="1050" t="s">
        <v>349</v>
      </c>
    </row>
    <row r="10" spans="1:1">
      <c r="A10" s="1050" t="s">
        <v>375</v>
      </c>
    </row>
    <row r="11" spans="1:1">
      <c r="A11" s="1050" t="s">
        <v>396</v>
      </c>
    </row>
    <row r="12" spans="1:1">
      <c r="A12" s="1050" t="s">
        <v>450</v>
      </c>
    </row>
    <row r="13" spans="1:1">
      <c r="A13" s="1050" t="s">
        <v>492</v>
      </c>
    </row>
    <row r="14" spans="1:1">
      <c r="A14" s="1050" t="s">
        <v>521</v>
      </c>
    </row>
    <row r="15" spans="1:1">
      <c r="A15" s="1050" t="s">
        <v>581</v>
      </c>
    </row>
    <row r="16" spans="1:1">
      <c r="A16" s="1050" t="s">
        <v>613</v>
      </c>
    </row>
    <row r="17" spans="1:1">
      <c r="A17" s="1050" t="s">
        <v>628</v>
      </c>
    </row>
    <row r="18" spans="1:1">
      <c r="A18" s="1050" t="s">
        <v>1908</v>
      </c>
    </row>
    <row r="19" spans="1:1">
      <c r="A19" s="1050" t="s">
        <v>687</v>
      </c>
    </row>
    <row r="20" spans="1:1">
      <c r="A20" s="1050" t="s">
        <v>750</v>
      </c>
    </row>
    <row r="21" spans="1:1">
      <c r="A21" s="1050" t="s">
        <v>790</v>
      </c>
    </row>
    <row r="22" spans="1:1">
      <c r="A22" s="1050" t="s">
        <v>855</v>
      </c>
    </row>
    <row r="23" spans="1:1">
      <c r="A23" s="1050" t="s">
        <v>887</v>
      </c>
    </row>
    <row r="24" spans="1:1">
      <c r="A24" s="1050" t="s">
        <v>935</v>
      </c>
    </row>
    <row r="25" spans="1:1">
      <c r="A25" s="1050" t="s">
        <v>935</v>
      </c>
    </row>
    <row r="26" spans="1:1">
      <c r="A26" s="1050" t="s">
        <v>1028</v>
      </c>
    </row>
    <row r="27" spans="1:1">
      <c r="A27" s="1050" t="s">
        <v>1082</v>
      </c>
    </row>
    <row r="28" spans="1:1">
      <c r="A28" s="1050" t="s">
        <v>1122</v>
      </c>
    </row>
    <row r="29" spans="1:1">
      <c r="A29" s="1050" t="s">
        <v>1122</v>
      </c>
    </row>
    <row r="30" spans="1:1">
      <c r="A30" s="1050" t="s">
        <v>1157</v>
      </c>
    </row>
    <row r="31" spans="1:1">
      <c r="A31" s="1050" t="s">
        <v>1202</v>
      </c>
    </row>
    <row r="32" spans="1:1">
      <c r="A32" s="1050" t="s">
        <v>1231</v>
      </c>
    </row>
    <row r="33" spans="1:1">
      <c r="A33" s="1050" t="s">
        <v>1231</v>
      </c>
    </row>
    <row r="34" spans="1:1">
      <c r="A34" s="1050" t="s">
        <v>1321</v>
      </c>
    </row>
    <row r="35" spans="1:1">
      <c r="A35" s="1050" t="s">
        <v>1347</v>
      </c>
    </row>
    <row r="36" spans="1:1">
      <c r="A36" s="1050" t="s">
        <v>1368</v>
      </c>
    </row>
    <row r="37" spans="1:1">
      <c r="A37" s="1050" t="s">
        <v>1407</v>
      </c>
    </row>
    <row r="38" spans="1:1">
      <c r="A38" s="1050" t="s">
        <v>1478</v>
      </c>
    </row>
    <row r="39" spans="1:1">
      <c r="A39" s="1050" t="s">
        <v>1480</v>
      </c>
    </row>
    <row r="40" spans="1:1">
      <c r="A40" s="1050" t="s">
        <v>1483</v>
      </c>
    </row>
    <row r="41" spans="1:1">
      <c r="A41" s="1050" t="s">
        <v>1485</v>
      </c>
    </row>
    <row r="42" spans="1:1">
      <c r="A42" s="1050" t="s">
        <v>1252</v>
      </c>
    </row>
    <row r="43" spans="1:1">
      <c r="A43" s="1050" t="s">
        <v>1311</v>
      </c>
    </row>
    <row r="44" spans="1:1">
      <c r="A44" s="1050" t="s">
        <v>1319</v>
      </c>
    </row>
    <row r="45" spans="1:1">
      <c r="A45" s="1050" t="s">
        <v>1487</v>
      </c>
    </row>
    <row r="46" spans="1:1">
      <c r="A46" s="1050" t="s">
        <v>1546</v>
      </c>
    </row>
    <row r="47" spans="1:1">
      <c r="A47" s="1050" t="s">
        <v>1574</v>
      </c>
    </row>
    <row r="48" spans="1:1">
      <c r="A48" s="1050" t="s">
        <v>1641</v>
      </c>
    </row>
    <row r="49" spans="1:1">
      <c r="A49" s="1050" t="s">
        <v>1676</v>
      </c>
    </row>
    <row r="50" spans="1:1">
      <c r="A50" s="1050" t="s">
        <v>1687</v>
      </c>
    </row>
    <row r="51" spans="1:1">
      <c r="A51" s="1050" t="s">
        <v>1718</v>
      </c>
    </row>
    <row r="52" spans="1:1">
      <c r="A52" s="1050" t="s">
        <v>1722</v>
      </c>
    </row>
    <row r="53" spans="1:1">
      <c r="A53" s="1050" t="s">
        <v>1725</v>
      </c>
    </row>
    <row r="54" spans="1:1">
      <c r="A54" s="1050" t="s">
        <v>1515</v>
      </c>
    </row>
    <row r="55" spans="1:1">
      <c r="A55" s="1050" t="s">
        <v>1728</v>
      </c>
    </row>
    <row r="56" spans="1:1">
      <c r="A56" s="1050" t="s">
        <v>1758</v>
      </c>
    </row>
    <row r="57" spans="1:1">
      <c r="A57" s="1050" t="s">
        <v>1761</v>
      </c>
    </row>
    <row r="58" spans="1:1">
      <c r="A58" s="1050" t="s">
        <v>1770</v>
      </c>
    </row>
  </sheetData>
  <hyperlinks>
    <hyperlink ref="A3" location="'2.1.'!A1" display="2.1 - Contas nacionais trimestrais (Rv)" xr:uid="{834C7E69-B88E-4790-B59C-A70727B28ECF}"/>
    <hyperlink ref="A4" location="'2.2.'!A1" display="2.2 - Contas nacionais trimestrais (Rv)" xr:uid="{F560E7F9-4966-49DE-AE4A-85F5B97CA59C}"/>
    <hyperlink ref="A5" location="'3.1.'!A1" display="3.1 - Nados-vivos, Óbitos e Casamentos " xr:uid="{CE2197A7-EEA4-4C0B-AC6F-BD4F7DDF73F0}"/>
    <hyperlink ref="A6" location="'3.2.'!A1" display="3.2 - Óbitos por causa de morte (CID-10 - lista europeia sucinta), segundo o mês do falecimento" xr:uid="{057A991C-19FF-4BC4-8DDE-20A13A749D92}"/>
    <hyperlink ref="A7" location="'3.3.'!A1" display="3.3 -Prestações da Segurança Social - Número de processamentos e valor dos benefícios, por tipo de prestações" xr:uid="{608B5235-5B49-4FB7-8FAA-DF60E46391BE}"/>
    <hyperlink ref="A8" location="'3.4.'!A1" display="3.4 - População total, ativa, empregada e desempregada" xr:uid="{9A41D443-0903-4C72-8FF3-179A715FF91E}"/>
    <hyperlink ref="A9" location="'3.5.'!A1" display="3.5 - População empregada por situação na profissão e setor de atividade" xr:uid="{038FD5F7-933B-4941-8EBF-BC920A17C340}"/>
    <hyperlink ref="A10" location="'3.6.'!A1" display="3.6 - População desempregada por condição no desemprego e duração do desemprego" xr:uid="{3CB07897-9526-4B31-B421-CEC90556B738}"/>
    <hyperlink ref="A11" location="'3.7.'!A1" display="3.7 - Índice de preços no consumidor" xr:uid="{6454F472-B433-4EBB-B67A-2A5FDBBF4425}"/>
    <hyperlink ref="A12" location="'3.8.'!A1" display="3.8 - Exibição de cinema - Sessões, espectadores e receitas por regiões" xr:uid="{BE89EE21-0F3A-4ED6-A7F6-889D0868F6B1}"/>
    <hyperlink ref="A13" location="'3.9.'!A1" display="3.9 - Exibição de cinema - Sessões, espectadores e receitas segundo o país de origem" xr:uid="{8579A8DA-BDD4-4E8E-B528-3BF236FCB60E}"/>
    <hyperlink ref="A14" location="'4.1.'!A1" display="4.1 - Estado das culturas e previsão das colheitas" xr:uid="{93F4A5E8-3694-4902-AC24-59BA7EAFD38C}"/>
    <hyperlink ref="A15" location="'4.2.'!A1" display="4.2 - Produção animal - Gado abatido e aprovado para consumo público" xr:uid="{BF85046A-7A92-45EC-BD8A-7B667A7E02E1}"/>
    <hyperlink ref="A16" location="'4.3.'!A1" display="4.3 - Produção animal - Avicultura industrial" xr:uid="{F705B474-1438-4262-9726-9A058610EF1E}"/>
    <hyperlink ref="A17" location="'4.4.'!A1" display="4.4 - Produção animal - Leite de vaca e produtos lácteos obtidos" xr:uid="{7446C22B-8F5C-4BB1-B277-B9E67DE02C7F}"/>
    <hyperlink ref="A18" location="'4.5.'!A1" display="4.5 - Capturas nominais" xr:uid="{B7ED5DAC-0487-4A69-AF63-53EA6467CF54}"/>
    <hyperlink ref="A19" location="'4.6.'!A1" display="4.6 - Preços mensais no produtor de alguns produtos vegetais" xr:uid="{F3040DFD-1292-4DEF-89D6-AC01C74D135F}"/>
    <hyperlink ref="A20" location="'4.7.'!A1" display="4.7 - Preços mensais no produtor de alguns animais e produtos animais" xr:uid="{58DCFA27-E444-426B-945D-3A967E9DA3F1}"/>
    <hyperlink ref="A21" location="'5.1.'!A1" display="5.1 - Índice de produção industrial" xr:uid="{E5067E8B-5E3D-4E02-812F-34D11248EF91}"/>
    <hyperlink ref="A22" location="'5.2.'!A1" display="5.2 - Índice de volume de negócios na indústria, ajustado de efeitos de calendário e de sazonalidade" xr:uid="{45738AE2-C9D0-4C29-B299-95B7A7749C74}"/>
    <hyperlink ref="A23" location="'5.3.'!A1" display="5.3 - Índice de emprego na indústria" xr:uid="{B6B8E725-51A2-407A-B102-5059196E6FE8}"/>
    <hyperlink ref="A24" location="'5.4.'!A1" display="5.4 - Inquéritos de conjuntura à indústria transformadora" xr:uid="{42FA043C-DEDD-4BC8-ACE4-312917F691B3}"/>
    <hyperlink ref="A25" location="'5.4.a.'!A1" display="5.4 - Inquéritos de conjuntura à indústria transformadora" xr:uid="{788ED5EB-403E-4E84-BA26-445C03557A42}"/>
    <hyperlink ref="A26" location="'5.5.'!A1" display="5.5 - Licenciamento de obra" xr:uid="{3EDBECC7-9C4A-4674-8943-E332655425E9}"/>
    <hyperlink ref="A27" location="'5.6.'!A1" display="5.6 - Obras concluídas" xr:uid="{4E8F4E46-54D8-4AE2-A060-26417A1C9450}"/>
    <hyperlink ref="A28" location="'5.7.'!A1" display="5.7 - Inquéritos de conjuntura à construção e obras públicas" xr:uid="{B8B423E4-7839-454C-A12A-86EA6A6730E6}"/>
    <hyperlink ref="A29" location="'5.7.a.'!A1" display="5.7 - Inquéritos de conjuntura à construção e obras públicas" xr:uid="{10BB0EF6-1527-4714-B97D-BC57B5A63BE4}"/>
    <hyperlink ref="A30" location="'5.8.'!A1" display="5.8 - Índice de preços na produção industrial" xr:uid="{920B8215-288A-485D-99B5-C394748C3E5E}"/>
    <hyperlink ref="A31" location="'5.9.'!A1" display="5.9 - Índice de produção na construção " xr:uid="{18F96672-C475-4B1C-A796-54C3C9E7F184}"/>
    <hyperlink ref="A32" location="'6.1.'!A1" display="6.1 - Inquéritos de conjuntura ao comércio" xr:uid="{7C16AA38-E24B-401C-AEA3-0B5669AAA8E1}"/>
    <hyperlink ref="A33" location="'6.1.a.'!A1" display="6.1 - Inquéritos de conjuntura ao comércio" xr:uid="{B4431534-7B11-4248-9A11-A792AEE34E10}"/>
    <hyperlink ref="A34" location="'6.2.'!A1" display="6.2 - Inquéritos de conjuntura ao comércio" xr:uid="{8F490393-AAA4-4F63-B6D4-94821825A8F7}"/>
    <hyperlink ref="A35" location="'6.3.'!A1" display="6.3 - Venda de veículos automóveis novos" xr:uid="{5BFD42D2-8DE7-4E04-9AC8-90B90C387180}"/>
    <hyperlink ref="A36" location="'6.4.'!A1" display="6.4 – Evolução do Comércio Internacional" xr:uid="{DB5224E9-D58E-4C3E-A234-4477CD5DD90C}"/>
    <hyperlink ref="A37" location="'6.5.'!A1" display="6.5 – Comércio Internacional – Importações de bens (CIF) por principais parceiros comerciais" xr:uid="{4BECC16A-FB4B-41D3-BFE2-F40A5A698A1E}"/>
    <hyperlink ref="A38" location="'6.6.'!A1" display="6.6 – Comércio Internacional – Exportações de bens (FOB) por principais parceiros comerciais" xr:uid="{62F5415E-1E07-46F0-8A5E-F69B503B7032}"/>
    <hyperlink ref="A39" location="'6.7.'!A1" display="6.7 – Comércio Internacional – Importações de bens (CIF) por grupos de produtos" xr:uid="{3271F730-B4E6-4563-83D6-486E7AC472F2}"/>
    <hyperlink ref="A40" location="'6.8.'!A1" display="6.8 – Comércio Internacional – Exportações de bens (FOB) por grupos de produtos" xr:uid="{C2320E56-B2D2-4F50-BBE5-71FB08F21186}"/>
    <hyperlink ref="A41" location="'6.9.'!A1" display="6.9 – Comércio Intra-UE – Importações de bens (CIF) por grupos de produtos" xr:uid="{E5688E97-2E98-486D-BF33-AF3A70622D1B}"/>
    <hyperlink ref="A42" location="'6.10.'!A1" display="6.10 – Comércio Intra-UE – Exportações de bens (FOB) por grupos de produtos" xr:uid="{6424611A-1EB2-42C7-AD25-19089CC06572}"/>
    <hyperlink ref="A43" location="'6.11.'!A1" display="6.11 – Comércio Extra-UE – Importações de bens (CIF) por grupos de produtos" xr:uid="{C717F46C-2B3D-4865-8BA5-8E246A145C85}"/>
    <hyperlink ref="A44" location="'6.12.'!A1" display="6.12 – Comércio Extra-UE – Exportações de bens (FOB) por grupos de produtos" xr:uid="{D51635E3-4CD7-4B78-B7B8-13249F625DBA}"/>
    <hyperlink ref="A45" location="'7.1.'!A1" display="7.1 - Transportes ferroviários" xr:uid="{A6D9BB5F-DB7B-4486-BCE3-3087CE6D3354}"/>
    <hyperlink ref="A46" location="'7.2.'!A1" display="7.2 - Transportes fluviais" xr:uid="{ABB7A189-2F86-4DEA-A961-A7E28A6F1102}"/>
    <hyperlink ref="A47" location="'7.3.'!A1" display="7.3 - Transportes marítimos" xr:uid="{4C88876D-6073-4938-B53B-21D7EA11FA0C}"/>
    <hyperlink ref="A48" location="'7.4.'!A1" display="7.4 - Transportes aéreos" xr:uid="{31EA6DBD-A908-4F72-BA7F-511A90636AA7}"/>
    <hyperlink ref="A49" location="'7.5.'!A1" display="7.5 -  Rendimento médio por quarto disponível (RevPAR) nos estabelecimentos de alojamento turístico, por NUTS II" xr:uid="{9EB19F1C-F800-4CDD-B4ED-289FBD1592B8}"/>
    <hyperlink ref="A50" location="'7.6.'!A1" display="7.6 - Dormidas nos estabelecimentos de alojamento turístico, por países de residência" xr:uid="{C69C8663-4C44-41E7-B243-D4506835F21C}"/>
    <hyperlink ref="A51" location="'7.7.'!A1" display="7.7 - Hóspedes nos estabelecimentos de alojamento turístico, segundo a NUTS" xr:uid="{B2712A95-442D-44D9-B111-8F73513141E2}"/>
    <hyperlink ref="A52" location="'7.8.'!A1" display="7.8 - Dormidas nos estabelecimentos de alojamento turístico, segundo a NUTS" xr:uid="{DC79B33B-757B-4D81-8EBD-061D61114835}"/>
    <hyperlink ref="A53" location="'7.9.'!A1" display="7.9 - Proveitos totais nos estabelecimentos de alojamento turístico, segundo a NUTS" xr:uid="{E1F645A2-EB51-4602-905A-992D1746E767}"/>
    <hyperlink ref="A54" location="'7.10.'!A1" display="7.10 - Proveitos de aposento nos estabelecimentos de alojamento turístico, segundo a NUTS " xr:uid="{2418FAFD-61FF-4FEB-89B8-6F52A4E7EF3E}"/>
    <hyperlink ref="A55" location="'8.1.'!A1" display="8.1 - Constituição de Pessoas Coletivas e Entidades Equiparadas, segundo a forma jurídica" xr:uid="{75D4F3CF-E740-43FE-905B-4A892A19D047}"/>
    <hyperlink ref="A56" location="'8.2.'!A1" display="8.2 - Dissolução de Pessoas Coletivas e Entidades Equiparadas, segundo a forma jurídica" xr:uid="{D4F4ACBD-E0E4-4B7E-B945-402D3D0A2DB1}"/>
    <hyperlink ref="A57" location="'8.3.'!A1" display="8.3 - Constituição de Pessoas Coletivas e Entidades Equiparadas, segundo a forma de constituição" xr:uid="{5F9AD663-82CE-475F-9E91-C5C6760879E3}"/>
    <hyperlink ref="A58" location="'9.1.'!A1" display="9.1 - Índice harmonizado de preços no consumidor" xr:uid="{F3D80E7D-CE32-466E-888A-D14E653268E7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14AFC-8F49-4DCE-B60C-43CDE9456A0F}">
  <dimension ref="A1:K31"/>
  <sheetViews>
    <sheetView showGridLines="0" workbookViewId="0"/>
  </sheetViews>
  <sheetFormatPr defaultRowHeight="11.25"/>
  <cols>
    <col min="1" max="1" width="28" style="97" customWidth="1"/>
    <col min="2" max="8" width="8.28515625" style="97" customWidth="1"/>
    <col min="9" max="9" width="12.28515625" style="97" customWidth="1"/>
    <col min="10" max="10" width="28" style="97" customWidth="1"/>
    <col min="11" max="16384" width="9.140625" style="97"/>
  </cols>
  <sheetData>
    <row r="1" spans="1:11">
      <c r="A1" s="931" t="s">
        <v>375</v>
      </c>
      <c r="B1" s="931"/>
      <c r="C1" s="931"/>
      <c r="D1" s="931"/>
      <c r="E1" s="931"/>
      <c r="F1" s="931"/>
      <c r="G1" s="931"/>
      <c r="H1" s="931"/>
      <c r="I1" s="931"/>
      <c r="J1" s="931"/>
    </row>
    <row r="2" spans="1:11">
      <c r="A2" s="932" t="s">
        <v>376</v>
      </c>
      <c r="B2" s="932"/>
      <c r="C2" s="932"/>
      <c r="D2" s="932"/>
      <c r="E2" s="932"/>
      <c r="F2" s="932"/>
      <c r="G2" s="932"/>
      <c r="H2" s="932"/>
      <c r="I2" s="932"/>
      <c r="J2" s="932"/>
    </row>
    <row r="3" spans="1:11" ht="12" thickBot="1"/>
    <row r="4" spans="1:11" s="98" customFormat="1" ht="12" thickBot="1">
      <c r="A4" s="933" t="s">
        <v>20</v>
      </c>
      <c r="B4" s="920" t="s">
        <v>377</v>
      </c>
      <c r="C4" s="920"/>
      <c r="D4" s="920"/>
      <c r="E4" s="920"/>
      <c r="F4" s="920"/>
      <c r="G4" s="920"/>
      <c r="H4" s="920"/>
      <c r="I4" s="928" t="s">
        <v>306</v>
      </c>
      <c r="J4" s="925" t="s">
        <v>20</v>
      </c>
    </row>
    <row r="5" spans="1:11" s="98" customFormat="1" ht="23.25" thickBot="1">
      <c r="A5" s="933"/>
      <c r="B5" s="99" t="s">
        <v>307</v>
      </c>
      <c r="C5" s="99" t="s">
        <v>308</v>
      </c>
      <c r="D5" s="99" t="s">
        <v>309</v>
      </c>
      <c r="E5" s="99" t="s">
        <v>310</v>
      </c>
      <c r="F5" s="99" t="s">
        <v>311</v>
      </c>
      <c r="G5" s="99" t="s">
        <v>312</v>
      </c>
      <c r="H5" s="99" t="s">
        <v>313</v>
      </c>
      <c r="I5" s="929"/>
      <c r="J5" s="926"/>
    </row>
    <row r="6" spans="1:11" s="98" customFormat="1">
      <c r="A6" s="100" t="s">
        <v>378</v>
      </c>
      <c r="J6" s="100" t="s">
        <v>379</v>
      </c>
    </row>
    <row r="7" spans="1:11" s="98" customFormat="1">
      <c r="A7" s="104" t="s">
        <v>380</v>
      </c>
      <c r="I7" s="132"/>
      <c r="J7" s="101" t="s">
        <v>381</v>
      </c>
    </row>
    <row r="8" spans="1:11" s="98" customFormat="1">
      <c r="A8" s="127" t="s">
        <v>382</v>
      </c>
      <c r="B8" s="114">
        <v>47</v>
      </c>
      <c r="C8" s="114">
        <v>58.2</v>
      </c>
      <c r="D8" s="114">
        <v>50.2</v>
      </c>
      <c r="E8" s="114">
        <v>47.6</v>
      </c>
      <c r="F8" s="114">
        <v>49.5</v>
      </c>
      <c r="G8" s="114">
        <v>59.6</v>
      </c>
      <c r="H8" s="114">
        <v>52.1</v>
      </c>
      <c r="I8" s="109">
        <v>-5</v>
      </c>
      <c r="J8" s="127" t="s">
        <v>383</v>
      </c>
      <c r="K8" s="133"/>
    </row>
    <row r="9" spans="1:11" s="98" customFormat="1">
      <c r="A9" s="101" t="s">
        <v>384</v>
      </c>
      <c r="J9" s="101" t="s">
        <v>385</v>
      </c>
      <c r="K9" s="133"/>
    </row>
    <row r="10" spans="1:11" s="98" customFormat="1">
      <c r="A10" s="127" t="s">
        <v>382</v>
      </c>
      <c r="B10" s="114">
        <v>318.8</v>
      </c>
      <c r="C10" s="114">
        <v>310.2</v>
      </c>
      <c r="D10" s="114">
        <v>284.5</v>
      </c>
      <c r="E10" s="114">
        <v>284.3</v>
      </c>
      <c r="F10" s="114">
        <v>320</v>
      </c>
      <c r="G10" s="114">
        <v>299.10000000000002</v>
      </c>
      <c r="H10" s="114">
        <v>278.3</v>
      </c>
      <c r="I10" s="109">
        <v>-0.4</v>
      </c>
      <c r="J10" s="127" t="s">
        <v>383</v>
      </c>
      <c r="K10" s="133"/>
    </row>
    <row r="11" spans="1:11" s="98" customFormat="1">
      <c r="A11" s="100" t="s">
        <v>386</v>
      </c>
      <c r="B11" s="111"/>
      <c r="C11" s="111"/>
      <c r="D11" s="111"/>
      <c r="E11" s="111"/>
      <c r="F11" s="111"/>
      <c r="G11" s="111"/>
      <c r="H11" s="111"/>
      <c r="I11" s="134"/>
      <c r="J11" s="100" t="s">
        <v>387</v>
      </c>
      <c r="K11" s="133"/>
    </row>
    <row r="12" spans="1:11" s="98" customFormat="1">
      <c r="A12" s="104" t="s">
        <v>388</v>
      </c>
      <c r="B12" s="111"/>
      <c r="C12" s="111"/>
      <c r="D12" s="111"/>
      <c r="E12" s="111"/>
      <c r="F12" s="111"/>
      <c r="G12" s="111"/>
      <c r="H12" s="111"/>
      <c r="I12" s="134"/>
      <c r="J12" s="104" t="s">
        <v>389</v>
      </c>
      <c r="K12" s="133"/>
    </row>
    <row r="13" spans="1:11" s="98" customFormat="1">
      <c r="A13" s="127" t="s">
        <v>382</v>
      </c>
      <c r="B13" s="114">
        <v>230.8</v>
      </c>
      <c r="C13" s="114">
        <v>230.3</v>
      </c>
      <c r="D13" s="114">
        <v>207.5</v>
      </c>
      <c r="E13" s="114">
        <v>201.8</v>
      </c>
      <c r="F13" s="114">
        <v>247.2</v>
      </c>
      <c r="G13" s="114">
        <v>230.5</v>
      </c>
      <c r="H13" s="114">
        <v>207.7</v>
      </c>
      <c r="I13" s="109">
        <v>-6.6</v>
      </c>
      <c r="J13" s="127" t="s">
        <v>383</v>
      </c>
    </row>
    <row r="14" spans="1:11" s="98" customFormat="1">
      <c r="A14" s="101" t="s">
        <v>390</v>
      </c>
      <c r="B14" s="111"/>
      <c r="C14" s="111"/>
      <c r="D14" s="111"/>
      <c r="E14" s="111"/>
      <c r="F14" s="111"/>
      <c r="G14" s="111"/>
      <c r="H14" s="111"/>
      <c r="I14" s="134"/>
      <c r="J14" s="101" t="s">
        <v>391</v>
      </c>
    </row>
    <row r="15" spans="1:11" s="98" customFormat="1">
      <c r="A15" s="127" t="s">
        <v>382</v>
      </c>
      <c r="B15" s="114">
        <v>68.400000000000006</v>
      </c>
      <c r="C15" s="114">
        <v>55.1</v>
      </c>
      <c r="D15" s="114">
        <v>51</v>
      </c>
      <c r="E15" s="114">
        <v>51</v>
      </c>
      <c r="F15" s="114">
        <v>54.3</v>
      </c>
      <c r="G15" s="114">
        <v>51</v>
      </c>
      <c r="H15" s="114">
        <v>45.7</v>
      </c>
      <c r="I15" s="109">
        <v>25.9</v>
      </c>
      <c r="J15" s="127" t="s">
        <v>383</v>
      </c>
      <c r="K15" s="135"/>
    </row>
    <row r="16" spans="1:11" s="98" customFormat="1">
      <c r="A16" s="101" t="s">
        <v>392</v>
      </c>
      <c r="B16" s="111"/>
      <c r="C16" s="111"/>
      <c r="D16" s="111"/>
      <c r="E16" s="111"/>
      <c r="F16" s="111"/>
      <c r="G16" s="111"/>
      <c r="H16" s="111"/>
      <c r="I16" s="134"/>
      <c r="J16" s="101" t="s">
        <v>393</v>
      </c>
    </row>
    <row r="17" spans="1:10" s="98" customFormat="1" ht="12" thickBot="1">
      <c r="A17" s="127" t="s">
        <v>382</v>
      </c>
      <c r="B17" s="114">
        <v>66.5</v>
      </c>
      <c r="C17" s="114">
        <v>83</v>
      </c>
      <c r="D17" s="114">
        <v>76.099999999999994</v>
      </c>
      <c r="E17" s="114">
        <v>79.2</v>
      </c>
      <c r="F17" s="114">
        <v>68</v>
      </c>
      <c r="G17" s="114">
        <v>77.099999999999994</v>
      </c>
      <c r="H17" s="114">
        <v>77.099999999999994</v>
      </c>
      <c r="I17" s="109">
        <v>-2.1</v>
      </c>
      <c r="J17" s="127" t="s">
        <v>383</v>
      </c>
    </row>
    <row r="18" spans="1:10" s="98" customFormat="1" ht="12" customHeight="1" thickBot="1">
      <c r="A18" s="918" t="s">
        <v>20</v>
      </c>
      <c r="B18" s="920" t="s">
        <v>330</v>
      </c>
      <c r="C18" s="920"/>
      <c r="D18" s="920"/>
      <c r="E18" s="920"/>
      <c r="F18" s="920"/>
      <c r="G18" s="920"/>
      <c r="H18" s="920"/>
      <c r="I18" s="921" t="s">
        <v>331</v>
      </c>
      <c r="J18" s="918" t="s">
        <v>20</v>
      </c>
    </row>
    <row r="19" spans="1:10" s="98" customFormat="1" ht="33" customHeight="1" thickBot="1">
      <c r="A19" s="919" t="s">
        <v>20</v>
      </c>
      <c r="B19" s="99" t="s">
        <v>332</v>
      </c>
      <c r="C19" s="99" t="s">
        <v>333</v>
      </c>
      <c r="D19" s="99" t="s">
        <v>334</v>
      </c>
      <c r="E19" s="99" t="s">
        <v>335</v>
      </c>
      <c r="F19" s="99" t="s">
        <v>336</v>
      </c>
      <c r="G19" s="99" t="s">
        <v>337</v>
      </c>
      <c r="H19" s="99" t="s">
        <v>338</v>
      </c>
      <c r="I19" s="921"/>
      <c r="J19" s="919"/>
    </row>
    <row r="20" spans="1:10" s="98" customFormat="1">
      <c r="A20" s="69" t="s">
        <v>339</v>
      </c>
      <c r="B20" s="136"/>
      <c r="C20" s="136"/>
      <c r="D20" s="136"/>
      <c r="E20" s="136"/>
      <c r="F20" s="136"/>
      <c r="G20" s="136"/>
      <c r="H20" s="136"/>
      <c r="I20" s="136"/>
    </row>
    <row r="21" spans="1:10" s="98" customFormat="1">
      <c r="A21" s="69" t="s">
        <v>340</v>
      </c>
    </row>
    <row r="22" spans="1:10" s="98" customFormat="1">
      <c r="A22" s="69"/>
    </row>
    <row r="23" spans="1:10" ht="25.5" customHeight="1">
      <c r="A23" s="922" t="s">
        <v>341</v>
      </c>
      <c r="B23" s="922"/>
      <c r="C23" s="922"/>
      <c r="D23" s="922"/>
      <c r="E23" s="922"/>
      <c r="F23" s="922"/>
      <c r="G23" s="922"/>
      <c r="H23" s="922"/>
      <c r="I23" s="922"/>
      <c r="J23" s="922"/>
    </row>
    <row r="24" spans="1:10" s="98" customFormat="1" ht="24" customHeight="1">
      <c r="A24" s="922" t="s">
        <v>342</v>
      </c>
      <c r="B24" s="922"/>
      <c r="C24" s="922"/>
      <c r="D24" s="922"/>
      <c r="E24" s="922"/>
      <c r="F24" s="922"/>
      <c r="G24" s="922"/>
      <c r="H24" s="922"/>
      <c r="I24" s="922"/>
      <c r="J24" s="922"/>
    </row>
    <row r="25" spans="1:10" s="98" customFormat="1"/>
    <row r="26" spans="1:10" s="98" customFormat="1">
      <c r="A26" s="50" t="s">
        <v>57</v>
      </c>
      <c r="B26" s="137"/>
      <c r="C26" s="137"/>
      <c r="D26" s="137"/>
      <c r="E26" s="137"/>
      <c r="F26" s="137"/>
      <c r="G26" s="137"/>
      <c r="H26" s="137"/>
      <c r="I26" s="137"/>
    </row>
    <row r="27" spans="1:10" s="120" customFormat="1">
      <c r="A27" s="11" t="s">
        <v>394</v>
      </c>
      <c r="B27" s="69"/>
      <c r="C27" s="69"/>
      <c r="D27" s="69"/>
      <c r="E27" s="69"/>
      <c r="F27" s="69"/>
      <c r="G27" s="69"/>
      <c r="H27" s="69"/>
      <c r="I27" s="69"/>
    </row>
    <row r="28" spans="1:10" s="120" customFormat="1">
      <c r="A28" s="11" t="s">
        <v>395</v>
      </c>
      <c r="B28" s="69"/>
      <c r="C28" s="69"/>
      <c r="D28" s="69"/>
      <c r="E28" s="69"/>
      <c r="F28" s="69"/>
      <c r="G28" s="69"/>
      <c r="H28" s="69"/>
      <c r="I28" s="69"/>
    </row>
    <row r="29" spans="1:10">
      <c r="A29" s="930"/>
      <c r="B29" s="930"/>
      <c r="C29" s="930"/>
      <c r="D29" s="930"/>
      <c r="E29" s="930"/>
      <c r="F29" s="930"/>
      <c r="G29" s="930"/>
      <c r="H29" s="930"/>
      <c r="I29" s="930"/>
    </row>
    <row r="30" spans="1:10">
      <c r="A30" s="98"/>
      <c r="B30" s="98"/>
      <c r="C30" s="98"/>
      <c r="D30" s="98"/>
      <c r="E30" s="98"/>
      <c r="F30" s="98"/>
      <c r="G30" s="98"/>
      <c r="H30" s="98"/>
      <c r="I30" s="98"/>
    </row>
    <row r="31" spans="1:10">
      <c r="A31" s="98"/>
      <c r="B31" s="98"/>
      <c r="C31" s="98"/>
      <c r="D31" s="98"/>
      <c r="E31" s="98"/>
      <c r="F31" s="98"/>
      <c r="G31" s="98"/>
      <c r="H31" s="98"/>
      <c r="I31" s="98"/>
    </row>
  </sheetData>
  <mergeCells count="13">
    <mergeCell ref="A1:J1"/>
    <mergeCell ref="A2:J2"/>
    <mergeCell ref="A4:A5"/>
    <mergeCell ref="B4:H4"/>
    <mergeCell ref="I4:I5"/>
    <mergeCell ref="J4:J5"/>
    <mergeCell ref="A29:I29"/>
    <mergeCell ref="A18:A19"/>
    <mergeCell ref="B18:H18"/>
    <mergeCell ref="I18:I19"/>
    <mergeCell ref="J18:J19"/>
    <mergeCell ref="A23:J23"/>
    <mergeCell ref="A24:J24"/>
  </mergeCells>
  <conditionalFormatting sqref="C8:H8">
    <cfRule type="cellIs" dxfId="62" priority="1" operator="between">
      <formula>0.1</formula>
      <formula>7.4</formula>
    </cfRule>
  </conditionalFormatting>
  <conditionalFormatting sqref="C10:H10">
    <cfRule type="cellIs" dxfId="61" priority="6" operator="between">
      <formula>0.1</formula>
      <formula>7.4</formula>
    </cfRule>
  </conditionalFormatting>
  <conditionalFormatting sqref="C13:H13">
    <cfRule type="cellIs" dxfId="60" priority="4" operator="between">
      <formula>0.1</formula>
      <formula>7.4</formula>
    </cfRule>
  </conditionalFormatting>
  <conditionalFormatting sqref="C15:H15">
    <cfRule type="cellIs" dxfId="59" priority="3" operator="between">
      <formula>0.1</formula>
      <formula>7.4</formula>
    </cfRule>
  </conditionalFormatting>
  <conditionalFormatting sqref="C17:H17">
    <cfRule type="cellIs" dxfId="58" priority="2" operator="between">
      <formula>0.1</formula>
      <formula>7.4</formula>
    </cfRule>
  </conditionalFormatting>
  <conditionalFormatting sqref="K15">
    <cfRule type="cellIs" dxfId="57" priority="5" operator="between">
      <formula>0.1</formula>
      <formula>7.4</formula>
    </cfRule>
  </conditionalFormatting>
  <hyperlinks>
    <hyperlink ref="A27" r:id="rId1" xr:uid="{9C9FB27E-558E-4BC9-842F-25C8934A2E9F}"/>
    <hyperlink ref="A28" r:id="rId2" xr:uid="{F6D9A89D-82A3-43CC-8905-CDAA2B796B56}"/>
    <hyperlink ref="A6" r:id="rId3" display="PROCURA DE 1.º E NOVO EMPREGO" xr:uid="{A41C3B2C-D999-48F1-BAFA-99469BCEB7E8}"/>
    <hyperlink ref="J6" r:id="rId4" display="SEARCH FOR THE FIRST AND NEW JOB" xr:uid="{A7264D0D-1F13-4BC5-9C4E-020F69DDE731}"/>
    <hyperlink ref="A11" r:id="rId5" display="DURAÇÃO DO DESEMPREGO (a)" xr:uid="{EDDC2C86-F7E9-4723-892C-1553ED17AF7B}"/>
    <hyperlink ref="J11" r:id="rId6" display="DURATION OF UNEMPLOYMENT (a)" xr:uid="{DEA7BDC3-57B2-44B5-B259-0AB04BA2E1D4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2F792-46D6-4905-8EF1-DFD62658B2C2}">
  <dimension ref="A1:J58"/>
  <sheetViews>
    <sheetView showGridLines="0" workbookViewId="0"/>
  </sheetViews>
  <sheetFormatPr defaultRowHeight="11.25"/>
  <cols>
    <col min="1" max="1" width="41" style="121" customWidth="1"/>
    <col min="2" max="2" width="13.85546875" style="121" customWidth="1"/>
    <col min="3" max="3" width="6.85546875" style="121" customWidth="1"/>
    <col min="4" max="4" width="7" style="121" customWidth="1"/>
    <col min="5" max="5" width="6.5703125" style="121" customWidth="1"/>
    <col min="6" max="6" width="7.28515625" style="121" customWidth="1"/>
    <col min="7" max="8" width="11.28515625" style="121" customWidth="1"/>
    <col min="9" max="9" width="56.7109375" style="121" customWidth="1"/>
    <col min="10" max="16384" width="9.140625" style="121"/>
  </cols>
  <sheetData>
    <row r="1" spans="1:10" ht="12" customHeight="1">
      <c r="A1" s="923" t="s">
        <v>396</v>
      </c>
      <c r="B1" s="923"/>
      <c r="C1" s="923"/>
      <c r="D1" s="923"/>
      <c r="E1" s="923"/>
      <c r="F1" s="923"/>
      <c r="G1" s="923"/>
      <c r="H1" s="923"/>
      <c r="I1" s="923"/>
    </row>
    <row r="2" spans="1:10" ht="12" customHeight="1">
      <c r="A2" s="934" t="s">
        <v>397</v>
      </c>
      <c r="B2" s="934"/>
      <c r="C2" s="934"/>
      <c r="D2" s="934"/>
      <c r="E2" s="934"/>
      <c r="F2" s="934"/>
      <c r="G2" s="934"/>
      <c r="H2" s="934"/>
      <c r="I2" s="934"/>
    </row>
    <row r="3" spans="1:10" s="98" customFormat="1" ht="12" customHeight="1" thickBot="1"/>
    <row r="4" spans="1:10" s="98" customFormat="1" ht="19.5" customHeight="1" thickBot="1">
      <c r="A4" s="139"/>
      <c r="B4" s="140" t="s">
        <v>398</v>
      </c>
      <c r="C4" s="935" t="s">
        <v>399</v>
      </c>
      <c r="D4" s="936"/>
      <c r="E4" s="936"/>
      <c r="F4" s="937"/>
      <c r="G4" s="935" t="s">
        <v>4</v>
      </c>
      <c r="H4" s="937"/>
      <c r="I4" s="139"/>
    </row>
    <row r="5" spans="1:10" s="98" customFormat="1" ht="31.5" customHeight="1" thickBot="1">
      <c r="A5" s="98" t="s">
        <v>400</v>
      </c>
      <c r="B5" s="141" t="s">
        <v>401</v>
      </c>
      <c r="C5" s="142" t="s">
        <v>402</v>
      </c>
      <c r="D5" s="142" t="s">
        <v>403</v>
      </c>
      <c r="E5" s="142" t="s">
        <v>404</v>
      </c>
      <c r="F5" s="142" t="s">
        <v>405</v>
      </c>
      <c r="G5" s="143" t="s">
        <v>10</v>
      </c>
      <c r="H5" s="142" t="s">
        <v>406</v>
      </c>
      <c r="I5" s="98" t="s">
        <v>400</v>
      </c>
    </row>
    <row r="6" spans="1:10" s="98" customFormat="1" ht="12" customHeight="1">
      <c r="A6" s="144" t="s">
        <v>407</v>
      </c>
      <c r="B6" s="145"/>
      <c r="C6" s="146"/>
      <c r="D6" s="146"/>
      <c r="E6" s="146"/>
      <c r="F6" s="146"/>
      <c r="G6" s="147"/>
      <c r="H6" s="146"/>
      <c r="I6" s="144" t="s">
        <v>408</v>
      </c>
    </row>
    <row r="7" spans="1:10" s="98" customFormat="1" ht="12" customHeight="1">
      <c r="A7" s="101" t="s">
        <v>409</v>
      </c>
      <c r="B7" s="148">
        <v>124.51</v>
      </c>
      <c r="C7" s="149">
        <v>0.32</v>
      </c>
      <c r="D7" s="149">
        <v>0.72</v>
      </c>
      <c r="E7" s="149">
        <v>1.42</v>
      </c>
      <c r="F7" s="149">
        <v>-0.11</v>
      </c>
      <c r="G7" s="149">
        <v>2.2599999999999998</v>
      </c>
      <c r="H7" s="150">
        <v>2.35</v>
      </c>
      <c r="I7" s="101" t="s">
        <v>409</v>
      </c>
    </row>
    <row r="8" spans="1:10" s="98" customFormat="1" ht="12" customHeight="1">
      <c r="A8" s="28" t="s">
        <v>410</v>
      </c>
      <c r="B8" s="148">
        <v>123.79900000000001</v>
      </c>
      <c r="C8" s="149">
        <v>0.32</v>
      </c>
      <c r="D8" s="149">
        <v>0.74</v>
      </c>
      <c r="E8" s="149">
        <v>1.46</v>
      </c>
      <c r="F8" s="149">
        <v>-0.14000000000000001</v>
      </c>
      <c r="G8" s="149">
        <v>2.13</v>
      </c>
      <c r="H8" s="150">
        <v>2.1800000000000002</v>
      </c>
      <c r="I8" s="28" t="s">
        <v>411</v>
      </c>
    </row>
    <row r="9" spans="1:10" s="98" customFormat="1" ht="12" customHeight="1">
      <c r="A9" s="151" t="s">
        <v>412</v>
      </c>
      <c r="B9" s="148">
        <v>140.464</v>
      </c>
      <c r="C9" s="149">
        <v>0.82</v>
      </c>
      <c r="D9" s="149">
        <v>0.17</v>
      </c>
      <c r="E9" s="149">
        <v>0.28000000000000003</v>
      </c>
      <c r="F9" s="149">
        <v>-0.25</v>
      </c>
      <c r="G9" s="149">
        <v>2.5499999999999998</v>
      </c>
      <c r="H9" s="150">
        <v>2.48</v>
      </c>
      <c r="I9" s="151" t="s">
        <v>413</v>
      </c>
      <c r="J9" s="152"/>
    </row>
    <row r="10" spans="1:10" s="98" customFormat="1" ht="12" customHeight="1">
      <c r="A10" s="151" t="s">
        <v>414</v>
      </c>
      <c r="B10" s="148">
        <v>139.91300000000001</v>
      </c>
      <c r="C10" s="149">
        <v>1.63</v>
      </c>
      <c r="D10" s="149">
        <v>-0.98</v>
      </c>
      <c r="E10" s="149">
        <v>2.2000000000000002</v>
      </c>
      <c r="F10" s="149">
        <v>-1.4</v>
      </c>
      <c r="G10" s="149">
        <v>1.53</v>
      </c>
      <c r="H10" s="150">
        <v>2.73</v>
      </c>
      <c r="I10" s="151" t="s">
        <v>415</v>
      </c>
      <c r="J10" s="152"/>
    </row>
    <row r="11" spans="1:10" s="98" customFormat="1" ht="12" customHeight="1">
      <c r="A11" s="151" t="s">
        <v>416</v>
      </c>
      <c r="B11" s="148">
        <v>85.924999999999997</v>
      </c>
      <c r="C11" s="149">
        <v>0.02</v>
      </c>
      <c r="D11" s="149">
        <v>0.82</v>
      </c>
      <c r="E11" s="149">
        <v>21.78</v>
      </c>
      <c r="F11" s="149">
        <v>-4.9400000000000004</v>
      </c>
      <c r="G11" s="149">
        <v>-1.73</v>
      </c>
      <c r="H11" s="150">
        <v>-0.76</v>
      </c>
      <c r="I11" s="151" t="s">
        <v>417</v>
      </c>
      <c r="J11" s="152"/>
    </row>
    <row r="12" spans="1:10" s="98" customFormat="1" ht="12" customHeight="1">
      <c r="A12" s="151" t="s">
        <v>418</v>
      </c>
      <c r="B12" s="148">
        <v>134.19</v>
      </c>
      <c r="C12" s="149">
        <v>-0.39</v>
      </c>
      <c r="D12" s="149">
        <v>0.4</v>
      </c>
      <c r="E12" s="149">
        <v>0.28000000000000003</v>
      </c>
      <c r="F12" s="149">
        <v>0.77</v>
      </c>
      <c r="G12" s="149">
        <v>4.16</v>
      </c>
      <c r="H12" s="150">
        <v>5.6</v>
      </c>
      <c r="I12" s="151" t="s">
        <v>419</v>
      </c>
      <c r="J12" s="152"/>
    </row>
    <row r="13" spans="1:10" s="98" customFormat="1" ht="12" customHeight="1">
      <c r="A13" s="151" t="s">
        <v>420</v>
      </c>
      <c r="B13" s="148">
        <v>111.48099999999999</v>
      </c>
      <c r="C13" s="149">
        <v>0.46</v>
      </c>
      <c r="D13" s="149">
        <v>-0.53</v>
      </c>
      <c r="E13" s="149">
        <v>0.14000000000000001</v>
      </c>
      <c r="F13" s="149">
        <v>-0.21</v>
      </c>
      <c r="G13" s="149">
        <v>0.18</v>
      </c>
      <c r="H13" s="150">
        <v>-1.28</v>
      </c>
      <c r="I13" s="151" t="s">
        <v>421</v>
      </c>
      <c r="J13" s="152"/>
    </row>
    <row r="14" spans="1:10" s="98" customFormat="1" ht="12" customHeight="1">
      <c r="A14" s="151" t="s">
        <v>422</v>
      </c>
      <c r="B14" s="148">
        <v>116.405</v>
      </c>
      <c r="C14" s="149">
        <v>0.2</v>
      </c>
      <c r="D14" s="149">
        <v>0.22</v>
      </c>
      <c r="E14" s="149">
        <v>0.56000000000000005</v>
      </c>
      <c r="F14" s="149">
        <v>0.56999999999999995</v>
      </c>
      <c r="G14" s="149">
        <v>3.53</v>
      </c>
      <c r="H14" s="150">
        <v>3.48</v>
      </c>
      <c r="I14" s="151" t="s">
        <v>423</v>
      </c>
      <c r="J14" s="152"/>
    </row>
    <row r="15" spans="1:10" s="98" customFormat="1" ht="12" customHeight="1">
      <c r="A15" s="151" t="s">
        <v>424</v>
      </c>
      <c r="B15" s="148">
        <v>117.85599999999999</v>
      </c>
      <c r="C15" s="149">
        <v>-1.01</v>
      </c>
      <c r="D15" s="149">
        <v>1.59</v>
      </c>
      <c r="E15" s="149">
        <v>-0.31</v>
      </c>
      <c r="F15" s="149">
        <v>-0.08</v>
      </c>
      <c r="G15" s="149">
        <v>0.97</v>
      </c>
      <c r="H15" s="150">
        <v>0.61</v>
      </c>
      <c r="I15" s="151" t="s">
        <v>425</v>
      </c>
      <c r="J15" s="152"/>
    </row>
    <row r="16" spans="1:10" s="98" customFormat="1" ht="12" customHeight="1">
      <c r="A16" s="151" t="s">
        <v>426</v>
      </c>
      <c r="B16" s="148">
        <v>119.94199999999999</v>
      </c>
      <c r="C16" s="149">
        <v>0.36</v>
      </c>
      <c r="D16" s="149">
        <v>-0.91</v>
      </c>
      <c r="E16" s="149">
        <v>7.0000000000000007E-2</v>
      </c>
      <c r="F16" s="149">
        <v>0.49</v>
      </c>
      <c r="G16" s="149">
        <v>-1.1200000000000001</v>
      </c>
      <c r="H16" s="150">
        <v>3.64</v>
      </c>
      <c r="I16" s="151" t="s">
        <v>427</v>
      </c>
      <c r="J16" s="152"/>
    </row>
    <row r="17" spans="1:10" s="98" customFormat="1" ht="12" customHeight="1">
      <c r="A17" s="151" t="s">
        <v>428</v>
      </c>
      <c r="B17" s="148">
        <v>112.77500000000001</v>
      </c>
      <c r="C17" s="149">
        <v>-0.1</v>
      </c>
      <c r="D17" s="149">
        <v>1.1599999999999999</v>
      </c>
      <c r="E17" s="149">
        <v>-0.55000000000000004</v>
      </c>
      <c r="F17" s="149">
        <v>0.51</v>
      </c>
      <c r="G17" s="149">
        <v>3.72</v>
      </c>
      <c r="H17" s="150">
        <v>2.15</v>
      </c>
      <c r="I17" s="151" t="s">
        <v>429</v>
      </c>
      <c r="J17" s="152"/>
    </row>
    <row r="18" spans="1:10" s="98" customFormat="1" ht="12" customHeight="1">
      <c r="A18" s="151" t="s">
        <v>430</v>
      </c>
      <c r="B18" s="148">
        <v>116.572</v>
      </c>
      <c r="C18" s="149">
        <v>0.01</v>
      </c>
      <c r="D18" s="149">
        <v>0</v>
      </c>
      <c r="E18" s="149">
        <v>0.03</v>
      </c>
      <c r="F18" s="149">
        <v>0.05</v>
      </c>
      <c r="G18" s="149">
        <v>3.41</v>
      </c>
      <c r="H18" s="150">
        <v>3.55</v>
      </c>
      <c r="I18" s="151" t="s">
        <v>431</v>
      </c>
      <c r="J18" s="152"/>
    </row>
    <row r="19" spans="1:10" s="98" customFormat="1" ht="12" customHeight="1">
      <c r="A19" s="151" t="s">
        <v>432</v>
      </c>
      <c r="B19" s="148">
        <v>159.733</v>
      </c>
      <c r="C19" s="149">
        <v>2.5099999999999998</v>
      </c>
      <c r="D19" s="149">
        <v>3.73</v>
      </c>
      <c r="E19" s="149">
        <v>2.0499999999999998</v>
      </c>
      <c r="F19" s="149">
        <v>0.49</v>
      </c>
      <c r="G19" s="149">
        <v>6.14</v>
      </c>
      <c r="H19" s="150">
        <v>4.82</v>
      </c>
      <c r="I19" s="151" t="s">
        <v>433</v>
      </c>
      <c r="J19" s="152"/>
    </row>
    <row r="20" spans="1:10" s="98" customFormat="1" ht="12" customHeight="1">
      <c r="A20" s="151" t="s">
        <v>434</v>
      </c>
      <c r="B20" s="148">
        <v>113.66200000000001</v>
      </c>
      <c r="C20" s="149">
        <v>-0.16</v>
      </c>
      <c r="D20" s="149">
        <v>0.04</v>
      </c>
      <c r="E20" s="149">
        <v>0.15</v>
      </c>
      <c r="F20" s="149">
        <v>0.64</v>
      </c>
      <c r="G20" s="149">
        <v>1.75</v>
      </c>
      <c r="H20" s="150">
        <v>1.75</v>
      </c>
      <c r="I20" s="151" t="s">
        <v>435</v>
      </c>
      <c r="J20" s="152"/>
    </row>
    <row r="21" spans="1:10" s="98" customFormat="1" ht="12" customHeight="1">
      <c r="A21" s="144" t="s">
        <v>436</v>
      </c>
      <c r="B21" s="153"/>
      <c r="I21" s="144" t="s">
        <v>437</v>
      </c>
    </row>
    <row r="22" spans="1:10" s="98" customFormat="1" ht="12" customHeight="1">
      <c r="A22" s="101" t="s">
        <v>409</v>
      </c>
      <c r="B22" s="154">
        <v>124.497</v>
      </c>
      <c r="C22" s="149">
        <v>0.34</v>
      </c>
      <c r="D22" s="149">
        <v>0.69</v>
      </c>
      <c r="E22" s="149">
        <v>1.43</v>
      </c>
      <c r="F22" s="149">
        <v>-0.12</v>
      </c>
      <c r="G22" s="149">
        <v>2.2400000000000002</v>
      </c>
      <c r="H22" s="149">
        <v>2.3199999999999998</v>
      </c>
      <c r="I22" s="101" t="s">
        <v>409</v>
      </c>
      <c r="J22" s="152"/>
    </row>
    <row r="23" spans="1:10" s="98" customFormat="1" ht="12" customHeight="1">
      <c r="A23" s="28" t="s">
        <v>410</v>
      </c>
      <c r="B23" s="154">
        <v>123.773</v>
      </c>
      <c r="C23" s="149">
        <v>0.35</v>
      </c>
      <c r="D23" s="149">
        <v>0.71</v>
      </c>
      <c r="E23" s="149">
        <v>1.48</v>
      </c>
      <c r="F23" s="149">
        <v>-0.15</v>
      </c>
      <c r="G23" s="149">
        <v>2.11</v>
      </c>
      <c r="H23" s="149">
        <v>2.15</v>
      </c>
      <c r="I23" s="28" t="s">
        <v>411</v>
      </c>
      <c r="J23" s="152"/>
    </row>
    <row r="24" spans="1:10" s="98" customFormat="1" ht="12" customHeight="1">
      <c r="A24" s="151" t="s">
        <v>412</v>
      </c>
      <c r="B24" s="154">
        <v>140.51300000000001</v>
      </c>
      <c r="C24" s="149">
        <v>0.85</v>
      </c>
      <c r="D24" s="149">
        <v>0.18</v>
      </c>
      <c r="E24" s="149">
        <v>0.26</v>
      </c>
      <c r="F24" s="149">
        <v>-0.26</v>
      </c>
      <c r="G24" s="149">
        <v>2.5099999999999998</v>
      </c>
      <c r="H24" s="149">
        <v>2.4500000000000002</v>
      </c>
      <c r="I24" s="151" t="s">
        <v>413</v>
      </c>
      <c r="J24" s="152"/>
    </row>
    <row r="25" spans="1:10" s="98" customFormat="1" ht="12" customHeight="1">
      <c r="A25" s="151" t="s">
        <v>414</v>
      </c>
      <c r="B25" s="154">
        <v>138.923</v>
      </c>
      <c r="C25" s="149">
        <v>1.68</v>
      </c>
      <c r="D25" s="149">
        <v>-1.06</v>
      </c>
      <c r="E25" s="149">
        <v>2.31</v>
      </c>
      <c r="F25" s="149">
        <v>-1.4</v>
      </c>
      <c r="G25" s="149">
        <v>1.55</v>
      </c>
      <c r="H25" s="149">
        <v>2.67</v>
      </c>
      <c r="I25" s="151" t="s">
        <v>415</v>
      </c>
      <c r="J25" s="152"/>
    </row>
    <row r="26" spans="1:10" s="98" customFormat="1" ht="12" customHeight="1">
      <c r="A26" s="151" t="s">
        <v>416</v>
      </c>
      <c r="B26" s="154">
        <v>85.894000000000005</v>
      </c>
      <c r="C26" s="149">
        <v>-0.03</v>
      </c>
      <c r="D26" s="149">
        <v>0.85</v>
      </c>
      <c r="E26" s="149">
        <v>22.08</v>
      </c>
      <c r="F26" s="149">
        <v>-4.99</v>
      </c>
      <c r="G26" s="149">
        <v>-1.77</v>
      </c>
      <c r="H26" s="149">
        <v>-0.75</v>
      </c>
      <c r="I26" s="151" t="s">
        <v>417</v>
      </c>
      <c r="J26" s="152"/>
    </row>
    <row r="27" spans="1:10" s="98" customFormat="1" ht="12" customHeight="1">
      <c r="A27" s="151" t="s">
        <v>418</v>
      </c>
      <c r="B27" s="154">
        <v>134.47900000000001</v>
      </c>
      <c r="C27" s="149">
        <v>-0.39</v>
      </c>
      <c r="D27" s="149">
        <v>0.42</v>
      </c>
      <c r="E27" s="149">
        <v>0.28000000000000003</v>
      </c>
      <c r="F27" s="149">
        <v>0.78</v>
      </c>
      <c r="G27" s="149">
        <v>4.13</v>
      </c>
      <c r="H27" s="149">
        <v>5.62</v>
      </c>
      <c r="I27" s="151" t="s">
        <v>419</v>
      </c>
      <c r="J27" s="152"/>
    </row>
    <row r="28" spans="1:10" s="98" customFormat="1" ht="12" customHeight="1">
      <c r="A28" s="151" t="s">
        <v>420</v>
      </c>
      <c r="B28" s="154">
        <v>111.414</v>
      </c>
      <c r="C28" s="149">
        <v>0.46</v>
      </c>
      <c r="D28" s="149">
        <v>-0.53</v>
      </c>
      <c r="E28" s="149">
        <v>0.14000000000000001</v>
      </c>
      <c r="F28" s="149">
        <v>-0.2</v>
      </c>
      <c r="G28" s="149">
        <v>0.13</v>
      </c>
      <c r="H28" s="149">
        <v>-1.35</v>
      </c>
      <c r="I28" s="151" t="s">
        <v>421</v>
      </c>
      <c r="J28" s="152"/>
    </row>
    <row r="29" spans="1:10" s="98" customFormat="1" ht="12" customHeight="1">
      <c r="A29" s="151" t="s">
        <v>422</v>
      </c>
      <c r="B29" s="154">
        <v>116.425</v>
      </c>
      <c r="C29" s="149">
        <v>0.2</v>
      </c>
      <c r="D29" s="149">
        <v>0.23</v>
      </c>
      <c r="E29" s="149">
        <v>0.5</v>
      </c>
      <c r="F29" s="149">
        <v>0.57999999999999996</v>
      </c>
      <c r="G29" s="149">
        <v>3.46</v>
      </c>
      <c r="H29" s="149">
        <v>3.46</v>
      </c>
      <c r="I29" s="151" t="s">
        <v>423</v>
      </c>
      <c r="J29" s="152"/>
    </row>
    <row r="30" spans="1:10" s="98" customFormat="1" ht="12" customHeight="1">
      <c r="A30" s="151" t="s">
        <v>424</v>
      </c>
      <c r="B30" s="154">
        <v>117.694</v>
      </c>
      <c r="C30" s="149">
        <v>-0.97</v>
      </c>
      <c r="D30" s="149">
        <v>1.35</v>
      </c>
      <c r="E30" s="149">
        <v>-0.32</v>
      </c>
      <c r="F30" s="149">
        <v>-0.12</v>
      </c>
      <c r="G30" s="149">
        <v>0.95</v>
      </c>
      <c r="H30" s="149">
        <v>0.57999999999999996</v>
      </c>
      <c r="I30" s="151" t="s">
        <v>425</v>
      </c>
      <c r="J30" s="152"/>
    </row>
    <row r="31" spans="1:10" s="98" customFormat="1" ht="12" customHeight="1">
      <c r="A31" s="151" t="s">
        <v>426</v>
      </c>
      <c r="B31" s="154">
        <v>119.889</v>
      </c>
      <c r="C31" s="149">
        <v>0.36</v>
      </c>
      <c r="D31" s="149">
        <v>-0.92</v>
      </c>
      <c r="E31" s="149">
        <v>7.0000000000000007E-2</v>
      </c>
      <c r="F31" s="149">
        <v>0.5</v>
      </c>
      <c r="G31" s="149">
        <v>-1.1100000000000001</v>
      </c>
      <c r="H31" s="149">
        <v>3.63</v>
      </c>
      <c r="I31" s="151" t="s">
        <v>427</v>
      </c>
      <c r="J31" s="152"/>
    </row>
    <row r="32" spans="1:10" s="98" customFormat="1" ht="12" customHeight="1">
      <c r="A32" s="151" t="s">
        <v>428</v>
      </c>
      <c r="B32" s="154">
        <v>112.93899999999999</v>
      </c>
      <c r="C32" s="149">
        <v>-0.09</v>
      </c>
      <c r="D32" s="149">
        <v>1.18</v>
      </c>
      <c r="E32" s="149">
        <v>-0.54</v>
      </c>
      <c r="F32" s="149">
        <v>0.5</v>
      </c>
      <c r="G32" s="149">
        <v>3.8</v>
      </c>
      <c r="H32" s="149">
        <v>2.16</v>
      </c>
      <c r="I32" s="151" t="s">
        <v>429</v>
      </c>
    </row>
    <row r="33" spans="1:9" s="98" customFormat="1" ht="12" customHeight="1">
      <c r="A33" s="151" t="s">
        <v>430</v>
      </c>
      <c r="B33" s="154">
        <v>117.11</v>
      </c>
      <c r="C33" s="149">
        <v>0.01</v>
      </c>
      <c r="D33" s="149">
        <v>0</v>
      </c>
      <c r="E33" s="149">
        <v>0.03</v>
      </c>
      <c r="F33" s="149">
        <v>0.05</v>
      </c>
      <c r="G33" s="149">
        <v>3.44</v>
      </c>
      <c r="H33" s="149">
        <v>3.6</v>
      </c>
      <c r="I33" s="151" t="s">
        <v>431</v>
      </c>
    </row>
    <row r="34" spans="1:9" s="98" customFormat="1" ht="12" customHeight="1">
      <c r="A34" s="151" t="s">
        <v>432</v>
      </c>
      <c r="B34" s="154">
        <v>159.50700000000001</v>
      </c>
      <c r="C34" s="149">
        <v>2.52</v>
      </c>
      <c r="D34" s="149">
        <v>3.73</v>
      </c>
      <c r="E34" s="149">
        <v>2.09</v>
      </c>
      <c r="F34" s="149">
        <v>0.52</v>
      </c>
      <c r="G34" s="149">
        <v>6.06</v>
      </c>
      <c r="H34" s="149">
        <v>4.71</v>
      </c>
      <c r="I34" s="151" t="s">
        <v>433</v>
      </c>
    </row>
    <row r="35" spans="1:9" s="98" customFormat="1" ht="12" customHeight="1" thickBot="1">
      <c r="A35" s="151" t="s">
        <v>434</v>
      </c>
      <c r="B35" s="154">
        <v>113.751</v>
      </c>
      <c r="C35" s="149">
        <v>-0.16</v>
      </c>
      <c r="D35" s="149">
        <v>0.04</v>
      </c>
      <c r="E35" s="149">
        <v>0.15</v>
      </c>
      <c r="F35" s="149">
        <v>0.63</v>
      </c>
      <c r="G35" s="149">
        <v>1.74</v>
      </c>
      <c r="H35" s="149">
        <v>1.73</v>
      </c>
      <c r="I35" s="151" t="s">
        <v>435</v>
      </c>
    </row>
    <row r="36" spans="1:9" s="98" customFormat="1" ht="24.75" customHeight="1" thickBot="1">
      <c r="B36" s="140" t="s">
        <v>212</v>
      </c>
      <c r="C36" s="935" t="s">
        <v>438</v>
      </c>
      <c r="D36" s="936"/>
      <c r="E36" s="936"/>
      <c r="F36" s="937"/>
      <c r="G36" s="935" t="s">
        <v>439</v>
      </c>
      <c r="H36" s="937"/>
    </row>
    <row r="37" spans="1:9" s="98" customFormat="1" ht="33.75" customHeight="1" thickBot="1">
      <c r="B37" s="141" t="s">
        <v>440</v>
      </c>
      <c r="C37" s="142" t="s">
        <v>441</v>
      </c>
      <c r="D37" s="142" t="s">
        <v>442</v>
      </c>
      <c r="E37" s="142" t="s">
        <v>404</v>
      </c>
      <c r="F37" s="142" t="s">
        <v>443</v>
      </c>
      <c r="G37" s="143" t="s">
        <v>294</v>
      </c>
      <c r="H37" s="142" t="s">
        <v>444</v>
      </c>
    </row>
    <row r="38" spans="1:9" ht="12" customHeight="1">
      <c r="A38" s="69" t="s">
        <v>445</v>
      </c>
      <c r="B38" s="155"/>
      <c r="C38" s="155"/>
      <c r="D38" s="155"/>
      <c r="E38" s="155"/>
      <c r="F38" s="155"/>
      <c r="G38" s="155"/>
      <c r="H38" s="155"/>
    </row>
    <row r="39" spans="1:9" ht="12" customHeight="1">
      <c r="A39" s="69" t="s">
        <v>446</v>
      </c>
      <c r="B39" s="155"/>
      <c r="C39" s="155"/>
      <c r="D39" s="155"/>
      <c r="E39" s="155"/>
      <c r="F39" s="155"/>
      <c r="G39" s="155"/>
      <c r="H39" s="155"/>
    </row>
    <row r="40" spans="1:9" ht="12" customHeight="1">
      <c r="A40" s="98"/>
      <c r="B40" s="98"/>
      <c r="C40" s="98"/>
      <c r="D40" s="98" t="s">
        <v>447</v>
      </c>
      <c r="E40" s="98"/>
      <c r="F40" s="98"/>
      <c r="G40" s="98"/>
      <c r="H40" s="98"/>
    </row>
    <row r="41" spans="1:9" ht="12" customHeight="1">
      <c r="A41" s="156" t="s">
        <v>448</v>
      </c>
      <c r="B41" s="98"/>
      <c r="C41" s="98"/>
      <c r="D41" s="98"/>
      <c r="E41" s="98"/>
      <c r="F41" s="98"/>
      <c r="G41" s="98"/>
      <c r="H41" s="98"/>
    </row>
    <row r="42" spans="1:9" ht="12" customHeight="1">
      <c r="A42" s="98" t="s">
        <v>449</v>
      </c>
      <c r="B42" s="98"/>
      <c r="C42" s="98"/>
      <c r="D42" s="98"/>
      <c r="E42" s="98"/>
      <c r="F42" s="157"/>
      <c r="G42" s="157"/>
      <c r="H42" s="98"/>
    </row>
    <row r="43" spans="1:9">
      <c r="A43" s="98"/>
      <c r="B43" s="98"/>
      <c r="C43" s="98"/>
      <c r="D43" s="98"/>
      <c r="E43" s="98"/>
      <c r="F43" s="158"/>
      <c r="G43" s="158"/>
      <c r="H43" s="98"/>
    </row>
    <row r="44" spans="1:9">
      <c r="A44" s="98"/>
      <c r="B44" s="98"/>
      <c r="C44" s="98"/>
      <c r="D44" s="98"/>
      <c r="E44" s="98"/>
      <c r="F44" s="98"/>
      <c r="G44" s="98"/>
      <c r="H44" s="98"/>
    </row>
    <row r="45" spans="1:9">
      <c r="A45" s="98"/>
      <c r="B45" s="98"/>
      <c r="C45" s="98"/>
      <c r="D45" s="98"/>
      <c r="E45" s="98"/>
      <c r="F45" s="98"/>
      <c r="G45" s="98"/>
      <c r="H45" s="98"/>
    </row>
    <row r="46" spans="1:9">
      <c r="A46" s="98"/>
      <c r="B46" s="98"/>
      <c r="C46" s="98"/>
      <c r="D46" s="98"/>
      <c r="E46" s="98"/>
      <c r="F46" s="98"/>
      <c r="G46" s="98"/>
      <c r="H46" s="98"/>
    </row>
    <row r="47" spans="1:9">
      <c r="A47" s="98"/>
      <c r="B47" s="98"/>
      <c r="C47" s="98"/>
      <c r="D47" s="98"/>
      <c r="E47" s="98"/>
      <c r="F47" s="98"/>
      <c r="G47" s="98"/>
      <c r="H47" s="98"/>
    </row>
    <row r="48" spans="1:9">
      <c r="A48" s="98"/>
      <c r="B48" s="98"/>
      <c r="C48" s="98"/>
      <c r="D48" s="98"/>
      <c r="E48" s="98"/>
      <c r="F48" s="98"/>
      <c r="G48" s="98"/>
      <c r="H48" s="98"/>
    </row>
    <row r="49" spans="1:8">
      <c r="A49" s="98"/>
      <c r="B49" s="98"/>
      <c r="C49" s="98"/>
      <c r="D49" s="98"/>
      <c r="E49" s="98"/>
      <c r="F49" s="98"/>
      <c r="G49" s="98"/>
      <c r="H49" s="98"/>
    </row>
    <row r="50" spans="1:8">
      <c r="A50" s="98"/>
      <c r="B50" s="98"/>
      <c r="C50" s="98"/>
      <c r="D50" s="98"/>
      <c r="E50" s="98"/>
      <c r="F50" s="98"/>
      <c r="G50" s="98"/>
      <c r="H50" s="98"/>
    </row>
    <row r="51" spans="1:8">
      <c r="A51" s="98"/>
      <c r="B51" s="98"/>
      <c r="C51" s="98"/>
      <c r="D51" s="98"/>
      <c r="E51" s="98"/>
      <c r="F51" s="98"/>
      <c r="G51" s="98"/>
      <c r="H51" s="98"/>
    </row>
    <row r="52" spans="1:8">
      <c r="A52" s="98"/>
      <c r="B52" s="98"/>
      <c r="C52" s="98"/>
      <c r="D52" s="98"/>
      <c r="E52" s="98"/>
      <c r="F52" s="98"/>
      <c r="G52" s="98"/>
      <c r="H52" s="98"/>
    </row>
    <row r="53" spans="1:8">
      <c r="A53" s="98"/>
      <c r="B53" s="98"/>
      <c r="C53" s="98"/>
      <c r="D53" s="98"/>
      <c r="E53" s="98"/>
      <c r="F53" s="98"/>
      <c r="G53" s="98"/>
      <c r="H53" s="98"/>
    </row>
    <row r="54" spans="1:8">
      <c r="A54" s="98"/>
      <c r="B54" s="98"/>
      <c r="C54" s="98"/>
      <c r="D54" s="98"/>
      <c r="E54" s="98"/>
      <c r="F54" s="98"/>
      <c r="G54" s="98"/>
      <c r="H54" s="98"/>
    </row>
    <row r="55" spans="1:8">
      <c r="B55" s="98"/>
      <c r="C55" s="98"/>
      <c r="D55" s="98"/>
      <c r="E55" s="98"/>
      <c r="F55" s="98"/>
      <c r="G55" s="98"/>
      <c r="H55" s="98"/>
    </row>
    <row r="56" spans="1:8">
      <c r="B56" s="98"/>
      <c r="C56" s="98"/>
      <c r="D56" s="98"/>
      <c r="E56" s="98"/>
      <c r="F56" s="98"/>
      <c r="G56" s="98"/>
      <c r="H56" s="98"/>
    </row>
    <row r="57" spans="1:8">
      <c r="B57" s="98"/>
      <c r="C57" s="98"/>
      <c r="D57" s="98"/>
      <c r="E57" s="98"/>
      <c r="F57" s="98"/>
      <c r="G57" s="98"/>
      <c r="H57" s="98"/>
    </row>
    <row r="58" spans="1:8">
      <c r="B58" s="98"/>
      <c r="C58" s="98"/>
      <c r="D58" s="98"/>
      <c r="E58" s="98"/>
      <c r="F58" s="98"/>
      <c r="G58" s="98"/>
      <c r="H58" s="98"/>
    </row>
  </sheetData>
  <mergeCells count="6">
    <mergeCell ref="A1:I1"/>
    <mergeCell ref="A2:I2"/>
    <mergeCell ref="C4:F4"/>
    <mergeCell ref="G4:H4"/>
    <mergeCell ref="C36:F36"/>
    <mergeCell ref="G36:H3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9663D-4622-41A6-AC9C-1AAD8B7681C4}">
  <dimension ref="A1:O66"/>
  <sheetViews>
    <sheetView showGridLines="0" workbookViewId="0"/>
  </sheetViews>
  <sheetFormatPr defaultRowHeight="11.25"/>
  <cols>
    <col min="1" max="1" width="26.85546875" style="159" customWidth="1"/>
    <col min="2" max="2" width="7.85546875" style="197" customWidth="1"/>
    <col min="3" max="3" width="9.85546875" style="159" customWidth="1"/>
    <col min="4" max="4" width="9.7109375" style="159" customWidth="1"/>
    <col min="5" max="5" width="10" style="159" customWidth="1"/>
    <col min="6" max="7" width="9.5703125" style="159" customWidth="1"/>
    <col min="8" max="8" width="9.7109375" style="159" customWidth="1"/>
    <col min="9" max="9" width="9" style="159" bestFit="1" customWidth="1"/>
    <col min="10" max="10" width="11.42578125" style="159" customWidth="1"/>
    <col min="11" max="11" width="26.85546875" style="159" customWidth="1"/>
    <col min="12" max="16" width="9.140625" style="159"/>
    <col min="17" max="17" width="9.42578125" style="159" customWidth="1"/>
    <col min="18" max="16384" width="9.140625" style="159"/>
  </cols>
  <sheetData>
    <row r="1" spans="1:13" ht="12" customHeight="1">
      <c r="A1" s="938" t="s">
        <v>450</v>
      </c>
      <c r="B1" s="938"/>
      <c r="C1" s="938"/>
      <c r="D1" s="938"/>
      <c r="E1" s="938"/>
      <c r="F1" s="938"/>
      <c r="G1" s="938"/>
      <c r="H1" s="938"/>
      <c r="I1" s="938"/>
      <c r="J1" s="938"/>
      <c r="K1" s="938"/>
    </row>
    <row r="2" spans="1:13" ht="12" customHeight="1">
      <c r="A2" s="939" t="s">
        <v>451</v>
      </c>
      <c r="B2" s="939"/>
      <c r="C2" s="939"/>
      <c r="D2" s="939"/>
      <c r="E2" s="939"/>
      <c r="F2" s="939"/>
      <c r="G2" s="939"/>
      <c r="H2" s="939"/>
      <c r="I2" s="939"/>
      <c r="J2" s="939"/>
      <c r="K2" s="939"/>
    </row>
    <row r="3" spans="1:13" ht="12" customHeight="1" thickBot="1">
      <c r="A3" s="160"/>
      <c r="B3" s="160"/>
      <c r="C3" s="160"/>
      <c r="D3" s="160"/>
      <c r="E3" s="160"/>
      <c r="F3" s="160"/>
      <c r="G3" s="160"/>
      <c r="H3" s="160"/>
      <c r="I3" s="160"/>
      <c r="J3" s="160"/>
    </row>
    <row r="4" spans="1:13" s="161" customFormat="1" ht="12" customHeight="1" thickBot="1">
      <c r="B4" s="894" t="s">
        <v>452</v>
      </c>
      <c r="C4" s="894" t="s">
        <v>453</v>
      </c>
      <c r="D4" s="894"/>
      <c r="E4" s="894"/>
      <c r="F4" s="894"/>
      <c r="G4" s="894"/>
      <c r="H4" s="894"/>
      <c r="I4" s="894" t="s">
        <v>454</v>
      </c>
      <c r="J4" s="894"/>
    </row>
    <row r="5" spans="1:13" s="161" customFormat="1" ht="21" customHeight="1" thickBot="1">
      <c r="B5" s="894"/>
      <c r="C5" s="162" t="s">
        <v>455</v>
      </c>
      <c r="D5" s="162" t="s">
        <v>456</v>
      </c>
      <c r="E5" s="162" t="s">
        <v>457</v>
      </c>
      <c r="F5" s="162" t="s">
        <v>458</v>
      </c>
      <c r="G5" s="162" t="s">
        <v>459</v>
      </c>
      <c r="H5" s="162" t="s">
        <v>460</v>
      </c>
      <c r="I5" s="162" t="s">
        <v>10</v>
      </c>
      <c r="J5" s="163" t="s">
        <v>11</v>
      </c>
    </row>
    <row r="6" spans="1:13" s="161" customFormat="1" ht="12" customHeight="1">
      <c r="A6" s="164" t="s">
        <v>461</v>
      </c>
      <c r="B6" s="165"/>
      <c r="C6" s="166"/>
      <c r="D6" s="166"/>
      <c r="E6" s="166"/>
      <c r="F6" s="166"/>
      <c r="G6" s="166"/>
      <c r="H6" s="166"/>
      <c r="I6" s="166"/>
      <c r="J6" s="167"/>
      <c r="K6" s="168" t="s">
        <v>462</v>
      </c>
    </row>
    <row r="7" spans="1:13" s="161" customFormat="1" ht="12" customHeight="1">
      <c r="A7" s="169" t="s">
        <v>409</v>
      </c>
      <c r="B7" s="170" t="s">
        <v>231</v>
      </c>
      <c r="C7" s="171">
        <v>129033</v>
      </c>
      <c r="D7" s="171">
        <v>133182</v>
      </c>
      <c r="E7" s="171">
        <v>152459</v>
      </c>
      <c r="F7" s="171">
        <v>130832</v>
      </c>
      <c r="G7" s="171">
        <v>135035</v>
      </c>
      <c r="H7" s="171">
        <v>134942</v>
      </c>
      <c r="I7" s="172">
        <f>((+C7/G7)*100)-100</f>
        <v>-4.4447735772207153</v>
      </c>
      <c r="J7" s="172">
        <v>-4.4000000000000004</v>
      </c>
      <c r="K7" s="173" t="s">
        <v>409</v>
      </c>
      <c r="L7" s="174"/>
      <c r="M7" s="174"/>
    </row>
    <row r="8" spans="1:13" s="161" customFormat="1" ht="12" customHeight="1">
      <c r="A8" s="175" t="s">
        <v>21</v>
      </c>
      <c r="B8" s="165" t="s">
        <v>231</v>
      </c>
      <c r="C8" s="171">
        <v>124559</v>
      </c>
      <c r="D8" s="171">
        <v>128703</v>
      </c>
      <c r="E8" s="171">
        <v>147553</v>
      </c>
      <c r="F8" s="171">
        <v>126444</v>
      </c>
      <c r="G8" s="171">
        <v>130515</v>
      </c>
      <c r="H8" s="171">
        <v>130313</v>
      </c>
      <c r="I8" s="172">
        <f>((+C8/G8)*100)-100</f>
        <v>-4.5634601386813785</v>
      </c>
      <c r="J8" s="172">
        <v>-4.5999999999999996</v>
      </c>
      <c r="K8" s="175" t="s">
        <v>463</v>
      </c>
      <c r="L8" s="174"/>
      <c r="M8" s="174"/>
    </row>
    <row r="9" spans="1:13" s="161" customFormat="1" ht="12" customHeight="1">
      <c r="A9" s="176" t="s">
        <v>464</v>
      </c>
      <c r="B9" s="165" t="s">
        <v>231</v>
      </c>
      <c r="C9" s="177">
        <v>38960</v>
      </c>
      <c r="D9" s="177">
        <v>41561</v>
      </c>
      <c r="E9" s="177">
        <v>48935</v>
      </c>
      <c r="F9" s="177">
        <v>40461</v>
      </c>
      <c r="G9" s="177">
        <v>41972</v>
      </c>
      <c r="H9" s="177">
        <v>42443</v>
      </c>
      <c r="I9" s="178">
        <f t="shared" ref="I9:I17" si="0">((+C9/G9)*100)-100</f>
        <v>-7.1762127132373905</v>
      </c>
      <c r="J9" s="178">
        <v>-7.2</v>
      </c>
      <c r="K9" s="176" t="s">
        <v>464</v>
      </c>
      <c r="L9" s="174"/>
      <c r="M9" s="179"/>
    </row>
    <row r="10" spans="1:13" s="161" customFormat="1" ht="12" customHeight="1">
      <c r="A10" s="176" t="s">
        <v>465</v>
      </c>
      <c r="B10" s="165" t="s">
        <v>231</v>
      </c>
      <c r="C10" s="177">
        <v>18297</v>
      </c>
      <c r="D10" s="177">
        <v>19441</v>
      </c>
      <c r="E10" s="177">
        <v>22480</v>
      </c>
      <c r="F10" s="177">
        <v>18474</v>
      </c>
      <c r="G10" s="177">
        <v>19409</v>
      </c>
      <c r="H10" s="177">
        <v>19246</v>
      </c>
      <c r="I10" s="178">
        <f t="shared" si="0"/>
        <v>-5.7293008398165739</v>
      </c>
      <c r="J10" s="178">
        <v>-5.7</v>
      </c>
      <c r="K10" s="176" t="s">
        <v>465</v>
      </c>
      <c r="L10" s="174"/>
      <c r="M10" s="179"/>
    </row>
    <row r="11" spans="1:13" s="161" customFormat="1" ht="12" customHeight="1">
      <c r="A11" s="176" t="s">
        <v>466</v>
      </c>
      <c r="B11" s="165" t="s">
        <v>231</v>
      </c>
      <c r="C11" s="177">
        <v>5771</v>
      </c>
      <c r="D11" s="177">
        <v>5879</v>
      </c>
      <c r="E11" s="177">
        <v>6809</v>
      </c>
      <c r="F11" s="177">
        <v>5543</v>
      </c>
      <c r="G11" s="177">
        <v>6014</v>
      </c>
      <c r="H11" s="177">
        <v>5937</v>
      </c>
      <c r="I11" s="178">
        <f t="shared" si="0"/>
        <v>-4.0405719986697761</v>
      </c>
      <c r="J11" s="178">
        <v>-4</v>
      </c>
      <c r="K11" s="176" t="s">
        <v>466</v>
      </c>
      <c r="L11" s="174"/>
      <c r="M11" s="179"/>
    </row>
    <row r="12" spans="1:13" s="161" customFormat="1" ht="12" customHeight="1">
      <c r="A12" s="176" t="s">
        <v>467</v>
      </c>
      <c r="B12" s="165" t="s">
        <v>231</v>
      </c>
      <c r="C12" s="177">
        <v>38567</v>
      </c>
      <c r="D12" s="177">
        <v>38464</v>
      </c>
      <c r="E12" s="177">
        <v>42077</v>
      </c>
      <c r="F12" s="177">
        <v>38751</v>
      </c>
      <c r="G12" s="177">
        <v>39600</v>
      </c>
      <c r="H12" s="177">
        <v>38545</v>
      </c>
      <c r="I12" s="178">
        <f t="shared" si="0"/>
        <v>-2.6085858585858546</v>
      </c>
      <c r="J12" s="178">
        <v>-2.6</v>
      </c>
      <c r="K12" s="176" t="s">
        <v>467</v>
      </c>
      <c r="L12" s="174"/>
      <c r="M12" s="179"/>
    </row>
    <row r="13" spans="1:13" s="161" customFormat="1" ht="12" customHeight="1">
      <c r="A13" s="176" t="s">
        <v>468</v>
      </c>
      <c r="B13" s="165" t="s">
        <v>231</v>
      </c>
      <c r="C13" s="177">
        <v>12048</v>
      </c>
      <c r="D13" s="177">
        <v>12364</v>
      </c>
      <c r="E13" s="177">
        <v>13855</v>
      </c>
      <c r="F13" s="177">
        <v>12181</v>
      </c>
      <c r="G13" s="177">
        <v>12255</v>
      </c>
      <c r="H13" s="177">
        <v>12610</v>
      </c>
      <c r="I13" s="178">
        <f t="shared" si="0"/>
        <v>-1.6891064871481092</v>
      </c>
      <c r="J13" s="178">
        <v>-1.7</v>
      </c>
      <c r="K13" s="176" t="s">
        <v>468</v>
      </c>
      <c r="L13" s="174"/>
      <c r="M13" s="179"/>
    </row>
    <row r="14" spans="1:13" s="161" customFormat="1" ht="12" customHeight="1">
      <c r="A14" s="176" t="s">
        <v>469</v>
      </c>
      <c r="B14" s="165" t="s">
        <v>231</v>
      </c>
      <c r="C14" s="177">
        <v>2220</v>
      </c>
      <c r="D14" s="177">
        <v>2207</v>
      </c>
      <c r="E14" s="177">
        <v>2334</v>
      </c>
      <c r="F14" s="177">
        <v>1984</v>
      </c>
      <c r="G14" s="177">
        <v>1993</v>
      </c>
      <c r="H14" s="177">
        <v>1970</v>
      </c>
      <c r="I14" s="178">
        <f t="shared" si="0"/>
        <v>11.389864525840437</v>
      </c>
      <c r="J14" s="178">
        <v>11.4</v>
      </c>
      <c r="K14" s="176" t="s">
        <v>469</v>
      </c>
      <c r="L14" s="174"/>
      <c r="M14" s="179"/>
    </row>
    <row r="15" spans="1:13" s="161" customFormat="1" ht="12" customHeight="1">
      <c r="A15" s="176" t="s">
        <v>470</v>
      </c>
      <c r="B15" s="165" t="s">
        <v>231</v>
      </c>
      <c r="C15" s="177">
        <v>8696</v>
      </c>
      <c r="D15" s="177">
        <v>8787</v>
      </c>
      <c r="E15" s="177">
        <v>11063</v>
      </c>
      <c r="F15" s="177">
        <v>9050</v>
      </c>
      <c r="G15" s="177">
        <v>9272</v>
      </c>
      <c r="H15" s="177">
        <v>9562</v>
      </c>
      <c r="I15" s="178">
        <f t="shared" si="0"/>
        <v>-6.2122519413287307</v>
      </c>
      <c r="J15" s="178">
        <v>-6.2</v>
      </c>
      <c r="K15" s="176" t="s">
        <v>470</v>
      </c>
      <c r="L15" s="174"/>
      <c r="M15" s="179"/>
    </row>
    <row r="16" spans="1:13" s="161" customFormat="1" ht="12" customHeight="1">
      <c r="A16" s="175" t="s">
        <v>471</v>
      </c>
      <c r="B16" s="170" t="s">
        <v>231</v>
      </c>
      <c r="C16" s="180">
        <v>1412</v>
      </c>
      <c r="D16" s="180">
        <v>1300</v>
      </c>
      <c r="E16" s="180">
        <v>848</v>
      </c>
      <c r="F16" s="180">
        <v>1049</v>
      </c>
      <c r="G16" s="180">
        <v>1125</v>
      </c>
      <c r="H16" s="180">
        <v>1325</v>
      </c>
      <c r="I16" s="172">
        <f t="shared" si="0"/>
        <v>25.511111111111106</v>
      </c>
      <c r="J16" s="172">
        <v>25.5</v>
      </c>
      <c r="K16" s="175" t="s">
        <v>471</v>
      </c>
      <c r="L16" s="174"/>
      <c r="M16" s="174"/>
    </row>
    <row r="17" spans="1:15" s="161" customFormat="1" ht="12" customHeight="1">
      <c r="A17" s="175" t="s">
        <v>472</v>
      </c>
      <c r="B17" s="170" t="s">
        <v>231</v>
      </c>
      <c r="C17" s="180">
        <v>3062</v>
      </c>
      <c r="D17" s="180">
        <v>3179</v>
      </c>
      <c r="E17" s="180">
        <v>4058</v>
      </c>
      <c r="F17" s="180">
        <v>3339</v>
      </c>
      <c r="G17" s="180">
        <v>3395</v>
      </c>
      <c r="H17" s="180">
        <v>3304</v>
      </c>
      <c r="I17" s="172">
        <f t="shared" si="0"/>
        <v>-9.8085419734904207</v>
      </c>
      <c r="J17" s="172">
        <v>-9.8000000000000007</v>
      </c>
      <c r="K17" s="175" t="s">
        <v>472</v>
      </c>
      <c r="L17" s="174"/>
      <c r="M17" s="174"/>
    </row>
    <row r="18" spans="1:15" s="161" customFormat="1" ht="12" customHeight="1">
      <c r="A18" s="164" t="s">
        <v>473</v>
      </c>
      <c r="B18" s="165"/>
      <c r="C18" s="181"/>
      <c r="D18" s="181"/>
      <c r="E18" s="181"/>
      <c r="F18" s="181"/>
      <c r="G18" s="181"/>
      <c r="H18" s="181"/>
      <c r="I18" s="181"/>
      <c r="J18" s="178"/>
      <c r="K18" s="182" t="s">
        <v>474</v>
      </c>
      <c r="L18" s="183"/>
      <c r="M18" s="183"/>
    </row>
    <row r="19" spans="1:15" s="161" customFormat="1" ht="12" customHeight="1">
      <c r="A19" s="169" t="s">
        <v>409</v>
      </c>
      <c r="B19" s="170" t="s">
        <v>231</v>
      </c>
      <c r="C19" s="184">
        <v>2649712</v>
      </c>
      <c r="D19" s="184">
        <v>3085542</v>
      </c>
      <c r="E19" s="184">
        <v>4036328</v>
      </c>
      <c r="F19" s="184">
        <v>2044745</v>
      </c>
      <c r="G19" s="184">
        <v>2697575</v>
      </c>
      <c r="H19" s="180">
        <v>2698695</v>
      </c>
      <c r="I19" s="172">
        <f>((+C19/G19)*100)-100</f>
        <v>-1.7742972855249661</v>
      </c>
      <c r="J19" s="172">
        <v>-1.8</v>
      </c>
      <c r="K19" s="173" t="s">
        <v>409</v>
      </c>
      <c r="L19" s="174"/>
      <c r="M19" s="183"/>
    </row>
    <row r="20" spans="1:15" s="161" customFormat="1" ht="12" customHeight="1">
      <c r="A20" s="175" t="s">
        <v>21</v>
      </c>
      <c r="B20" s="170" t="s">
        <v>231</v>
      </c>
      <c r="C20" s="184">
        <v>2583253</v>
      </c>
      <c r="D20" s="184">
        <v>3001736</v>
      </c>
      <c r="E20" s="184">
        <v>3935474</v>
      </c>
      <c r="F20" s="184">
        <v>1991457</v>
      </c>
      <c r="G20" s="184">
        <v>2633671</v>
      </c>
      <c r="H20" s="180">
        <v>2632550</v>
      </c>
      <c r="I20" s="172">
        <f>((+C20/G20)*100)-100</f>
        <v>-1.9143621204015204</v>
      </c>
      <c r="J20" s="172">
        <v>-1.9</v>
      </c>
      <c r="K20" s="175" t="s">
        <v>463</v>
      </c>
      <c r="L20" s="174"/>
      <c r="M20" s="183"/>
      <c r="N20" s="183"/>
    </row>
    <row r="21" spans="1:15" s="161" customFormat="1" ht="12" customHeight="1">
      <c r="A21" s="176" t="s">
        <v>464</v>
      </c>
      <c r="B21" s="165" t="s">
        <v>231</v>
      </c>
      <c r="C21" s="185">
        <v>788301</v>
      </c>
      <c r="D21" s="185">
        <v>947593</v>
      </c>
      <c r="E21" s="185">
        <v>1391143</v>
      </c>
      <c r="F21" s="185">
        <v>629109</v>
      </c>
      <c r="G21" s="185">
        <v>843700</v>
      </c>
      <c r="H21" s="177">
        <v>848131</v>
      </c>
      <c r="I21" s="178">
        <f t="shared" ref="I21:I29" si="1">((+C21/G21)*100)-100</f>
        <v>-6.5661965153490485</v>
      </c>
      <c r="J21" s="178">
        <v>-6.6</v>
      </c>
      <c r="K21" s="176" t="s">
        <v>464</v>
      </c>
      <c r="L21" s="174"/>
      <c r="M21" s="183"/>
      <c r="N21" s="183"/>
      <c r="O21" s="183"/>
    </row>
    <row r="22" spans="1:15" s="161" customFormat="1" ht="12" customHeight="1">
      <c r="A22" s="176" t="s">
        <v>465</v>
      </c>
      <c r="B22" s="165" t="s">
        <v>231</v>
      </c>
      <c r="C22" s="185">
        <v>279039</v>
      </c>
      <c r="D22" s="185">
        <v>351555</v>
      </c>
      <c r="E22" s="185">
        <v>495961</v>
      </c>
      <c r="F22" s="185">
        <v>227461</v>
      </c>
      <c r="G22" s="185">
        <v>296321</v>
      </c>
      <c r="H22" s="177">
        <v>310252</v>
      </c>
      <c r="I22" s="178">
        <f t="shared" si="1"/>
        <v>-5.8321887412637068</v>
      </c>
      <c r="J22" s="178">
        <v>-5.8</v>
      </c>
      <c r="K22" s="176" t="s">
        <v>465</v>
      </c>
      <c r="L22" s="174"/>
      <c r="M22" s="183"/>
    </row>
    <row r="23" spans="1:15" s="161" customFormat="1" ht="12" customHeight="1">
      <c r="A23" s="176" t="s">
        <v>466</v>
      </c>
      <c r="B23" s="165" t="s">
        <v>231</v>
      </c>
      <c r="C23" s="185">
        <v>82778</v>
      </c>
      <c r="D23" s="185">
        <v>109742</v>
      </c>
      <c r="E23" s="185">
        <v>160291</v>
      </c>
      <c r="F23" s="185">
        <v>67440</v>
      </c>
      <c r="G23" s="185">
        <v>82615</v>
      </c>
      <c r="H23" s="177">
        <v>89623</v>
      </c>
      <c r="I23" s="178">
        <f t="shared" si="1"/>
        <v>0.19730073231254153</v>
      </c>
      <c r="J23" s="178">
        <v>0.2</v>
      </c>
      <c r="K23" s="176" t="s">
        <v>466</v>
      </c>
      <c r="L23" s="174"/>
      <c r="M23" s="183"/>
    </row>
    <row r="24" spans="1:15" s="161" customFormat="1" ht="12" customHeight="1">
      <c r="A24" s="176" t="s">
        <v>467</v>
      </c>
      <c r="B24" s="165" t="s">
        <v>231</v>
      </c>
      <c r="C24" s="185">
        <v>1008547</v>
      </c>
      <c r="D24" s="185">
        <v>1044645</v>
      </c>
      <c r="E24" s="185">
        <v>1194803</v>
      </c>
      <c r="F24" s="185">
        <v>721758</v>
      </c>
      <c r="G24" s="185">
        <v>982680</v>
      </c>
      <c r="H24" s="177">
        <v>937053</v>
      </c>
      <c r="I24" s="178">
        <f t="shared" si="1"/>
        <v>2.6322912850571925</v>
      </c>
      <c r="J24" s="178">
        <v>2.6</v>
      </c>
      <c r="K24" s="176" t="s">
        <v>467</v>
      </c>
      <c r="L24" s="174"/>
      <c r="M24" s="183"/>
    </row>
    <row r="25" spans="1:15" s="161" customFormat="1" ht="12" customHeight="1">
      <c r="A25" s="176" t="s">
        <v>468</v>
      </c>
      <c r="B25" s="165" t="s">
        <v>231</v>
      </c>
      <c r="C25" s="185">
        <v>251692</v>
      </c>
      <c r="D25" s="185">
        <v>318050</v>
      </c>
      <c r="E25" s="185">
        <v>391392</v>
      </c>
      <c r="F25" s="185">
        <v>208026</v>
      </c>
      <c r="G25" s="185">
        <v>253729</v>
      </c>
      <c r="H25" s="177">
        <v>269165</v>
      </c>
      <c r="I25" s="178">
        <f t="shared" si="1"/>
        <v>-0.80282506138439658</v>
      </c>
      <c r="J25" s="178">
        <v>-0.8</v>
      </c>
      <c r="K25" s="176" t="s">
        <v>468</v>
      </c>
      <c r="L25" s="174"/>
      <c r="M25" s="183"/>
    </row>
    <row r="26" spans="1:15" s="161" customFormat="1" ht="12" customHeight="1">
      <c r="A26" s="176" t="s">
        <v>469</v>
      </c>
      <c r="B26" s="165" t="s">
        <v>231</v>
      </c>
      <c r="C26" s="185">
        <v>44062</v>
      </c>
      <c r="D26" s="185">
        <v>53143</v>
      </c>
      <c r="E26" s="185">
        <v>59155</v>
      </c>
      <c r="F26" s="185">
        <v>29072</v>
      </c>
      <c r="G26" s="185">
        <v>37970</v>
      </c>
      <c r="H26" s="177">
        <v>39247</v>
      </c>
      <c r="I26" s="178">
        <f t="shared" si="1"/>
        <v>16.044245456939706</v>
      </c>
      <c r="J26" s="178">
        <v>16</v>
      </c>
      <c r="K26" s="176" t="s">
        <v>469</v>
      </c>
      <c r="L26" s="174"/>
      <c r="M26" s="183"/>
    </row>
    <row r="27" spans="1:15" s="161" customFormat="1" ht="12" customHeight="1">
      <c r="A27" s="176" t="s">
        <v>470</v>
      </c>
      <c r="B27" s="165" t="s">
        <v>231</v>
      </c>
      <c r="C27" s="185">
        <v>128834</v>
      </c>
      <c r="D27" s="185">
        <v>177008</v>
      </c>
      <c r="E27" s="185">
        <v>242729</v>
      </c>
      <c r="F27" s="185">
        <v>108591</v>
      </c>
      <c r="G27" s="185">
        <v>136656</v>
      </c>
      <c r="H27" s="177">
        <v>139079</v>
      </c>
      <c r="I27" s="178">
        <f t="shared" si="1"/>
        <v>-5.7238613745463027</v>
      </c>
      <c r="J27" s="178">
        <v>-5.7</v>
      </c>
      <c r="K27" s="176" t="s">
        <v>470</v>
      </c>
      <c r="L27" s="174"/>
      <c r="M27" s="183"/>
    </row>
    <row r="28" spans="1:15" s="161" customFormat="1" ht="12" customHeight="1">
      <c r="A28" s="175" t="s">
        <v>471</v>
      </c>
      <c r="B28" s="170" t="s">
        <v>231</v>
      </c>
      <c r="C28" s="184">
        <v>26949</v>
      </c>
      <c r="D28" s="184">
        <v>36153</v>
      </c>
      <c r="E28" s="184">
        <v>23943</v>
      </c>
      <c r="F28" s="184">
        <v>14922</v>
      </c>
      <c r="G28" s="184">
        <v>21650</v>
      </c>
      <c r="H28" s="180">
        <v>27295</v>
      </c>
      <c r="I28" s="172">
        <f t="shared" si="1"/>
        <v>24.475750577367194</v>
      </c>
      <c r="J28" s="172">
        <v>24.5</v>
      </c>
      <c r="K28" s="175" t="s">
        <v>471</v>
      </c>
      <c r="L28" s="174"/>
      <c r="M28" s="183"/>
    </row>
    <row r="29" spans="1:15" s="161" customFormat="1" ht="12" customHeight="1">
      <c r="A29" s="175" t="s">
        <v>472</v>
      </c>
      <c r="B29" s="170" t="s">
        <v>231</v>
      </c>
      <c r="C29" s="186">
        <v>39510</v>
      </c>
      <c r="D29" s="186">
        <v>47653</v>
      </c>
      <c r="E29" s="186">
        <v>76911</v>
      </c>
      <c r="F29" s="186">
        <v>38366</v>
      </c>
      <c r="G29" s="186">
        <v>42254</v>
      </c>
      <c r="H29" s="184">
        <v>38850</v>
      </c>
      <c r="I29" s="172">
        <f t="shared" si="1"/>
        <v>-6.4940597339896726</v>
      </c>
      <c r="J29" s="172">
        <v>-6.5</v>
      </c>
      <c r="K29" s="175" t="s">
        <v>472</v>
      </c>
      <c r="L29" s="174"/>
      <c r="M29" s="183"/>
    </row>
    <row r="30" spans="1:15" s="161" customFormat="1" ht="12" customHeight="1">
      <c r="A30" s="164" t="s">
        <v>475</v>
      </c>
      <c r="B30" s="165"/>
      <c r="C30" s="181"/>
      <c r="D30" s="181"/>
      <c r="E30" s="181"/>
      <c r="F30" s="181"/>
      <c r="G30" s="181"/>
      <c r="H30" s="181"/>
      <c r="I30" s="181"/>
      <c r="J30" s="178"/>
      <c r="K30" s="168" t="s">
        <v>476</v>
      </c>
      <c r="L30" s="183"/>
      <c r="M30" s="183"/>
    </row>
    <row r="31" spans="1:15" s="161" customFormat="1" ht="12" customHeight="1">
      <c r="A31" s="164" t="s">
        <v>409</v>
      </c>
      <c r="B31" s="170" t="s">
        <v>477</v>
      </c>
      <c r="C31" s="184">
        <v>16788.611430000001</v>
      </c>
      <c r="D31" s="184">
        <v>19117.251420000001</v>
      </c>
      <c r="E31" s="184">
        <v>25128.536260000001</v>
      </c>
      <c r="F31" s="184">
        <v>12389.140019999999</v>
      </c>
      <c r="G31" s="180">
        <v>16702.917649999999</v>
      </c>
      <c r="H31" s="180">
        <v>15668.516800000001</v>
      </c>
      <c r="I31" s="172">
        <f>((+C31/G31)*100)-100</f>
        <v>0.51304677299897605</v>
      </c>
      <c r="J31" s="172">
        <v>0.5</v>
      </c>
      <c r="K31" s="173" t="s">
        <v>409</v>
      </c>
      <c r="L31" s="174"/>
      <c r="M31" s="183"/>
    </row>
    <row r="32" spans="1:15" s="161" customFormat="1" ht="12" customHeight="1">
      <c r="A32" s="175" t="s">
        <v>21</v>
      </c>
      <c r="B32" s="170" t="s">
        <v>477</v>
      </c>
      <c r="C32" s="184">
        <v>16391.666239999999</v>
      </c>
      <c r="D32" s="184">
        <v>18619.249</v>
      </c>
      <c r="E32" s="184">
        <v>24539.681760000003</v>
      </c>
      <c r="F32" s="184">
        <v>12099.631810000001</v>
      </c>
      <c r="G32" s="180">
        <v>16353.673929999999</v>
      </c>
      <c r="H32" s="180">
        <v>15326.279420000001</v>
      </c>
      <c r="I32" s="172">
        <f>((+C32/G32)*100)-100</f>
        <v>0.23231666573897769</v>
      </c>
      <c r="J32" s="172">
        <v>0.2</v>
      </c>
      <c r="K32" s="175" t="s">
        <v>463</v>
      </c>
      <c r="L32" s="174"/>
      <c r="M32" s="183"/>
      <c r="N32" s="183"/>
      <c r="O32" s="183"/>
    </row>
    <row r="33" spans="1:13" s="161" customFormat="1" ht="12" customHeight="1">
      <c r="A33" s="176" t="s">
        <v>464</v>
      </c>
      <c r="B33" s="165" t="s">
        <v>477</v>
      </c>
      <c r="C33" s="187">
        <v>4919.9386100000002</v>
      </c>
      <c r="D33" s="187">
        <v>5763.5965400000005</v>
      </c>
      <c r="E33" s="187">
        <v>8529.7490200000102</v>
      </c>
      <c r="F33" s="187">
        <v>3749.7857100000001</v>
      </c>
      <c r="G33" s="177">
        <v>5114.77484</v>
      </c>
      <c r="H33" s="177">
        <v>4814.1526699999995</v>
      </c>
      <c r="I33" s="178">
        <f t="shared" ref="I33:I41" si="2">((+C33/G33)*100)-100</f>
        <v>-3.8092826389206209</v>
      </c>
      <c r="J33" s="178">
        <v>-3.8</v>
      </c>
      <c r="K33" s="176" t="s">
        <v>464</v>
      </c>
      <c r="L33" s="174"/>
      <c r="M33" s="183"/>
    </row>
    <row r="34" spans="1:13" s="161" customFormat="1" ht="12" customHeight="1">
      <c r="A34" s="176" t="s">
        <v>465</v>
      </c>
      <c r="B34" s="165" t="s">
        <v>477</v>
      </c>
      <c r="C34" s="187">
        <v>1670.8645100000001</v>
      </c>
      <c r="D34" s="187">
        <v>2056.7139499999998</v>
      </c>
      <c r="E34" s="187">
        <v>2977.3135899999997</v>
      </c>
      <c r="F34" s="187">
        <v>1302.1279199999999</v>
      </c>
      <c r="G34" s="177">
        <v>1740.57771</v>
      </c>
      <c r="H34" s="177">
        <v>1707.80521</v>
      </c>
      <c r="I34" s="178">
        <f t="shared" si="2"/>
        <v>-4.0051759596530729</v>
      </c>
      <c r="J34" s="178">
        <v>-4</v>
      </c>
      <c r="K34" s="176" t="s">
        <v>465</v>
      </c>
      <c r="L34" s="174"/>
      <c r="M34" s="183"/>
    </row>
    <row r="35" spans="1:13" s="161" customFormat="1" ht="12" customHeight="1">
      <c r="A35" s="176" t="s">
        <v>466</v>
      </c>
      <c r="B35" s="165" t="s">
        <v>477</v>
      </c>
      <c r="C35" s="187">
        <v>502.42552000000001</v>
      </c>
      <c r="D35" s="187">
        <v>631.29694999999992</v>
      </c>
      <c r="E35" s="187">
        <v>966.77324999999996</v>
      </c>
      <c r="F35" s="187">
        <v>389.11588</v>
      </c>
      <c r="G35" s="177">
        <v>489.57062999999999</v>
      </c>
      <c r="H35" s="177">
        <v>491.10194999999999</v>
      </c>
      <c r="I35" s="178">
        <f t="shared" si="2"/>
        <v>2.6257477904669315</v>
      </c>
      <c r="J35" s="178">
        <v>2.6</v>
      </c>
      <c r="K35" s="176" t="s">
        <v>466</v>
      </c>
      <c r="L35" s="174"/>
      <c r="M35" s="183"/>
    </row>
    <row r="36" spans="1:13" s="161" customFormat="1" ht="12" customHeight="1">
      <c r="A36" s="176" t="s">
        <v>467</v>
      </c>
      <c r="B36" s="165" t="s">
        <v>477</v>
      </c>
      <c r="C36" s="187">
        <v>6705.5379499999999</v>
      </c>
      <c r="D36" s="187">
        <v>6838.5923400000001</v>
      </c>
      <c r="E36" s="187">
        <v>7814.3702800000001</v>
      </c>
      <c r="F36" s="187">
        <v>4589.8082300000005</v>
      </c>
      <c r="G36" s="177">
        <v>6410.2012699999996</v>
      </c>
      <c r="H36" s="177">
        <v>5730.5823200000004</v>
      </c>
      <c r="I36" s="178">
        <f t="shared" si="2"/>
        <v>4.6072918393715412</v>
      </c>
      <c r="J36" s="178">
        <v>4.5999999999999996</v>
      </c>
      <c r="K36" s="176" t="s">
        <v>467</v>
      </c>
      <c r="L36" s="174"/>
      <c r="M36" s="183"/>
    </row>
    <row r="37" spans="1:13" s="161" customFormat="1" ht="12" customHeight="1">
      <c r="A37" s="176" t="s">
        <v>468</v>
      </c>
      <c r="B37" s="165" t="s">
        <v>477</v>
      </c>
      <c r="C37" s="187">
        <v>1601.78279</v>
      </c>
      <c r="D37" s="187">
        <v>2025.9579899999999</v>
      </c>
      <c r="E37" s="187">
        <v>2493.2942400000002</v>
      </c>
      <c r="F37" s="187">
        <v>1291.7241299999998</v>
      </c>
      <c r="G37" s="177">
        <v>1586.5301200000001</v>
      </c>
      <c r="H37" s="177">
        <v>1600.45732</v>
      </c>
      <c r="I37" s="178">
        <f t="shared" si="2"/>
        <v>0.96138546679465264</v>
      </c>
      <c r="J37" s="178">
        <v>1</v>
      </c>
      <c r="K37" s="176" t="s">
        <v>468</v>
      </c>
      <c r="L37" s="174"/>
      <c r="M37" s="183"/>
    </row>
    <row r="38" spans="1:13" s="161" customFormat="1" ht="12" customHeight="1">
      <c r="A38" s="176" t="s">
        <v>469</v>
      </c>
      <c r="B38" s="165" t="s">
        <v>477</v>
      </c>
      <c r="C38" s="187">
        <v>213.92695000000001</v>
      </c>
      <c r="D38" s="187">
        <v>272.29142999999999</v>
      </c>
      <c r="E38" s="187">
        <v>326.56902000000002</v>
      </c>
      <c r="F38" s="187">
        <v>145.22773000000001</v>
      </c>
      <c r="G38" s="177">
        <v>196.92319000000001</v>
      </c>
      <c r="H38" s="177">
        <v>195.19753</v>
      </c>
      <c r="I38" s="178">
        <f t="shared" si="2"/>
        <v>8.6347169167836313</v>
      </c>
      <c r="J38" s="178">
        <v>8.6</v>
      </c>
      <c r="K38" s="176" t="s">
        <v>469</v>
      </c>
      <c r="L38" s="174"/>
      <c r="M38" s="188"/>
    </row>
    <row r="39" spans="1:13" s="161" customFormat="1" ht="12" customHeight="1">
      <c r="A39" s="176" t="s">
        <v>470</v>
      </c>
      <c r="B39" s="165" t="s">
        <v>477</v>
      </c>
      <c r="C39" s="187">
        <v>777.18991000000005</v>
      </c>
      <c r="D39" s="187">
        <v>1030.7998</v>
      </c>
      <c r="E39" s="187">
        <v>1431.6123600000001</v>
      </c>
      <c r="F39" s="187">
        <v>631.84220999999991</v>
      </c>
      <c r="G39" s="177">
        <v>815.09617000000003</v>
      </c>
      <c r="H39" s="177">
        <v>786.98242000000005</v>
      </c>
      <c r="I39" s="178">
        <f t="shared" si="2"/>
        <v>-4.650526084547792</v>
      </c>
      <c r="J39" s="178">
        <v>-4.7</v>
      </c>
      <c r="K39" s="176" t="s">
        <v>470</v>
      </c>
      <c r="L39" s="174"/>
      <c r="M39" s="188"/>
    </row>
    <row r="40" spans="1:13" s="191" customFormat="1" ht="12" customHeight="1">
      <c r="A40" s="175" t="s">
        <v>471</v>
      </c>
      <c r="B40" s="170" t="s">
        <v>477</v>
      </c>
      <c r="C40" s="189">
        <v>157.03614000000002</v>
      </c>
      <c r="D40" s="189">
        <v>215.34936999999999</v>
      </c>
      <c r="E40" s="189">
        <v>128.52019999999999</v>
      </c>
      <c r="F40" s="189">
        <v>69.10860000000001</v>
      </c>
      <c r="G40" s="180">
        <v>99.17</v>
      </c>
      <c r="H40" s="180">
        <v>125.91964999999999</v>
      </c>
      <c r="I40" s="172">
        <f t="shared" si="2"/>
        <v>58.350448724412644</v>
      </c>
      <c r="J40" s="190">
        <v>58.4</v>
      </c>
      <c r="K40" s="175" t="s">
        <v>471</v>
      </c>
      <c r="L40" s="174"/>
      <c r="M40" s="183"/>
    </row>
    <row r="41" spans="1:13" s="191" customFormat="1" ht="12" customHeight="1" thickBot="1">
      <c r="A41" s="175" t="s">
        <v>472</v>
      </c>
      <c r="B41" s="170" t="s">
        <v>477</v>
      </c>
      <c r="C41" s="189">
        <v>239.90904999999998</v>
      </c>
      <c r="D41" s="189">
        <v>282.65305000000001</v>
      </c>
      <c r="E41" s="189">
        <v>460.33429999999998</v>
      </c>
      <c r="F41" s="189">
        <v>220.39961</v>
      </c>
      <c r="G41" s="180">
        <v>250.07372000000001</v>
      </c>
      <c r="H41" s="180">
        <v>216.31773000000001</v>
      </c>
      <c r="I41" s="172">
        <f t="shared" si="2"/>
        <v>-4.0646694102843099</v>
      </c>
      <c r="J41" s="190">
        <v>-4.0999999999999996</v>
      </c>
      <c r="K41" s="175" t="s">
        <v>472</v>
      </c>
      <c r="L41" s="174"/>
      <c r="M41" s="183"/>
    </row>
    <row r="42" spans="1:13" s="161" customFormat="1" ht="12" customHeight="1" thickBot="1">
      <c r="A42" s="166"/>
      <c r="B42" s="894" t="s">
        <v>478</v>
      </c>
      <c r="C42" s="894" t="s">
        <v>479</v>
      </c>
      <c r="D42" s="894"/>
      <c r="E42" s="894"/>
      <c r="F42" s="894"/>
      <c r="G42" s="894"/>
      <c r="H42" s="894"/>
      <c r="I42" s="894" t="s">
        <v>480</v>
      </c>
      <c r="J42" s="894"/>
      <c r="K42" s="166"/>
      <c r="L42" s="183"/>
      <c r="M42" s="183"/>
    </row>
    <row r="43" spans="1:13" s="161" customFormat="1" ht="45" customHeight="1" thickBot="1">
      <c r="A43" s="166"/>
      <c r="B43" s="894"/>
      <c r="C43" s="162" t="s">
        <v>481</v>
      </c>
      <c r="D43" s="162" t="s">
        <v>482</v>
      </c>
      <c r="E43" s="162" t="s">
        <v>483</v>
      </c>
      <c r="F43" s="162" t="s">
        <v>484</v>
      </c>
      <c r="G43" s="162" t="s">
        <v>485</v>
      </c>
      <c r="H43" s="162" t="s">
        <v>486</v>
      </c>
      <c r="I43" s="162" t="s">
        <v>43</v>
      </c>
      <c r="J43" s="163" t="s">
        <v>487</v>
      </c>
      <c r="K43" s="166"/>
    </row>
    <row r="44" spans="1:13" s="161" customFormat="1" ht="12" customHeight="1">
      <c r="A44" s="192" t="s">
        <v>488</v>
      </c>
      <c r="B44" s="165"/>
      <c r="C44" s="166"/>
      <c r="D44" s="166"/>
      <c r="E44" s="166"/>
      <c r="F44" s="166"/>
      <c r="G44" s="166"/>
      <c r="H44" s="166"/>
      <c r="I44" s="166"/>
      <c r="J44" s="167"/>
      <c r="K44" s="183"/>
    </row>
    <row r="45" spans="1:13" s="161" customFormat="1" ht="12" customHeight="1">
      <c r="A45" s="192" t="s">
        <v>489</v>
      </c>
      <c r="B45" s="165"/>
      <c r="C45" s="166"/>
      <c r="D45" s="166"/>
      <c r="E45" s="166"/>
      <c r="F45" s="166"/>
      <c r="G45" s="166"/>
      <c r="H45" s="166"/>
      <c r="I45" s="166"/>
      <c r="J45" s="193"/>
      <c r="K45" s="183"/>
    </row>
    <row r="46" spans="1:13" s="161" customFormat="1" ht="5.25" customHeight="1">
      <c r="A46" s="166"/>
      <c r="B46" s="165"/>
      <c r="C46" s="166"/>
      <c r="D46" s="166"/>
      <c r="E46" s="166"/>
      <c r="F46" s="166"/>
      <c r="G46" s="166"/>
      <c r="H46" s="166"/>
      <c r="I46" s="166"/>
      <c r="J46" s="167"/>
      <c r="K46" s="183"/>
    </row>
    <row r="47" spans="1:13" s="161" customFormat="1" ht="12" customHeight="1">
      <c r="A47" s="192" t="s">
        <v>490</v>
      </c>
      <c r="B47" s="165"/>
      <c r="C47" s="166"/>
      <c r="D47" s="166"/>
      <c r="E47" s="166"/>
      <c r="F47" s="166"/>
      <c r="G47" s="166"/>
      <c r="H47" s="166"/>
      <c r="I47" s="166"/>
      <c r="J47" s="167"/>
    </row>
    <row r="48" spans="1:13" s="161" customFormat="1" ht="12" customHeight="1">
      <c r="A48" s="194" t="s">
        <v>491</v>
      </c>
      <c r="B48" s="195"/>
      <c r="C48" s="166"/>
      <c r="D48" s="166"/>
      <c r="E48" s="166"/>
      <c r="F48" s="166"/>
      <c r="G48" s="166"/>
      <c r="H48" s="166"/>
      <c r="I48" s="166"/>
      <c r="J48" s="167"/>
    </row>
    <row r="49" spans="1:10" s="161" customFormat="1">
      <c r="B49" s="165"/>
      <c r="C49" s="166"/>
      <c r="D49" s="166"/>
      <c r="E49" s="166"/>
      <c r="F49" s="166"/>
      <c r="G49" s="166"/>
      <c r="H49" s="166"/>
      <c r="I49" s="166"/>
      <c r="J49" s="167"/>
    </row>
    <row r="50" spans="1:10" s="161" customFormat="1">
      <c r="B50" s="165"/>
      <c r="C50" s="166"/>
      <c r="D50" s="166"/>
      <c r="E50" s="166"/>
      <c r="F50" s="166"/>
      <c r="G50" s="166"/>
      <c r="H50" s="166"/>
      <c r="I50" s="166"/>
      <c r="J50" s="167"/>
    </row>
    <row r="51" spans="1:10">
      <c r="A51" s="161"/>
      <c r="B51" s="165"/>
      <c r="C51" s="166"/>
      <c r="D51" s="166"/>
      <c r="E51" s="166"/>
      <c r="F51" s="166"/>
      <c r="G51" s="166"/>
      <c r="H51" s="166"/>
      <c r="I51" s="166"/>
      <c r="J51" s="167"/>
    </row>
    <row r="52" spans="1:10">
      <c r="A52" s="161"/>
      <c r="B52" s="196"/>
      <c r="C52" s="161"/>
      <c r="D52" s="161"/>
      <c r="E52" s="161"/>
      <c r="F52" s="161"/>
      <c r="G52" s="161"/>
      <c r="H52" s="161"/>
      <c r="I52" s="161"/>
      <c r="J52" s="183"/>
    </row>
    <row r="53" spans="1:10">
      <c r="A53" s="161"/>
      <c r="B53" s="196"/>
      <c r="C53" s="161"/>
      <c r="D53" s="161"/>
      <c r="E53" s="161"/>
      <c r="F53" s="161"/>
      <c r="G53" s="161"/>
      <c r="H53" s="161"/>
      <c r="I53" s="161"/>
      <c r="J53" s="183"/>
    </row>
    <row r="54" spans="1:10">
      <c r="A54" s="161"/>
      <c r="B54" s="196"/>
      <c r="C54" s="161"/>
      <c r="D54" s="161"/>
      <c r="E54" s="161"/>
      <c r="F54" s="161"/>
      <c r="G54" s="161"/>
      <c r="H54" s="161"/>
      <c r="I54" s="161"/>
      <c r="J54" s="161"/>
    </row>
    <row r="55" spans="1:10">
      <c r="A55" s="161"/>
      <c r="B55" s="196"/>
      <c r="C55" s="161"/>
      <c r="D55" s="161"/>
      <c r="E55" s="161"/>
      <c r="F55" s="161"/>
      <c r="G55" s="161"/>
      <c r="H55" s="161"/>
      <c r="I55" s="161"/>
      <c r="J55" s="161"/>
    </row>
    <row r="56" spans="1:10">
      <c r="A56" s="161"/>
      <c r="B56" s="196"/>
      <c r="C56" s="161"/>
      <c r="D56" s="161"/>
      <c r="E56" s="161"/>
      <c r="F56" s="161"/>
      <c r="G56" s="161"/>
      <c r="H56" s="161"/>
      <c r="I56" s="161"/>
      <c r="J56" s="161"/>
    </row>
    <row r="57" spans="1:10">
      <c r="A57" s="161"/>
      <c r="B57" s="196"/>
      <c r="C57" s="161"/>
      <c r="D57" s="161"/>
      <c r="E57" s="161"/>
      <c r="F57" s="161"/>
      <c r="G57" s="161"/>
      <c r="H57" s="161"/>
      <c r="I57" s="161"/>
      <c r="J57" s="161"/>
    </row>
    <row r="58" spans="1:10">
      <c r="A58" s="161"/>
      <c r="B58" s="196"/>
      <c r="C58" s="161"/>
      <c r="D58" s="161"/>
      <c r="E58" s="161"/>
      <c r="F58" s="161"/>
      <c r="G58" s="161"/>
      <c r="H58" s="161"/>
      <c r="I58" s="161"/>
      <c r="J58" s="161"/>
    </row>
    <row r="59" spans="1:10">
      <c r="A59" s="161"/>
      <c r="B59" s="196"/>
      <c r="C59" s="161"/>
      <c r="D59" s="161"/>
      <c r="E59" s="161"/>
      <c r="F59" s="161"/>
      <c r="G59" s="161"/>
      <c r="H59" s="161"/>
      <c r="I59" s="161"/>
      <c r="J59" s="161"/>
    </row>
    <row r="60" spans="1:10">
      <c r="A60" s="161"/>
      <c r="B60" s="196"/>
      <c r="C60" s="161"/>
      <c r="D60" s="161"/>
      <c r="E60" s="161"/>
      <c r="F60" s="161"/>
      <c r="G60" s="161"/>
      <c r="H60" s="161"/>
      <c r="I60" s="161"/>
      <c r="J60" s="161"/>
    </row>
    <row r="61" spans="1:10">
      <c r="A61" s="161"/>
      <c r="B61" s="196"/>
      <c r="C61" s="161"/>
      <c r="D61" s="161"/>
      <c r="E61" s="161"/>
      <c r="F61" s="161"/>
      <c r="G61" s="161"/>
      <c r="H61" s="161"/>
      <c r="I61" s="161"/>
      <c r="J61" s="161"/>
    </row>
    <row r="62" spans="1:10">
      <c r="A62" s="161"/>
      <c r="B62" s="196"/>
      <c r="C62" s="161"/>
      <c r="D62" s="161"/>
      <c r="E62" s="161"/>
      <c r="F62" s="161"/>
      <c r="G62" s="161"/>
      <c r="H62" s="161"/>
      <c r="I62" s="161"/>
      <c r="J62" s="161"/>
    </row>
    <row r="63" spans="1:10">
      <c r="A63" s="161"/>
      <c r="B63" s="196"/>
      <c r="C63" s="161"/>
      <c r="D63" s="161"/>
      <c r="E63" s="161"/>
      <c r="F63" s="161"/>
      <c r="G63" s="161"/>
      <c r="H63" s="161"/>
      <c r="I63" s="161"/>
      <c r="J63" s="161"/>
    </row>
    <row r="64" spans="1:10">
      <c r="B64" s="196"/>
      <c r="C64" s="161"/>
      <c r="D64" s="161"/>
      <c r="E64" s="161"/>
      <c r="F64" s="161"/>
      <c r="G64" s="161"/>
      <c r="H64" s="161"/>
      <c r="I64" s="161"/>
      <c r="J64" s="161"/>
    </row>
    <row r="65" spans="2:10">
      <c r="B65" s="196"/>
      <c r="C65" s="161"/>
      <c r="D65" s="161"/>
      <c r="E65" s="161"/>
      <c r="F65" s="161"/>
      <c r="G65" s="161"/>
      <c r="H65" s="161"/>
      <c r="I65" s="161"/>
      <c r="J65" s="161"/>
    </row>
    <row r="66" spans="2:10">
      <c r="B66" s="196"/>
      <c r="C66" s="161"/>
      <c r="D66" s="161"/>
      <c r="E66" s="161"/>
      <c r="F66" s="161"/>
      <c r="G66" s="161"/>
      <c r="H66" s="161"/>
      <c r="I66" s="161"/>
      <c r="J66" s="161"/>
    </row>
  </sheetData>
  <mergeCells count="8">
    <mergeCell ref="A1:K1"/>
    <mergeCell ref="A2:K2"/>
    <mergeCell ref="B4:B5"/>
    <mergeCell ref="C4:H4"/>
    <mergeCell ref="I4:J4"/>
    <mergeCell ref="B42:B43"/>
    <mergeCell ref="C42:H42"/>
    <mergeCell ref="I42:J4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D7B91-7651-42F3-9470-BCEBE8BDB817}">
  <dimension ref="A1:N60"/>
  <sheetViews>
    <sheetView showGridLines="0" workbookViewId="0"/>
  </sheetViews>
  <sheetFormatPr defaultColWidth="21.7109375" defaultRowHeight="11.25"/>
  <cols>
    <col min="1" max="1" width="40.140625" style="159" customWidth="1"/>
    <col min="2" max="2" width="8.7109375" style="197" customWidth="1"/>
    <col min="3" max="7" width="8.7109375" style="159" customWidth="1"/>
    <col min="8" max="8" width="8.7109375" style="225" customWidth="1"/>
    <col min="9" max="9" width="10.5703125" style="159" customWidth="1"/>
    <col min="10" max="10" width="11.140625" style="159" customWidth="1"/>
    <col min="11" max="11" width="44" style="159" customWidth="1"/>
    <col min="12" max="12" width="9.7109375" style="159" customWidth="1"/>
    <col min="13" max="13" width="10.140625" style="159" customWidth="1"/>
    <col min="14" max="16384" width="21.7109375" style="159"/>
  </cols>
  <sheetData>
    <row r="1" spans="1:14" ht="12" customHeight="1">
      <c r="A1" s="938" t="s">
        <v>492</v>
      </c>
      <c r="B1" s="938"/>
      <c r="C1" s="938"/>
      <c r="D1" s="938"/>
      <c r="E1" s="938"/>
      <c r="F1" s="938"/>
      <c r="G1" s="938"/>
      <c r="H1" s="938"/>
      <c r="I1" s="938"/>
      <c r="J1" s="938"/>
      <c r="K1" s="938"/>
    </row>
    <row r="2" spans="1:14" ht="12" customHeight="1">
      <c r="A2" s="939" t="s">
        <v>493</v>
      </c>
      <c r="B2" s="939"/>
      <c r="C2" s="939"/>
      <c r="D2" s="939"/>
      <c r="E2" s="939"/>
      <c r="F2" s="939"/>
      <c r="G2" s="939"/>
      <c r="H2" s="939"/>
      <c r="I2" s="939"/>
      <c r="J2" s="939"/>
      <c r="K2" s="939"/>
    </row>
    <row r="3" spans="1:14" ht="12" customHeight="1" thickBot="1">
      <c r="H3" s="159"/>
    </row>
    <row r="4" spans="1:14" s="161" customFormat="1" ht="12" customHeight="1" thickBot="1">
      <c r="B4" s="894" t="s">
        <v>452</v>
      </c>
      <c r="C4" s="894" t="s">
        <v>453</v>
      </c>
      <c r="D4" s="894"/>
      <c r="E4" s="894"/>
      <c r="F4" s="894"/>
      <c r="G4" s="894"/>
      <c r="H4" s="894"/>
      <c r="I4" s="894" t="s">
        <v>4</v>
      </c>
      <c r="J4" s="894"/>
    </row>
    <row r="5" spans="1:14" s="161" customFormat="1" ht="21" customHeight="1" thickBot="1">
      <c r="B5" s="894"/>
      <c r="C5" s="162" t="s">
        <v>455</v>
      </c>
      <c r="D5" s="162" t="s">
        <v>456</v>
      </c>
      <c r="E5" s="162" t="s">
        <v>457</v>
      </c>
      <c r="F5" s="162" t="s">
        <v>458</v>
      </c>
      <c r="G5" s="162" t="s">
        <v>459</v>
      </c>
      <c r="H5" s="162" t="s">
        <v>460</v>
      </c>
      <c r="I5" s="162" t="s">
        <v>10</v>
      </c>
      <c r="J5" s="162" t="s">
        <v>11</v>
      </c>
    </row>
    <row r="6" spans="1:14" s="161" customFormat="1" ht="12" customHeight="1">
      <c r="A6" s="198" t="s">
        <v>461</v>
      </c>
      <c r="B6" s="196"/>
      <c r="C6" s="196"/>
      <c r="D6" s="196"/>
      <c r="E6" s="196"/>
      <c r="F6" s="196"/>
      <c r="G6" s="196"/>
      <c r="H6" s="196"/>
      <c r="I6" s="196"/>
      <c r="J6" s="199"/>
      <c r="K6" s="182" t="s">
        <v>462</v>
      </c>
    </row>
    <row r="7" spans="1:14" s="161" customFormat="1" ht="12" customHeight="1">
      <c r="A7" s="200" t="s">
        <v>409</v>
      </c>
      <c r="B7" s="201" t="s">
        <v>231</v>
      </c>
      <c r="C7" s="202">
        <v>129033</v>
      </c>
      <c r="D7" s="202">
        <v>133182</v>
      </c>
      <c r="E7" s="202">
        <v>152459</v>
      </c>
      <c r="F7" s="202">
        <v>130832</v>
      </c>
      <c r="G7" s="202">
        <v>135035</v>
      </c>
      <c r="H7" s="202">
        <v>146798</v>
      </c>
      <c r="I7" s="203">
        <f>((+C7/G7)*100)-100</f>
        <v>-4.4447735772207153</v>
      </c>
      <c r="J7" s="204">
        <v>-4.4000000000000004</v>
      </c>
      <c r="K7" s="173" t="s">
        <v>409</v>
      </c>
      <c r="L7" s="183"/>
      <c r="M7" s="183"/>
      <c r="N7" s="183"/>
    </row>
    <row r="8" spans="1:14" s="161" customFormat="1" ht="12" customHeight="1">
      <c r="A8" s="175" t="s">
        <v>494</v>
      </c>
      <c r="B8" s="201" t="s">
        <v>231</v>
      </c>
      <c r="C8" s="202">
        <v>5206</v>
      </c>
      <c r="D8" s="202">
        <v>11104</v>
      </c>
      <c r="E8" s="202">
        <v>17414</v>
      </c>
      <c r="F8" s="202">
        <v>9181</v>
      </c>
      <c r="G8" s="202">
        <v>11539</v>
      </c>
      <c r="H8" s="202">
        <v>14087</v>
      </c>
      <c r="I8" s="203">
        <f t="shared" ref="I8:I20" si="0">((+C8/G8)*100)-100</f>
        <v>-54.883438772857268</v>
      </c>
      <c r="J8" s="204">
        <v>-54.9</v>
      </c>
      <c r="K8" s="175" t="s">
        <v>495</v>
      </c>
      <c r="L8" s="183"/>
      <c r="M8" s="183"/>
      <c r="N8" s="183"/>
    </row>
    <row r="9" spans="1:14" s="161" customFormat="1" ht="12" customHeight="1">
      <c r="A9" s="175" t="s">
        <v>496</v>
      </c>
      <c r="B9" s="201" t="s">
        <v>231</v>
      </c>
      <c r="C9" s="202">
        <v>2129</v>
      </c>
      <c r="D9" s="202">
        <v>10915</v>
      </c>
      <c r="E9" s="202">
        <v>16581</v>
      </c>
      <c r="F9" s="202">
        <v>5118</v>
      </c>
      <c r="G9" s="202">
        <v>7835</v>
      </c>
      <c r="H9" s="202">
        <v>12484</v>
      </c>
      <c r="I9" s="203">
        <f t="shared" si="0"/>
        <v>-72.827058072750475</v>
      </c>
      <c r="J9" s="204">
        <v>-72.8</v>
      </c>
      <c r="K9" s="175" t="s">
        <v>497</v>
      </c>
      <c r="L9" s="183"/>
      <c r="M9" s="183"/>
      <c r="N9" s="183"/>
    </row>
    <row r="10" spans="1:14" s="161" customFormat="1" ht="12" customHeight="1">
      <c r="A10" s="176" t="s">
        <v>20</v>
      </c>
      <c r="B10" s="205" t="s">
        <v>231</v>
      </c>
      <c r="C10" s="206">
        <v>644</v>
      </c>
      <c r="D10" s="206">
        <v>5979</v>
      </c>
      <c r="E10" s="206">
        <v>13010</v>
      </c>
      <c r="F10" s="206">
        <v>3691</v>
      </c>
      <c r="G10" s="206">
        <v>2977</v>
      </c>
      <c r="H10" s="206">
        <v>6876</v>
      </c>
      <c r="I10" s="207">
        <f t="shared" si="0"/>
        <v>-78.367484044339932</v>
      </c>
      <c r="J10" s="208">
        <v>-78.400000000000006</v>
      </c>
      <c r="K10" s="176" t="s">
        <v>20</v>
      </c>
      <c r="L10" s="183"/>
      <c r="M10" s="183"/>
      <c r="N10" s="183"/>
    </row>
    <row r="11" spans="1:14" s="161" customFormat="1" ht="12" customHeight="1">
      <c r="A11" s="176" t="s">
        <v>498</v>
      </c>
      <c r="B11" s="205" t="s">
        <v>231</v>
      </c>
      <c r="C11" s="206">
        <v>15</v>
      </c>
      <c r="D11" s="206">
        <v>676</v>
      </c>
      <c r="E11" s="206">
        <v>874</v>
      </c>
      <c r="F11" s="206">
        <v>69</v>
      </c>
      <c r="G11" s="206">
        <v>32</v>
      </c>
      <c r="H11" s="206">
        <v>207</v>
      </c>
      <c r="I11" s="207">
        <f t="shared" si="0"/>
        <v>-53.125</v>
      </c>
      <c r="J11" s="207">
        <v>-53.1</v>
      </c>
      <c r="K11" s="176" t="s">
        <v>499</v>
      </c>
      <c r="L11" s="183"/>
      <c r="M11" s="183"/>
      <c r="N11" s="183"/>
    </row>
    <row r="12" spans="1:14" s="161" customFormat="1" ht="12" customHeight="1">
      <c r="A12" s="176" t="s">
        <v>500</v>
      </c>
      <c r="B12" s="205" t="s">
        <v>231</v>
      </c>
      <c r="C12" s="206">
        <v>1370</v>
      </c>
      <c r="D12" s="206">
        <v>3070</v>
      </c>
      <c r="E12" s="206">
        <v>1441</v>
      </c>
      <c r="F12" s="206">
        <v>660</v>
      </c>
      <c r="G12" s="206">
        <v>3942</v>
      </c>
      <c r="H12" s="206">
        <v>4715</v>
      </c>
      <c r="I12" s="207">
        <f t="shared" si="0"/>
        <v>-65.246067985794014</v>
      </c>
      <c r="J12" s="208">
        <v>-65.2</v>
      </c>
      <c r="K12" s="176" t="s">
        <v>501</v>
      </c>
      <c r="L12" s="183"/>
      <c r="M12" s="183"/>
      <c r="N12" s="183"/>
    </row>
    <row r="13" spans="1:14" s="161" customFormat="1" ht="12" customHeight="1">
      <c r="A13" s="209" t="s">
        <v>502</v>
      </c>
      <c r="B13" s="205" t="s">
        <v>231</v>
      </c>
      <c r="C13" s="206">
        <v>83</v>
      </c>
      <c r="D13" s="206">
        <v>11</v>
      </c>
      <c r="E13" s="206">
        <v>76</v>
      </c>
      <c r="F13" s="206">
        <v>567</v>
      </c>
      <c r="G13" s="206">
        <v>91</v>
      </c>
      <c r="H13" s="206">
        <v>642</v>
      </c>
      <c r="I13" s="207">
        <f t="shared" si="0"/>
        <v>-8.7912087912087884</v>
      </c>
      <c r="J13" s="207">
        <v>-8.8000000000000007</v>
      </c>
      <c r="K13" s="176" t="s">
        <v>503</v>
      </c>
      <c r="L13" s="183"/>
      <c r="M13" s="183"/>
      <c r="N13" s="183"/>
    </row>
    <row r="14" spans="1:14" s="161" customFormat="1" ht="12" customHeight="1">
      <c r="A14" s="209" t="s">
        <v>504</v>
      </c>
      <c r="B14" s="201" t="s">
        <v>231</v>
      </c>
      <c r="C14" s="202">
        <v>3077</v>
      </c>
      <c r="D14" s="202">
        <v>189</v>
      </c>
      <c r="E14" s="202">
        <v>833</v>
      </c>
      <c r="F14" s="202">
        <v>4063</v>
      </c>
      <c r="G14" s="202">
        <v>3704</v>
      </c>
      <c r="H14" s="202">
        <v>1603</v>
      </c>
      <c r="I14" s="207">
        <f t="shared" si="0"/>
        <v>-16.927645788336932</v>
      </c>
      <c r="J14" s="208">
        <v>-16.899999999999999</v>
      </c>
      <c r="K14" s="176" t="s">
        <v>505</v>
      </c>
      <c r="L14" s="183"/>
      <c r="M14" s="183"/>
      <c r="N14" s="183"/>
    </row>
    <row r="15" spans="1:14" s="161" customFormat="1" ht="21" customHeight="1">
      <c r="A15" s="210" t="s">
        <v>506</v>
      </c>
      <c r="B15" s="205" t="s">
        <v>231</v>
      </c>
      <c r="C15" s="206">
        <v>2725</v>
      </c>
      <c r="D15" s="206">
        <v>167</v>
      </c>
      <c r="E15" s="206">
        <v>718</v>
      </c>
      <c r="F15" s="206">
        <v>2492</v>
      </c>
      <c r="G15" s="206">
        <v>492</v>
      </c>
      <c r="H15" s="206">
        <v>127</v>
      </c>
      <c r="I15" s="203">
        <f t="shared" si="0"/>
        <v>453.86178861788619</v>
      </c>
      <c r="J15" s="203">
        <v>453.9</v>
      </c>
      <c r="K15" s="211" t="s">
        <v>507</v>
      </c>
      <c r="L15" s="183"/>
      <c r="M15" s="183"/>
      <c r="N15" s="183"/>
    </row>
    <row r="16" spans="1:14" s="161" customFormat="1" ht="12" customHeight="1">
      <c r="A16" s="175" t="s">
        <v>508</v>
      </c>
      <c r="B16" s="201" t="s">
        <v>231</v>
      </c>
      <c r="C16" s="202">
        <v>48553</v>
      </c>
      <c r="D16" s="202">
        <v>52317</v>
      </c>
      <c r="E16" s="202">
        <v>67263</v>
      </c>
      <c r="F16" s="202">
        <v>53356</v>
      </c>
      <c r="G16" s="202">
        <v>48744</v>
      </c>
      <c r="H16" s="202">
        <v>64241</v>
      </c>
      <c r="I16" s="203">
        <f t="shared" si="0"/>
        <v>-0.39184309863777855</v>
      </c>
      <c r="J16" s="204">
        <v>-0.4</v>
      </c>
      <c r="K16" s="175" t="s">
        <v>509</v>
      </c>
      <c r="L16" s="183"/>
      <c r="M16" s="183"/>
      <c r="N16" s="183"/>
    </row>
    <row r="17" spans="1:14" s="161" customFormat="1" ht="12" customHeight="1">
      <c r="A17" s="175" t="s">
        <v>510</v>
      </c>
      <c r="B17" s="201" t="s">
        <v>231</v>
      </c>
      <c r="C17" s="202">
        <v>2671</v>
      </c>
      <c r="D17" s="202">
        <v>1518</v>
      </c>
      <c r="E17" s="202">
        <v>2279</v>
      </c>
      <c r="F17" s="202">
        <v>6212</v>
      </c>
      <c r="G17" s="202">
        <v>5706</v>
      </c>
      <c r="H17" s="202">
        <v>963</v>
      </c>
      <c r="I17" s="203">
        <f t="shared" si="0"/>
        <v>-53.189624956186471</v>
      </c>
      <c r="J17" s="204">
        <v>-53.2</v>
      </c>
      <c r="K17" s="175" t="s">
        <v>511</v>
      </c>
      <c r="L17" s="183"/>
      <c r="M17" s="183"/>
      <c r="N17" s="183"/>
    </row>
    <row r="18" spans="1:14" s="161" customFormat="1" ht="12" customHeight="1">
      <c r="A18" s="175" t="s">
        <v>512</v>
      </c>
      <c r="B18" s="201" t="s">
        <v>231</v>
      </c>
      <c r="C18" s="202">
        <v>72603</v>
      </c>
      <c r="D18" s="202">
        <v>68243</v>
      </c>
      <c r="E18" s="202">
        <v>65503</v>
      </c>
      <c r="F18" s="202">
        <v>62083</v>
      </c>
      <c r="G18" s="202">
        <v>69046</v>
      </c>
      <c r="H18" s="202">
        <v>67507</v>
      </c>
      <c r="I18" s="203">
        <f t="shared" si="0"/>
        <v>5.1516380384091747</v>
      </c>
      <c r="J18" s="204">
        <v>5.2</v>
      </c>
      <c r="K18" s="175" t="s">
        <v>513</v>
      </c>
      <c r="L18" s="183"/>
      <c r="M18" s="183"/>
      <c r="N18" s="183"/>
    </row>
    <row r="19" spans="1:14" s="161" customFormat="1" ht="12" customHeight="1">
      <c r="A19" s="176" t="s">
        <v>514</v>
      </c>
      <c r="B19" s="205" t="s">
        <v>231</v>
      </c>
      <c r="C19" s="206">
        <v>5619</v>
      </c>
      <c r="D19" s="206">
        <v>11867</v>
      </c>
      <c r="E19" s="206">
        <v>5663</v>
      </c>
      <c r="F19" s="206">
        <v>7603</v>
      </c>
      <c r="G19" s="206">
        <v>6384</v>
      </c>
      <c r="H19" s="206">
        <v>3300</v>
      </c>
      <c r="I19" s="207">
        <f t="shared" si="0"/>
        <v>-11.983082706766908</v>
      </c>
      <c r="J19" s="208">
        <v>-12</v>
      </c>
      <c r="K19" s="176" t="s">
        <v>515</v>
      </c>
      <c r="L19" s="183"/>
      <c r="M19" s="183"/>
      <c r="N19" s="183"/>
    </row>
    <row r="20" spans="1:14" s="161" customFormat="1" ht="12" customHeight="1">
      <c r="A20" s="176" t="s">
        <v>516</v>
      </c>
      <c r="B20" s="205" t="s">
        <v>231</v>
      </c>
      <c r="C20" s="206">
        <v>21114</v>
      </c>
      <c r="D20" s="206">
        <v>14975</v>
      </c>
      <c r="E20" s="206">
        <v>17985</v>
      </c>
      <c r="F20" s="206">
        <v>17625</v>
      </c>
      <c r="G20" s="206">
        <v>31232</v>
      </c>
      <c r="H20" s="206">
        <v>40251</v>
      </c>
      <c r="I20" s="207">
        <f t="shared" si="0"/>
        <v>-32.396260245901644</v>
      </c>
      <c r="J20" s="208">
        <v>-32.4</v>
      </c>
      <c r="K20" s="176" t="s">
        <v>517</v>
      </c>
      <c r="L20" s="183"/>
      <c r="M20" s="183"/>
      <c r="N20" s="183"/>
    </row>
    <row r="21" spans="1:14" s="161" customFormat="1" ht="12" customHeight="1">
      <c r="A21" s="176"/>
      <c r="B21" s="205"/>
      <c r="C21" s="206"/>
      <c r="D21" s="206"/>
      <c r="E21" s="206"/>
      <c r="F21" s="206"/>
      <c r="G21" s="206"/>
      <c r="H21" s="206"/>
      <c r="I21" s="207"/>
      <c r="J21" s="208"/>
      <c r="K21" s="176"/>
      <c r="L21" s="183"/>
    </row>
    <row r="22" spans="1:14" s="161" customFormat="1" ht="12" customHeight="1">
      <c r="A22" s="198" t="s">
        <v>473</v>
      </c>
      <c r="B22" s="196"/>
      <c r="C22" s="212"/>
      <c r="D22" s="212"/>
      <c r="E22" s="213"/>
      <c r="F22" s="213"/>
      <c r="G22" s="213"/>
      <c r="H22" s="213"/>
      <c r="I22" s="213"/>
      <c r="J22" s="214"/>
      <c r="K22" s="182" t="s">
        <v>474</v>
      </c>
      <c r="L22" s="183"/>
    </row>
    <row r="23" spans="1:14" s="161" customFormat="1" ht="12" customHeight="1">
      <c r="A23" s="200" t="s">
        <v>409</v>
      </c>
      <c r="B23" s="201" t="s">
        <v>231</v>
      </c>
      <c r="C23" s="215">
        <v>2649712</v>
      </c>
      <c r="D23" s="215">
        <v>3085542</v>
      </c>
      <c r="E23" s="215">
        <v>4036328</v>
      </c>
      <c r="F23" s="215">
        <v>2044745</v>
      </c>
      <c r="G23" s="202">
        <v>2697575</v>
      </c>
      <c r="H23" s="202">
        <v>4182036</v>
      </c>
      <c r="I23" s="203">
        <f>((+C23/G23)*100)-100</f>
        <v>-1.7742972855249661</v>
      </c>
      <c r="J23" s="204">
        <v>-1.8</v>
      </c>
      <c r="K23" s="173" t="s">
        <v>409</v>
      </c>
      <c r="L23" s="183"/>
      <c r="M23" s="183"/>
      <c r="N23" s="183"/>
    </row>
    <row r="24" spans="1:14" s="161" customFormat="1" ht="12" customHeight="1">
      <c r="A24" s="175" t="s">
        <v>494</v>
      </c>
      <c r="B24" s="201" t="s">
        <v>231</v>
      </c>
      <c r="C24" s="215">
        <v>83531</v>
      </c>
      <c r="D24" s="215">
        <v>141541</v>
      </c>
      <c r="E24" s="215">
        <v>404176</v>
      </c>
      <c r="F24" s="215">
        <v>128636</v>
      </c>
      <c r="G24" s="202">
        <v>180765</v>
      </c>
      <c r="H24" s="202">
        <v>239939</v>
      </c>
      <c r="I24" s="203">
        <f t="shared" ref="I24:I36" si="1">((+C24/G24)*100)-100</f>
        <v>-53.790280198047185</v>
      </c>
      <c r="J24" s="204">
        <v>-53.8</v>
      </c>
      <c r="K24" s="175" t="s">
        <v>495</v>
      </c>
      <c r="L24" s="183"/>
      <c r="N24" s="183"/>
    </row>
    <row r="25" spans="1:14" s="161" customFormat="1" ht="12" customHeight="1">
      <c r="A25" s="175" t="s">
        <v>496</v>
      </c>
      <c r="B25" s="201" t="s">
        <v>231</v>
      </c>
      <c r="C25" s="215">
        <v>36600</v>
      </c>
      <c r="D25" s="215">
        <v>136636</v>
      </c>
      <c r="E25" s="215">
        <v>395790</v>
      </c>
      <c r="F25" s="215">
        <v>62440</v>
      </c>
      <c r="G25" s="202">
        <v>119822</v>
      </c>
      <c r="H25" s="202">
        <v>217594</v>
      </c>
      <c r="I25" s="203">
        <f t="shared" si="1"/>
        <v>-69.454691125169006</v>
      </c>
      <c r="J25" s="204">
        <v>-69.5</v>
      </c>
      <c r="K25" s="175" t="s">
        <v>497</v>
      </c>
      <c r="L25" s="183"/>
      <c r="N25" s="183"/>
    </row>
    <row r="26" spans="1:14" s="161" customFormat="1" ht="12" customHeight="1">
      <c r="A26" s="176" t="s">
        <v>20</v>
      </c>
      <c r="B26" s="205" t="s">
        <v>231</v>
      </c>
      <c r="C26" s="216">
        <v>11140</v>
      </c>
      <c r="D26" s="216">
        <v>72854</v>
      </c>
      <c r="E26" s="216">
        <v>352881</v>
      </c>
      <c r="F26" s="216">
        <v>41317</v>
      </c>
      <c r="G26" s="206">
        <v>39337</v>
      </c>
      <c r="H26" s="206">
        <v>148780</v>
      </c>
      <c r="I26" s="207">
        <f t="shared" si="1"/>
        <v>-71.68060604519917</v>
      </c>
      <c r="J26" s="208">
        <v>-71.7</v>
      </c>
      <c r="K26" s="176" t="s">
        <v>20</v>
      </c>
      <c r="L26" s="183"/>
      <c r="N26" s="183"/>
    </row>
    <row r="27" spans="1:14" s="161" customFormat="1" ht="12" customHeight="1">
      <c r="A27" s="176" t="s">
        <v>498</v>
      </c>
      <c r="B27" s="205" t="s">
        <v>231</v>
      </c>
      <c r="C27" s="216">
        <v>585</v>
      </c>
      <c r="D27" s="216">
        <v>10009</v>
      </c>
      <c r="E27" s="216">
        <v>8653</v>
      </c>
      <c r="F27" s="216">
        <v>738</v>
      </c>
      <c r="G27" s="206">
        <v>1040</v>
      </c>
      <c r="H27" s="206">
        <v>2931</v>
      </c>
      <c r="I27" s="207">
        <f t="shared" si="1"/>
        <v>-43.75</v>
      </c>
      <c r="J27" s="207">
        <v>-43.8</v>
      </c>
      <c r="K27" s="176" t="s">
        <v>499</v>
      </c>
      <c r="L27" s="183"/>
      <c r="N27" s="183"/>
    </row>
    <row r="28" spans="1:14" s="161" customFormat="1" ht="12" customHeight="1">
      <c r="A28" s="176" t="s">
        <v>500</v>
      </c>
      <c r="B28" s="205" t="s">
        <v>231</v>
      </c>
      <c r="C28" s="216">
        <v>22578</v>
      </c>
      <c r="D28" s="216">
        <v>35040</v>
      </c>
      <c r="E28" s="216">
        <v>12026</v>
      </c>
      <c r="F28" s="216">
        <v>5712</v>
      </c>
      <c r="G28" s="206">
        <v>60801</v>
      </c>
      <c r="H28" s="206">
        <v>57610</v>
      </c>
      <c r="I28" s="207">
        <f t="shared" si="1"/>
        <v>-62.865742339764147</v>
      </c>
      <c r="J28" s="208">
        <v>-62.9</v>
      </c>
      <c r="K28" s="176" t="s">
        <v>501</v>
      </c>
      <c r="L28" s="183"/>
      <c r="N28" s="183"/>
    </row>
    <row r="29" spans="1:14" s="161" customFormat="1" ht="12" customHeight="1">
      <c r="A29" s="209" t="s">
        <v>502</v>
      </c>
      <c r="B29" s="205" t="s">
        <v>231</v>
      </c>
      <c r="C29" s="216">
        <v>1526</v>
      </c>
      <c r="D29" s="216">
        <v>1047</v>
      </c>
      <c r="E29" s="216">
        <v>1807</v>
      </c>
      <c r="F29" s="216">
        <v>12115</v>
      </c>
      <c r="G29" s="206">
        <v>1081</v>
      </c>
      <c r="H29" s="206">
        <v>6941</v>
      </c>
      <c r="I29" s="207">
        <f t="shared" si="1"/>
        <v>41.165587419056436</v>
      </c>
      <c r="J29" s="208">
        <v>41.2</v>
      </c>
      <c r="K29" s="176" t="s">
        <v>503</v>
      </c>
      <c r="L29" s="183"/>
      <c r="N29" s="183"/>
    </row>
    <row r="30" spans="1:14" s="161" customFormat="1" ht="12" customHeight="1">
      <c r="A30" s="209" t="s">
        <v>504</v>
      </c>
      <c r="B30" s="201" t="s">
        <v>231</v>
      </c>
      <c r="C30" s="215">
        <v>46931</v>
      </c>
      <c r="D30" s="215">
        <v>4905</v>
      </c>
      <c r="E30" s="215">
        <v>8386</v>
      </c>
      <c r="F30" s="215">
        <v>66196</v>
      </c>
      <c r="G30" s="202">
        <v>60943</v>
      </c>
      <c r="H30" s="202">
        <v>22345</v>
      </c>
      <c r="I30" s="207">
        <f t="shared" si="1"/>
        <v>-22.991976108822996</v>
      </c>
      <c r="J30" s="204">
        <v>-23</v>
      </c>
      <c r="K30" s="176" t="s">
        <v>505</v>
      </c>
      <c r="L30" s="183"/>
      <c r="N30" s="183"/>
    </row>
    <row r="31" spans="1:14" s="161" customFormat="1" ht="19.5" customHeight="1">
      <c r="A31" s="210" t="s">
        <v>506</v>
      </c>
      <c r="B31" s="205" t="s">
        <v>231</v>
      </c>
      <c r="C31" s="216">
        <v>43313</v>
      </c>
      <c r="D31" s="216">
        <v>4390</v>
      </c>
      <c r="E31" s="216">
        <v>5867</v>
      </c>
      <c r="F31" s="216">
        <v>42022</v>
      </c>
      <c r="G31" s="206">
        <v>16108</v>
      </c>
      <c r="H31" s="206">
        <v>1787</v>
      </c>
      <c r="I31" s="207">
        <f t="shared" si="1"/>
        <v>168.89123416935684</v>
      </c>
      <c r="J31" s="207">
        <v>168.9</v>
      </c>
      <c r="K31" s="211" t="s">
        <v>507</v>
      </c>
      <c r="L31" s="183"/>
      <c r="N31" s="183"/>
    </row>
    <row r="32" spans="1:14" s="161" customFormat="1" ht="12" customHeight="1">
      <c r="A32" s="175" t="s">
        <v>508</v>
      </c>
      <c r="B32" s="201" t="s">
        <v>231</v>
      </c>
      <c r="C32" s="215">
        <v>936835</v>
      </c>
      <c r="D32" s="215">
        <v>1129633</v>
      </c>
      <c r="E32" s="215">
        <v>1739117</v>
      </c>
      <c r="F32" s="215">
        <v>930752</v>
      </c>
      <c r="G32" s="202">
        <v>952440</v>
      </c>
      <c r="H32" s="202">
        <v>1575755</v>
      </c>
      <c r="I32" s="203">
        <f t="shared" si="1"/>
        <v>-1.6384234177481005</v>
      </c>
      <c r="J32" s="204">
        <v>-1.6</v>
      </c>
      <c r="K32" s="175" t="s">
        <v>509</v>
      </c>
      <c r="L32" s="183"/>
      <c r="N32" s="183"/>
    </row>
    <row r="33" spans="1:14" s="161" customFormat="1" ht="12" customHeight="1">
      <c r="A33" s="175" t="s">
        <v>510</v>
      </c>
      <c r="B33" s="201" t="s">
        <v>231</v>
      </c>
      <c r="C33" s="215">
        <v>36994</v>
      </c>
      <c r="D33" s="215">
        <v>18078</v>
      </c>
      <c r="E33" s="215">
        <v>34614</v>
      </c>
      <c r="F33" s="215">
        <v>60249</v>
      </c>
      <c r="G33" s="202">
        <v>72936</v>
      </c>
      <c r="H33" s="202">
        <v>22918</v>
      </c>
      <c r="I33" s="203">
        <f t="shared" si="1"/>
        <v>-49.278819787210701</v>
      </c>
      <c r="J33" s="204">
        <v>-49.3</v>
      </c>
      <c r="K33" s="175" t="s">
        <v>511</v>
      </c>
      <c r="L33" s="183"/>
      <c r="N33" s="183"/>
    </row>
    <row r="34" spans="1:14" s="161" customFormat="1" ht="12" customHeight="1">
      <c r="A34" s="175" t="s">
        <v>512</v>
      </c>
      <c r="B34" s="201" t="s">
        <v>231</v>
      </c>
      <c r="C34" s="215">
        <v>1592352</v>
      </c>
      <c r="D34" s="215">
        <v>1796290</v>
      </c>
      <c r="E34" s="215">
        <v>1858421</v>
      </c>
      <c r="F34" s="215">
        <v>925108</v>
      </c>
      <c r="G34" s="202">
        <v>1491434</v>
      </c>
      <c r="H34" s="202">
        <v>2343424</v>
      </c>
      <c r="I34" s="203">
        <f t="shared" si="1"/>
        <v>6.7665079379979289</v>
      </c>
      <c r="J34" s="204">
        <v>6.8</v>
      </c>
      <c r="K34" s="175" t="s">
        <v>513</v>
      </c>
      <c r="L34" s="183"/>
      <c r="N34" s="183"/>
    </row>
    <row r="35" spans="1:14" s="161" customFormat="1" ht="12" customHeight="1">
      <c r="A35" s="176" t="s">
        <v>514</v>
      </c>
      <c r="B35" s="205" t="s">
        <v>231</v>
      </c>
      <c r="C35" s="216">
        <v>86293</v>
      </c>
      <c r="D35" s="216">
        <v>219470</v>
      </c>
      <c r="E35" s="216">
        <v>94023</v>
      </c>
      <c r="F35" s="216">
        <v>85819</v>
      </c>
      <c r="G35" s="206">
        <v>98516</v>
      </c>
      <c r="H35" s="206">
        <v>47252</v>
      </c>
      <c r="I35" s="207">
        <f t="shared" si="1"/>
        <v>-12.407121685817529</v>
      </c>
      <c r="J35" s="208">
        <v>-12.4</v>
      </c>
      <c r="K35" s="176" t="s">
        <v>515</v>
      </c>
      <c r="L35" s="183"/>
      <c r="N35" s="183"/>
    </row>
    <row r="36" spans="1:14" s="161" customFormat="1" ht="12" customHeight="1">
      <c r="A36" s="176" t="s">
        <v>516</v>
      </c>
      <c r="B36" s="205" t="s">
        <v>231</v>
      </c>
      <c r="C36" s="216">
        <v>434291</v>
      </c>
      <c r="D36" s="216">
        <v>435381</v>
      </c>
      <c r="E36" s="216">
        <v>265503</v>
      </c>
      <c r="F36" s="216">
        <v>237502</v>
      </c>
      <c r="G36" s="206">
        <v>572554</v>
      </c>
      <c r="H36" s="206">
        <v>1730494</v>
      </c>
      <c r="I36" s="207">
        <f t="shared" si="1"/>
        <v>-24.148464598972325</v>
      </c>
      <c r="J36" s="208">
        <v>-24.1</v>
      </c>
      <c r="K36" s="176" t="s">
        <v>517</v>
      </c>
      <c r="L36" s="183"/>
      <c r="N36" s="183"/>
    </row>
    <row r="37" spans="1:14" s="161" customFormat="1" ht="12" customHeight="1">
      <c r="A37" s="176"/>
      <c r="B37" s="205"/>
      <c r="C37" s="206"/>
      <c r="D37" s="206"/>
      <c r="E37" s="206"/>
      <c r="F37" s="206"/>
      <c r="G37" s="206"/>
      <c r="H37" s="206"/>
      <c r="I37" s="207"/>
      <c r="J37" s="208"/>
      <c r="K37" s="176"/>
      <c r="L37" s="183"/>
    </row>
    <row r="38" spans="1:14" s="161" customFormat="1" ht="12" customHeight="1">
      <c r="A38" s="198" t="s">
        <v>475</v>
      </c>
      <c r="B38" s="196"/>
      <c r="C38" s="213"/>
      <c r="D38" s="213"/>
      <c r="E38" s="213"/>
      <c r="F38" s="213"/>
      <c r="G38" s="213"/>
      <c r="H38" s="213"/>
      <c r="I38" s="213"/>
      <c r="J38" s="214"/>
      <c r="K38" s="217" t="s">
        <v>476</v>
      </c>
      <c r="L38" s="183"/>
    </row>
    <row r="39" spans="1:14" s="161" customFormat="1" ht="12" customHeight="1">
      <c r="A39" s="200" t="s">
        <v>409</v>
      </c>
      <c r="B39" s="201" t="s">
        <v>518</v>
      </c>
      <c r="C39" s="218">
        <v>16788.611430000001</v>
      </c>
      <c r="D39" s="218">
        <v>19117.251420000001</v>
      </c>
      <c r="E39" s="218">
        <v>25128.536260000001</v>
      </c>
      <c r="F39" s="218">
        <v>12389.140019999999</v>
      </c>
      <c r="G39" s="218">
        <v>16702.917649999999</v>
      </c>
      <c r="H39" s="218">
        <v>25130.899020000001</v>
      </c>
      <c r="I39" s="203">
        <f>((+C39/G39)*100)-100</f>
        <v>0.51304677299897605</v>
      </c>
      <c r="J39" s="204">
        <v>0.5</v>
      </c>
      <c r="K39" s="173" t="s">
        <v>409</v>
      </c>
      <c r="L39" s="183"/>
      <c r="N39" s="183"/>
    </row>
    <row r="40" spans="1:14" s="161" customFormat="1" ht="12" customHeight="1">
      <c r="A40" s="175" t="s">
        <v>494</v>
      </c>
      <c r="B40" s="205" t="s">
        <v>519</v>
      </c>
      <c r="C40" s="218">
        <v>485.60163</v>
      </c>
      <c r="D40" s="218">
        <v>755.92088999999999</v>
      </c>
      <c r="E40" s="218">
        <v>2466.95066</v>
      </c>
      <c r="F40" s="218">
        <v>676.66231000000005</v>
      </c>
      <c r="G40" s="218">
        <v>997.93812000000003</v>
      </c>
      <c r="H40" s="218">
        <v>1321.2952399999999</v>
      </c>
      <c r="I40" s="203">
        <f t="shared" ref="I40:I52" si="2">((+C40/G40)*100)-100</f>
        <v>-51.339504898359834</v>
      </c>
      <c r="J40" s="204">
        <v>-51.3</v>
      </c>
      <c r="K40" s="175" t="s">
        <v>495</v>
      </c>
      <c r="L40" s="183"/>
      <c r="N40" s="183"/>
    </row>
    <row r="41" spans="1:14" s="161" customFormat="1" ht="12" customHeight="1">
      <c r="A41" s="175" t="s">
        <v>496</v>
      </c>
      <c r="B41" s="205" t="s">
        <v>519</v>
      </c>
      <c r="C41" s="218">
        <v>166.48406</v>
      </c>
      <c r="D41" s="218">
        <v>709.87108000000001</v>
      </c>
      <c r="E41" s="218">
        <v>2416.1197099999999</v>
      </c>
      <c r="F41" s="218">
        <v>275.50114000000002</v>
      </c>
      <c r="G41" s="218">
        <v>649.99612000000002</v>
      </c>
      <c r="H41" s="218">
        <v>1201.8135300000001</v>
      </c>
      <c r="I41" s="203">
        <f t="shared" si="2"/>
        <v>-74.386914801891436</v>
      </c>
      <c r="J41" s="204">
        <v>-74.400000000000006</v>
      </c>
      <c r="K41" s="175" t="s">
        <v>497</v>
      </c>
      <c r="L41" s="183"/>
      <c r="N41" s="183"/>
    </row>
    <row r="42" spans="1:14" s="161" customFormat="1" ht="12" customHeight="1">
      <c r="A42" s="176" t="s">
        <v>20</v>
      </c>
      <c r="B42" s="205" t="s">
        <v>519</v>
      </c>
      <c r="C42" s="219">
        <v>40.10266</v>
      </c>
      <c r="D42" s="219">
        <v>395.45596999999998</v>
      </c>
      <c r="E42" s="219">
        <v>2180.0931099999998</v>
      </c>
      <c r="F42" s="219">
        <v>178.41120999999998</v>
      </c>
      <c r="G42" s="219">
        <v>196.50373999999999</v>
      </c>
      <c r="H42" s="219">
        <v>843.57974999999999</v>
      </c>
      <c r="I42" s="207">
        <f t="shared" si="2"/>
        <v>-79.591910057284409</v>
      </c>
      <c r="J42" s="208">
        <v>-79.599999999999994</v>
      </c>
      <c r="K42" s="176" t="s">
        <v>20</v>
      </c>
      <c r="L42" s="183"/>
      <c r="N42" s="183"/>
    </row>
    <row r="43" spans="1:14" s="161" customFormat="1" ht="12" customHeight="1">
      <c r="A43" s="176" t="s">
        <v>498</v>
      </c>
      <c r="B43" s="205" t="s">
        <v>519</v>
      </c>
      <c r="C43" s="220">
        <v>0.85415999999999992</v>
      </c>
      <c r="D43" s="220">
        <v>50.8155</v>
      </c>
      <c r="E43" s="220">
        <v>49.510480000000001</v>
      </c>
      <c r="F43" s="220">
        <v>3.1676899999999999</v>
      </c>
      <c r="G43" s="220">
        <v>2.6246999999999998</v>
      </c>
      <c r="H43" s="220">
        <v>14.925330000000001</v>
      </c>
      <c r="I43" s="207">
        <f t="shared" si="2"/>
        <v>-67.456852211681337</v>
      </c>
      <c r="J43" s="207">
        <v>-67.5</v>
      </c>
      <c r="K43" s="176" t="s">
        <v>499</v>
      </c>
      <c r="L43" s="183"/>
      <c r="N43" s="183"/>
    </row>
    <row r="44" spans="1:14" s="161" customFormat="1" ht="12" customHeight="1">
      <c r="A44" s="176" t="s">
        <v>500</v>
      </c>
      <c r="B44" s="205" t="s">
        <v>519</v>
      </c>
      <c r="C44" s="219">
        <v>121.70953999999999</v>
      </c>
      <c r="D44" s="219">
        <v>172.70975000000001</v>
      </c>
      <c r="E44" s="219">
        <v>63.712339999999998</v>
      </c>
      <c r="F44" s="219">
        <v>28.577080000000002</v>
      </c>
      <c r="G44" s="219">
        <v>352.66710999999998</v>
      </c>
      <c r="H44" s="219">
        <v>300.16654</v>
      </c>
      <c r="I44" s="207">
        <f t="shared" si="2"/>
        <v>-65.488831663377965</v>
      </c>
      <c r="J44" s="208">
        <v>-65.5</v>
      </c>
      <c r="K44" s="176" t="s">
        <v>501</v>
      </c>
      <c r="L44" s="183"/>
      <c r="N44" s="183"/>
    </row>
    <row r="45" spans="1:14" s="161" customFormat="1" ht="12" customHeight="1">
      <c r="A45" s="209" t="s">
        <v>502</v>
      </c>
      <c r="B45" s="205" t="s">
        <v>519</v>
      </c>
      <c r="C45" s="219">
        <v>3.1558999999999999</v>
      </c>
      <c r="D45" s="219">
        <v>1.3900999999999999</v>
      </c>
      <c r="E45" s="219">
        <v>5.3344100000000001</v>
      </c>
      <c r="F45" s="219">
        <v>57.212009999999999</v>
      </c>
      <c r="G45" s="219">
        <v>4.4530000000000003</v>
      </c>
      <c r="H45" s="219">
        <v>36.149610000000003</v>
      </c>
      <c r="I45" s="207">
        <f t="shared" si="2"/>
        <v>-29.128677296204813</v>
      </c>
      <c r="J45" s="208">
        <v>-29.1</v>
      </c>
      <c r="K45" s="176" t="s">
        <v>503</v>
      </c>
      <c r="L45" s="183"/>
      <c r="N45" s="183"/>
    </row>
    <row r="46" spans="1:14" s="161" customFormat="1" ht="12" customHeight="1">
      <c r="A46" s="209" t="s">
        <v>504</v>
      </c>
      <c r="B46" s="201" t="s">
        <v>518</v>
      </c>
      <c r="C46" s="218">
        <v>319.11757</v>
      </c>
      <c r="D46" s="218">
        <v>46.049810000000001</v>
      </c>
      <c r="E46" s="218">
        <v>50.830949999999994</v>
      </c>
      <c r="F46" s="218">
        <v>401.16116999999997</v>
      </c>
      <c r="G46" s="218">
        <v>347.94200000000001</v>
      </c>
      <c r="H46" s="218">
        <v>119.48171000000001</v>
      </c>
      <c r="I46" s="203">
        <f t="shared" si="2"/>
        <v>-8.2842628943904515</v>
      </c>
      <c r="J46" s="204">
        <v>-8.3000000000000007</v>
      </c>
      <c r="K46" s="176" t="s">
        <v>505</v>
      </c>
      <c r="L46" s="183"/>
      <c r="N46" s="183"/>
    </row>
    <row r="47" spans="1:14" s="161" customFormat="1" ht="19.5" customHeight="1">
      <c r="A47" s="210" t="s">
        <v>506</v>
      </c>
      <c r="B47" s="205" t="s">
        <v>519</v>
      </c>
      <c r="C47" s="219">
        <v>297.66503999999998</v>
      </c>
      <c r="D47" s="219">
        <v>44.958019999999998</v>
      </c>
      <c r="E47" s="219">
        <v>38.451999999999998</v>
      </c>
      <c r="F47" s="219">
        <v>269.63294999999999</v>
      </c>
      <c r="G47" s="219">
        <v>110.64094</v>
      </c>
      <c r="H47" s="219">
        <v>11.489850000000001</v>
      </c>
      <c r="I47" s="207">
        <f t="shared" si="2"/>
        <v>169.03697672850575</v>
      </c>
      <c r="J47" s="207">
        <v>169</v>
      </c>
      <c r="K47" s="211" t="s">
        <v>507</v>
      </c>
      <c r="L47" s="183"/>
      <c r="N47" s="183"/>
    </row>
    <row r="48" spans="1:14" s="161" customFormat="1" ht="12" customHeight="1">
      <c r="A48" s="175" t="s">
        <v>508</v>
      </c>
      <c r="B48" s="201" t="s">
        <v>518</v>
      </c>
      <c r="C48" s="218">
        <v>6029.6490899999999</v>
      </c>
      <c r="D48" s="218">
        <v>7007.6203499999992</v>
      </c>
      <c r="E48" s="218">
        <v>11104.97082</v>
      </c>
      <c r="F48" s="218">
        <v>5804.5917099999997</v>
      </c>
      <c r="G48" s="218">
        <v>5919.7999300000001</v>
      </c>
      <c r="H48" s="218">
        <v>9256.4397200000003</v>
      </c>
      <c r="I48" s="203">
        <f t="shared" si="2"/>
        <v>1.8556228470376652</v>
      </c>
      <c r="J48" s="204">
        <v>1.9</v>
      </c>
      <c r="K48" s="175" t="s">
        <v>509</v>
      </c>
      <c r="L48" s="183"/>
      <c r="N48" s="183"/>
    </row>
    <row r="49" spans="1:14" s="161" customFormat="1" ht="12" customHeight="1">
      <c r="A49" s="175" t="s">
        <v>510</v>
      </c>
      <c r="B49" s="201" t="s">
        <v>518</v>
      </c>
      <c r="C49" s="218">
        <v>235.36178000000001</v>
      </c>
      <c r="D49" s="218">
        <v>115.04271</v>
      </c>
      <c r="E49" s="218">
        <v>237.79426000000001</v>
      </c>
      <c r="F49" s="218">
        <v>370.78053000000006</v>
      </c>
      <c r="G49" s="218">
        <v>457.14296000000002</v>
      </c>
      <c r="H49" s="218">
        <v>147.14526000000001</v>
      </c>
      <c r="I49" s="203">
        <f t="shared" si="2"/>
        <v>-48.514622209210003</v>
      </c>
      <c r="J49" s="204">
        <v>-48.5</v>
      </c>
      <c r="K49" s="175" t="s">
        <v>511</v>
      </c>
      <c r="L49" s="183"/>
      <c r="N49" s="183"/>
    </row>
    <row r="50" spans="1:14" s="161" customFormat="1" ht="12" customHeight="1">
      <c r="A50" s="175" t="s">
        <v>512</v>
      </c>
      <c r="B50" s="201" t="s">
        <v>518</v>
      </c>
      <c r="C50" s="218">
        <v>10037.99893</v>
      </c>
      <c r="D50" s="218">
        <v>11238.66747</v>
      </c>
      <c r="E50" s="218">
        <v>11318.820519999999</v>
      </c>
      <c r="F50" s="218">
        <v>5537.1054699999995</v>
      </c>
      <c r="G50" s="218">
        <v>9328.0366400000003</v>
      </c>
      <c r="H50" s="218">
        <v>14406.018800000002</v>
      </c>
      <c r="I50" s="203">
        <f t="shared" si="2"/>
        <v>7.6110581186567856</v>
      </c>
      <c r="J50" s="204">
        <v>7.6</v>
      </c>
      <c r="K50" s="175" t="s">
        <v>513</v>
      </c>
      <c r="L50" s="183"/>
      <c r="N50" s="183"/>
    </row>
    <row r="51" spans="1:14" s="161" customFormat="1" ht="12" customHeight="1">
      <c r="A51" s="176" t="s">
        <v>514</v>
      </c>
      <c r="B51" s="205" t="s">
        <v>519</v>
      </c>
      <c r="C51" s="219">
        <v>474.78039000000001</v>
      </c>
      <c r="D51" s="219">
        <v>1289.8807899999999</v>
      </c>
      <c r="E51" s="219">
        <v>538.75157999999999</v>
      </c>
      <c r="F51" s="219">
        <v>455.44370000000004</v>
      </c>
      <c r="G51" s="219">
        <v>519.03107999999997</v>
      </c>
      <c r="H51" s="219">
        <v>231.64677</v>
      </c>
      <c r="I51" s="207">
        <f t="shared" si="2"/>
        <v>-8.525633956255561</v>
      </c>
      <c r="J51" s="208">
        <v>-8.5</v>
      </c>
      <c r="K51" s="176" t="s">
        <v>515</v>
      </c>
      <c r="L51" s="183"/>
      <c r="N51" s="183"/>
    </row>
    <row r="52" spans="1:14" s="161" customFormat="1" ht="12" customHeight="1" thickBot="1">
      <c r="A52" s="176" t="s">
        <v>516</v>
      </c>
      <c r="B52" s="205" t="s">
        <v>519</v>
      </c>
      <c r="C52" s="219">
        <v>2967.1251400000001</v>
      </c>
      <c r="D52" s="219">
        <v>2911.0891200000001</v>
      </c>
      <c r="E52" s="219">
        <v>1770.6342400000001</v>
      </c>
      <c r="F52" s="219">
        <v>1494.8341699999999</v>
      </c>
      <c r="G52" s="219">
        <v>3529.6735099999996</v>
      </c>
      <c r="H52" s="219">
        <v>10796.768900000001</v>
      </c>
      <c r="I52" s="207">
        <f t="shared" si="2"/>
        <v>-15.93768852575829</v>
      </c>
      <c r="J52" s="208">
        <v>-15.9</v>
      </c>
      <c r="K52" s="176" t="s">
        <v>517</v>
      </c>
      <c r="L52" s="183"/>
      <c r="N52" s="183"/>
    </row>
    <row r="53" spans="1:14" s="161" customFormat="1" ht="12" customHeight="1" thickBot="1">
      <c r="A53" s="221"/>
      <c r="B53" s="894" t="s">
        <v>478</v>
      </c>
      <c r="C53" s="894" t="s">
        <v>479</v>
      </c>
      <c r="D53" s="894"/>
      <c r="E53" s="894"/>
      <c r="F53" s="894"/>
      <c r="G53" s="894"/>
      <c r="H53" s="894"/>
      <c r="I53" s="894" t="s">
        <v>480</v>
      </c>
      <c r="J53" s="894"/>
      <c r="L53" s="183"/>
    </row>
    <row r="54" spans="1:14" s="161" customFormat="1" ht="39.75" customHeight="1" thickBot="1">
      <c r="B54" s="894"/>
      <c r="C54" s="162" t="s">
        <v>481</v>
      </c>
      <c r="D54" s="162" t="s">
        <v>482</v>
      </c>
      <c r="E54" s="162" t="s">
        <v>483</v>
      </c>
      <c r="F54" s="162" t="s">
        <v>484</v>
      </c>
      <c r="G54" s="162" t="s">
        <v>485</v>
      </c>
      <c r="H54" s="162" t="s">
        <v>486</v>
      </c>
      <c r="I54" s="162" t="s">
        <v>43</v>
      </c>
      <c r="J54" s="222" t="s">
        <v>487</v>
      </c>
    </row>
    <row r="55" spans="1:14" s="166" customFormat="1" ht="12" customHeight="1">
      <c r="A55" s="166" t="s">
        <v>488</v>
      </c>
      <c r="B55" s="223"/>
      <c r="C55" s="223"/>
      <c r="D55" s="223"/>
      <c r="E55" s="223"/>
      <c r="F55" s="223"/>
      <c r="G55" s="223"/>
      <c r="H55" s="223"/>
      <c r="I55" s="223"/>
      <c r="J55" s="223"/>
    </row>
    <row r="56" spans="1:14" s="166" customFormat="1" ht="12" customHeight="1">
      <c r="A56" s="166" t="s">
        <v>489</v>
      </c>
      <c r="B56" s="223"/>
      <c r="C56" s="223"/>
      <c r="D56" s="223"/>
      <c r="E56" s="223"/>
      <c r="F56" s="223"/>
      <c r="G56" s="223"/>
      <c r="H56" s="223"/>
      <c r="I56" s="223"/>
      <c r="J56" s="223"/>
    </row>
    <row r="57" spans="1:14" s="166" customFormat="1" ht="12" customHeight="1">
      <c r="B57" s="223"/>
      <c r="C57" s="223"/>
      <c r="D57" s="223"/>
      <c r="E57" s="223"/>
      <c r="F57" s="223"/>
      <c r="G57" s="223"/>
      <c r="H57" s="223"/>
      <c r="I57" s="223"/>
      <c r="J57" s="223"/>
    </row>
    <row r="58" spans="1:14" ht="12" customHeight="1">
      <c r="A58" s="166" t="s">
        <v>490</v>
      </c>
      <c r="B58" s="196"/>
      <c r="C58" s="196"/>
      <c r="D58" s="196"/>
      <c r="E58" s="196"/>
      <c r="F58" s="161"/>
      <c r="G58" s="161"/>
      <c r="H58" s="161"/>
      <c r="I58" s="161"/>
      <c r="J58" s="161"/>
    </row>
    <row r="59" spans="1:14" ht="12" customHeight="1">
      <c r="A59" s="224" t="s">
        <v>520</v>
      </c>
      <c r="B59" s="196"/>
      <c r="C59" s="196"/>
      <c r="D59" s="196"/>
      <c r="E59" s="196"/>
      <c r="F59" s="161"/>
      <c r="G59" s="161"/>
      <c r="H59" s="161"/>
      <c r="I59" s="161"/>
      <c r="J59" s="161"/>
    </row>
    <row r="60" spans="1:14" ht="17.25" customHeight="1">
      <c r="B60" s="196"/>
      <c r="C60" s="196"/>
      <c r="D60" s="196"/>
      <c r="E60" s="196"/>
      <c r="F60" s="161"/>
      <c r="G60" s="161"/>
      <c r="H60" s="161"/>
      <c r="I60" s="161"/>
      <c r="J60" s="161"/>
    </row>
  </sheetData>
  <mergeCells count="8">
    <mergeCell ref="A1:K1"/>
    <mergeCell ref="A2:K2"/>
    <mergeCell ref="B4:B5"/>
    <mergeCell ref="C4:H4"/>
    <mergeCell ref="I4:J4"/>
    <mergeCell ref="B53:B54"/>
    <mergeCell ref="C53:H53"/>
    <mergeCell ref="I53:J53"/>
  </mergeCells>
  <conditionalFormatting sqref="C43:H43">
    <cfRule type="cellIs" dxfId="56" priority="22" stopIfTrue="1" operator="between">
      <formula>0.001</formula>
      <formula>0.045</formula>
    </cfRule>
    <cfRule type="cellIs" dxfId="55" priority="23" stopIfTrue="1" operator="between">
      <formula>0.0001</formula>
      <formula>0.045</formula>
    </cfRule>
    <cfRule type="cellIs" dxfId="54" priority="24" operator="between">
      <formula>0.000001</formula>
      <formula>0.05</formula>
    </cfRule>
    <cfRule type="cellIs" dxfId="47" priority="25" stopIfTrue="1" operator="between">
      <formula>0.001</formula>
      <formula>0.045</formula>
    </cfRule>
    <cfRule type="cellIs" dxfId="46" priority="26" stopIfTrue="1" operator="between">
      <formula>0.0001</formula>
      <formula>0.045</formula>
    </cfRule>
    <cfRule type="cellIs" dxfId="45" priority="27" operator="between">
      <formula>0.000001</formula>
      <formula>0.05</formula>
    </cfRule>
  </conditionalFormatting>
  <conditionalFormatting sqref="E43:H43">
    <cfRule type="cellIs" dxfId="53" priority="1" stopIfTrue="1" operator="between">
      <formula>0.001</formula>
      <formula>0.045</formula>
    </cfRule>
    <cfRule type="cellIs" dxfId="52" priority="2" stopIfTrue="1" operator="between">
      <formula>0.0001</formula>
      <formula>0.045</formula>
    </cfRule>
    <cfRule type="cellIs" dxfId="51" priority="3" operator="between">
      <formula>0.000001</formula>
      <formula>0.05</formula>
    </cfRule>
    <cfRule type="cellIs" dxfId="44" priority="4" stopIfTrue="1" operator="between">
      <formula>0.001</formula>
      <formula>0.045</formula>
    </cfRule>
    <cfRule type="cellIs" dxfId="43" priority="5" stopIfTrue="1" operator="between">
      <formula>0.0001</formula>
      <formula>0.045</formula>
    </cfRule>
    <cfRule type="cellIs" dxfId="42" priority="6" operator="between">
      <formula>0.000001</formula>
      <formula>0.05</formula>
    </cfRule>
    <cfRule type="cellIs" dxfId="41" priority="7" stopIfTrue="1" operator="between">
      <formula>0.001</formula>
      <formula>0.045</formula>
    </cfRule>
    <cfRule type="cellIs" dxfId="40" priority="8" stopIfTrue="1" operator="between">
      <formula>0.0001</formula>
      <formula>0.045</formula>
    </cfRule>
    <cfRule type="cellIs" dxfId="39" priority="9" operator="between">
      <formula>0.000001</formula>
      <formula>0.05</formula>
    </cfRule>
    <cfRule type="cellIs" dxfId="38" priority="10" stopIfTrue="1" operator="between">
      <formula>0.001</formula>
      <formula>0.045</formula>
    </cfRule>
    <cfRule type="cellIs" dxfId="37" priority="11" stopIfTrue="1" operator="between">
      <formula>0.0001</formula>
      <formula>0.045</formula>
    </cfRule>
    <cfRule type="cellIs" dxfId="36" priority="12" operator="between">
      <formula>0.000001</formula>
      <formula>0.05</formula>
    </cfRule>
  </conditionalFormatting>
  <conditionalFormatting sqref="H43">
    <cfRule type="cellIs" dxfId="50" priority="13" stopIfTrue="1" operator="between">
      <formula>0.001</formula>
      <formula>0.045</formula>
    </cfRule>
    <cfRule type="cellIs" dxfId="49" priority="14" stopIfTrue="1" operator="between">
      <formula>0.0001</formula>
      <formula>0.045</formula>
    </cfRule>
    <cfRule type="cellIs" dxfId="48" priority="15" operator="between">
      <formula>0.000001</formula>
      <formula>0.05</formula>
    </cfRule>
    <cfRule type="cellIs" dxfId="35" priority="16" stopIfTrue="1" operator="between">
      <formula>0.001</formula>
      <formula>0.045</formula>
    </cfRule>
    <cfRule type="cellIs" dxfId="34" priority="17" stopIfTrue="1" operator="between">
      <formula>0.0001</formula>
      <formula>0.045</formula>
    </cfRule>
    <cfRule type="cellIs" dxfId="33" priority="18" operator="between">
      <formula>0.000001</formula>
      <formula>0.05</formula>
    </cfRule>
    <cfRule type="cellIs" dxfId="32" priority="19" stopIfTrue="1" operator="between">
      <formula>0.001</formula>
      <formula>0.045</formula>
    </cfRule>
    <cfRule type="cellIs" dxfId="31" priority="20" stopIfTrue="1" operator="between">
      <formula>0.0001</formula>
      <formula>0.045</formula>
    </cfRule>
    <cfRule type="cellIs" dxfId="30" priority="21" operator="between">
      <formula>0.000001</formula>
      <formula>0.05</formula>
    </cfRule>
    <cfRule type="cellIs" dxfId="29" priority="28" stopIfTrue="1" operator="between">
      <formula>0.001</formula>
      <formula>0.045</formula>
    </cfRule>
    <cfRule type="cellIs" dxfId="28" priority="29" stopIfTrue="1" operator="between">
      <formula>0.0001</formula>
      <formula>0.045</formula>
    </cfRule>
    <cfRule type="cellIs" dxfId="27" priority="30" operator="between">
      <formula>0.000001</formula>
      <formula>0.05</formula>
    </cfRule>
    <cfRule type="cellIs" dxfId="26" priority="31" stopIfTrue="1" operator="between">
      <formula>0.001</formula>
      <formula>0.045</formula>
    </cfRule>
    <cfRule type="cellIs" dxfId="25" priority="32" stopIfTrue="1" operator="between">
      <formula>0.0001</formula>
      <formula>0.045</formula>
    </cfRule>
    <cfRule type="cellIs" dxfId="24" priority="33" operator="between">
      <formula>0.000001</formula>
      <formula>0.05</formula>
    </cfRule>
    <cfRule type="cellIs" dxfId="23" priority="34" stopIfTrue="1" operator="between">
      <formula>0.001</formula>
      <formula>0.045</formula>
    </cfRule>
    <cfRule type="cellIs" dxfId="22" priority="35" stopIfTrue="1" operator="between">
      <formula>0.0001</formula>
      <formula>0.045</formula>
    </cfRule>
    <cfRule type="cellIs" dxfId="21" priority="36" operator="between">
      <formula>0.000001</formula>
      <formula>0.05</formula>
    </cfRule>
    <cfRule type="cellIs" dxfId="20" priority="37" stopIfTrue="1" operator="between">
      <formula>0.001</formula>
      <formula>0.045</formula>
    </cfRule>
    <cfRule type="cellIs" dxfId="19" priority="38" stopIfTrue="1" operator="between">
      <formula>0.0001</formula>
      <formula>0.045</formula>
    </cfRule>
    <cfRule type="cellIs" dxfId="18" priority="39" operator="between">
      <formula>0.000001</formula>
      <formula>0.05</formula>
    </cfRule>
    <cfRule type="cellIs" dxfId="17" priority="40" stopIfTrue="1" operator="between">
      <formula>0.001</formula>
      <formula>0.045</formula>
    </cfRule>
    <cfRule type="cellIs" dxfId="16" priority="41" stopIfTrue="1" operator="between">
      <formula>0.0001</formula>
      <formula>0.045</formula>
    </cfRule>
    <cfRule type="cellIs" dxfId="15" priority="42" operator="between">
      <formula>0.000001</formula>
      <formula>0.05</formula>
    </cfRule>
    <cfRule type="cellIs" dxfId="14" priority="43" stopIfTrue="1" operator="between">
      <formula>0.001</formula>
      <formula>0.045</formula>
    </cfRule>
    <cfRule type="cellIs" dxfId="13" priority="44" stopIfTrue="1" operator="between">
      <formula>0.0001</formula>
      <formula>0.045</formula>
    </cfRule>
    <cfRule type="cellIs" dxfId="12" priority="45" operator="between">
      <formula>0.000001</formula>
      <formula>0.05</formula>
    </cfRule>
    <cfRule type="cellIs" dxfId="11" priority="46" stopIfTrue="1" operator="between">
      <formula>0.001</formula>
      <formula>0.045</formula>
    </cfRule>
    <cfRule type="cellIs" dxfId="10" priority="47" stopIfTrue="1" operator="between">
      <formula>0.0001</formula>
      <formula>0.045</formula>
    </cfRule>
    <cfRule type="cellIs" dxfId="9" priority="48" operator="between">
      <formula>0.000001</formula>
      <formula>0.05</formula>
    </cfRule>
    <cfRule type="cellIs" dxfId="8" priority="49" stopIfTrue="1" operator="between">
      <formula>0.001</formula>
      <formula>0.045</formula>
    </cfRule>
    <cfRule type="cellIs" dxfId="7" priority="50" stopIfTrue="1" operator="between">
      <formula>0.0001</formula>
      <formula>0.045</formula>
    </cfRule>
    <cfRule type="cellIs" dxfId="6" priority="51" operator="between">
      <formula>0.000001</formula>
      <formula>0.05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AB13D-81CF-4048-B0B1-5E51178ACAB1}">
  <dimension ref="A1:T56"/>
  <sheetViews>
    <sheetView showGridLines="0" workbookViewId="0"/>
  </sheetViews>
  <sheetFormatPr defaultRowHeight="11.25"/>
  <cols>
    <col min="1" max="1" width="17.42578125" style="54" customWidth="1"/>
    <col min="2" max="7" width="7.85546875" style="54" customWidth="1"/>
    <col min="8" max="8" width="20.28515625" style="54" customWidth="1"/>
    <col min="9" max="9" width="12.28515625" style="54" customWidth="1"/>
    <col min="10" max="10" width="14" style="227" customWidth="1"/>
    <col min="11" max="11" width="12" style="232" customWidth="1"/>
    <col min="12" max="16384" width="9.140625" style="227"/>
  </cols>
  <sheetData>
    <row r="1" spans="1:12" s="121" customFormat="1" ht="12" customHeight="1">
      <c r="A1" s="960" t="s">
        <v>521</v>
      </c>
      <c r="B1" s="960"/>
      <c r="C1" s="960"/>
      <c r="D1" s="960"/>
      <c r="E1" s="960"/>
      <c r="F1" s="960"/>
      <c r="G1" s="960"/>
      <c r="H1" s="960"/>
      <c r="I1" s="960"/>
      <c r="J1" s="960"/>
      <c r="K1" s="226"/>
    </row>
    <row r="2" spans="1:12" s="121" customFormat="1" ht="12" customHeight="1">
      <c r="A2" s="932" t="s">
        <v>522</v>
      </c>
      <c r="B2" s="932"/>
      <c r="C2" s="932"/>
      <c r="D2" s="932"/>
      <c r="E2" s="932"/>
      <c r="F2" s="932"/>
      <c r="G2" s="932"/>
      <c r="H2" s="932"/>
      <c r="I2" s="932"/>
      <c r="J2" s="932"/>
      <c r="K2" s="226"/>
    </row>
    <row r="3" spans="1:12" ht="12" thickBot="1">
      <c r="K3" s="228"/>
    </row>
    <row r="4" spans="1:12" ht="12.75" customHeight="1" thickBot="1">
      <c r="A4" s="229"/>
      <c r="B4" s="943" t="s">
        <v>523</v>
      </c>
      <c r="C4" s="944"/>
      <c r="D4" s="944"/>
      <c r="E4" s="944"/>
      <c r="F4" s="944"/>
      <c r="G4" s="944"/>
      <c r="H4" s="944"/>
      <c r="I4" s="945"/>
      <c r="J4" s="230"/>
      <c r="K4" s="228"/>
      <c r="L4" s="228"/>
    </row>
    <row r="5" spans="1:12" ht="15" customHeight="1" thickBot="1">
      <c r="A5" s="231"/>
      <c r="B5" s="943" t="s">
        <v>524</v>
      </c>
      <c r="C5" s="958"/>
      <c r="D5" s="958"/>
      <c r="E5" s="958"/>
      <c r="F5" s="958"/>
      <c r="G5" s="958"/>
      <c r="H5" s="958"/>
      <c r="I5" s="959"/>
      <c r="J5" s="229"/>
      <c r="L5" s="228"/>
    </row>
    <row r="6" spans="1:12" ht="12" thickBot="1">
      <c r="A6" s="233"/>
      <c r="B6" s="950">
        <v>2020</v>
      </c>
      <c r="C6" s="950">
        <v>2021</v>
      </c>
      <c r="D6" s="950">
        <v>2022</v>
      </c>
      <c r="E6" s="950">
        <v>2023</v>
      </c>
      <c r="F6" s="950" t="s">
        <v>525</v>
      </c>
      <c r="G6" s="950" t="s">
        <v>526</v>
      </c>
      <c r="H6" s="940" t="s">
        <v>527</v>
      </c>
      <c r="I6" s="941"/>
    </row>
    <row r="7" spans="1:12" ht="12" thickBot="1">
      <c r="A7" s="229"/>
      <c r="B7" s="951"/>
      <c r="C7" s="951"/>
      <c r="D7" s="951"/>
      <c r="E7" s="951"/>
      <c r="F7" s="951"/>
      <c r="G7" s="951"/>
      <c r="H7" s="234" t="s">
        <v>526</v>
      </c>
      <c r="I7" s="234" t="s">
        <v>526</v>
      </c>
    </row>
    <row r="8" spans="1:12" ht="12" thickBot="1">
      <c r="A8" s="233"/>
      <c r="B8" s="940" t="s">
        <v>528</v>
      </c>
      <c r="C8" s="942"/>
      <c r="D8" s="942"/>
      <c r="E8" s="942"/>
      <c r="F8" s="942"/>
      <c r="G8" s="941"/>
      <c r="H8" s="235" t="s">
        <v>529</v>
      </c>
      <c r="I8" s="235" t="s">
        <v>530</v>
      </c>
    </row>
    <row r="9" spans="1:12">
      <c r="A9" s="231" t="s">
        <v>531</v>
      </c>
      <c r="B9" s="236"/>
      <c r="C9" s="236"/>
      <c r="D9" s="236"/>
      <c r="E9" s="236"/>
      <c r="F9" s="236"/>
      <c r="G9" s="236"/>
      <c r="H9" s="236" t="s">
        <v>532</v>
      </c>
      <c r="I9" s="236"/>
      <c r="J9" s="156" t="s">
        <v>533</v>
      </c>
    </row>
    <row r="10" spans="1:12">
      <c r="A10" s="237" t="s">
        <v>534</v>
      </c>
      <c r="B10" s="236"/>
      <c r="C10" s="236"/>
      <c r="D10" s="236"/>
      <c r="E10" s="236"/>
      <c r="F10" s="236"/>
      <c r="G10" s="236"/>
      <c r="H10" s="236"/>
      <c r="I10" s="236"/>
      <c r="J10" s="238" t="s">
        <v>535</v>
      </c>
    </row>
    <row r="11" spans="1:12">
      <c r="A11" s="239" t="s">
        <v>536</v>
      </c>
      <c r="B11" s="236">
        <v>7.8479999999999999</v>
      </c>
      <c r="C11" s="236">
        <v>7.5510000000000002</v>
      </c>
      <c r="D11" s="236">
        <v>7.2210000000000001</v>
      </c>
      <c r="E11" s="236">
        <v>7.15</v>
      </c>
      <c r="F11" s="236">
        <v>6.8250000000000002</v>
      </c>
      <c r="G11" s="236">
        <v>6.8250000000000002</v>
      </c>
      <c r="H11" s="240">
        <v>93.250444049733559</v>
      </c>
      <c r="I11" s="240">
        <v>100</v>
      </c>
      <c r="J11" s="241" t="s">
        <v>537</v>
      </c>
    </row>
    <row r="12" spans="1:12">
      <c r="A12" s="239" t="s">
        <v>538</v>
      </c>
      <c r="B12" s="236">
        <v>25.939</v>
      </c>
      <c r="C12" s="236">
        <v>29.356999999999999</v>
      </c>
      <c r="D12" s="236">
        <v>27.257999999999999</v>
      </c>
      <c r="E12" s="236">
        <v>27.942</v>
      </c>
      <c r="F12" s="236">
        <v>27.942</v>
      </c>
      <c r="G12" s="236">
        <v>27.941999999999997</v>
      </c>
      <c r="H12" s="240">
        <v>100.91882286655395</v>
      </c>
      <c r="I12" s="240">
        <v>100</v>
      </c>
      <c r="J12" s="242" t="s">
        <v>539</v>
      </c>
    </row>
    <row r="13" spans="1:12">
      <c r="A13" s="237" t="s">
        <v>540</v>
      </c>
      <c r="B13" s="236"/>
      <c r="C13" s="236"/>
      <c r="D13" s="236"/>
      <c r="E13" s="236"/>
      <c r="F13" s="236"/>
      <c r="G13" s="236"/>
      <c r="H13" s="240"/>
      <c r="I13" s="240"/>
      <c r="J13" s="238" t="s">
        <v>541</v>
      </c>
      <c r="K13" s="243"/>
    </row>
    <row r="14" spans="1:12">
      <c r="A14" s="239" t="s">
        <v>542</v>
      </c>
      <c r="B14" s="236">
        <v>13.321</v>
      </c>
      <c r="C14" s="236">
        <v>15.922000000000001</v>
      </c>
      <c r="D14" s="236">
        <v>15.193</v>
      </c>
      <c r="E14" s="236">
        <v>17.192</v>
      </c>
      <c r="F14" s="236">
        <v>17.971</v>
      </c>
      <c r="G14" s="236">
        <v>15.095640000000001</v>
      </c>
      <c r="H14" s="240">
        <v>94.823050540835936</v>
      </c>
      <c r="I14" s="240">
        <v>84</v>
      </c>
      <c r="J14" s="244" t="s">
        <v>543</v>
      </c>
      <c r="K14" s="245"/>
    </row>
    <row r="15" spans="1:12">
      <c r="A15" s="239" t="s">
        <v>544</v>
      </c>
      <c r="B15" s="236">
        <v>6.3620000000000001</v>
      </c>
      <c r="C15" s="236">
        <v>5.585</v>
      </c>
      <c r="D15" s="236">
        <v>7.6680000000000001</v>
      </c>
      <c r="E15" s="236">
        <v>4.7130000000000001</v>
      </c>
      <c r="F15" s="236">
        <v>3.75</v>
      </c>
      <c r="G15" s="236">
        <v>3.1875</v>
      </c>
      <c r="H15" s="240">
        <v>56.7615214758886</v>
      </c>
      <c r="I15" s="240">
        <v>85</v>
      </c>
      <c r="J15" s="244" t="s">
        <v>545</v>
      </c>
      <c r="K15" s="245"/>
    </row>
    <row r="16" spans="1:12">
      <c r="A16" s="237" t="s">
        <v>546</v>
      </c>
      <c r="B16" s="246"/>
      <c r="C16" s="246"/>
      <c r="D16" s="246"/>
      <c r="E16" s="246"/>
      <c r="F16" s="246"/>
      <c r="G16" s="246"/>
      <c r="H16" s="247"/>
      <c r="I16" s="247"/>
      <c r="J16" s="238" t="s">
        <v>547</v>
      </c>
    </row>
    <row r="17" spans="1:11">
      <c r="A17" s="239" t="s">
        <v>548</v>
      </c>
      <c r="B17" s="246">
        <v>2.9670000000000001</v>
      </c>
      <c r="C17" s="246">
        <v>2.5950000000000002</v>
      </c>
      <c r="D17" s="246">
        <v>2.141</v>
      </c>
      <c r="E17" s="246">
        <v>2.2250000000000001</v>
      </c>
      <c r="F17" s="246">
        <v>2.6749999999999998</v>
      </c>
      <c r="G17" s="246">
        <v>2.6749999999999998</v>
      </c>
      <c r="H17" s="247">
        <v>106.1255256684916</v>
      </c>
      <c r="I17" s="247">
        <v>100</v>
      </c>
      <c r="J17" s="242" t="s">
        <v>549</v>
      </c>
    </row>
    <row r="18" spans="1:11" ht="12" thickBot="1">
      <c r="A18" s="239" t="s">
        <v>550</v>
      </c>
      <c r="B18" s="246">
        <v>13.231999999999999</v>
      </c>
      <c r="C18" s="246">
        <v>12.906000000000001</v>
      </c>
      <c r="D18" s="246">
        <v>11.144</v>
      </c>
      <c r="E18" s="246">
        <v>11.243</v>
      </c>
      <c r="F18" s="246">
        <v>11.24</v>
      </c>
      <c r="G18" s="246">
        <v>10.677999999999999</v>
      </c>
      <c r="H18" s="247">
        <v>89.333221785325861</v>
      </c>
      <c r="I18" s="247">
        <v>95</v>
      </c>
      <c r="J18" s="244" t="s">
        <v>551</v>
      </c>
    </row>
    <row r="19" spans="1:11" ht="12.75" customHeight="1" thickBot="1">
      <c r="A19" s="239"/>
      <c r="B19" s="943" t="s">
        <v>552</v>
      </c>
      <c r="C19" s="944"/>
      <c r="D19" s="944"/>
      <c r="E19" s="944"/>
      <c r="F19" s="944"/>
      <c r="G19" s="944"/>
      <c r="H19" s="944"/>
      <c r="I19" s="945"/>
      <c r="J19" s="101"/>
    </row>
    <row r="20" spans="1:11" ht="15" customHeight="1" thickBot="1">
      <c r="A20" s="239"/>
      <c r="B20" s="943" t="s">
        <v>553</v>
      </c>
      <c r="C20" s="958"/>
      <c r="D20" s="958"/>
      <c r="E20" s="958"/>
      <c r="F20" s="958"/>
      <c r="G20" s="958"/>
      <c r="H20" s="958"/>
      <c r="I20" s="959"/>
      <c r="J20" s="101"/>
    </row>
    <row r="21" spans="1:11" ht="12" thickBot="1">
      <c r="A21" s="233"/>
      <c r="B21" s="950">
        <v>2020</v>
      </c>
      <c r="C21" s="950">
        <v>2021</v>
      </c>
      <c r="D21" s="950">
        <v>2022</v>
      </c>
      <c r="E21" s="950">
        <v>2023</v>
      </c>
      <c r="F21" s="950" t="s">
        <v>525</v>
      </c>
      <c r="G21" s="950" t="s">
        <v>526</v>
      </c>
      <c r="H21" s="940" t="s">
        <v>554</v>
      </c>
      <c r="I21" s="941"/>
    </row>
    <row r="22" spans="1:11" ht="12" thickBot="1">
      <c r="A22" s="248"/>
      <c r="B22" s="951"/>
      <c r="C22" s="951"/>
      <c r="D22" s="951"/>
      <c r="E22" s="951"/>
      <c r="F22" s="951"/>
      <c r="G22" s="951"/>
      <c r="H22" s="234" t="s">
        <v>526</v>
      </c>
      <c r="I22" s="234" t="s">
        <v>526</v>
      </c>
    </row>
    <row r="23" spans="1:11" ht="12" thickBot="1">
      <c r="A23" s="233"/>
      <c r="B23" s="940" t="s">
        <v>528</v>
      </c>
      <c r="C23" s="942"/>
      <c r="D23" s="942"/>
      <c r="E23" s="942"/>
      <c r="F23" s="942"/>
      <c r="G23" s="941"/>
      <c r="H23" s="235" t="s">
        <v>555</v>
      </c>
      <c r="I23" s="235" t="s">
        <v>530</v>
      </c>
    </row>
    <row r="24" spans="1:11" ht="12" customHeight="1">
      <c r="A24" s="249"/>
      <c r="C24" s="231"/>
    </row>
    <row r="25" spans="1:11" ht="12" customHeight="1">
      <c r="A25" s="249"/>
      <c r="C25" s="231"/>
    </row>
    <row r="26" spans="1:11" ht="12" customHeight="1"/>
    <row r="27" spans="1:11" ht="12" customHeight="1" thickBot="1">
      <c r="A27" s="233"/>
      <c r="B27" s="229"/>
      <c r="C27" s="229"/>
      <c r="D27" s="229"/>
      <c r="E27" s="229"/>
      <c r="F27" s="229"/>
      <c r="G27" s="229"/>
      <c r="H27" s="229"/>
      <c r="I27" s="229"/>
    </row>
    <row r="28" spans="1:11" s="250" customFormat="1" ht="12" customHeight="1" thickBot="1">
      <c r="B28" s="943" t="s">
        <v>523</v>
      </c>
      <c r="C28" s="944"/>
      <c r="D28" s="944"/>
      <c r="E28" s="944"/>
      <c r="F28" s="944"/>
      <c r="G28" s="944"/>
      <c r="H28" s="944"/>
      <c r="I28" s="945"/>
      <c r="K28" s="245"/>
    </row>
    <row r="29" spans="1:11" s="250" customFormat="1" ht="15" customHeight="1" thickBot="1">
      <c r="A29" s="245"/>
      <c r="B29" s="943" t="s">
        <v>556</v>
      </c>
      <c r="C29" s="956"/>
      <c r="D29" s="956"/>
      <c r="E29" s="956"/>
      <c r="F29" s="956"/>
      <c r="G29" s="956"/>
      <c r="H29" s="956"/>
      <c r="I29" s="957"/>
      <c r="J29" s="251"/>
      <c r="K29" s="245"/>
    </row>
    <row r="30" spans="1:11" s="250" customFormat="1" ht="12" customHeight="1" thickBot="1">
      <c r="A30" s="228"/>
      <c r="B30" s="950">
        <v>2020</v>
      </c>
      <c r="C30" s="950">
        <v>2021</v>
      </c>
      <c r="D30" s="950">
        <v>2022</v>
      </c>
      <c r="E30" s="950">
        <v>2023</v>
      </c>
      <c r="F30" s="950" t="s">
        <v>525</v>
      </c>
      <c r="G30" s="954" t="s">
        <v>526</v>
      </c>
      <c r="H30" s="940" t="s">
        <v>527</v>
      </c>
      <c r="I30" s="941"/>
      <c r="K30" s="245"/>
    </row>
    <row r="31" spans="1:11" s="250" customFormat="1" ht="12" customHeight="1" thickBot="1">
      <c r="A31" s="251"/>
      <c r="B31" s="951"/>
      <c r="C31" s="951"/>
      <c r="D31" s="951"/>
      <c r="E31" s="951"/>
      <c r="F31" s="951"/>
      <c r="G31" s="955"/>
      <c r="H31" s="234" t="s">
        <v>526</v>
      </c>
      <c r="I31" s="234" t="s">
        <v>526</v>
      </c>
      <c r="K31" s="245"/>
    </row>
    <row r="32" spans="1:11" s="250" customFormat="1" ht="12" customHeight="1" thickBot="1">
      <c r="A32" s="228"/>
      <c r="B32" s="940" t="s">
        <v>557</v>
      </c>
      <c r="C32" s="942"/>
      <c r="D32" s="942"/>
      <c r="E32" s="942"/>
      <c r="F32" s="942"/>
      <c r="G32" s="941"/>
      <c r="H32" s="235" t="s">
        <v>529</v>
      </c>
      <c r="I32" s="235" t="s">
        <v>530</v>
      </c>
      <c r="K32" s="245"/>
    </row>
    <row r="33" spans="1:20" s="250" customFormat="1" ht="12" customHeight="1">
      <c r="A33" s="231" t="s">
        <v>531</v>
      </c>
      <c r="B33" s="252"/>
      <c r="C33" s="252"/>
      <c r="D33" s="252"/>
      <c r="E33" s="252"/>
      <c r="F33" s="252"/>
      <c r="G33" s="252"/>
      <c r="H33" s="252" t="s">
        <v>532</v>
      </c>
      <c r="I33" s="252"/>
      <c r="J33" s="253" t="s">
        <v>533</v>
      </c>
      <c r="K33" s="245"/>
    </row>
    <row r="34" spans="1:20" s="250" customFormat="1" ht="12" customHeight="1">
      <c r="A34" s="237" t="s">
        <v>534</v>
      </c>
      <c r="B34" s="254"/>
      <c r="C34" s="254"/>
      <c r="D34" s="254"/>
      <c r="E34" s="254"/>
      <c r="F34" s="254"/>
      <c r="G34" s="254"/>
      <c r="H34" s="254"/>
      <c r="I34" s="255"/>
      <c r="J34" s="256" t="s">
        <v>535</v>
      </c>
      <c r="K34" s="245"/>
      <c r="L34" s="257"/>
      <c r="M34" s="258"/>
      <c r="N34" s="258"/>
      <c r="O34" s="258"/>
      <c r="P34" s="258"/>
      <c r="Q34" s="258"/>
      <c r="R34" s="258"/>
      <c r="S34" s="259"/>
      <c r="T34" s="259"/>
    </row>
    <row r="35" spans="1:20" s="250" customFormat="1" ht="12" customHeight="1">
      <c r="A35" s="239" t="s">
        <v>558</v>
      </c>
      <c r="B35" s="260">
        <v>2655.26</v>
      </c>
      <c r="C35" s="260">
        <v>2271.7370000000001</v>
      </c>
      <c r="D35" s="260">
        <v>1845.088</v>
      </c>
      <c r="E35" s="246">
        <v>1299.7539999999999</v>
      </c>
      <c r="F35" s="246">
        <v>2351.9360000000001</v>
      </c>
      <c r="G35" s="246">
        <v>2234.3392000000003</v>
      </c>
      <c r="H35" s="247">
        <v>107.17514528086036</v>
      </c>
      <c r="I35" s="247">
        <v>95</v>
      </c>
      <c r="J35" s="261" t="s">
        <v>559</v>
      </c>
      <c r="K35" s="245"/>
      <c r="L35" s="257"/>
      <c r="M35" s="258"/>
      <c r="N35" s="258"/>
      <c r="O35" s="258"/>
      <c r="P35" s="258"/>
      <c r="Q35" s="258"/>
      <c r="R35" s="258"/>
      <c r="S35" s="259"/>
      <c r="T35" s="259"/>
    </row>
    <row r="36" spans="1:20" s="250" customFormat="1" ht="12" customHeight="1">
      <c r="A36" s="239" t="s">
        <v>560</v>
      </c>
      <c r="B36" s="260">
        <v>2839.4009999999998</v>
      </c>
      <c r="C36" s="260">
        <v>2734.2080000000001</v>
      </c>
      <c r="D36" s="260">
        <v>2309.261</v>
      </c>
      <c r="E36" s="246">
        <v>1671.894</v>
      </c>
      <c r="F36" s="246">
        <v>2786.4969999999998</v>
      </c>
      <c r="G36" s="246">
        <v>2786.4970000000003</v>
      </c>
      <c r="H36" s="247">
        <v>112.89352846520305</v>
      </c>
      <c r="I36" s="247">
        <v>100</v>
      </c>
      <c r="J36" s="261" t="s">
        <v>561</v>
      </c>
      <c r="K36" s="245"/>
      <c r="L36" s="257"/>
      <c r="M36" s="258"/>
      <c r="N36" s="258"/>
      <c r="O36" s="258"/>
      <c r="P36" s="258"/>
      <c r="Q36" s="258"/>
      <c r="R36" s="258"/>
      <c r="S36" s="259"/>
      <c r="T36" s="259"/>
    </row>
    <row r="37" spans="1:20" s="250" customFormat="1" ht="12" customHeight="1">
      <c r="A37" s="239" t="s">
        <v>562</v>
      </c>
      <c r="B37" s="260">
        <v>1635.077</v>
      </c>
      <c r="C37" s="260">
        <v>1466.9059999999999</v>
      </c>
      <c r="D37" s="260">
        <v>1151.1679999999999</v>
      </c>
      <c r="E37" s="246">
        <v>655.947</v>
      </c>
      <c r="F37" s="246">
        <v>1435.5039999999999</v>
      </c>
      <c r="G37" s="246">
        <v>1435.5039999999999</v>
      </c>
      <c r="H37" s="247">
        <v>113.12797871324317</v>
      </c>
      <c r="I37" s="247">
        <v>100</v>
      </c>
      <c r="J37" s="101" t="s">
        <v>562</v>
      </c>
      <c r="K37" s="245"/>
      <c r="L37" s="257"/>
      <c r="M37" s="258"/>
      <c r="N37" s="258"/>
      <c r="O37" s="258"/>
      <c r="P37" s="258"/>
      <c r="Q37" s="258"/>
      <c r="R37" s="258"/>
      <c r="S37" s="259"/>
      <c r="T37" s="259"/>
    </row>
    <row r="38" spans="1:20" s="250" customFormat="1" ht="12" customHeight="1">
      <c r="A38" s="239" t="s">
        <v>563</v>
      </c>
      <c r="B38" s="260">
        <v>1195.374</v>
      </c>
      <c r="C38" s="260">
        <v>1141.9490000000001</v>
      </c>
      <c r="D38" s="260">
        <v>950.26700000000005</v>
      </c>
      <c r="E38" s="246">
        <v>852.34199999999998</v>
      </c>
      <c r="F38" s="246">
        <v>1011.647</v>
      </c>
      <c r="G38" s="246">
        <v>1011.6470000000002</v>
      </c>
      <c r="H38" s="247">
        <v>98.188050692807025</v>
      </c>
      <c r="I38" s="247">
        <v>100</v>
      </c>
      <c r="J38" s="101" t="s">
        <v>564</v>
      </c>
      <c r="K38" s="245"/>
      <c r="L38" s="257"/>
      <c r="M38" s="258"/>
      <c r="N38" s="258"/>
      <c r="O38" s="258"/>
      <c r="P38" s="258"/>
      <c r="Q38" s="258"/>
      <c r="R38" s="258"/>
      <c r="S38" s="259"/>
      <c r="T38" s="259"/>
    </row>
    <row r="39" spans="1:20" s="250" customFormat="1" ht="12" customHeight="1">
      <c r="A39" s="239" t="s">
        <v>565</v>
      </c>
      <c r="B39" s="260">
        <v>3147.4032849180926</v>
      </c>
      <c r="C39" s="260">
        <v>2900.5307423788531</v>
      </c>
      <c r="D39" s="260">
        <v>2249.8192849342372</v>
      </c>
      <c r="E39" s="246">
        <v>1847.028702557378</v>
      </c>
      <c r="F39" s="246">
        <v>3232.2983814480958</v>
      </c>
      <c r="G39" s="246">
        <v>3232.2983814480958</v>
      </c>
      <c r="H39" s="247">
        <v>120.81479238016057</v>
      </c>
      <c r="I39" s="247">
        <v>100</v>
      </c>
      <c r="J39" s="101" t="s">
        <v>566</v>
      </c>
      <c r="K39" s="245"/>
      <c r="L39" s="257"/>
      <c r="M39" s="258"/>
      <c r="N39" s="258"/>
      <c r="O39" s="258"/>
      <c r="P39" s="258"/>
      <c r="Q39" s="258"/>
      <c r="R39" s="258"/>
      <c r="S39" s="259"/>
      <c r="T39" s="259"/>
    </row>
    <row r="40" spans="1:20" s="250" customFormat="1" ht="12" customHeight="1">
      <c r="A40" s="239" t="s">
        <v>567</v>
      </c>
      <c r="B40" s="260">
        <v>1260.712</v>
      </c>
      <c r="C40" s="260">
        <v>1212.9159999999999</v>
      </c>
      <c r="D40" s="260">
        <v>919.25300000000004</v>
      </c>
      <c r="E40" s="260">
        <v>692.91899999999998</v>
      </c>
      <c r="F40" s="260">
        <v>1231.981</v>
      </c>
      <c r="G40" s="260">
        <v>1170.38195</v>
      </c>
      <c r="H40" s="247">
        <v>110.04420358792511</v>
      </c>
      <c r="I40" s="247">
        <v>95</v>
      </c>
      <c r="J40" s="101" t="s">
        <v>568</v>
      </c>
      <c r="K40" s="245"/>
      <c r="L40" s="262"/>
      <c r="M40" s="258"/>
      <c r="N40" s="258"/>
      <c r="O40" s="258"/>
      <c r="P40" s="258"/>
      <c r="Q40" s="258"/>
      <c r="R40" s="258"/>
      <c r="S40" s="259"/>
      <c r="T40" s="259"/>
    </row>
    <row r="41" spans="1:20" s="250" customFormat="1" ht="12" customHeight="1">
      <c r="A41" s="237" t="s">
        <v>569</v>
      </c>
      <c r="B41" s="260"/>
      <c r="C41" s="260"/>
      <c r="D41" s="260"/>
      <c r="E41" s="260"/>
      <c r="F41" s="260"/>
      <c r="G41" s="260"/>
      <c r="H41" s="247"/>
      <c r="I41" s="247"/>
      <c r="J41" s="256" t="s">
        <v>570</v>
      </c>
      <c r="K41" s="245"/>
      <c r="L41" s="262"/>
      <c r="M41" s="258"/>
      <c r="N41" s="258"/>
      <c r="O41" s="258"/>
      <c r="P41" s="258"/>
      <c r="Q41" s="258"/>
      <c r="R41" s="258"/>
      <c r="S41" s="259"/>
      <c r="T41" s="259"/>
    </row>
    <row r="42" spans="1:20" s="250" customFormat="1" ht="12" customHeight="1" thickBot="1">
      <c r="A42" s="239" t="s">
        <v>571</v>
      </c>
      <c r="B42" s="260">
        <v>1657.243816254417</v>
      </c>
      <c r="C42" s="260">
        <v>1659.3959731543625</v>
      </c>
      <c r="D42" s="260">
        <v>1658.2914572864322</v>
      </c>
      <c r="E42" s="260">
        <v>1821.4038624543969</v>
      </c>
      <c r="F42" s="260">
        <v>1183.9122098890009</v>
      </c>
      <c r="G42" s="260">
        <v>1361.499041372351</v>
      </c>
      <c r="H42" s="247">
        <v>85.304313697408844</v>
      </c>
      <c r="I42" s="247">
        <v>115</v>
      </c>
      <c r="J42" s="244" t="s">
        <v>572</v>
      </c>
      <c r="K42" s="245"/>
      <c r="L42" s="262"/>
      <c r="M42" s="258"/>
      <c r="N42" s="258"/>
      <c r="O42" s="258"/>
      <c r="P42" s="258"/>
      <c r="Q42" s="258"/>
      <c r="R42" s="258"/>
      <c r="S42" s="259"/>
      <c r="T42" s="259"/>
    </row>
    <row r="43" spans="1:20" s="250" customFormat="1" ht="12" customHeight="1" thickBot="1">
      <c r="A43" s="263"/>
      <c r="B43" s="943" t="s">
        <v>552</v>
      </c>
      <c r="C43" s="944"/>
      <c r="D43" s="944"/>
      <c r="E43" s="944"/>
      <c r="F43" s="944"/>
      <c r="G43" s="944"/>
      <c r="H43" s="944"/>
      <c r="I43" s="945"/>
      <c r="J43" s="264"/>
      <c r="K43" s="245"/>
    </row>
    <row r="44" spans="1:20" s="250" customFormat="1" ht="15" customHeight="1" thickBot="1">
      <c r="A44" s="265"/>
      <c r="B44" s="946" t="s">
        <v>573</v>
      </c>
      <c r="C44" s="947"/>
      <c r="D44" s="948"/>
      <c r="E44" s="948"/>
      <c r="F44" s="948"/>
      <c r="G44" s="948"/>
      <c r="H44" s="948"/>
      <c r="I44" s="949"/>
      <c r="J44" s="266"/>
      <c r="K44" s="245"/>
    </row>
    <row r="45" spans="1:20" s="250" customFormat="1" ht="12" customHeight="1" thickBot="1">
      <c r="A45" s="228"/>
      <c r="B45" s="950">
        <v>2020</v>
      </c>
      <c r="C45" s="952">
        <v>2021</v>
      </c>
      <c r="D45" s="950">
        <v>2022</v>
      </c>
      <c r="E45" s="950">
        <v>2023</v>
      </c>
      <c r="F45" s="950" t="s">
        <v>525</v>
      </c>
      <c r="G45" s="954" t="s">
        <v>526</v>
      </c>
      <c r="H45" s="940" t="s">
        <v>574</v>
      </c>
      <c r="I45" s="941"/>
      <c r="K45" s="245"/>
    </row>
    <row r="46" spans="1:20" s="250" customFormat="1" ht="12" customHeight="1" thickBot="1">
      <c r="A46" s="267"/>
      <c r="B46" s="951"/>
      <c r="C46" s="953"/>
      <c r="D46" s="951"/>
      <c r="E46" s="951"/>
      <c r="F46" s="951"/>
      <c r="G46" s="955"/>
      <c r="H46" s="234" t="s">
        <v>526</v>
      </c>
      <c r="I46" s="234" t="s">
        <v>526</v>
      </c>
      <c r="K46" s="245"/>
    </row>
    <row r="47" spans="1:20" s="250" customFormat="1" ht="12" customHeight="1" thickBot="1">
      <c r="A47" s="228"/>
      <c r="B47" s="940" t="s">
        <v>557</v>
      </c>
      <c r="C47" s="942"/>
      <c r="D47" s="942"/>
      <c r="E47" s="942"/>
      <c r="F47" s="942"/>
      <c r="G47" s="941"/>
      <c r="H47" s="235" t="s">
        <v>555</v>
      </c>
      <c r="I47" s="235" t="s">
        <v>530</v>
      </c>
      <c r="K47" s="245"/>
    </row>
    <row r="48" spans="1:20" ht="12" customHeight="1">
      <c r="A48" s="233"/>
      <c r="B48" s="229"/>
      <c r="C48" s="229"/>
      <c r="D48" s="229"/>
      <c r="E48" s="229"/>
      <c r="F48" s="229"/>
      <c r="G48" s="229"/>
      <c r="H48" s="229"/>
      <c r="I48" s="229"/>
    </row>
    <row r="49" spans="1:9" ht="12" customHeight="1">
      <c r="A49" s="233"/>
      <c r="B49" s="229"/>
      <c r="C49" s="229"/>
      <c r="D49" s="229"/>
      <c r="E49" s="229"/>
      <c r="F49" s="229"/>
      <c r="G49" s="229"/>
      <c r="H49" s="229"/>
      <c r="I49" s="229"/>
    </row>
    <row r="50" spans="1:9">
      <c r="A50" s="54" t="s">
        <v>575</v>
      </c>
      <c r="B50" s="231"/>
      <c r="C50" s="268"/>
      <c r="D50" s="231"/>
      <c r="E50" s="268"/>
      <c r="F50" s="268"/>
      <c r="G50" s="231"/>
      <c r="H50" s="268"/>
      <c r="I50" s="268"/>
    </row>
    <row r="51" spans="1:9" s="269" customFormat="1">
      <c r="A51" s="269" t="s">
        <v>576</v>
      </c>
    </row>
    <row r="52" spans="1:9" s="269" customFormat="1"/>
    <row r="53" spans="1:9">
      <c r="A53" s="231" t="s">
        <v>577</v>
      </c>
      <c r="B53" s="231"/>
      <c r="C53" s="268"/>
      <c r="D53" s="231"/>
      <c r="E53" s="268"/>
      <c r="F53" s="268"/>
      <c r="G53" s="231"/>
      <c r="H53" s="227"/>
      <c r="I53" s="227"/>
    </row>
    <row r="54" spans="1:9">
      <c r="A54" s="231" t="s">
        <v>578</v>
      </c>
      <c r="B54" s="231"/>
      <c r="C54" s="268"/>
      <c r="D54" s="231"/>
      <c r="E54" s="268"/>
      <c r="F54" s="268"/>
      <c r="G54" s="231"/>
      <c r="H54" s="227"/>
      <c r="I54" s="227"/>
    </row>
    <row r="55" spans="1:9">
      <c r="A55" s="249" t="s">
        <v>579</v>
      </c>
    </row>
    <row r="56" spans="1:9">
      <c r="A56" s="54" t="s">
        <v>580</v>
      </c>
    </row>
  </sheetData>
  <mergeCells count="42">
    <mergeCell ref="F6:F7"/>
    <mergeCell ref="G6:G7"/>
    <mergeCell ref="F21:F22"/>
    <mergeCell ref="G21:G22"/>
    <mergeCell ref="A1:J1"/>
    <mergeCell ref="A2:J2"/>
    <mergeCell ref="B4:I4"/>
    <mergeCell ref="B5:I5"/>
    <mergeCell ref="B6:B7"/>
    <mergeCell ref="C6:C7"/>
    <mergeCell ref="D6:D7"/>
    <mergeCell ref="E6:E7"/>
    <mergeCell ref="F30:F31"/>
    <mergeCell ref="G30:G31"/>
    <mergeCell ref="H6:I6"/>
    <mergeCell ref="B8:G8"/>
    <mergeCell ref="B19:I19"/>
    <mergeCell ref="B20:I20"/>
    <mergeCell ref="B21:B22"/>
    <mergeCell ref="C21:C22"/>
    <mergeCell ref="D21:D22"/>
    <mergeCell ref="E21:E22"/>
    <mergeCell ref="F45:F46"/>
    <mergeCell ref="G45:G46"/>
    <mergeCell ref="H21:I21"/>
    <mergeCell ref="B23:G23"/>
    <mergeCell ref="B28:I28"/>
    <mergeCell ref="B29:I29"/>
    <mergeCell ref="B30:B31"/>
    <mergeCell ref="C30:C31"/>
    <mergeCell ref="D30:D31"/>
    <mergeCell ref="E30:E31"/>
    <mergeCell ref="H45:I45"/>
    <mergeCell ref="B47:G47"/>
    <mergeCell ref="H30:I30"/>
    <mergeCell ref="B32:G32"/>
    <mergeCell ref="B43:I43"/>
    <mergeCell ref="B44:I44"/>
    <mergeCell ref="B45:B46"/>
    <mergeCell ref="C45:C46"/>
    <mergeCell ref="D45:D46"/>
    <mergeCell ref="E45:E4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54BFC-02C0-410E-9846-8FAD08EE904C}">
  <dimension ref="A1:P91"/>
  <sheetViews>
    <sheetView showGridLines="0" workbookViewId="0"/>
  </sheetViews>
  <sheetFormatPr defaultRowHeight="11.25"/>
  <cols>
    <col min="1" max="1" width="21.140625" style="121" customWidth="1"/>
    <col min="2" max="2" width="6.28515625" style="121" customWidth="1"/>
    <col min="3" max="7" width="9" style="121" customWidth="1"/>
    <col min="8" max="9" width="9.7109375" style="121" customWidth="1"/>
    <col min="10" max="10" width="8.7109375" style="121" bestFit="1" customWidth="1"/>
    <col min="11" max="11" width="18.5703125" style="121" customWidth="1"/>
    <col min="12" max="16384" width="9.140625" style="121"/>
  </cols>
  <sheetData>
    <row r="1" spans="1:16" ht="12" customHeight="1">
      <c r="A1" s="923" t="s">
        <v>581</v>
      </c>
      <c r="B1" s="923"/>
      <c r="C1" s="923"/>
      <c r="D1" s="923"/>
      <c r="E1" s="923"/>
      <c r="F1" s="923"/>
      <c r="G1" s="923"/>
      <c r="H1" s="923"/>
      <c r="I1" s="923"/>
      <c r="J1" s="923"/>
      <c r="K1" s="923"/>
    </row>
    <row r="2" spans="1:16" ht="12" customHeight="1">
      <c r="A2" s="924" t="s">
        <v>582</v>
      </c>
      <c r="B2" s="924"/>
      <c r="C2" s="924"/>
      <c r="D2" s="924"/>
      <c r="E2" s="924"/>
      <c r="F2" s="924"/>
      <c r="G2" s="924"/>
      <c r="H2" s="924"/>
      <c r="I2" s="924"/>
      <c r="J2" s="924"/>
      <c r="K2" s="924"/>
    </row>
    <row r="3" spans="1:16" ht="12" customHeight="1" thickBot="1">
      <c r="B3" s="270"/>
      <c r="C3" s="271"/>
      <c r="D3" s="271"/>
      <c r="E3" s="271"/>
      <c r="F3" s="271"/>
      <c r="G3" s="271"/>
      <c r="H3" s="272"/>
      <c r="I3" s="272"/>
      <c r="J3" s="272"/>
      <c r="L3" s="273"/>
    </row>
    <row r="4" spans="1:16" s="122" customFormat="1" ht="12" customHeight="1" thickBot="1">
      <c r="A4" s="274"/>
      <c r="B4" s="961" t="s">
        <v>583</v>
      </c>
      <c r="C4" s="961" t="s">
        <v>226</v>
      </c>
      <c r="D4" s="961"/>
      <c r="E4" s="961"/>
      <c r="F4" s="961"/>
      <c r="G4" s="961"/>
      <c r="H4" s="962" t="s">
        <v>584</v>
      </c>
      <c r="I4" s="963" t="s">
        <v>4</v>
      </c>
      <c r="J4" s="963"/>
      <c r="K4" s="274"/>
      <c r="L4" s="275"/>
      <c r="M4" s="273"/>
      <c r="N4" s="228"/>
    </row>
    <row r="5" spans="1:16" s="122" customFormat="1" ht="21" customHeight="1" thickBot="1">
      <c r="B5" s="961"/>
      <c r="C5" s="276" t="s">
        <v>404</v>
      </c>
      <c r="D5" s="276" t="s">
        <v>405</v>
      </c>
      <c r="E5" s="276" t="s">
        <v>585</v>
      </c>
      <c r="F5" s="276" t="s">
        <v>586</v>
      </c>
      <c r="G5" s="276" t="s">
        <v>587</v>
      </c>
      <c r="H5" s="962"/>
      <c r="I5" s="277" t="s">
        <v>10</v>
      </c>
      <c r="J5" s="276" t="s">
        <v>11</v>
      </c>
      <c r="M5" s="275"/>
      <c r="N5" s="228"/>
    </row>
    <row r="6" spans="1:16" s="122" customFormat="1" ht="12" customHeight="1">
      <c r="A6" s="98" t="s">
        <v>588</v>
      </c>
      <c r="K6" s="122" t="s">
        <v>588</v>
      </c>
      <c r="M6" s="278"/>
    </row>
    <row r="7" spans="1:16" s="122" customFormat="1" ht="12" customHeight="1">
      <c r="A7" s="104" t="s">
        <v>589</v>
      </c>
      <c r="B7" s="279" t="s">
        <v>590</v>
      </c>
      <c r="C7" s="72">
        <v>37657.776000000005</v>
      </c>
      <c r="D7" s="72">
        <v>38094.858000000007</v>
      </c>
      <c r="E7" s="72">
        <v>41153.271999999997</v>
      </c>
      <c r="F7" s="72">
        <v>40318</v>
      </c>
      <c r="G7" s="72">
        <v>38035.828000000001</v>
      </c>
      <c r="H7" s="72">
        <v>116905.90599999999</v>
      </c>
      <c r="I7" s="82">
        <v>0.85717052735509192</v>
      </c>
      <c r="J7" s="82">
        <v>2.5174586786724724</v>
      </c>
      <c r="K7" s="280" t="s">
        <v>591</v>
      </c>
      <c r="L7" s="281"/>
      <c r="M7" s="281"/>
      <c r="N7" s="82"/>
    </row>
    <row r="8" spans="1:16" s="122" customFormat="1" ht="12" customHeight="1">
      <c r="A8" s="127" t="s">
        <v>592</v>
      </c>
      <c r="B8" s="279"/>
      <c r="C8" s="72"/>
      <c r="D8" s="72"/>
      <c r="E8" s="72"/>
      <c r="F8" s="72"/>
      <c r="G8" s="72"/>
      <c r="H8" s="282"/>
      <c r="I8" s="82"/>
      <c r="J8" s="82"/>
      <c r="K8" s="283" t="s">
        <v>593</v>
      </c>
      <c r="L8" s="281"/>
      <c r="M8" s="281"/>
      <c r="N8" s="281"/>
    </row>
    <row r="9" spans="1:16" s="122" customFormat="1" ht="12" customHeight="1">
      <c r="A9" s="151" t="s">
        <v>594</v>
      </c>
      <c r="B9" s="279" t="s">
        <v>595</v>
      </c>
      <c r="C9" s="284">
        <v>28902</v>
      </c>
      <c r="D9" s="72">
        <v>27591</v>
      </c>
      <c r="E9" s="72">
        <v>30277</v>
      </c>
      <c r="F9" s="72">
        <v>32818</v>
      </c>
      <c r="G9" s="72">
        <v>30653</v>
      </c>
      <c r="H9" s="282">
        <v>86770</v>
      </c>
      <c r="I9" s="82">
        <v>-4.6075648557660571</v>
      </c>
      <c r="J9" s="82">
        <v>-7.2653043775649797</v>
      </c>
      <c r="K9" s="285" t="s">
        <v>596</v>
      </c>
      <c r="L9" s="281"/>
      <c r="M9" s="281"/>
      <c r="N9" s="258"/>
    </row>
    <row r="10" spans="1:16" s="122" customFormat="1" ht="12" customHeight="1">
      <c r="A10" s="286" t="s">
        <v>597</v>
      </c>
      <c r="B10" s="279" t="s">
        <v>590</v>
      </c>
      <c r="C10" s="72">
        <v>7373.9849999999997</v>
      </c>
      <c r="D10" s="72">
        <v>6991.1390000000001</v>
      </c>
      <c r="E10" s="72">
        <v>7697.0060000000003</v>
      </c>
      <c r="F10" s="72">
        <v>8037</v>
      </c>
      <c r="G10" s="72">
        <v>7733</v>
      </c>
      <c r="H10" s="282">
        <v>22062.13</v>
      </c>
      <c r="I10" s="82">
        <v>-3.6284473091972593</v>
      </c>
      <c r="J10" s="82">
        <v>-6.190445879345412</v>
      </c>
      <c r="K10" s="287" t="s">
        <v>598</v>
      </c>
      <c r="L10" s="281"/>
      <c r="M10" s="281"/>
      <c r="N10" s="281"/>
    </row>
    <row r="11" spans="1:16" s="122" customFormat="1" ht="12" customHeight="1">
      <c r="A11" s="125" t="s">
        <v>599</v>
      </c>
      <c r="B11" s="279"/>
      <c r="C11" s="72"/>
      <c r="D11" s="72"/>
      <c r="E11" s="72"/>
      <c r="F11" s="72"/>
      <c r="G11" s="72"/>
      <c r="H11" s="282"/>
      <c r="I11" s="82"/>
      <c r="J11" s="82"/>
      <c r="K11" s="288" t="s">
        <v>600</v>
      </c>
      <c r="L11" s="281"/>
      <c r="M11" s="281"/>
      <c r="N11" s="289"/>
    </row>
    <row r="12" spans="1:16" s="122" customFormat="1" ht="12" customHeight="1">
      <c r="A12" s="151" t="s">
        <v>594</v>
      </c>
      <c r="B12" s="279" t="s">
        <v>595</v>
      </c>
      <c r="C12" s="72">
        <v>57237</v>
      </c>
      <c r="D12" s="72">
        <v>41726</v>
      </c>
      <c r="E12" s="72">
        <v>29914</v>
      </c>
      <c r="F12" s="72">
        <v>81415</v>
      </c>
      <c r="G12" s="72">
        <v>32251</v>
      </c>
      <c r="H12" s="282">
        <v>128877</v>
      </c>
      <c r="I12" s="82">
        <v>-55.827468049638817</v>
      </c>
      <c r="J12" s="82">
        <v>-34.410068757029656</v>
      </c>
      <c r="K12" s="285" t="s">
        <v>596</v>
      </c>
      <c r="L12" s="281"/>
      <c r="M12" s="281"/>
    </row>
    <row r="13" spans="1:16" s="122" customFormat="1" ht="12" customHeight="1">
      <c r="A13" s="286" t="s">
        <v>597</v>
      </c>
      <c r="B13" s="279" t="s">
        <v>590</v>
      </c>
      <c r="C13" s="72">
        <v>781.93499999999995</v>
      </c>
      <c r="D13" s="72">
        <v>566.1</v>
      </c>
      <c r="E13" s="72">
        <v>394.10500000000002</v>
      </c>
      <c r="F13" s="72">
        <v>865</v>
      </c>
      <c r="G13" s="72">
        <v>403</v>
      </c>
      <c r="H13" s="282">
        <v>1742.1399999999999</v>
      </c>
      <c r="I13" s="82">
        <v>-53.376490496241793</v>
      </c>
      <c r="J13" s="82">
        <v>-30.298145527537024</v>
      </c>
      <c r="K13" s="287" t="s">
        <v>598</v>
      </c>
      <c r="L13" s="281"/>
      <c r="M13" s="281"/>
      <c r="N13" s="281"/>
      <c r="P13" s="82"/>
    </row>
    <row r="14" spans="1:16" s="122" customFormat="1" ht="12" customHeight="1">
      <c r="A14" s="127" t="s">
        <v>601</v>
      </c>
      <c r="B14" s="279"/>
      <c r="C14" s="72"/>
      <c r="D14" s="72"/>
      <c r="E14" s="72"/>
      <c r="F14" s="72"/>
      <c r="G14" s="72"/>
      <c r="H14" s="282"/>
      <c r="I14" s="82"/>
      <c r="J14" s="82"/>
      <c r="K14" s="283" t="s">
        <v>602</v>
      </c>
      <c r="L14" s="281"/>
      <c r="M14" s="281"/>
      <c r="N14" s="281"/>
    </row>
    <row r="15" spans="1:16" s="122" customFormat="1" ht="12" customHeight="1">
      <c r="A15" s="151" t="s">
        <v>594</v>
      </c>
      <c r="B15" s="279" t="s">
        <v>595</v>
      </c>
      <c r="C15" s="72">
        <v>5084</v>
      </c>
      <c r="D15" s="72">
        <v>4877</v>
      </c>
      <c r="E15" s="72">
        <v>3591</v>
      </c>
      <c r="F15" s="72">
        <v>21423</v>
      </c>
      <c r="G15" s="72">
        <v>4249</v>
      </c>
      <c r="H15" s="282">
        <v>13552</v>
      </c>
      <c r="I15" s="82">
        <v>-72.303334059708007</v>
      </c>
      <c r="J15" s="82">
        <v>-49.275742036905342</v>
      </c>
      <c r="K15" s="285" t="s">
        <v>596</v>
      </c>
      <c r="L15" s="281"/>
      <c r="M15" s="281"/>
      <c r="N15" s="82"/>
    </row>
    <row r="16" spans="1:16" s="122" customFormat="1" ht="12" customHeight="1">
      <c r="A16" s="286" t="s">
        <v>597</v>
      </c>
      <c r="B16" s="279" t="s">
        <v>590</v>
      </c>
      <c r="C16" s="72">
        <v>37.838999999999999</v>
      </c>
      <c r="D16" s="72">
        <v>37.908000000000001</v>
      </c>
      <c r="E16" s="72">
        <v>30.625</v>
      </c>
      <c r="F16" s="72">
        <v>135</v>
      </c>
      <c r="G16" s="72">
        <v>34.402999999999999</v>
      </c>
      <c r="H16" s="282">
        <v>106.372</v>
      </c>
      <c r="I16" s="82">
        <v>-68.689802402939137</v>
      </c>
      <c r="J16" s="82">
        <v>-42.495094037701584</v>
      </c>
      <c r="K16" s="287" t="s">
        <v>598</v>
      </c>
      <c r="L16" s="281"/>
      <c r="M16" s="290"/>
      <c r="N16" s="281"/>
    </row>
    <row r="17" spans="1:14" s="122" customFormat="1" ht="12" customHeight="1">
      <c r="A17" s="127" t="s">
        <v>603</v>
      </c>
      <c r="B17" s="279"/>
      <c r="C17" s="72"/>
      <c r="D17" s="72"/>
      <c r="E17" s="72"/>
      <c r="F17" s="72"/>
      <c r="G17" s="72"/>
      <c r="H17" s="282"/>
      <c r="I17" s="82"/>
      <c r="J17" s="82"/>
      <c r="K17" s="283" t="s">
        <v>604</v>
      </c>
      <c r="L17" s="281"/>
      <c r="M17" s="281"/>
      <c r="N17" s="281"/>
    </row>
    <row r="18" spans="1:14" s="122" customFormat="1" ht="12" customHeight="1">
      <c r="A18" s="151" t="s">
        <v>594</v>
      </c>
      <c r="B18" s="279" t="s">
        <v>595</v>
      </c>
      <c r="C18" s="72">
        <v>407943</v>
      </c>
      <c r="D18" s="72">
        <v>401717</v>
      </c>
      <c r="E18" s="72">
        <v>434078</v>
      </c>
      <c r="F18" s="72">
        <v>511309</v>
      </c>
      <c r="G18" s="72">
        <v>442688</v>
      </c>
      <c r="H18" s="282">
        <v>1243738</v>
      </c>
      <c r="I18" s="82">
        <v>-0.23599440460934976</v>
      </c>
      <c r="J18" s="82">
        <v>1.080340852293276</v>
      </c>
      <c r="K18" s="285" t="s">
        <v>596</v>
      </c>
      <c r="L18" s="281"/>
      <c r="M18" s="291"/>
      <c r="N18" s="281"/>
    </row>
    <row r="19" spans="1:14" s="122" customFormat="1" ht="12" customHeight="1">
      <c r="A19" s="286" t="s">
        <v>597</v>
      </c>
      <c r="B19" s="279" t="s">
        <v>590</v>
      </c>
      <c r="C19" s="72">
        <v>29462.878000000001</v>
      </c>
      <c r="D19" s="72">
        <v>30499.57</v>
      </c>
      <c r="E19" s="72">
        <v>33031.536</v>
      </c>
      <c r="F19" s="72">
        <v>31281</v>
      </c>
      <c r="G19" s="72">
        <v>29865</v>
      </c>
      <c r="H19" s="282">
        <v>92993.983999999997</v>
      </c>
      <c r="I19" s="82">
        <v>5.6483575795220267</v>
      </c>
      <c r="J19" s="82">
        <v>5.8888339445905489</v>
      </c>
      <c r="K19" s="287" t="s">
        <v>598</v>
      </c>
      <c r="L19" s="281"/>
      <c r="M19" s="281"/>
      <c r="N19" s="82"/>
    </row>
    <row r="20" spans="1:14" s="122" customFormat="1" ht="12" customHeight="1">
      <c r="A20" s="127" t="s">
        <v>605</v>
      </c>
      <c r="B20" s="279"/>
      <c r="C20" s="72"/>
      <c r="D20" s="72"/>
      <c r="E20" s="72"/>
      <c r="F20" s="72"/>
      <c r="G20" s="72"/>
      <c r="H20" s="282"/>
      <c r="I20" s="82"/>
      <c r="J20" s="82"/>
      <c r="K20" s="283" t="s">
        <v>606</v>
      </c>
      <c r="L20" s="281"/>
      <c r="M20" s="281"/>
      <c r="N20" s="281"/>
    </row>
    <row r="21" spans="1:14" s="122" customFormat="1" ht="12" customHeight="1">
      <c r="A21" s="151" t="s">
        <v>594</v>
      </c>
      <c r="B21" s="279" t="s">
        <v>595</v>
      </c>
      <c r="C21" s="72">
        <v>13</v>
      </c>
      <c r="D21" s="72">
        <v>1</v>
      </c>
      <c r="E21" s="72">
        <v>0</v>
      </c>
      <c r="F21" s="72">
        <v>0</v>
      </c>
      <c r="G21" s="72">
        <v>2</v>
      </c>
      <c r="H21" s="282">
        <v>14</v>
      </c>
      <c r="I21" s="82">
        <v>116.66666666666667</v>
      </c>
      <c r="J21" s="82">
        <v>-66.666666666666657</v>
      </c>
      <c r="K21" s="285" t="s">
        <v>596</v>
      </c>
      <c r="L21" s="281"/>
      <c r="M21" s="281"/>
      <c r="N21" s="292"/>
    </row>
    <row r="22" spans="1:14" s="122" customFormat="1" ht="12" customHeight="1">
      <c r="A22" s="286" t="s">
        <v>597</v>
      </c>
      <c r="B22" s="279" t="s">
        <v>590</v>
      </c>
      <c r="C22" s="289">
        <v>1.139</v>
      </c>
      <c r="D22" s="289" t="s">
        <v>607</v>
      </c>
      <c r="E22" s="289">
        <v>0</v>
      </c>
      <c r="F22" s="289">
        <v>0</v>
      </c>
      <c r="G22" s="289" t="s">
        <v>607</v>
      </c>
      <c r="H22" s="289">
        <v>1.28</v>
      </c>
      <c r="I22" s="82">
        <v>154.24107142857144</v>
      </c>
      <c r="J22" s="82">
        <v>-87.748851454823892</v>
      </c>
      <c r="K22" s="287" t="s">
        <v>598</v>
      </c>
      <c r="L22" s="281"/>
      <c r="M22" s="281"/>
      <c r="N22" s="281"/>
    </row>
    <row r="23" spans="1:14" s="122" customFormat="1" ht="12" customHeight="1">
      <c r="A23" s="122" t="s">
        <v>531</v>
      </c>
      <c r="B23" s="279"/>
      <c r="C23" s="72"/>
      <c r="D23" s="72"/>
      <c r="E23" s="72"/>
      <c r="F23" s="72"/>
      <c r="G23" s="72"/>
      <c r="H23" s="282"/>
      <c r="I23" s="82"/>
      <c r="J23" s="82"/>
      <c r="K23" s="122" t="s">
        <v>533</v>
      </c>
      <c r="L23" s="281"/>
      <c r="M23" s="281"/>
      <c r="N23" s="281"/>
    </row>
    <row r="24" spans="1:14" s="122" customFormat="1" ht="12" customHeight="1">
      <c r="A24" s="280" t="s">
        <v>608</v>
      </c>
      <c r="B24" s="279" t="s">
        <v>590</v>
      </c>
      <c r="C24" s="72">
        <v>35761.015000000007</v>
      </c>
      <c r="D24" s="72">
        <v>36317.676000000007</v>
      </c>
      <c r="E24" s="72">
        <v>39138.944000000003</v>
      </c>
      <c r="F24" s="72">
        <v>38281</v>
      </c>
      <c r="G24" s="72">
        <v>35997.533000000003</v>
      </c>
      <c r="H24" s="72">
        <v>111217.63500000001</v>
      </c>
      <c r="I24" s="82">
        <v>0.54765142985614101</v>
      </c>
      <c r="J24" s="82">
        <v>2.4485125632578089</v>
      </c>
      <c r="K24" s="280" t="s">
        <v>591</v>
      </c>
      <c r="L24" s="281"/>
      <c r="M24" s="281"/>
      <c r="N24" s="281"/>
    </row>
    <row r="25" spans="1:14" s="122" customFormat="1" ht="12" customHeight="1">
      <c r="A25" s="283" t="s">
        <v>592</v>
      </c>
      <c r="B25" s="279"/>
      <c r="C25" s="72"/>
      <c r="D25" s="72"/>
      <c r="E25" s="72"/>
      <c r="F25" s="72"/>
      <c r="G25" s="72"/>
      <c r="H25" s="282"/>
      <c r="I25" s="82"/>
      <c r="J25" s="82"/>
      <c r="K25" s="283" t="s">
        <v>593</v>
      </c>
      <c r="L25" s="281"/>
      <c r="M25" s="281"/>
      <c r="N25" s="281"/>
    </row>
    <row r="26" spans="1:14" s="122" customFormat="1" ht="12" customHeight="1">
      <c r="A26" s="285" t="s">
        <v>594</v>
      </c>
      <c r="B26" s="279" t="s">
        <v>595</v>
      </c>
      <c r="C26" s="72">
        <v>23044</v>
      </c>
      <c r="D26" s="72">
        <v>22058</v>
      </c>
      <c r="E26" s="72">
        <v>23964</v>
      </c>
      <c r="F26" s="72">
        <v>26401</v>
      </c>
      <c r="G26" s="72">
        <v>23858</v>
      </c>
      <c r="H26" s="282">
        <v>69066</v>
      </c>
      <c r="I26" s="82">
        <v>-6.6364152013613165</v>
      </c>
      <c r="J26" s="82">
        <v>-8.886309068362312</v>
      </c>
      <c r="K26" s="285" t="s">
        <v>596</v>
      </c>
      <c r="L26" s="281"/>
      <c r="M26" s="281"/>
      <c r="N26" s="281"/>
    </row>
    <row r="27" spans="1:14" s="122" customFormat="1" ht="12" customHeight="1">
      <c r="A27" s="287" t="s">
        <v>597</v>
      </c>
      <c r="B27" s="279" t="s">
        <v>590</v>
      </c>
      <c r="C27" s="72">
        <v>6020.6840000000002</v>
      </c>
      <c r="D27" s="72">
        <v>5695.4319999999998</v>
      </c>
      <c r="E27" s="72">
        <v>6219.43</v>
      </c>
      <c r="F27" s="72">
        <v>6578</v>
      </c>
      <c r="G27" s="72">
        <v>6197</v>
      </c>
      <c r="H27" s="282">
        <v>17935.546000000002</v>
      </c>
      <c r="I27" s="82">
        <v>-5.4986030450478705</v>
      </c>
      <c r="J27" s="82">
        <v>-7.8527229757500914</v>
      </c>
      <c r="K27" s="287" t="s">
        <v>598</v>
      </c>
      <c r="L27" s="281"/>
      <c r="M27" s="281"/>
      <c r="N27" s="281"/>
    </row>
    <row r="28" spans="1:14" s="122" customFormat="1" ht="12" customHeight="1">
      <c r="A28" s="283" t="s">
        <v>599</v>
      </c>
      <c r="B28" s="279"/>
      <c r="C28" s="72"/>
      <c r="D28" s="72"/>
      <c r="E28" s="72"/>
      <c r="F28" s="72"/>
      <c r="G28" s="72"/>
      <c r="H28" s="282"/>
      <c r="I28" s="82"/>
      <c r="J28" s="82"/>
      <c r="K28" s="288" t="s">
        <v>600</v>
      </c>
      <c r="L28" s="281"/>
      <c r="M28" s="281"/>
      <c r="N28" s="258" t="s">
        <v>607</v>
      </c>
    </row>
    <row r="29" spans="1:14" s="122" customFormat="1" ht="12" customHeight="1">
      <c r="A29" s="285" t="s">
        <v>594</v>
      </c>
      <c r="B29" s="279" t="s">
        <v>595</v>
      </c>
      <c r="C29" s="72">
        <v>57108</v>
      </c>
      <c r="D29" s="72">
        <v>41652</v>
      </c>
      <c r="E29" s="72">
        <v>29850</v>
      </c>
      <c r="F29" s="72">
        <v>81155</v>
      </c>
      <c r="G29" s="72">
        <v>32098</v>
      </c>
      <c r="H29" s="282">
        <v>128610</v>
      </c>
      <c r="I29" s="82">
        <v>-55.800814203674754</v>
      </c>
      <c r="J29" s="82">
        <v>-34.732301446333416</v>
      </c>
      <c r="K29" s="285" t="s">
        <v>596</v>
      </c>
      <c r="L29" s="281"/>
      <c r="M29" s="281"/>
      <c r="N29" s="281"/>
    </row>
    <row r="30" spans="1:14" s="122" customFormat="1" ht="12" customHeight="1">
      <c r="A30" s="287" t="s">
        <v>597</v>
      </c>
      <c r="B30" s="279" t="s">
        <v>590</v>
      </c>
      <c r="C30" s="72">
        <v>780.01499999999999</v>
      </c>
      <c r="D30" s="72">
        <v>565.01300000000003</v>
      </c>
      <c r="E30" s="72">
        <v>393.072</v>
      </c>
      <c r="F30" s="72">
        <v>861</v>
      </c>
      <c r="G30" s="72">
        <v>401</v>
      </c>
      <c r="H30" s="282">
        <v>1738.1</v>
      </c>
      <c r="I30" s="82">
        <v>-53.348385167464116</v>
      </c>
      <c r="J30" s="82">
        <v>-30.334244119935249</v>
      </c>
      <c r="K30" s="287" t="s">
        <v>598</v>
      </c>
      <c r="L30" s="281"/>
      <c r="M30" s="281"/>
      <c r="N30" s="292"/>
    </row>
    <row r="31" spans="1:14" s="122" customFormat="1" ht="12" customHeight="1">
      <c r="A31" s="283" t="s">
        <v>601</v>
      </c>
      <c r="B31" s="279"/>
      <c r="C31" s="72"/>
      <c r="D31" s="72"/>
      <c r="E31" s="72"/>
      <c r="F31" s="72"/>
      <c r="G31" s="72"/>
      <c r="H31" s="282"/>
      <c r="I31" s="82"/>
      <c r="J31" s="82"/>
      <c r="K31" s="283" t="s">
        <v>602</v>
      </c>
      <c r="L31" s="281"/>
      <c r="M31" s="281"/>
      <c r="N31" s="281"/>
    </row>
    <row r="32" spans="1:14" s="122" customFormat="1" ht="12" customHeight="1">
      <c r="A32" s="285" t="s">
        <v>594</v>
      </c>
      <c r="B32" s="279" t="s">
        <v>595</v>
      </c>
      <c r="C32" s="72">
        <v>4909</v>
      </c>
      <c r="D32" s="72">
        <v>4829</v>
      </c>
      <c r="E32" s="72">
        <v>3486</v>
      </c>
      <c r="F32" s="72">
        <v>21092</v>
      </c>
      <c r="G32" s="72">
        <v>4139</v>
      </c>
      <c r="H32" s="282">
        <v>13224</v>
      </c>
      <c r="I32" s="82">
        <v>-72.619778013274583</v>
      </c>
      <c r="J32" s="82">
        <v>-49.397313741246698</v>
      </c>
      <c r="K32" s="285" t="s">
        <v>596</v>
      </c>
      <c r="L32" s="281"/>
      <c r="M32" s="292"/>
      <c r="N32" s="281"/>
    </row>
    <row r="33" spans="1:14" s="122" customFormat="1" ht="12" customHeight="1">
      <c r="A33" s="287" t="s">
        <v>597</v>
      </c>
      <c r="B33" s="279" t="s">
        <v>590</v>
      </c>
      <c r="C33" s="72">
        <v>36.1</v>
      </c>
      <c r="D33" s="72">
        <v>37.161999999999999</v>
      </c>
      <c r="E33" s="72">
        <v>29.405000000000001</v>
      </c>
      <c r="F33" s="72">
        <v>131</v>
      </c>
      <c r="G33" s="72">
        <v>33</v>
      </c>
      <c r="H33" s="282">
        <v>102.667</v>
      </c>
      <c r="I33" s="82">
        <v>-69.089289995547475</v>
      </c>
      <c r="J33" s="82">
        <v>-42.701752427726305</v>
      </c>
      <c r="K33" s="287" t="s">
        <v>598</v>
      </c>
      <c r="L33" s="281"/>
      <c r="M33" s="281"/>
      <c r="N33" s="82"/>
    </row>
    <row r="34" spans="1:14" s="122" customFormat="1" ht="12" customHeight="1">
      <c r="A34" s="283" t="s">
        <v>603</v>
      </c>
      <c r="B34" s="279"/>
      <c r="C34" s="72"/>
      <c r="D34" s="72"/>
      <c r="E34" s="72"/>
      <c r="F34" s="72"/>
      <c r="G34" s="72"/>
      <c r="H34" s="282"/>
      <c r="I34" s="82"/>
      <c r="J34" s="82"/>
      <c r="K34" s="283" t="s">
        <v>604</v>
      </c>
      <c r="L34" s="281"/>
      <c r="M34" s="281"/>
      <c r="N34" s="281"/>
    </row>
    <row r="35" spans="1:14" s="122" customFormat="1" ht="12" customHeight="1">
      <c r="A35" s="285" t="s">
        <v>594</v>
      </c>
      <c r="B35" s="279" t="s">
        <v>595</v>
      </c>
      <c r="C35" s="72">
        <v>402301</v>
      </c>
      <c r="D35" s="72">
        <v>396585</v>
      </c>
      <c r="E35" s="72">
        <v>428358</v>
      </c>
      <c r="F35" s="72">
        <v>504540</v>
      </c>
      <c r="G35" s="72">
        <v>436673</v>
      </c>
      <c r="H35" s="282">
        <v>1227244</v>
      </c>
      <c r="I35" s="82">
        <v>-0.2469643959662482</v>
      </c>
      <c r="J35" s="82">
        <v>1.1014322738603841</v>
      </c>
      <c r="K35" s="285" t="s">
        <v>596</v>
      </c>
      <c r="L35" s="281"/>
      <c r="M35" s="281"/>
      <c r="N35" s="281"/>
    </row>
    <row r="36" spans="1:14" s="122" customFormat="1" ht="12" customHeight="1">
      <c r="A36" s="287" t="s">
        <v>597</v>
      </c>
      <c r="B36" s="279" t="s">
        <v>590</v>
      </c>
      <c r="C36" s="72">
        <v>28923.077000000001</v>
      </c>
      <c r="D36" s="72">
        <v>30019.928</v>
      </c>
      <c r="E36" s="72">
        <v>32497.037</v>
      </c>
      <c r="F36" s="72">
        <v>30711</v>
      </c>
      <c r="G36" s="72">
        <v>29366.108</v>
      </c>
      <c r="H36" s="282">
        <v>91440.042000000001</v>
      </c>
      <c r="I36" s="82">
        <v>5.5355652046997053</v>
      </c>
      <c r="J36" s="82">
        <v>5.819909502262445</v>
      </c>
      <c r="K36" s="287" t="s">
        <v>598</v>
      </c>
      <c r="L36" s="281"/>
      <c r="M36" s="281"/>
      <c r="N36" s="281"/>
    </row>
    <row r="37" spans="1:14" s="122" customFormat="1" ht="12" customHeight="1">
      <c r="A37" s="283" t="s">
        <v>605</v>
      </c>
      <c r="B37" s="279"/>
      <c r="C37" s="72"/>
      <c r="D37" s="72"/>
      <c r="E37" s="72"/>
      <c r="F37" s="72"/>
      <c r="G37" s="72"/>
      <c r="H37" s="282"/>
      <c r="I37" s="82"/>
      <c r="J37" s="82"/>
      <c r="K37" s="283" t="s">
        <v>606</v>
      </c>
      <c r="L37" s="281"/>
      <c r="M37" s="281"/>
      <c r="N37" s="281"/>
    </row>
    <row r="38" spans="1:14" s="122" customFormat="1" ht="12" customHeight="1">
      <c r="A38" s="285" t="s">
        <v>594</v>
      </c>
      <c r="B38" s="279" t="s">
        <v>595</v>
      </c>
      <c r="C38" s="72">
        <v>13</v>
      </c>
      <c r="D38" s="72">
        <v>1</v>
      </c>
      <c r="E38" s="72">
        <v>0</v>
      </c>
      <c r="F38" s="72">
        <v>0</v>
      </c>
      <c r="G38" s="72">
        <v>2</v>
      </c>
      <c r="H38" s="282">
        <v>14</v>
      </c>
      <c r="I38" s="82">
        <v>116.66666666666667</v>
      </c>
      <c r="J38" s="82">
        <v>-66.666666666666657</v>
      </c>
      <c r="K38" s="285" t="s">
        <v>596</v>
      </c>
    </row>
    <row r="39" spans="1:14" s="122" customFormat="1" ht="12" customHeight="1" thickBot="1">
      <c r="A39" s="287" t="s">
        <v>597</v>
      </c>
      <c r="B39" s="279" t="s">
        <v>590</v>
      </c>
      <c r="C39" s="289">
        <v>1.139</v>
      </c>
      <c r="D39" s="289" t="s">
        <v>607</v>
      </c>
      <c r="E39" s="289">
        <v>0</v>
      </c>
      <c r="F39" s="289">
        <v>0</v>
      </c>
      <c r="G39" s="289" t="s">
        <v>607</v>
      </c>
      <c r="H39" s="289">
        <v>1.28</v>
      </c>
      <c r="I39" s="82">
        <v>154.24107142857144</v>
      </c>
      <c r="J39" s="82">
        <v>-87.748851454823892</v>
      </c>
      <c r="K39" s="287" t="s">
        <v>598</v>
      </c>
    </row>
    <row r="40" spans="1:14" s="122" customFormat="1" ht="12" customHeight="1" thickBot="1">
      <c r="A40" s="274"/>
      <c r="B40" s="961" t="s">
        <v>478</v>
      </c>
      <c r="C40" s="961" t="s">
        <v>290</v>
      </c>
      <c r="D40" s="961"/>
      <c r="E40" s="961"/>
      <c r="F40" s="961"/>
      <c r="G40" s="961"/>
      <c r="H40" s="962" t="s">
        <v>609</v>
      </c>
      <c r="I40" s="963" t="s">
        <v>439</v>
      </c>
      <c r="J40" s="963"/>
      <c r="K40" s="274"/>
    </row>
    <row r="41" spans="1:14" s="122" customFormat="1" ht="23.45" customHeight="1" thickBot="1">
      <c r="B41" s="961"/>
      <c r="C41" s="276" t="s">
        <v>404</v>
      </c>
      <c r="D41" s="276" t="s">
        <v>443</v>
      </c>
      <c r="E41" s="276" t="s">
        <v>585</v>
      </c>
      <c r="F41" s="276" t="s">
        <v>42</v>
      </c>
      <c r="G41" s="276" t="s">
        <v>587</v>
      </c>
      <c r="H41" s="962"/>
      <c r="I41" s="277" t="s">
        <v>294</v>
      </c>
      <c r="J41" s="276" t="s">
        <v>610</v>
      </c>
    </row>
    <row r="42" spans="1:14" s="122" customFormat="1" ht="12" customHeight="1">
      <c r="A42" s="155" t="s">
        <v>611</v>
      </c>
      <c r="B42" s="155"/>
    </row>
    <row r="43" spans="1:14" s="122" customFormat="1" ht="12" customHeight="1">
      <c r="A43" s="155" t="s">
        <v>612</v>
      </c>
      <c r="B43" s="155"/>
    </row>
    <row r="44" spans="1:14" s="122" customFormat="1"/>
    <row r="45" spans="1:14" s="122" customFormat="1"/>
    <row r="46" spans="1:14" s="122" customFormat="1"/>
    <row r="47" spans="1:14" s="122" customFormat="1"/>
    <row r="48" spans="1:14" s="122" customFormat="1"/>
    <row r="49" s="122" customFormat="1"/>
    <row r="50" s="122" customFormat="1"/>
    <row r="51" s="122" customFormat="1"/>
    <row r="52" s="122" customFormat="1"/>
    <row r="53" s="122" customFormat="1"/>
    <row r="54" s="122" customFormat="1"/>
    <row r="55" s="122" customFormat="1"/>
    <row r="56" s="122" customFormat="1"/>
    <row r="57" s="122" customFormat="1"/>
    <row r="58" s="122" customFormat="1"/>
    <row r="59" s="122" customFormat="1"/>
    <row r="60" s="122" customFormat="1"/>
    <row r="61" s="122" customFormat="1"/>
    <row r="62" s="122" customFormat="1"/>
    <row r="63" s="122" customFormat="1"/>
    <row r="64" s="122" customFormat="1"/>
    <row r="65" s="122" customFormat="1"/>
    <row r="66" s="122" customFormat="1"/>
    <row r="67" s="122" customFormat="1"/>
    <row r="68" s="122" customFormat="1"/>
    <row r="69" s="122" customFormat="1"/>
    <row r="70" s="122" customFormat="1"/>
    <row r="71" s="122" customFormat="1"/>
    <row r="72" s="122" customFormat="1"/>
    <row r="73" s="122" customFormat="1"/>
    <row r="74" s="122" customFormat="1"/>
    <row r="75" s="122" customFormat="1"/>
    <row r="76" s="122" customFormat="1"/>
    <row r="77" s="122" customFormat="1"/>
    <row r="78" s="122" customFormat="1"/>
    <row r="79" s="122" customFormat="1"/>
    <row r="80" s="122" customFormat="1"/>
    <row r="81" s="122" customFormat="1"/>
    <row r="82" s="122" customFormat="1"/>
    <row r="83" s="122" customFormat="1"/>
    <row r="84" s="122" customFormat="1"/>
    <row r="85" s="122" customFormat="1"/>
    <row r="86" s="122" customFormat="1"/>
    <row r="87" s="122" customFormat="1"/>
    <row r="88" s="122" customFormat="1"/>
    <row r="89" s="122" customFormat="1"/>
    <row r="90" s="122" customFormat="1"/>
    <row r="91" s="122" customFormat="1"/>
  </sheetData>
  <mergeCells count="10">
    <mergeCell ref="B40:B41"/>
    <mergeCell ref="C40:G40"/>
    <mergeCell ref="H40:H41"/>
    <mergeCell ref="I40:J40"/>
    <mergeCell ref="A1:K1"/>
    <mergeCell ref="A2:K2"/>
    <mergeCell ref="B4:B5"/>
    <mergeCell ref="C4:G4"/>
    <mergeCell ref="H4:H5"/>
    <mergeCell ref="I4:J4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DBC0AA-196D-4C1B-AAE9-E212BC441DE6}">
  <dimension ref="A1:O21"/>
  <sheetViews>
    <sheetView showGridLines="0" workbookViewId="0"/>
  </sheetViews>
  <sheetFormatPr defaultRowHeight="11.25"/>
  <cols>
    <col min="1" max="1" width="16.140625" style="121" customWidth="1"/>
    <col min="2" max="2" width="6.28515625" style="121" customWidth="1"/>
    <col min="3" max="7" width="9" style="121" customWidth="1"/>
    <col min="8" max="10" width="9.7109375" style="121" customWidth="1"/>
    <col min="11" max="11" width="16.140625" style="121" customWidth="1"/>
    <col min="12" max="16384" width="9.140625" style="121"/>
  </cols>
  <sheetData>
    <row r="1" spans="1:15" s="293" customFormat="1">
      <c r="A1" s="923" t="s">
        <v>613</v>
      </c>
      <c r="B1" s="923"/>
      <c r="C1" s="923"/>
      <c r="D1" s="923"/>
      <c r="E1" s="923"/>
      <c r="F1" s="923"/>
      <c r="G1" s="923"/>
      <c r="H1" s="923"/>
      <c r="I1" s="923"/>
      <c r="J1" s="923"/>
      <c r="K1" s="923"/>
    </row>
    <row r="2" spans="1:15" s="293" customFormat="1">
      <c r="A2" s="964" t="s">
        <v>614</v>
      </c>
      <c r="B2" s="964"/>
      <c r="C2" s="964"/>
      <c r="D2" s="964"/>
      <c r="E2" s="964"/>
      <c r="F2" s="964"/>
      <c r="G2" s="964"/>
      <c r="H2" s="964"/>
      <c r="I2" s="964"/>
      <c r="J2" s="964"/>
      <c r="K2" s="964"/>
      <c r="L2" s="273"/>
    </row>
    <row r="3" spans="1:15" ht="12" thickBot="1">
      <c r="L3" s="275"/>
      <c r="M3" s="275"/>
    </row>
    <row r="4" spans="1:15" s="122" customFormat="1" ht="10.5" customHeight="1" thickBot="1">
      <c r="B4" s="963" t="s">
        <v>452</v>
      </c>
      <c r="C4" s="963" t="s">
        <v>226</v>
      </c>
      <c r="D4" s="963"/>
      <c r="E4" s="963"/>
      <c r="F4" s="963"/>
      <c r="G4" s="963"/>
      <c r="H4" s="962" t="s">
        <v>584</v>
      </c>
      <c r="I4" s="963" t="s">
        <v>4</v>
      </c>
      <c r="J4" s="963"/>
      <c r="O4" s="121"/>
    </row>
    <row r="5" spans="1:15" s="122" customFormat="1" ht="23.25" thickBot="1">
      <c r="B5" s="963"/>
      <c r="C5" s="276" t="s">
        <v>404</v>
      </c>
      <c r="D5" s="276" t="s">
        <v>405</v>
      </c>
      <c r="E5" s="276" t="s">
        <v>585</v>
      </c>
      <c r="F5" s="276" t="s">
        <v>586</v>
      </c>
      <c r="G5" s="276" t="s">
        <v>587</v>
      </c>
      <c r="H5" s="962"/>
      <c r="I5" s="277" t="s">
        <v>10</v>
      </c>
      <c r="J5" s="276" t="s">
        <v>11</v>
      </c>
      <c r="M5" s="275"/>
      <c r="N5" s="275"/>
    </row>
    <row r="6" spans="1:15" s="122" customFormat="1">
      <c r="A6" s="98" t="s">
        <v>615</v>
      </c>
      <c r="C6" s="294"/>
      <c r="D6" s="294"/>
      <c r="E6" s="294"/>
      <c r="F6" s="294"/>
      <c r="G6" s="294"/>
      <c r="H6" s="294"/>
      <c r="I6" s="294"/>
      <c r="J6" s="294"/>
      <c r="K6" s="98" t="s">
        <v>616</v>
      </c>
      <c r="M6" s="295"/>
      <c r="N6" s="275"/>
    </row>
    <row r="7" spans="1:15" s="122" customFormat="1">
      <c r="A7" s="104" t="s">
        <v>617</v>
      </c>
      <c r="B7" s="296" t="s">
        <v>618</v>
      </c>
      <c r="C7" s="79">
        <v>21768.644182999997</v>
      </c>
      <c r="D7" s="79">
        <v>21505.685307000003</v>
      </c>
      <c r="E7" s="79">
        <v>18826.051400999997</v>
      </c>
      <c r="F7" s="79">
        <v>21923.389090000001</v>
      </c>
      <c r="G7" s="79">
        <v>20494.110508000002</v>
      </c>
      <c r="H7" s="79">
        <v>62100.380891000001</v>
      </c>
      <c r="I7" s="297">
        <v>8.4609416763017613</v>
      </c>
      <c r="J7" s="297">
        <v>11.170352889563064</v>
      </c>
      <c r="K7" s="104" t="s">
        <v>619</v>
      </c>
      <c r="M7" s="275"/>
    </row>
    <row r="8" spans="1:15" s="122" customFormat="1">
      <c r="A8" s="104" t="s">
        <v>597</v>
      </c>
      <c r="B8" s="279" t="s">
        <v>620</v>
      </c>
      <c r="C8" s="79">
        <v>32306.289304027068</v>
      </c>
      <c r="D8" s="79">
        <v>32942.601740405618</v>
      </c>
      <c r="E8" s="79">
        <v>29539.456567514979</v>
      </c>
      <c r="F8" s="79">
        <v>32268.82638066548</v>
      </c>
      <c r="G8" s="79">
        <v>30809.160867478538</v>
      </c>
      <c r="H8" s="79">
        <v>94788.347611947669</v>
      </c>
      <c r="I8" s="297">
        <v>12.549276073712591</v>
      </c>
      <c r="J8" s="297">
        <v>17.362815327769965</v>
      </c>
      <c r="K8" s="104" t="s">
        <v>598</v>
      </c>
    </row>
    <row r="9" spans="1:15" s="122" customFormat="1">
      <c r="A9" s="69" t="s">
        <v>621</v>
      </c>
      <c r="B9" s="279"/>
      <c r="C9" s="298"/>
      <c r="D9" s="298"/>
      <c r="E9" s="298"/>
      <c r="F9" s="298"/>
      <c r="G9" s="298"/>
      <c r="H9" s="298"/>
      <c r="I9" s="297"/>
      <c r="J9" s="297"/>
      <c r="K9" s="69" t="s">
        <v>622</v>
      </c>
    </row>
    <row r="10" spans="1:15" s="122" customFormat="1">
      <c r="A10" s="104" t="s">
        <v>623</v>
      </c>
      <c r="B10" s="279" t="s">
        <v>618</v>
      </c>
      <c r="C10" s="79">
        <v>171772.76500000001</v>
      </c>
      <c r="D10" s="79">
        <v>157568.747</v>
      </c>
      <c r="E10" s="79">
        <v>180655.39500000002</v>
      </c>
      <c r="F10" s="79">
        <v>174220.77800000002</v>
      </c>
      <c r="G10" s="79">
        <v>163688.76800000001</v>
      </c>
      <c r="H10" s="79">
        <v>509996.90700000001</v>
      </c>
      <c r="I10" s="297">
        <v>4.3669967691956408</v>
      </c>
      <c r="J10" s="297">
        <v>4.3809947507318432</v>
      </c>
      <c r="K10" s="104" t="s">
        <v>619</v>
      </c>
    </row>
    <row r="11" spans="1:15" s="122" customFormat="1" ht="12" thickBot="1">
      <c r="A11" s="104" t="s">
        <v>624</v>
      </c>
      <c r="B11" s="279" t="s">
        <v>620</v>
      </c>
      <c r="C11" s="79">
        <v>10649.911430000002</v>
      </c>
      <c r="D11" s="79">
        <v>9769.2623139999996</v>
      </c>
      <c r="E11" s="79">
        <v>11200.63449</v>
      </c>
      <c r="F11" s="79">
        <v>10801.688236</v>
      </c>
      <c r="G11" s="79">
        <v>10148.703616000003</v>
      </c>
      <c r="H11" s="79">
        <v>31619.808234</v>
      </c>
      <c r="I11" s="297">
        <v>4.3669967691956577</v>
      </c>
      <c r="J11" s="297">
        <v>4.3809947507318547</v>
      </c>
      <c r="K11" s="299" t="s">
        <v>625</v>
      </c>
    </row>
    <row r="12" spans="1:15" s="122" customFormat="1" ht="10.5" customHeight="1" thickBot="1">
      <c r="B12" s="963" t="s">
        <v>478</v>
      </c>
      <c r="C12" s="963" t="s">
        <v>290</v>
      </c>
      <c r="D12" s="963"/>
      <c r="E12" s="963"/>
      <c r="F12" s="963"/>
      <c r="G12" s="963"/>
      <c r="H12" s="962" t="s">
        <v>609</v>
      </c>
      <c r="I12" s="963" t="s">
        <v>439</v>
      </c>
      <c r="J12" s="963"/>
    </row>
    <row r="13" spans="1:15" s="122" customFormat="1" ht="34.5" thickBot="1">
      <c r="B13" s="963"/>
      <c r="C13" s="276" t="s">
        <v>404</v>
      </c>
      <c r="D13" s="276" t="s">
        <v>443</v>
      </c>
      <c r="E13" s="276" t="s">
        <v>585</v>
      </c>
      <c r="F13" s="276" t="s">
        <v>42</v>
      </c>
      <c r="G13" s="276" t="s">
        <v>587</v>
      </c>
      <c r="H13" s="962"/>
      <c r="I13" s="277" t="s">
        <v>294</v>
      </c>
      <c r="J13" s="276" t="s">
        <v>610</v>
      </c>
    </row>
    <row r="14" spans="1:15" s="122" customFormat="1">
      <c r="A14" s="69" t="s">
        <v>626</v>
      </c>
    </row>
    <row r="15" spans="1:15" s="122" customFormat="1">
      <c r="A15" s="69" t="s">
        <v>627</v>
      </c>
    </row>
    <row r="16" spans="1:15" s="122" customFormat="1"/>
    <row r="17" spans="3:10" s="122" customFormat="1">
      <c r="C17" s="300"/>
      <c r="D17" s="300"/>
      <c r="E17" s="300"/>
      <c r="F17" s="300"/>
      <c r="G17" s="300"/>
      <c r="H17" s="300"/>
      <c r="I17" s="281"/>
      <c r="J17" s="281"/>
    </row>
    <row r="18" spans="3:10" s="122" customFormat="1">
      <c r="C18" s="300"/>
      <c r="D18" s="300"/>
      <c r="E18" s="300"/>
      <c r="F18" s="300"/>
      <c r="G18" s="300"/>
      <c r="H18" s="300"/>
      <c r="I18" s="281"/>
      <c r="J18" s="281"/>
    </row>
    <row r="19" spans="3:10" s="122" customFormat="1">
      <c r="C19" s="300"/>
      <c r="D19" s="300"/>
      <c r="E19" s="300"/>
      <c r="F19" s="300"/>
      <c r="G19" s="300"/>
      <c r="H19" s="300"/>
      <c r="I19" s="281"/>
      <c r="J19" s="281"/>
    </row>
    <row r="20" spans="3:10" s="122" customFormat="1">
      <c r="C20" s="300"/>
      <c r="D20" s="300"/>
      <c r="E20" s="300"/>
      <c r="F20" s="300"/>
      <c r="G20" s="300"/>
      <c r="H20" s="300"/>
      <c r="I20" s="281"/>
      <c r="J20" s="281"/>
    </row>
    <row r="21" spans="3:10" s="122" customFormat="1">
      <c r="C21" s="300"/>
      <c r="D21" s="300"/>
      <c r="E21" s="300"/>
      <c r="F21" s="300"/>
      <c r="G21" s="300"/>
      <c r="H21" s="300"/>
      <c r="I21" s="281"/>
      <c r="J21" s="281"/>
    </row>
  </sheetData>
  <mergeCells count="10">
    <mergeCell ref="B12:B13"/>
    <mergeCell ref="C12:G12"/>
    <mergeCell ref="H12:H13"/>
    <mergeCell ref="I12:J12"/>
    <mergeCell ref="A1:K1"/>
    <mergeCell ref="A2:K2"/>
    <mergeCell ref="B4:B5"/>
    <mergeCell ref="C4:G4"/>
    <mergeCell ref="H4:H5"/>
    <mergeCell ref="I4:J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CFBF0-8455-4A6D-988E-E18D500BED77}">
  <dimension ref="A1:N23"/>
  <sheetViews>
    <sheetView showGridLines="0" workbookViewId="0"/>
  </sheetViews>
  <sheetFormatPr defaultRowHeight="11.25"/>
  <cols>
    <col min="1" max="1" width="23.7109375" style="121" customWidth="1"/>
    <col min="2" max="2" width="6.28515625" style="121" customWidth="1"/>
    <col min="3" max="7" width="9" style="121" customWidth="1"/>
    <col min="8" max="10" width="9.7109375" style="121" customWidth="1"/>
    <col min="11" max="11" width="21" style="121" customWidth="1"/>
    <col min="12" max="16384" width="9.140625" style="121"/>
  </cols>
  <sheetData>
    <row r="1" spans="1:14" s="301" customFormat="1">
      <c r="A1" s="923" t="s">
        <v>628</v>
      </c>
      <c r="B1" s="923"/>
      <c r="C1" s="923"/>
      <c r="D1" s="923"/>
      <c r="E1" s="923"/>
      <c r="F1" s="923"/>
      <c r="G1" s="923"/>
      <c r="H1" s="923"/>
      <c r="I1" s="923"/>
      <c r="J1" s="923"/>
      <c r="K1" s="923"/>
    </row>
    <row r="2" spans="1:14" s="301" customFormat="1">
      <c r="A2" s="964" t="s">
        <v>629</v>
      </c>
      <c r="B2" s="964"/>
      <c r="C2" s="964"/>
      <c r="D2" s="964"/>
      <c r="E2" s="964"/>
      <c r="F2" s="964"/>
      <c r="G2" s="964"/>
      <c r="H2" s="964"/>
      <c r="I2" s="964"/>
      <c r="J2" s="964"/>
      <c r="K2" s="964"/>
      <c r="M2" s="302"/>
    </row>
    <row r="3" spans="1:14" ht="12" thickBot="1">
      <c r="L3" s="273"/>
      <c r="N3" s="273"/>
    </row>
    <row r="4" spans="1:14" s="122" customFormat="1" ht="12" customHeight="1" thickBot="1">
      <c r="B4" s="963" t="s">
        <v>452</v>
      </c>
      <c r="C4" s="963" t="s">
        <v>226</v>
      </c>
      <c r="D4" s="963"/>
      <c r="E4" s="963"/>
      <c r="F4" s="963"/>
      <c r="G4" s="963"/>
      <c r="H4" s="962" t="s">
        <v>584</v>
      </c>
      <c r="I4" s="963" t="s">
        <v>4</v>
      </c>
      <c r="J4" s="963"/>
      <c r="L4" s="275"/>
      <c r="M4" s="303"/>
    </row>
    <row r="5" spans="1:14" s="122" customFormat="1" ht="23.25" thickBot="1">
      <c r="B5" s="963"/>
      <c r="C5" s="276" t="s">
        <v>404</v>
      </c>
      <c r="D5" s="276" t="s">
        <v>405</v>
      </c>
      <c r="E5" s="276" t="s">
        <v>585</v>
      </c>
      <c r="F5" s="276" t="s">
        <v>586</v>
      </c>
      <c r="G5" s="276" t="s">
        <v>587</v>
      </c>
      <c r="H5" s="962"/>
      <c r="I5" s="277" t="s">
        <v>10</v>
      </c>
      <c r="J5" s="276" t="s">
        <v>11</v>
      </c>
      <c r="M5" s="303"/>
    </row>
    <row r="6" spans="1:14" s="122" customFormat="1">
      <c r="A6" s="98" t="s">
        <v>630</v>
      </c>
      <c r="B6" s="279"/>
      <c r="C6" s="161"/>
      <c r="D6" s="161"/>
      <c r="E6" s="161"/>
      <c r="F6" s="161"/>
      <c r="G6" s="161"/>
      <c r="K6" s="98" t="s">
        <v>631</v>
      </c>
      <c r="M6" s="275"/>
    </row>
    <row r="7" spans="1:14" s="122" customFormat="1">
      <c r="A7" s="101" t="s">
        <v>632</v>
      </c>
      <c r="B7" s="304" t="s">
        <v>620</v>
      </c>
      <c r="C7" s="79">
        <v>170334.35349799998</v>
      </c>
      <c r="D7" s="79">
        <v>149542.04762299999</v>
      </c>
      <c r="E7" s="79">
        <v>160626.837937</v>
      </c>
      <c r="F7" s="79">
        <v>155269.50418699995</v>
      </c>
      <c r="G7" s="79">
        <v>143746.97395499999</v>
      </c>
      <c r="H7" s="79">
        <v>480503.23905799992</v>
      </c>
      <c r="I7" s="305">
        <v>0.99874729043028798</v>
      </c>
      <c r="J7" s="305">
        <v>0.1961734217619524</v>
      </c>
      <c r="K7" s="101" t="s">
        <v>633</v>
      </c>
      <c r="M7" s="275"/>
    </row>
    <row r="8" spans="1:14" s="122" customFormat="1">
      <c r="A8" s="98" t="s">
        <v>634</v>
      </c>
      <c r="B8" s="304"/>
      <c r="C8" s="306"/>
      <c r="D8" s="306"/>
      <c r="E8" s="306"/>
      <c r="F8" s="306"/>
      <c r="G8" s="306"/>
      <c r="H8" s="306"/>
      <c r="I8" s="305"/>
      <c r="J8" s="305"/>
      <c r="K8" s="98" t="s">
        <v>635</v>
      </c>
    </row>
    <row r="9" spans="1:14" s="122" customFormat="1">
      <c r="A9" s="101" t="s">
        <v>636</v>
      </c>
      <c r="B9" s="304" t="s">
        <v>620</v>
      </c>
      <c r="C9" s="79">
        <v>56504.764334999993</v>
      </c>
      <c r="D9" s="79">
        <v>51764.242831000003</v>
      </c>
      <c r="E9" s="79">
        <v>54268.961448000002</v>
      </c>
      <c r="F9" s="79">
        <v>51958.924499000001</v>
      </c>
      <c r="G9" s="79">
        <v>47250.332033999999</v>
      </c>
      <c r="H9" s="79">
        <v>162537.96861400001</v>
      </c>
      <c r="I9" s="305">
        <v>-0.70593706761592456</v>
      </c>
      <c r="J9" s="305">
        <v>-0.66469445439329622</v>
      </c>
      <c r="K9" s="261" t="s">
        <v>637</v>
      </c>
    </row>
    <row r="10" spans="1:14" s="122" customFormat="1">
      <c r="A10" s="104" t="s">
        <v>638</v>
      </c>
      <c r="B10" s="304" t="s">
        <v>620</v>
      </c>
      <c r="C10" s="79">
        <v>923.44</v>
      </c>
      <c r="D10" s="79">
        <v>816.84</v>
      </c>
      <c r="E10" s="79">
        <v>816.53499999999997</v>
      </c>
      <c r="F10" s="79">
        <v>932.52</v>
      </c>
      <c r="G10" s="79">
        <v>647.05000000000007</v>
      </c>
      <c r="H10" s="79">
        <v>2556.8150000000001</v>
      </c>
      <c r="I10" s="305">
        <v>7.0425473956310807</v>
      </c>
      <c r="J10" s="305">
        <v>6.5768555176791965</v>
      </c>
      <c r="K10" s="261" t="s">
        <v>639</v>
      </c>
    </row>
    <row r="11" spans="1:14" s="122" customFormat="1">
      <c r="A11" s="104" t="s">
        <v>640</v>
      </c>
      <c r="B11" s="304" t="s">
        <v>620</v>
      </c>
      <c r="C11" s="79">
        <v>1700.914</v>
      </c>
      <c r="D11" s="79">
        <v>1386.625</v>
      </c>
      <c r="E11" s="79">
        <v>2165.5050000000001</v>
      </c>
      <c r="F11" s="79">
        <v>1675.5439999999999</v>
      </c>
      <c r="G11" s="79">
        <v>1153.2560000000001</v>
      </c>
      <c r="H11" s="79">
        <v>5253.0439999999999</v>
      </c>
      <c r="I11" s="305">
        <v>-29.662678064563075</v>
      </c>
      <c r="J11" s="305">
        <v>-17.613241243284662</v>
      </c>
      <c r="K11" s="261" t="s">
        <v>641</v>
      </c>
    </row>
    <row r="12" spans="1:14" s="122" customFormat="1">
      <c r="A12" s="104" t="s">
        <v>642</v>
      </c>
      <c r="B12" s="304" t="s">
        <v>620</v>
      </c>
      <c r="C12" s="79">
        <v>2735.721</v>
      </c>
      <c r="D12" s="79">
        <v>2558.2649999999999</v>
      </c>
      <c r="E12" s="79">
        <v>2781.3669999999997</v>
      </c>
      <c r="F12" s="79">
        <v>2774.683</v>
      </c>
      <c r="G12" s="79">
        <v>2294.4929999999999</v>
      </c>
      <c r="H12" s="79">
        <v>8075.3529999999992</v>
      </c>
      <c r="I12" s="305">
        <v>-1.6012292468381324</v>
      </c>
      <c r="J12" s="305">
        <v>-5.0928756365551138</v>
      </c>
      <c r="K12" s="307" t="s">
        <v>643</v>
      </c>
    </row>
    <row r="13" spans="1:14" s="122" customFormat="1">
      <c r="A13" s="104" t="s">
        <v>644</v>
      </c>
      <c r="B13" s="304" t="s">
        <v>620</v>
      </c>
      <c r="C13" s="79">
        <v>5751.7690000000002</v>
      </c>
      <c r="D13" s="79">
        <v>5249.9040000000005</v>
      </c>
      <c r="E13" s="79">
        <v>5636.1679999999997</v>
      </c>
      <c r="F13" s="79">
        <v>5433.3349999999991</v>
      </c>
      <c r="G13" s="79">
        <v>5466.2629999999999</v>
      </c>
      <c r="H13" s="79">
        <v>16637.841</v>
      </c>
      <c r="I13" s="305">
        <v>14.120227075039834</v>
      </c>
      <c r="J13" s="305">
        <v>7.3678763317780422</v>
      </c>
      <c r="K13" s="307" t="s">
        <v>645</v>
      </c>
    </row>
    <row r="14" spans="1:14" s="122" customFormat="1" ht="12" thickBot="1">
      <c r="A14" s="104" t="s">
        <v>646</v>
      </c>
      <c r="B14" s="304" t="s">
        <v>620</v>
      </c>
      <c r="C14" s="79">
        <v>10479.183000000001</v>
      </c>
      <c r="D14" s="79">
        <v>9499.527</v>
      </c>
      <c r="E14" s="79">
        <v>10270.373</v>
      </c>
      <c r="F14" s="79">
        <v>8940.746000000001</v>
      </c>
      <c r="G14" s="79">
        <v>10342.059000000001</v>
      </c>
      <c r="H14" s="79">
        <v>30249.082999999999</v>
      </c>
      <c r="I14" s="305">
        <v>0.69947387149419471</v>
      </c>
      <c r="J14" s="305">
        <v>0.15803264456179369</v>
      </c>
      <c r="K14" s="307" t="s">
        <v>647</v>
      </c>
    </row>
    <row r="15" spans="1:14" s="122" customFormat="1" ht="12" customHeight="1" thickBot="1">
      <c r="B15" s="963" t="s">
        <v>478</v>
      </c>
      <c r="C15" s="963" t="s">
        <v>290</v>
      </c>
      <c r="D15" s="963"/>
      <c r="E15" s="963"/>
      <c r="F15" s="963"/>
      <c r="G15" s="963"/>
      <c r="H15" s="962" t="s">
        <v>609</v>
      </c>
      <c r="I15" s="963" t="s">
        <v>439</v>
      </c>
      <c r="J15" s="963"/>
    </row>
    <row r="16" spans="1:14" s="122" customFormat="1" ht="34.5" thickBot="1">
      <c r="B16" s="963"/>
      <c r="C16" s="276" t="s">
        <v>404</v>
      </c>
      <c r="D16" s="276" t="s">
        <v>443</v>
      </c>
      <c r="E16" s="276" t="s">
        <v>585</v>
      </c>
      <c r="F16" s="276" t="s">
        <v>42</v>
      </c>
      <c r="G16" s="276" t="s">
        <v>587</v>
      </c>
      <c r="H16" s="962"/>
      <c r="I16" s="277" t="s">
        <v>294</v>
      </c>
      <c r="J16" s="276" t="s">
        <v>610</v>
      </c>
    </row>
    <row r="17" spans="1:11" s="122" customFormat="1">
      <c r="A17" s="155" t="s">
        <v>648</v>
      </c>
    </row>
    <row r="18" spans="1:11" s="122" customFormat="1">
      <c r="A18" s="155" t="s">
        <v>649</v>
      </c>
    </row>
    <row r="19" spans="1:11" s="122" customFormat="1">
      <c r="B19" s="308"/>
      <c r="C19" s="309"/>
      <c r="D19" s="309"/>
      <c r="E19" s="309"/>
      <c r="F19" s="309"/>
      <c r="G19" s="309"/>
      <c r="H19" s="309"/>
      <c r="I19" s="308"/>
      <c r="J19" s="310"/>
    </row>
    <row r="20" spans="1:11" s="122" customFormat="1">
      <c r="B20" s="279"/>
      <c r="C20" s="161"/>
      <c r="D20" s="161"/>
      <c r="E20" s="161"/>
      <c r="F20" s="161"/>
      <c r="G20" s="161"/>
    </row>
    <row r="21" spans="1:11" s="122" customFormat="1">
      <c r="A21" s="232"/>
      <c r="K21" s="232"/>
    </row>
    <row r="22" spans="1:11" s="122" customFormat="1"/>
    <row r="23" spans="1:11">
      <c r="A23" s="122"/>
      <c r="B23" s="122"/>
      <c r="C23" s="122"/>
      <c r="D23" s="122"/>
      <c r="E23" s="122"/>
      <c r="F23" s="122"/>
      <c r="G23" s="122"/>
      <c r="H23" s="122"/>
      <c r="I23" s="122"/>
      <c r="J23" s="122"/>
      <c r="K23" s="122"/>
    </row>
  </sheetData>
  <mergeCells count="10">
    <mergeCell ref="B15:B16"/>
    <mergeCell ref="C15:G15"/>
    <mergeCell ref="H15:H16"/>
    <mergeCell ref="I15:J15"/>
    <mergeCell ref="A1:K1"/>
    <mergeCell ref="A2:K2"/>
    <mergeCell ref="B4:B5"/>
    <mergeCell ref="C4:G4"/>
    <mergeCell ref="H4:H5"/>
    <mergeCell ref="I4:J4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451A8-E465-44DC-A095-AEF95187ED74}">
  <dimension ref="A1:T62"/>
  <sheetViews>
    <sheetView showGridLines="0" workbookViewId="0"/>
  </sheetViews>
  <sheetFormatPr defaultRowHeight="11.25"/>
  <cols>
    <col min="1" max="1" width="20.5703125" style="322" customWidth="1"/>
    <col min="2" max="2" width="8.85546875" style="121" bestFit="1" customWidth="1"/>
    <col min="3" max="7" width="9" style="121" customWidth="1"/>
    <col min="8" max="10" width="9.7109375" style="121" customWidth="1"/>
    <col min="11" max="11" width="20.5703125" style="322" customWidth="1"/>
    <col min="12" max="16384" width="9.140625" style="121"/>
  </cols>
  <sheetData>
    <row r="1" spans="1:20" s="293" customFormat="1" ht="12" customHeight="1">
      <c r="A1" s="923" t="s">
        <v>650</v>
      </c>
      <c r="B1" s="923"/>
      <c r="C1" s="923"/>
      <c r="D1" s="923"/>
      <c r="E1" s="923"/>
      <c r="F1" s="923"/>
      <c r="G1" s="923"/>
      <c r="H1" s="923"/>
      <c r="I1" s="923"/>
      <c r="J1" s="923"/>
      <c r="K1" s="923"/>
    </row>
    <row r="2" spans="1:20" s="293" customFormat="1" ht="12" customHeight="1">
      <c r="A2" s="924" t="s">
        <v>651</v>
      </c>
      <c r="B2" s="924"/>
      <c r="C2" s="924"/>
      <c r="D2" s="924"/>
      <c r="E2" s="924"/>
      <c r="F2" s="924"/>
      <c r="G2" s="924"/>
      <c r="H2" s="924"/>
      <c r="I2" s="924"/>
      <c r="J2" s="924"/>
      <c r="K2" s="924"/>
    </row>
    <row r="3" spans="1:20" s="293" customFormat="1" ht="12" customHeight="1" thickBot="1">
      <c r="A3" s="311"/>
      <c r="B3" s="311"/>
      <c r="C3" s="311"/>
      <c r="D3" s="311"/>
      <c r="E3" s="311"/>
      <c r="F3" s="311"/>
      <c r="G3" s="311"/>
      <c r="H3" s="311"/>
      <c r="I3" s="311"/>
      <c r="J3" s="311"/>
      <c r="K3" s="311"/>
      <c r="L3" s="273"/>
      <c r="N3" s="312"/>
    </row>
    <row r="4" spans="1:20" s="122" customFormat="1" ht="12" customHeight="1" thickBot="1">
      <c r="A4" s="313"/>
      <c r="B4" s="933" t="s">
        <v>452</v>
      </c>
      <c r="C4" s="933" t="s">
        <v>226</v>
      </c>
      <c r="D4" s="933"/>
      <c r="E4" s="933"/>
      <c r="F4" s="933"/>
      <c r="G4" s="933"/>
      <c r="H4" s="962" t="s">
        <v>584</v>
      </c>
      <c r="I4" s="965" t="s">
        <v>4</v>
      </c>
      <c r="J4" s="965"/>
      <c r="K4" s="313"/>
      <c r="L4" s="275"/>
      <c r="M4" s="273"/>
      <c r="N4" s="312"/>
    </row>
    <row r="5" spans="1:20" s="122" customFormat="1" ht="21" customHeight="1" thickBot="1">
      <c r="A5" s="313"/>
      <c r="B5" s="933"/>
      <c r="C5" s="276" t="s">
        <v>404</v>
      </c>
      <c r="D5" s="276" t="s">
        <v>405</v>
      </c>
      <c r="E5" s="276" t="s">
        <v>585</v>
      </c>
      <c r="F5" s="276" t="s">
        <v>586</v>
      </c>
      <c r="G5" s="276" t="s">
        <v>587</v>
      </c>
      <c r="H5" s="962"/>
      <c r="I5" s="143" t="s">
        <v>10</v>
      </c>
      <c r="J5" s="142" t="s">
        <v>11</v>
      </c>
      <c r="K5" s="313"/>
      <c r="M5" s="275"/>
      <c r="P5" s="275"/>
    </row>
    <row r="6" spans="1:20" s="122" customFormat="1" ht="12" customHeight="1">
      <c r="A6" s="156" t="s">
        <v>652</v>
      </c>
      <c r="K6" s="156" t="s">
        <v>652</v>
      </c>
      <c r="M6" s="275"/>
    </row>
    <row r="7" spans="1:20" s="122" customFormat="1" ht="12" customHeight="1">
      <c r="A7" s="101" t="s">
        <v>653</v>
      </c>
      <c r="K7" s="127" t="s">
        <v>653</v>
      </c>
    </row>
    <row r="8" spans="1:20" s="122" customFormat="1" ht="12" customHeight="1">
      <c r="A8" s="125" t="s">
        <v>654</v>
      </c>
      <c r="B8" s="304" t="s">
        <v>620</v>
      </c>
      <c r="C8" s="79">
        <v>3667.5934472000008</v>
      </c>
      <c r="D8" s="79">
        <v>6060.1918000000005</v>
      </c>
      <c r="E8" s="79">
        <v>4004.2937399999987</v>
      </c>
      <c r="F8" s="79">
        <v>5541.0631685000008</v>
      </c>
      <c r="G8" s="79">
        <v>13566.415497700003</v>
      </c>
      <c r="H8" s="79">
        <v>13732.0789872</v>
      </c>
      <c r="I8" s="314">
        <v>-15.728945612987582</v>
      </c>
      <c r="J8" s="314">
        <v>1.0322830897857282</v>
      </c>
      <c r="K8" s="286" t="s">
        <v>625</v>
      </c>
      <c r="M8" s="300"/>
      <c r="N8" s="300"/>
      <c r="O8" s="300"/>
      <c r="P8" s="300"/>
      <c r="Q8" s="300"/>
      <c r="R8" s="300"/>
      <c r="S8" s="300"/>
      <c r="T8" s="300"/>
    </row>
    <row r="9" spans="1:20" s="122" customFormat="1" ht="12" customHeight="1">
      <c r="A9" s="127" t="s">
        <v>655</v>
      </c>
      <c r="B9" s="304" t="s">
        <v>656</v>
      </c>
      <c r="C9" s="79">
        <v>20623.890570000003</v>
      </c>
      <c r="D9" s="79">
        <v>27206.442130000007</v>
      </c>
      <c r="E9" s="79">
        <v>19455.190729999991</v>
      </c>
      <c r="F9" s="79">
        <v>25842.55059000001</v>
      </c>
      <c r="G9" s="79">
        <v>32720.8583</v>
      </c>
      <c r="H9" s="79">
        <v>67285.523430000001</v>
      </c>
      <c r="I9" s="314">
        <v>-4.1699971397538089</v>
      </c>
      <c r="J9" s="314">
        <v>6.0442853449558491</v>
      </c>
      <c r="K9" s="151" t="s">
        <v>657</v>
      </c>
      <c r="M9" s="300"/>
      <c r="N9" s="82"/>
      <c r="O9" s="300"/>
      <c r="P9" s="300"/>
      <c r="Q9" s="300"/>
      <c r="R9" s="300"/>
      <c r="S9" s="300"/>
      <c r="T9" s="300"/>
    </row>
    <row r="10" spans="1:20" s="122" customFormat="1" ht="12" customHeight="1">
      <c r="A10" s="104" t="s">
        <v>658</v>
      </c>
      <c r="B10" s="304"/>
      <c r="C10" s="79"/>
      <c r="D10" s="79"/>
      <c r="E10" s="79"/>
      <c r="F10" s="79"/>
      <c r="G10" s="79"/>
      <c r="H10" s="79"/>
      <c r="I10" s="314"/>
      <c r="J10" s="314"/>
      <c r="K10" s="127" t="s">
        <v>659</v>
      </c>
      <c r="M10" s="300"/>
      <c r="N10" s="300"/>
      <c r="O10" s="300"/>
      <c r="P10" s="300"/>
      <c r="Q10" s="300"/>
      <c r="R10" s="300"/>
      <c r="S10" s="300"/>
      <c r="T10" s="300"/>
    </row>
    <row r="11" spans="1:20" s="122" customFormat="1" ht="12" customHeight="1">
      <c r="A11" s="125" t="s">
        <v>654</v>
      </c>
      <c r="B11" s="304" t="s">
        <v>620</v>
      </c>
      <c r="C11" s="289">
        <v>16.431570000000004</v>
      </c>
      <c r="D11" s="289">
        <v>14.679729999999999</v>
      </c>
      <c r="E11" s="289">
        <v>1.6832899999999997</v>
      </c>
      <c r="F11" s="282">
        <v>0.84516000000000002</v>
      </c>
      <c r="G11" s="79">
        <v>0.73651</v>
      </c>
      <c r="H11" s="79">
        <v>32.794590000000007</v>
      </c>
      <c r="I11" s="314">
        <v>-36.456760694972083</v>
      </c>
      <c r="J11" s="314">
        <v>-17.632306723593452</v>
      </c>
      <c r="K11" s="286" t="s">
        <v>625</v>
      </c>
      <c r="M11" s="300"/>
      <c r="N11" s="300"/>
      <c r="O11" s="300"/>
      <c r="P11" s="300"/>
      <c r="Q11" s="300"/>
      <c r="R11" s="300"/>
      <c r="S11" s="300"/>
      <c r="T11" s="300"/>
    </row>
    <row r="12" spans="1:20" s="122" customFormat="1" ht="12" customHeight="1">
      <c r="A12" s="127" t="s">
        <v>655</v>
      </c>
      <c r="B12" s="304" t="s">
        <v>656</v>
      </c>
      <c r="C12" s="79">
        <v>349.9246</v>
      </c>
      <c r="D12" s="79">
        <v>331.73498999999998</v>
      </c>
      <c r="E12" s="79">
        <v>71.496920000000003</v>
      </c>
      <c r="F12" s="79">
        <v>138.48731000000001</v>
      </c>
      <c r="G12" s="79">
        <v>62.169890000000002</v>
      </c>
      <c r="H12" s="79">
        <v>753.15651000000003</v>
      </c>
      <c r="I12" s="314">
        <v>-0.7250561648441709</v>
      </c>
      <c r="J12" s="314">
        <v>-6.5846110866258494</v>
      </c>
      <c r="K12" s="151" t="s">
        <v>657</v>
      </c>
      <c r="M12" s="300"/>
      <c r="N12" s="300"/>
      <c r="O12" s="300"/>
      <c r="P12" s="300"/>
      <c r="Q12" s="300"/>
      <c r="R12" s="300"/>
      <c r="S12" s="300"/>
      <c r="T12" s="300"/>
    </row>
    <row r="13" spans="1:20" s="122" customFormat="1" ht="12" customHeight="1">
      <c r="A13" s="104" t="s">
        <v>660</v>
      </c>
      <c r="B13" s="304"/>
      <c r="C13" s="79"/>
      <c r="D13" s="79"/>
      <c r="E13" s="79"/>
      <c r="F13" s="79"/>
      <c r="G13" s="79"/>
      <c r="H13" s="79"/>
      <c r="I13" s="314"/>
      <c r="J13" s="314"/>
      <c r="K13" s="125" t="s">
        <v>661</v>
      </c>
      <c r="M13" s="300"/>
      <c r="N13" s="300"/>
      <c r="O13" s="300"/>
      <c r="P13" s="300"/>
      <c r="Q13" s="300"/>
      <c r="R13" s="300"/>
      <c r="S13" s="300"/>
      <c r="T13" s="300"/>
    </row>
    <row r="14" spans="1:20" s="122" customFormat="1" ht="12" customHeight="1">
      <c r="A14" s="125" t="s">
        <v>654</v>
      </c>
      <c r="B14" s="304" t="s">
        <v>620</v>
      </c>
      <c r="C14" s="79">
        <v>2332.3041774000003</v>
      </c>
      <c r="D14" s="79">
        <v>4339.5950900000007</v>
      </c>
      <c r="E14" s="79">
        <v>2702.9360099999981</v>
      </c>
      <c r="F14" s="79">
        <v>3421.290458500001</v>
      </c>
      <c r="G14" s="79">
        <v>10491.587483000003</v>
      </c>
      <c r="H14" s="79">
        <v>9374.8352773999995</v>
      </c>
      <c r="I14" s="314">
        <v>-24.765710785926107</v>
      </c>
      <c r="J14" s="314">
        <v>-2.4515394335490459</v>
      </c>
      <c r="K14" s="286" t="s">
        <v>625</v>
      </c>
      <c r="M14" s="300"/>
      <c r="N14" s="300"/>
      <c r="O14" s="300"/>
      <c r="P14" s="300"/>
      <c r="Q14" s="300"/>
      <c r="R14" s="300"/>
      <c r="S14" s="300"/>
      <c r="T14" s="300"/>
    </row>
    <row r="15" spans="1:20" s="122" customFormat="1" ht="12" customHeight="1">
      <c r="A15" s="127" t="s">
        <v>655</v>
      </c>
      <c r="B15" s="304" t="s">
        <v>656</v>
      </c>
      <c r="C15" s="79">
        <v>11240.017480000004</v>
      </c>
      <c r="D15" s="79">
        <v>16051.880430000008</v>
      </c>
      <c r="E15" s="79">
        <v>11676.300549999996</v>
      </c>
      <c r="F15" s="79">
        <v>12865.999840000008</v>
      </c>
      <c r="G15" s="79">
        <v>18740.603449999999</v>
      </c>
      <c r="H15" s="79">
        <v>38968.198460000014</v>
      </c>
      <c r="I15" s="314">
        <v>-15.464425278080022</v>
      </c>
      <c r="J15" s="314">
        <v>0.19065092599547787</v>
      </c>
      <c r="K15" s="151" t="s">
        <v>657</v>
      </c>
      <c r="M15" s="300"/>
      <c r="N15" s="300"/>
      <c r="O15" s="300"/>
      <c r="P15" s="300"/>
      <c r="Q15" s="300"/>
      <c r="R15" s="300"/>
      <c r="S15" s="300"/>
      <c r="T15" s="300"/>
    </row>
    <row r="16" spans="1:20" s="122" customFormat="1" ht="12" customHeight="1">
      <c r="A16" s="101" t="s">
        <v>662</v>
      </c>
      <c r="B16" s="304"/>
      <c r="C16" s="79"/>
      <c r="D16" s="79"/>
      <c r="E16" s="79"/>
      <c r="F16" s="79"/>
      <c r="G16" s="79"/>
      <c r="H16" s="79"/>
      <c r="I16" s="314"/>
      <c r="J16" s="314"/>
      <c r="K16" s="127" t="s">
        <v>663</v>
      </c>
      <c r="M16" s="300"/>
      <c r="N16" s="292"/>
      <c r="O16" s="300"/>
      <c r="P16" s="300"/>
      <c r="Q16" s="300"/>
      <c r="R16" s="300"/>
      <c r="S16" s="300"/>
      <c r="T16" s="300"/>
    </row>
    <row r="17" spans="1:20" s="122" customFormat="1" ht="12" customHeight="1">
      <c r="A17" s="125" t="s">
        <v>654</v>
      </c>
      <c r="B17" s="304" t="s">
        <v>620</v>
      </c>
      <c r="C17" s="79">
        <v>137.89559</v>
      </c>
      <c r="D17" s="79">
        <v>140.73829000000001</v>
      </c>
      <c r="E17" s="79">
        <v>54.48695</v>
      </c>
      <c r="F17" s="79">
        <v>142.37303999999997</v>
      </c>
      <c r="G17" s="79">
        <v>142.64530999999997</v>
      </c>
      <c r="H17" s="79">
        <v>333.12082999999996</v>
      </c>
      <c r="I17" s="314">
        <v>15.755469620856374</v>
      </c>
      <c r="J17" s="314">
        <v>10.603683373706705</v>
      </c>
      <c r="K17" s="286" t="s">
        <v>625</v>
      </c>
      <c r="M17" s="300"/>
      <c r="N17" s="300"/>
      <c r="O17" s="300"/>
      <c r="P17" s="300"/>
      <c r="Q17" s="300"/>
      <c r="R17" s="300"/>
      <c r="S17" s="300"/>
      <c r="T17" s="300"/>
    </row>
    <row r="18" spans="1:20" s="122" customFormat="1" ht="12" customHeight="1">
      <c r="A18" s="127" t="s">
        <v>655</v>
      </c>
      <c r="B18" s="304" t="s">
        <v>656</v>
      </c>
      <c r="C18" s="79">
        <v>1382.7124399999996</v>
      </c>
      <c r="D18" s="79">
        <v>1286.70156</v>
      </c>
      <c r="E18" s="79">
        <v>247.39397999999997</v>
      </c>
      <c r="F18" s="79">
        <v>2026.1558099999997</v>
      </c>
      <c r="G18" s="79">
        <v>1864.5991399999996</v>
      </c>
      <c r="H18" s="79">
        <v>2916.8079799999996</v>
      </c>
      <c r="I18" s="314">
        <v>-14.720663097342964</v>
      </c>
      <c r="J18" s="314">
        <v>-5.6564944960945933</v>
      </c>
      <c r="K18" s="151" t="s">
        <v>657</v>
      </c>
      <c r="M18" s="300"/>
      <c r="N18" s="300"/>
      <c r="O18" s="300"/>
      <c r="P18" s="300"/>
      <c r="Q18" s="300"/>
      <c r="R18" s="300"/>
      <c r="S18" s="300"/>
      <c r="T18" s="300"/>
    </row>
    <row r="19" spans="1:20" s="122" customFormat="1" ht="12" customHeight="1">
      <c r="A19" s="101" t="s">
        <v>664</v>
      </c>
      <c r="B19" s="304"/>
      <c r="C19" s="79"/>
      <c r="D19" s="79"/>
      <c r="E19" s="79"/>
      <c r="F19" s="79"/>
      <c r="G19" s="79"/>
      <c r="H19" s="79"/>
      <c r="I19" s="314"/>
      <c r="J19" s="314"/>
      <c r="K19" s="127" t="s">
        <v>665</v>
      </c>
      <c r="M19" s="300"/>
      <c r="N19" s="300"/>
      <c r="O19" s="300"/>
      <c r="P19" s="300"/>
      <c r="Q19" s="300"/>
      <c r="R19" s="300"/>
      <c r="S19" s="300"/>
      <c r="T19" s="300"/>
    </row>
    <row r="20" spans="1:20" s="122" customFormat="1" ht="12" customHeight="1">
      <c r="A20" s="125" t="s">
        <v>654</v>
      </c>
      <c r="B20" s="304" t="s">
        <v>620</v>
      </c>
      <c r="C20" s="79">
        <v>1180.9621098</v>
      </c>
      <c r="D20" s="79">
        <v>1565.1786900000002</v>
      </c>
      <c r="E20" s="79">
        <v>1245.1874900000003</v>
      </c>
      <c r="F20" s="79">
        <v>1976.5545099999997</v>
      </c>
      <c r="G20" s="79">
        <v>2931.4461947</v>
      </c>
      <c r="H20" s="79">
        <v>3991.3282898000007</v>
      </c>
      <c r="I20" s="314">
        <v>6.6717960314903904</v>
      </c>
      <c r="J20" s="314">
        <v>9.6417748930740768</v>
      </c>
      <c r="K20" s="286" t="s">
        <v>625</v>
      </c>
      <c r="M20" s="300"/>
      <c r="N20" s="300"/>
      <c r="O20" s="300"/>
      <c r="P20" s="300"/>
      <c r="Q20" s="300"/>
      <c r="R20" s="300"/>
      <c r="S20" s="300"/>
      <c r="T20" s="300"/>
    </row>
    <row r="21" spans="1:20" s="122" customFormat="1" ht="12" customHeight="1">
      <c r="A21" s="127" t="s">
        <v>655</v>
      </c>
      <c r="B21" s="304" t="s">
        <v>656</v>
      </c>
      <c r="C21" s="79">
        <v>7651.2360500000013</v>
      </c>
      <c r="D21" s="79">
        <v>9536.1251499999962</v>
      </c>
      <c r="E21" s="79">
        <v>7459.9992799999973</v>
      </c>
      <c r="F21" s="79">
        <v>10811.907630000002</v>
      </c>
      <c r="G21" s="79">
        <v>12053.48582</v>
      </c>
      <c r="H21" s="79">
        <v>24647.360479999996</v>
      </c>
      <c r="I21" s="314">
        <v>22.395123484647236</v>
      </c>
      <c r="J21" s="314">
        <v>19.309030984063945</v>
      </c>
      <c r="K21" s="151" t="s">
        <v>657</v>
      </c>
      <c r="M21" s="300"/>
      <c r="N21" s="300"/>
      <c r="O21" s="300"/>
      <c r="P21" s="300"/>
      <c r="Q21" s="300"/>
      <c r="R21" s="300"/>
      <c r="S21" s="300"/>
      <c r="T21" s="300"/>
    </row>
    <row r="22" spans="1:20" s="122" customFormat="1" ht="12" customHeight="1">
      <c r="A22" s="156" t="s">
        <v>666</v>
      </c>
      <c r="B22" s="304"/>
      <c r="C22" s="79"/>
      <c r="D22" s="79"/>
      <c r="E22" s="79"/>
      <c r="F22" s="79"/>
      <c r="G22" s="79"/>
      <c r="H22" s="79"/>
      <c r="I22" s="314"/>
      <c r="J22" s="314"/>
      <c r="K22" s="156" t="s">
        <v>533</v>
      </c>
      <c r="M22" s="300"/>
      <c r="N22" s="300"/>
      <c r="O22" s="300"/>
      <c r="P22" s="300"/>
      <c r="Q22" s="300"/>
      <c r="R22" s="300"/>
      <c r="S22" s="300"/>
      <c r="T22" s="300"/>
    </row>
    <row r="23" spans="1:20" s="122" customFormat="1" ht="12" customHeight="1">
      <c r="A23" s="101" t="s">
        <v>667</v>
      </c>
      <c r="B23" s="304"/>
      <c r="C23" s="79"/>
      <c r="D23" s="79"/>
      <c r="E23" s="79"/>
      <c r="F23" s="79"/>
      <c r="G23" s="79"/>
      <c r="H23" s="79"/>
      <c r="I23" s="314"/>
      <c r="J23" s="314"/>
      <c r="K23" s="127" t="s">
        <v>667</v>
      </c>
      <c r="M23" s="300"/>
      <c r="N23" s="300"/>
      <c r="O23" s="300"/>
      <c r="P23" s="300"/>
      <c r="Q23" s="300"/>
      <c r="R23" s="300"/>
      <c r="S23" s="300"/>
      <c r="T23" s="300"/>
    </row>
    <row r="24" spans="1:20" s="122" customFormat="1" ht="12" customHeight="1">
      <c r="A24" s="125" t="s">
        <v>654</v>
      </c>
      <c r="B24" s="304" t="s">
        <v>620</v>
      </c>
      <c r="C24" s="79">
        <v>3234.3124800000005</v>
      </c>
      <c r="D24" s="79">
        <v>5565.7835200000009</v>
      </c>
      <c r="E24" s="79">
        <v>3627.6171399999985</v>
      </c>
      <c r="F24" s="79">
        <v>5169.5220200000003</v>
      </c>
      <c r="G24" s="79">
        <v>13115.661940000004</v>
      </c>
      <c r="H24" s="79">
        <v>12427.71314</v>
      </c>
      <c r="I24" s="314">
        <v>-6.8070909125490449</v>
      </c>
      <c r="J24" s="314">
        <v>7.9244797399604066</v>
      </c>
      <c r="K24" s="286" t="s">
        <v>625</v>
      </c>
      <c r="M24" s="300"/>
      <c r="N24" s="300"/>
      <c r="O24" s="300"/>
      <c r="P24" s="300"/>
      <c r="Q24" s="300"/>
      <c r="R24" s="300"/>
      <c r="S24" s="300"/>
      <c r="T24" s="300"/>
    </row>
    <row r="25" spans="1:20" s="122" customFormat="1" ht="12" customHeight="1">
      <c r="A25" s="127" t="s">
        <v>655</v>
      </c>
      <c r="B25" s="304" t="s">
        <v>656</v>
      </c>
      <c r="C25" s="79">
        <v>17626.016670000005</v>
      </c>
      <c r="D25" s="79">
        <v>23968.317880000006</v>
      </c>
      <c r="E25" s="79">
        <v>16985.851819999993</v>
      </c>
      <c r="F25" s="79">
        <v>23168.556160000007</v>
      </c>
      <c r="G25" s="79">
        <v>30280.100339999997</v>
      </c>
      <c r="H25" s="79">
        <v>58580.18637000001</v>
      </c>
      <c r="I25" s="314">
        <v>3.9027535023611608</v>
      </c>
      <c r="J25" s="314">
        <v>13.528016294068948</v>
      </c>
      <c r="K25" s="151" t="s">
        <v>657</v>
      </c>
      <c r="M25" s="300"/>
      <c r="N25" s="300"/>
      <c r="O25" s="300"/>
      <c r="P25" s="300"/>
      <c r="Q25" s="300"/>
      <c r="R25" s="300"/>
      <c r="S25" s="300"/>
      <c r="T25" s="300"/>
    </row>
    <row r="26" spans="1:20" s="122" customFormat="1" ht="12" customHeight="1">
      <c r="A26" s="101" t="s">
        <v>668</v>
      </c>
      <c r="B26" s="98"/>
      <c r="C26" s="79"/>
      <c r="D26" s="79"/>
      <c r="E26" s="79"/>
      <c r="F26" s="79"/>
      <c r="G26" s="79"/>
      <c r="H26" s="79"/>
      <c r="I26" s="315"/>
      <c r="J26" s="315"/>
      <c r="K26" s="127" t="s">
        <v>659</v>
      </c>
      <c r="M26" s="300"/>
      <c r="N26" s="300"/>
      <c r="O26" s="300"/>
      <c r="P26" s="300"/>
      <c r="Q26" s="300"/>
      <c r="R26" s="300"/>
      <c r="S26" s="300"/>
      <c r="T26" s="300"/>
    </row>
    <row r="27" spans="1:20" s="122" customFormat="1" ht="12" customHeight="1">
      <c r="A27" s="125" t="s">
        <v>654</v>
      </c>
      <c r="B27" s="304" t="s">
        <v>620</v>
      </c>
      <c r="C27" s="289">
        <v>16.431570000000004</v>
      </c>
      <c r="D27" s="289">
        <v>14.679729999999999</v>
      </c>
      <c r="E27" s="289">
        <v>1.6832899999999997</v>
      </c>
      <c r="F27" s="282">
        <v>0.84516000000000002</v>
      </c>
      <c r="G27" s="292">
        <v>0.73651</v>
      </c>
      <c r="H27" s="79">
        <v>32.794590000000007</v>
      </c>
      <c r="I27" s="314">
        <v>-36.456760694972083</v>
      </c>
      <c r="J27" s="314">
        <v>-17.632306723593452</v>
      </c>
      <c r="K27" s="286" t="s">
        <v>625</v>
      </c>
      <c r="M27" s="300"/>
      <c r="N27" s="300"/>
      <c r="O27" s="300"/>
      <c r="P27" s="300"/>
      <c r="Q27" s="300"/>
      <c r="R27" s="300"/>
      <c r="S27" s="300"/>
      <c r="T27" s="300"/>
    </row>
    <row r="28" spans="1:20" s="122" customFormat="1" ht="12" customHeight="1">
      <c r="A28" s="127" t="s">
        <v>655</v>
      </c>
      <c r="B28" s="304" t="s">
        <v>656</v>
      </c>
      <c r="C28" s="79">
        <v>349.9246</v>
      </c>
      <c r="D28" s="79">
        <v>331.73498999999998</v>
      </c>
      <c r="E28" s="79">
        <v>71.496920000000003</v>
      </c>
      <c r="F28" s="79">
        <v>138.48731000000001</v>
      </c>
      <c r="G28" s="79">
        <v>62.169890000000002</v>
      </c>
      <c r="H28" s="79">
        <v>753.15651000000003</v>
      </c>
      <c r="I28" s="314">
        <v>-0.7250561648441709</v>
      </c>
      <c r="J28" s="314">
        <v>-6.5846110866258494</v>
      </c>
      <c r="K28" s="286" t="s">
        <v>657</v>
      </c>
      <c r="M28" s="300"/>
      <c r="N28" s="300"/>
      <c r="O28" s="300"/>
      <c r="P28" s="300"/>
      <c r="Q28" s="300"/>
      <c r="R28" s="300"/>
      <c r="S28" s="300"/>
      <c r="T28" s="300"/>
    </row>
    <row r="29" spans="1:20" s="122" customFormat="1" ht="12" customHeight="1">
      <c r="A29" s="101" t="s">
        <v>669</v>
      </c>
      <c r="B29" s="98"/>
      <c r="C29" s="79"/>
      <c r="D29" s="79"/>
      <c r="E29" s="79"/>
      <c r="F29" s="79"/>
      <c r="G29" s="79"/>
      <c r="H29" s="79"/>
      <c r="I29" s="315"/>
      <c r="J29" s="315"/>
      <c r="K29" s="127" t="s">
        <v>661</v>
      </c>
      <c r="M29" s="300"/>
      <c r="N29" s="300"/>
      <c r="O29" s="300"/>
      <c r="P29" s="300"/>
      <c r="Q29" s="300"/>
      <c r="R29" s="300"/>
      <c r="S29" s="300"/>
      <c r="T29" s="300"/>
    </row>
    <row r="30" spans="1:20" s="122" customFormat="1" ht="12" customHeight="1">
      <c r="A30" s="125" t="s">
        <v>654</v>
      </c>
      <c r="B30" s="304" t="s">
        <v>620</v>
      </c>
      <c r="C30" s="79">
        <v>1902.1514100000004</v>
      </c>
      <c r="D30" s="79">
        <v>3852.0697100000007</v>
      </c>
      <c r="E30" s="79">
        <v>2343.1382099999983</v>
      </c>
      <c r="F30" s="79">
        <v>3078.9787600000009</v>
      </c>
      <c r="G30" s="79">
        <v>10058.393690000003</v>
      </c>
      <c r="H30" s="79">
        <v>8097.3593299999993</v>
      </c>
      <c r="I30" s="314">
        <v>-14.647788661198028</v>
      </c>
      <c r="J30" s="314">
        <v>6.4488087310957232</v>
      </c>
      <c r="K30" s="286" t="s">
        <v>625</v>
      </c>
      <c r="M30" s="300"/>
      <c r="N30" s="300"/>
      <c r="O30" s="300"/>
      <c r="P30" s="300"/>
      <c r="Q30" s="300"/>
      <c r="R30" s="300"/>
      <c r="S30" s="300"/>
      <c r="T30" s="300"/>
    </row>
    <row r="31" spans="1:20" s="122" customFormat="1" ht="12" customHeight="1">
      <c r="A31" s="127" t="s">
        <v>655</v>
      </c>
      <c r="B31" s="304" t="s">
        <v>656</v>
      </c>
      <c r="C31" s="79">
        <v>8282.4486900000047</v>
      </c>
      <c r="D31" s="79">
        <v>12887.392740000008</v>
      </c>
      <c r="E31" s="79">
        <v>9390.2754899999945</v>
      </c>
      <c r="F31" s="79">
        <v>10482.988320000008</v>
      </c>
      <c r="G31" s="79">
        <v>16468.742529999996</v>
      </c>
      <c r="H31" s="79">
        <v>30560.116920000008</v>
      </c>
      <c r="I31" s="314">
        <v>-6.2036495512352134</v>
      </c>
      <c r="J31" s="314">
        <v>10.593575960765934</v>
      </c>
      <c r="K31" s="286" t="s">
        <v>657</v>
      </c>
      <c r="M31" s="300"/>
      <c r="N31" s="300"/>
      <c r="O31" s="300"/>
      <c r="P31" s="300"/>
      <c r="Q31" s="300"/>
      <c r="R31" s="300"/>
      <c r="S31" s="300"/>
      <c r="T31" s="300"/>
    </row>
    <row r="32" spans="1:20" s="122" customFormat="1" ht="12" customHeight="1">
      <c r="A32" s="127" t="s">
        <v>670</v>
      </c>
      <c r="B32" s="304"/>
      <c r="C32" s="79"/>
      <c r="D32" s="79"/>
      <c r="E32" s="79"/>
      <c r="F32" s="79"/>
      <c r="G32" s="79"/>
      <c r="H32" s="79"/>
      <c r="I32" s="314"/>
      <c r="J32" s="314"/>
      <c r="K32" s="286" t="s">
        <v>671</v>
      </c>
      <c r="M32" s="300"/>
      <c r="N32" s="300"/>
      <c r="O32" s="300"/>
      <c r="P32" s="300"/>
      <c r="Q32" s="300"/>
      <c r="R32" s="300"/>
      <c r="S32" s="300"/>
      <c r="T32" s="300"/>
    </row>
    <row r="33" spans="1:20" s="122" customFormat="1" ht="12" customHeight="1">
      <c r="A33" s="151" t="s">
        <v>672</v>
      </c>
      <c r="B33" s="304"/>
      <c r="C33" s="79"/>
      <c r="D33" s="79"/>
      <c r="E33" s="79"/>
      <c r="F33" s="79"/>
      <c r="G33" s="79"/>
      <c r="H33" s="79"/>
      <c r="I33" s="314"/>
      <c r="J33" s="314"/>
      <c r="K33" s="316" t="s">
        <v>673</v>
      </c>
      <c r="M33" s="300"/>
      <c r="N33" s="300"/>
      <c r="O33" s="300"/>
      <c r="P33" s="300"/>
      <c r="Q33" s="300"/>
      <c r="R33" s="300"/>
      <c r="S33" s="300"/>
      <c r="T33" s="300"/>
    </row>
    <row r="34" spans="1:20" s="122" customFormat="1" ht="12" customHeight="1">
      <c r="A34" s="317" t="s">
        <v>674</v>
      </c>
      <c r="B34" s="304" t="s">
        <v>620</v>
      </c>
      <c r="C34" s="79">
        <v>565.90409999999997</v>
      </c>
      <c r="D34" s="79">
        <v>851.05419999999992</v>
      </c>
      <c r="E34" s="79">
        <v>751.85929999999996</v>
      </c>
      <c r="F34" s="79">
        <v>530.95500000000004</v>
      </c>
      <c r="G34" s="79">
        <v>1574.5952</v>
      </c>
      <c r="H34" s="79">
        <v>2168.8175999999999</v>
      </c>
      <c r="I34" s="314">
        <v>-24.621709349863952</v>
      </c>
      <c r="J34" s="314">
        <v>-9.4034246380500282</v>
      </c>
      <c r="K34" s="318" t="s">
        <v>625</v>
      </c>
      <c r="M34" s="300"/>
      <c r="N34" s="300"/>
      <c r="O34" s="300"/>
      <c r="P34" s="300"/>
      <c r="Q34" s="300"/>
      <c r="R34" s="300"/>
      <c r="S34" s="300"/>
      <c r="T34" s="300"/>
    </row>
    <row r="35" spans="1:20" s="122" customFormat="1" ht="12" customHeight="1">
      <c r="A35" s="317" t="s">
        <v>675</v>
      </c>
      <c r="B35" s="304" t="s">
        <v>656</v>
      </c>
      <c r="C35" s="79">
        <v>1350.20409</v>
      </c>
      <c r="D35" s="79">
        <v>1447.5701100000001</v>
      </c>
      <c r="E35" s="79">
        <v>1453.8321899999999</v>
      </c>
      <c r="F35" s="79">
        <v>1009.44962</v>
      </c>
      <c r="G35" s="79">
        <v>1881.9322999999997</v>
      </c>
      <c r="H35" s="79">
        <v>4251.6063899999999</v>
      </c>
      <c r="I35" s="314">
        <v>-14.090902722449911</v>
      </c>
      <c r="J35" s="314">
        <v>-10.64573604115045</v>
      </c>
      <c r="K35" s="319" t="s">
        <v>657</v>
      </c>
      <c r="M35" s="300"/>
      <c r="N35" s="300"/>
      <c r="O35" s="300"/>
      <c r="P35" s="289"/>
      <c r="Q35" s="300"/>
      <c r="R35" s="300"/>
      <c r="S35" s="300"/>
      <c r="T35" s="300"/>
    </row>
    <row r="36" spans="1:20" s="122" customFormat="1" ht="12" customHeight="1">
      <c r="A36" s="151" t="s">
        <v>676</v>
      </c>
      <c r="B36" s="304"/>
      <c r="C36" s="79"/>
      <c r="D36" s="79"/>
      <c r="E36" s="79"/>
      <c r="F36" s="79"/>
      <c r="G36" s="79"/>
      <c r="H36" s="79"/>
      <c r="I36" s="314"/>
      <c r="J36" s="314"/>
      <c r="K36" s="320" t="s">
        <v>677</v>
      </c>
      <c r="M36" s="300"/>
      <c r="N36" s="300"/>
      <c r="O36" s="300"/>
      <c r="P36" s="300"/>
      <c r="Q36" s="300"/>
      <c r="R36" s="300"/>
      <c r="S36" s="300"/>
      <c r="T36" s="300"/>
    </row>
    <row r="37" spans="1:20" s="122" customFormat="1" ht="12" customHeight="1">
      <c r="A37" s="317" t="s">
        <v>674</v>
      </c>
      <c r="B37" s="304" t="s">
        <v>620</v>
      </c>
      <c r="C37" s="79">
        <v>21.660400000000003</v>
      </c>
      <c r="D37" s="79">
        <v>1208.2628999999999</v>
      </c>
      <c r="E37" s="79">
        <v>427.17740000000003</v>
      </c>
      <c r="F37" s="79">
        <v>637.77980000000002</v>
      </c>
      <c r="G37" s="79">
        <v>857.39230000000009</v>
      </c>
      <c r="H37" s="87">
        <v>1657.1007</v>
      </c>
      <c r="I37" s="82">
        <v>90.77497599943635</v>
      </c>
      <c r="J37" s="82">
        <v>3202.9844647576829</v>
      </c>
      <c r="K37" s="318" t="s">
        <v>625</v>
      </c>
      <c r="M37" s="300"/>
      <c r="N37" s="300"/>
      <c r="O37" s="300"/>
      <c r="P37" s="300"/>
      <c r="Q37" s="300"/>
      <c r="R37" s="300"/>
      <c r="S37" s="300"/>
      <c r="T37" s="300"/>
    </row>
    <row r="38" spans="1:20" s="122" customFormat="1" ht="12" customHeight="1">
      <c r="A38" s="317" t="s">
        <v>675</v>
      </c>
      <c r="B38" s="304" t="s">
        <v>656</v>
      </c>
      <c r="C38" s="79">
        <v>35.215530000000001</v>
      </c>
      <c r="D38" s="79">
        <v>2860.9927200000002</v>
      </c>
      <c r="E38" s="289">
        <v>1647.8171</v>
      </c>
      <c r="F38" s="87">
        <v>2097.1365900000001</v>
      </c>
      <c r="G38" s="289">
        <v>2605.9692599999998</v>
      </c>
      <c r="H38" s="87">
        <v>4544.0253499999999</v>
      </c>
      <c r="I38" s="82">
        <v>85.810692805174256</v>
      </c>
      <c r="J38" s="82">
        <v>1682.0504635128966</v>
      </c>
      <c r="K38" s="319" t="s">
        <v>657</v>
      </c>
      <c r="M38" s="300"/>
      <c r="N38" s="300"/>
      <c r="O38" s="300"/>
      <c r="P38" s="300"/>
      <c r="Q38" s="300"/>
      <c r="R38" s="300"/>
      <c r="S38" s="300"/>
      <c r="T38" s="300"/>
    </row>
    <row r="39" spans="1:20" s="122" customFormat="1" ht="12" customHeight="1">
      <c r="A39" s="151" t="s">
        <v>678</v>
      </c>
      <c r="B39" s="304"/>
      <c r="C39" s="79"/>
      <c r="D39" s="79"/>
      <c r="E39" s="79"/>
      <c r="F39" s="79"/>
      <c r="G39" s="79"/>
      <c r="H39" s="79"/>
      <c r="I39" s="314"/>
      <c r="J39" s="314"/>
      <c r="K39" s="320" t="s">
        <v>679</v>
      </c>
      <c r="M39" s="300"/>
      <c r="N39" s="300"/>
      <c r="O39" s="300"/>
      <c r="P39" s="300"/>
      <c r="Q39" s="300"/>
      <c r="R39" s="300"/>
      <c r="S39" s="300"/>
      <c r="T39" s="300"/>
    </row>
    <row r="40" spans="1:20" s="122" customFormat="1" ht="12" customHeight="1">
      <c r="A40" s="317" t="s">
        <v>674</v>
      </c>
      <c r="B40" s="304" t="s">
        <v>620</v>
      </c>
      <c r="C40" s="289" t="s">
        <v>607</v>
      </c>
      <c r="D40" s="79">
        <v>29.811199999999999</v>
      </c>
      <c r="E40" s="79">
        <v>31.3994</v>
      </c>
      <c r="F40" s="289">
        <v>556.32319999999993</v>
      </c>
      <c r="G40" s="87">
        <v>3991.2363</v>
      </c>
      <c r="H40" s="87">
        <v>61.685199999999995</v>
      </c>
      <c r="I40" s="314">
        <v>41.798625634896929</v>
      </c>
      <c r="J40" s="314">
        <v>376.24900596805196</v>
      </c>
      <c r="K40" s="318" t="s">
        <v>625</v>
      </c>
      <c r="M40" s="300"/>
      <c r="N40" s="300"/>
      <c r="O40" s="300"/>
      <c r="P40" s="300"/>
      <c r="Q40" s="300"/>
      <c r="R40" s="300"/>
      <c r="S40" s="300"/>
      <c r="T40" s="300"/>
    </row>
    <row r="41" spans="1:20" s="122" customFormat="1" ht="12" customHeight="1">
      <c r="A41" s="317" t="s">
        <v>675</v>
      </c>
      <c r="B41" s="304" t="s">
        <v>656</v>
      </c>
      <c r="C41" s="289" t="s">
        <v>607</v>
      </c>
      <c r="D41" s="79">
        <v>29.324240000000003</v>
      </c>
      <c r="E41" s="79">
        <v>54.98218</v>
      </c>
      <c r="F41" s="289">
        <v>499.12604999999996</v>
      </c>
      <c r="G41" s="87">
        <v>3493.75657</v>
      </c>
      <c r="H41" s="87">
        <v>84.733850000000004</v>
      </c>
      <c r="I41" s="314">
        <v>39.427844467640924</v>
      </c>
      <c r="J41" s="314">
        <v>394.64918164469663</v>
      </c>
      <c r="K41" s="319" t="s">
        <v>657</v>
      </c>
      <c r="M41" s="300"/>
      <c r="N41" s="300"/>
      <c r="O41" s="300"/>
      <c r="P41" s="300"/>
      <c r="Q41" s="300"/>
      <c r="R41" s="300"/>
      <c r="S41" s="300"/>
      <c r="T41" s="300"/>
    </row>
    <row r="42" spans="1:20" s="122" customFormat="1" ht="12" customHeight="1">
      <c r="A42" s="101" t="s">
        <v>680</v>
      </c>
      <c r="B42" s="304"/>
      <c r="C42" s="79"/>
      <c r="D42" s="79"/>
      <c r="E42" s="79"/>
      <c r="F42" s="79"/>
      <c r="G42" s="79"/>
      <c r="H42" s="79"/>
      <c r="I42" s="314"/>
      <c r="J42" s="314"/>
      <c r="K42" s="127" t="s">
        <v>663</v>
      </c>
      <c r="M42" s="300"/>
      <c r="N42" s="300"/>
      <c r="O42" s="300"/>
      <c r="P42" s="300"/>
      <c r="Q42" s="300"/>
      <c r="R42" s="300"/>
      <c r="S42" s="300"/>
      <c r="T42" s="300"/>
    </row>
    <row r="43" spans="1:20" s="122" customFormat="1" ht="12" customHeight="1">
      <c r="A43" s="125" t="s">
        <v>654</v>
      </c>
      <c r="B43" s="304" t="s">
        <v>620</v>
      </c>
      <c r="C43" s="79">
        <v>137.86909</v>
      </c>
      <c r="D43" s="79">
        <v>140.73829000000001</v>
      </c>
      <c r="E43" s="79">
        <v>54.485149999999997</v>
      </c>
      <c r="F43" s="79">
        <v>142.35008999999997</v>
      </c>
      <c r="G43" s="79">
        <v>142.40530999999996</v>
      </c>
      <c r="H43" s="79">
        <v>333.09253000000001</v>
      </c>
      <c r="I43" s="314">
        <v>15.864478928274634</v>
      </c>
      <c r="J43" s="314">
        <v>10.680590914032823</v>
      </c>
      <c r="K43" s="286" t="s">
        <v>625</v>
      </c>
      <c r="M43" s="300"/>
      <c r="N43" s="300"/>
      <c r="O43" s="300"/>
      <c r="P43" s="300"/>
      <c r="Q43" s="300"/>
      <c r="R43" s="300"/>
      <c r="S43" s="300"/>
      <c r="T43" s="300"/>
    </row>
    <row r="44" spans="1:20" s="122" customFormat="1" ht="12" customHeight="1">
      <c r="A44" s="127" t="s">
        <v>655</v>
      </c>
      <c r="B44" s="304" t="s">
        <v>656</v>
      </c>
      <c r="C44" s="79">
        <v>1382.1211399999995</v>
      </c>
      <c r="D44" s="79">
        <v>1286.70156</v>
      </c>
      <c r="E44" s="79">
        <v>247.29252999999997</v>
      </c>
      <c r="F44" s="79">
        <v>2025.9323899999999</v>
      </c>
      <c r="G44" s="79">
        <v>1864.1191399999996</v>
      </c>
      <c r="H44" s="79">
        <v>2916.1152299999999</v>
      </c>
      <c r="I44" s="314">
        <v>-14.685614972742499</v>
      </c>
      <c r="J44" s="314">
        <v>-5.5957769674148032</v>
      </c>
      <c r="K44" s="286" t="s">
        <v>657</v>
      </c>
      <c r="M44" s="300"/>
      <c r="N44" s="300"/>
      <c r="O44" s="300"/>
      <c r="P44" s="300"/>
      <c r="Q44" s="300"/>
      <c r="R44" s="300"/>
      <c r="S44" s="300"/>
      <c r="T44" s="300"/>
    </row>
    <row r="45" spans="1:20" s="122" customFormat="1" ht="12" customHeight="1">
      <c r="A45" s="101" t="s">
        <v>681</v>
      </c>
      <c r="B45" s="304"/>
      <c r="C45" s="79"/>
      <c r="D45" s="79"/>
      <c r="E45" s="79"/>
      <c r="F45" s="79"/>
      <c r="G45" s="79"/>
      <c r="H45" s="79"/>
      <c r="I45" s="314"/>
      <c r="J45" s="314"/>
      <c r="K45" s="127" t="s">
        <v>665</v>
      </c>
      <c r="M45" s="300"/>
      <c r="N45" s="300"/>
      <c r="O45" s="300"/>
      <c r="P45" s="300"/>
      <c r="Q45" s="300"/>
      <c r="R45" s="300"/>
      <c r="S45" s="300"/>
      <c r="T45" s="300"/>
    </row>
    <row r="46" spans="1:20" s="122" customFormat="1" ht="12" customHeight="1">
      <c r="A46" s="125" t="s">
        <v>654</v>
      </c>
      <c r="B46" s="304" t="s">
        <v>620</v>
      </c>
      <c r="C46" s="79">
        <v>1177.86041</v>
      </c>
      <c r="D46" s="79">
        <v>1558.2957900000001</v>
      </c>
      <c r="E46" s="79">
        <v>1228.3104900000003</v>
      </c>
      <c r="F46" s="79">
        <v>1947.3480099999997</v>
      </c>
      <c r="G46" s="79">
        <v>2914.1264300000003</v>
      </c>
      <c r="H46" s="79">
        <v>3964.4666900000007</v>
      </c>
      <c r="I46" s="314">
        <v>7.3597759593502676</v>
      </c>
      <c r="J46" s="314">
        <v>11.123599396419863</v>
      </c>
      <c r="K46" s="286" t="s">
        <v>625</v>
      </c>
      <c r="M46" s="300"/>
      <c r="N46" s="300"/>
      <c r="O46" s="300"/>
      <c r="P46" s="300"/>
      <c r="Q46" s="300"/>
      <c r="R46" s="300"/>
      <c r="S46" s="300"/>
      <c r="T46" s="300"/>
    </row>
    <row r="47" spans="1:20" s="122" customFormat="1" ht="12" customHeight="1">
      <c r="A47" s="127" t="s">
        <v>655</v>
      </c>
      <c r="B47" s="304" t="s">
        <v>656</v>
      </c>
      <c r="C47" s="79">
        <v>7611.5222400000011</v>
      </c>
      <c r="D47" s="79">
        <v>9462.4885899999972</v>
      </c>
      <c r="E47" s="79">
        <v>7276.7868799999978</v>
      </c>
      <c r="F47" s="79">
        <v>10521.148140000001</v>
      </c>
      <c r="G47" s="79">
        <v>11885.06878</v>
      </c>
      <c r="H47" s="79">
        <v>24350.797709999999</v>
      </c>
      <c r="I47" s="314">
        <v>23.539689381762837</v>
      </c>
      <c r="J47" s="314">
        <v>21.318837110320967</v>
      </c>
      <c r="K47" s="286" t="s">
        <v>657</v>
      </c>
      <c r="M47" s="300"/>
      <c r="N47" s="300"/>
      <c r="O47" s="300"/>
      <c r="P47" s="300"/>
      <c r="Q47" s="300"/>
      <c r="R47" s="300"/>
      <c r="S47" s="300"/>
      <c r="T47" s="300"/>
    </row>
    <row r="48" spans="1:20" s="122" customFormat="1" ht="12" customHeight="1">
      <c r="A48" s="156" t="s">
        <v>682</v>
      </c>
      <c r="B48" s="304"/>
      <c r="C48" s="79"/>
      <c r="D48" s="79"/>
      <c r="E48" s="79"/>
      <c r="F48" s="79"/>
      <c r="G48" s="79"/>
      <c r="H48" s="79"/>
      <c r="I48" s="314"/>
      <c r="J48" s="314"/>
      <c r="K48" s="156" t="s">
        <v>682</v>
      </c>
      <c r="M48" s="300"/>
      <c r="N48" s="300"/>
      <c r="O48" s="300"/>
      <c r="P48" s="300"/>
      <c r="Q48" s="300"/>
      <c r="R48" s="300"/>
      <c r="S48" s="300"/>
      <c r="T48" s="300"/>
    </row>
    <row r="49" spans="1:20" s="122" customFormat="1" ht="12" customHeight="1">
      <c r="A49" s="101" t="s">
        <v>683</v>
      </c>
      <c r="B49" s="304"/>
      <c r="C49" s="79"/>
      <c r="D49" s="79"/>
      <c r="E49" s="79"/>
      <c r="F49" s="79"/>
      <c r="G49" s="79"/>
      <c r="H49" s="79"/>
      <c r="I49" s="314"/>
      <c r="J49" s="314"/>
      <c r="K49" s="101" t="s">
        <v>683</v>
      </c>
      <c r="M49" s="300"/>
      <c r="N49" s="300"/>
      <c r="O49" s="300"/>
      <c r="P49" s="300"/>
      <c r="Q49" s="300"/>
      <c r="R49" s="300"/>
      <c r="S49" s="300"/>
      <c r="T49" s="300"/>
    </row>
    <row r="50" spans="1:20" s="122" customFormat="1" ht="12" customHeight="1">
      <c r="A50" s="125" t="s">
        <v>654</v>
      </c>
      <c r="B50" s="304" t="s">
        <v>620</v>
      </c>
      <c r="C50" s="79">
        <v>335.21141720000003</v>
      </c>
      <c r="D50" s="79">
        <v>225.13603000000003</v>
      </c>
      <c r="E50" s="79">
        <v>173.87169999999998</v>
      </c>
      <c r="F50" s="79">
        <v>266.18289850000002</v>
      </c>
      <c r="G50" s="79">
        <v>259.96555769999992</v>
      </c>
      <c r="H50" s="79">
        <v>734.21914719999995</v>
      </c>
      <c r="I50" s="314">
        <v>-43.084983179534106</v>
      </c>
      <c r="J50" s="314">
        <v>-40.90334868628991</v>
      </c>
      <c r="K50" s="125" t="s">
        <v>625</v>
      </c>
      <c r="M50" s="300"/>
      <c r="N50" s="300"/>
      <c r="O50" s="300"/>
      <c r="P50" s="300"/>
      <c r="Q50" s="300"/>
      <c r="R50" s="300"/>
      <c r="S50" s="300"/>
      <c r="T50" s="300"/>
    </row>
    <row r="51" spans="1:20" s="122" customFormat="1" ht="12" customHeight="1">
      <c r="A51" s="127" t="s">
        <v>655</v>
      </c>
      <c r="B51" s="304" t="s">
        <v>656</v>
      </c>
      <c r="C51" s="79">
        <v>2448.4578699999997</v>
      </c>
      <c r="D51" s="79">
        <v>1819.2346199999999</v>
      </c>
      <c r="E51" s="79">
        <v>1418.7255200000002</v>
      </c>
      <c r="F51" s="79">
        <v>2136.1880999999998</v>
      </c>
      <c r="G51" s="79">
        <v>1476.86483</v>
      </c>
      <c r="H51" s="79">
        <v>5686.4180099999994</v>
      </c>
      <c r="I51" s="314">
        <v>-17.335394542735568</v>
      </c>
      <c r="J51" s="314">
        <v>-22.327629952386047</v>
      </c>
      <c r="K51" s="127" t="s">
        <v>657</v>
      </c>
      <c r="M51" s="300"/>
      <c r="N51" s="300"/>
      <c r="O51" s="300"/>
      <c r="P51" s="300"/>
      <c r="Q51" s="300"/>
      <c r="R51" s="300"/>
      <c r="S51" s="300"/>
      <c r="T51" s="300"/>
    </row>
    <row r="52" spans="1:20" s="122" customFormat="1" ht="12" customHeight="1">
      <c r="A52" s="156" t="s">
        <v>684</v>
      </c>
      <c r="B52" s="304"/>
      <c r="C52" s="79"/>
      <c r="D52" s="79"/>
      <c r="E52" s="79"/>
      <c r="F52" s="79"/>
      <c r="G52" s="79"/>
      <c r="H52" s="79"/>
      <c r="I52" s="314"/>
      <c r="J52" s="314"/>
      <c r="K52" s="156" t="s">
        <v>684</v>
      </c>
    </row>
    <row r="53" spans="1:20" s="122" customFormat="1" ht="12" customHeight="1">
      <c r="A53" s="101" t="s">
        <v>667</v>
      </c>
      <c r="B53" s="304"/>
      <c r="C53" s="79"/>
      <c r="D53" s="79"/>
      <c r="E53" s="79"/>
      <c r="F53" s="79"/>
      <c r="G53" s="79"/>
      <c r="H53" s="79"/>
      <c r="I53" s="314"/>
      <c r="J53" s="314"/>
      <c r="K53" s="101" t="s">
        <v>667</v>
      </c>
    </row>
    <row r="54" spans="1:20" s="122" customFormat="1" ht="12" customHeight="1">
      <c r="A54" s="125" t="s">
        <v>654</v>
      </c>
      <c r="B54" s="304" t="s">
        <v>620</v>
      </c>
      <c r="C54" s="79">
        <v>98.069550000000049</v>
      </c>
      <c r="D54" s="79">
        <v>269.27225000000004</v>
      </c>
      <c r="E54" s="79">
        <v>202.80489999999995</v>
      </c>
      <c r="F54" s="79">
        <v>105.35825000000001</v>
      </c>
      <c r="G54" s="79">
        <v>190.78799999999998</v>
      </c>
      <c r="H54" s="79">
        <v>570.14670000000001</v>
      </c>
      <c r="I54" s="314">
        <v>-66.48504533100386</v>
      </c>
      <c r="J54" s="314">
        <v>-31.65146902540279</v>
      </c>
      <c r="K54" s="125" t="s">
        <v>625</v>
      </c>
    </row>
    <row r="55" spans="1:20" s="122" customFormat="1" ht="12" customHeight="1" thickBot="1">
      <c r="A55" s="127" t="s">
        <v>655</v>
      </c>
      <c r="B55" s="304" t="s">
        <v>656</v>
      </c>
      <c r="C55" s="79">
        <v>549.41602999999998</v>
      </c>
      <c r="D55" s="79">
        <v>1418.8896300000001</v>
      </c>
      <c r="E55" s="79">
        <v>1050.6133900000002</v>
      </c>
      <c r="F55" s="79">
        <v>537.80633</v>
      </c>
      <c r="G55" s="79">
        <v>963.89313000000084</v>
      </c>
      <c r="H55" s="79">
        <v>3018.9190500000004</v>
      </c>
      <c r="I55" s="314">
        <v>-65.563699677765499</v>
      </c>
      <c r="J55" s="314">
        <v>-33.351419301038277</v>
      </c>
      <c r="K55" s="127" t="s">
        <v>657</v>
      </c>
    </row>
    <row r="56" spans="1:20" s="122" customFormat="1" ht="12" customHeight="1" thickBot="1">
      <c r="A56" s="313"/>
      <c r="B56" s="933" t="s">
        <v>478</v>
      </c>
      <c r="C56" s="933" t="s">
        <v>290</v>
      </c>
      <c r="D56" s="933"/>
      <c r="E56" s="933"/>
      <c r="F56" s="933"/>
      <c r="G56" s="933"/>
      <c r="H56" s="962" t="s">
        <v>609</v>
      </c>
      <c r="I56" s="933" t="s">
        <v>439</v>
      </c>
      <c r="J56" s="933"/>
      <c r="K56" s="313"/>
    </row>
    <row r="57" spans="1:20" s="122" customFormat="1" ht="21" customHeight="1" thickBot="1">
      <c r="A57" s="313"/>
      <c r="B57" s="933"/>
      <c r="C57" s="276" t="s">
        <v>404</v>
      </c>
      <c r="D57" s="276" t="s">
        <v>443</v>
      </c>
      <c r="E57" s="276" t="s">
        <v>585</v>
      </c>
      <c r="F57" s="276" t="s">
        <v>42</v>
      </c>
      <c r="G57" s="276" t="s">
        <v>587</v>
      </c>
      <c r="H57" s="962"/>
      <c r="I57" s="143" t="s">
        <v>294</v>
      </c>
      <c r="J57" s="276" t="s">
        <v>610</v>
      </c>
      <c r="K57" s="313"/>
    </row>
    <row r="58" spans="1:20" s="321" customFormat="1" ht="25.9" customHeight="1">
      <c r="A58" s="930" t="s">
        <v>685</v>
      </c>
      <c r="B58" s="930"/>
      <c r="C58" s="930"/>
      <c r="D58" s="930"/>
      <c r="E58" s="930"/>
      <c r="F58" s="930"/>
      <c r="G58" s="930"/>
      <c r="H58" s="930"/>
      <c r="I58" s="930"/>
      <c r="J58" s="930"/>
      <c r="K58" s="930"/>
    </row>
    <row r="59" spans="1:20" s="321" customFormat="1" ht="23.45" customHeight="1">
      <c r="A59" s="930" t="s">
        <v>686</v>
      </c>
      <c r="B59" s="930"/>
      <c r="C59" s="930"/>
      <c r="D59" s="930"/>
      <c r="E59" s="930"/>
      <c r="F59" s="930"/>
      <c r="G59" s="930"/>
      <c r="H59" s="930"/>
      <c r="I59" s="930"/>
      <c r="J59" s="930"/>
      <c r="K59" s="930"/>
    </row>
    <row r="60" spans="1:20">
      <c r="A60" s="313"/>
      <c r="B60" s="122"/>
      <c r="C60" s="122"/>
      <c r="D60" s="122"/>
      <c r="E60" s="122"/>
      <c r="F60" s="122"/>
      <c r="G60" s="122"/>
      <c r="H60" s="122"/>
      <c r="I60" s="122"/>
      <c r="J60" s="122"/>
      <c r="K60" s="313"/>
    </row>
    <row r="61" spans="1:20">
      <c r="A61" s="313"/>
      <c r="B61" s="122"/>
      <c r="C61" s="122"/>
      <c r="D61" s="122"/>
      <c r="E61" s="122"/>
      <c r="F61" s="122"/>
      <c r="G61" s="122"/>
      <c r="H61" s="122"/>
      <c r="I61" s="122"/>
      <c r="J61" s="122"/>
      <c r="K61" s="313"/>
    </row>
    <row r="62" spans="1:20">
      <c r="A62" s="313"/>
      <c r="B62" s="122"/>
      <c r="C62" s="122"/>
      <c r="D62" s="122"/>
      <c r="E62" s="122"/>
      <c r="F62" s="122"/>
      <c r="G62" s="122"/>
      <c r="H62" s="122"/>
      <c r="I62" s="122"/>
      <c r="J62" s="122"/>
      <c r="K62" s="313"/>
    </row>
  </sheetData>
  <mergeCells count="12">
    <mergeCell ref="A1:K1"/>
    <mergeCell ref="A2:K2"/>
    <mergeCell ref="B4:B5"/>
    <mergeCell ref="C4:G4"/>
    <mergeCell ref="H4:H5"/>
    <mergeCell ref="I4:J4"/>
    <mergeCell ref="B56:B57"/>
    <mergeCell ref="C56:G56"/>
    <mergeCell ref="H56:H57"/>
    <mergeCell ref="I56:J56"/>
    <mergeCell ref="A58:K58"/>
    <mergeCell ref="A59:K59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A48D6-BA63-4AFF-AF5D-441365F00E34}">
  <dimension ref="A1:R157"/>
  <sheetViews>
    <sheetView showGridLines="0" workbookViewId="0"/>
  </sheetViews>
  <sheetFormatPr defaultRowHeight="11.25"/>
  <cols>
    <col min="1" max="1" width="27.42578125" style="323" customWidth="1"/>
    <col min="2" max="2" width="9.140625" style="323"/>
    <col min="3" max="7" width="9" style="323" customWidth="1"/>
    <col min="8" max="8" width="12.85546875" style="323" customWidth="1"/>
    <col min="9" max="9" width="10.85546875" style="323" customWidth="1"/>
    <col min="10" max="14" width="9.140625" style="323"/>
    <col min="15" max="15" width="11.140625" style="323" customWidth="1"/>
    <col min="16" max="16384" width="9.140625" style="323"/>
  </cols>
  <sheetData>
    <row r="1" spans="1:15" ht="12" customHeight="1">
      <c r="A1" s="964" t="s">
        <v>687</v>
      </c>
      <c r="B1" s="964"/>
      <c r="C1" s="964"/>
      <c r="D1" s="964"/>
      <c r="E1" s="964"/>
      <c r="F1" s="964"/>
      <c r="G1" s="964"/>
      <c r="H1" s="964"/>
      <c r="I1" s="964"/>
    </row>
    <row r="2" spans="1:15" ht="12" customHeight="1">
      <c r="A2" s="964" t="s">
        <v>688</v>
      </c>
      <c r="B2" s="964"/>
      <c r="C2" s="964"/>
      <c r="D2" s="964"/>
      <c r="E2" s="964"/>
      <c r="F2" s="964"/>
      <c r="G2" s="964"/>
      <c r="H2" s="964"/>
      <c r="I2" s="964"/>
    </row>
    <row r="3" spans="1:15" ht="12" customHeight="1" thickBot="1"/>
    <row r="4" spans="1:15" s="54" customFormat="1" ht="12" customHeight="1" thickBot="1">
      <c r="B4" s="967" t="s">
        <v>689</v>
      </c>
      <c r="C4" s="968"/>
      <c r="D4" s="968"/>
      <c r="E4" s="968"/>
      <c r="F4" s="968"/>
      <c r="G4" s="969"/>
      <c r="H4" s="970" t="s">
        <v>690</v>
      </c>
      <c r="I4" s="970" t="s">
        <v>306</v>
      </c>
    </row>
    <row r="5" spans="1:15" s="54" customFormat="1" ht="34.5" customHeight="1" thickBot="1">
      <c r="B5" s="324" t="s">
        <v>403</v>
      </c>
      <c r="C5" s="324" t="s">
        <v>404</v>
      </c>
      <c r="D5" s="324" t="s">
        <v>405</v>
      </c>
      <c r="E5" s="324" t="s">
        <v>585</v>
      </c>
      <c r="F5" s="324" t="s">
        <v>586</v>
      </c>
      <c r="G5" s="324" t="s">
        <v>587</v>
      </c>
      <c r="H5" s="970"/>
      <c r="I5" s="970"/>
      <c r="J5" s="325"/>
      <c r="K5" s="325"/>
      <c r="L5" s="325"/>
    </row>
    <row r="6" spans="1:15" s="54" customFormat="1" ht="12" customHeight="1">
      <c r="A6" s="231" t="s">
        <v>691</v>
      </c>
      <c r="C6" s="231"/>
      <c r="D6" s="231"/>
      <c r="F6" s="231"/>
      <c r="G6" s="231"/>
      <c r="O6" s="325"/>
    </row>
    <row r="7" spans="1:15" s="54" customFormat="1" ht="12" customHeight="1">
      <c r="A7" s="326" t="s">
        <v>692</v>
      </c>
      <c r="C7" s="326"/>
      <c r="D7" s="326"/>
      <c r="F7" s="326"/>
      <c r="G7" s="326"/>
    </row>
    <row r="8" spans="1:15" s="54" customFormat="1" ht="12" customHeight="1">
      <c r="A8" s="327" t="s">
        <v>693</v>
      </c>
      <c r="B8" s="328" t="s">
        <v>276</v>
      </c>
      <c r="C8" s="328" t="s">
        <v>276</v>
      </c>
      <c r="D8" s="328" t="s">
        <v>276</v>
      </c>
      <c r="E8" s="328" t="s">
        <v>276</v>
      </c>
      <c r="F8" s="328" t="s">
        <v>276</v>
      </c>
      <c r="G8" s="329" t="s">
        <v>276</v>
      </c>
      <c r="H8" s="329">
        <v>22.43</v>
      </c>
      <c r="I8" s="82" t="s">
        <v>276</v>
      </c>
      <c r="J8" s="328"/>
      <c r="K8" s="328"/>
      <c r="L8" s="330"/>
      <c r="M8" s="330"/>
      <c r="N8" s="330"/>
      <c r="O8" s="330"/>
    </row>
    <row r="9" spans="1:15" s="54" customFormat="1" ht="12" customHeight="1">
      <c r="A9" s="327" t="s">
        <v>694</v>
      </c>
      <c r="B9" s="328" t="s">
        <v>276</v>
      </c>
      <c r="C9" s="328" t="s">
        <v>276</v>
      </c>
      <c r="D9" s="328" t="s">
        <v>276</v>
      </c>
      <c r="E9" s="328" t="s">
        <v>276</v>
      </c>
      <c r="F9" s="328" t="s">
        <v>276</v>
      </c>
      <c r="G9" s="329" t="s">
        <v>276</v>
      </c>
      <c r="H9" s="329">
        <v>25.5</v>
      </c>
      <c r="I9" s="82" t="s">
        <v>276</v>
      </c>
      <c r="J9" s="328"/>
      <c r="K9" s="328"/>
      <c r="L9" s="330"/>
      <c r="M9" s="330"/>
      <c r="N9" s="330"/>
      <c r="O9" s="330"/>
    </row>
    <row r="10" spans="1:15" s="54" customFormat="1" ht="12" customHeight="1">
      <c r="A10" s="327" t="s">
        <v>695</v>
      </c>
      <c r="B10" s="328" t="s">
        <v>276</v>
      </c>
      <c r="C10" s="328" t="s">
        <v>276</v>
      </c>
      <c r="D10" s="328" t="s">
        <v>276</v>
      </c>
      <c r="E10" s="328" t="s">
        <v>276</v>
      </c>
      <c r="F10" s="328" t="s">
        <v>276</v>
      </c>
      <c r="G10" s="328" t="s">
        <v>276</v>
      </c>
      <c r="H10" s="329">
        <v>20</v>
      </c>
      <c r="I10" s="82" t="s">
        <v>276</v>
      </c>
      <c r="J10" s="328"/>
      <c r="K10" s="328"/>
      <c r="L10" s="330"/>
      <c r="M10" s="330"/>
      <c r="N10" s="330"/>
      <c r="O10" s="330"/>
    </row>
    <row r="11" spans="1:15" s="54" customFormat="1" ht="12" customHeight="1">
      <c r="A11" s="327" t="s">
        <v>696</v>
      </c>
      <c r="B11" s="328" t="s">
        <v>276</v>
      </c>
      <c r="C11" s="328" t="s">
        <v>276</v>
      </c>
      <c r="D11" s="328" t="s">
        <v>276</v>
      </c>
      <c r="E11" s="328" t="s">
        <v>276</v>
      </c>
      <c r="F11" s="328" t="s">
        <v>276</v>
      </c>
      <c r="G11" s="329" t="s">
        <v>276</v>
      </c>
      <c r="H11" s="329">
        <v>21.75</v>
      </c>
      <c r="I11" s="82" t="s">
        <v>276</v>
      </c>
      <c r="J11" s="328"/>
      <c r="K11" s="328"/>
      <c r="L11" s="330"/>
      <c r="M11" s="330"/>
      <c r="N11" s="330"/>
      <c r="O11" s="330"/>
    </row>
    <row r="12" spans="1:15" s="54" customFormat="1" ht="12" customHeight="1">
      <c r="A12" s="327" t="s">
        <v>697</v>
      </c>
      <c r="B12" s="328" t="s">
        <v>276</v>
      </c>
      <c r="C12" s="328" t="s">
        <v>276</v>
      </c>
      <c r="D12" s="328" t="s">
        <v>276</v>
      </c>
      <c r="E12" s="328" t="s">
        <v>276</v>
      </c>
      <c r="F12" s="328" t="s">
        <v>276</v>
      </c>
      <c r="G12" s="329" t="s">
        <v>276</v>
      </c>
      <c r="H12" s="329">
        <v>23.31</v>
      </c>
      <c r="I12" s="82" t="s">
        <v>276</v>
      </c>
      <c r="J12" s="328"/>
      <c r="K12" s="328"/>
      <c r="L12" s="330"/>
      <c r="M12" s="330"/>
      <c r="N12" s="330"/>
      <c r="O12" s="330"/>
    </row>
    <row r="13" spans="1:15" s="54" customFormat="1" ht="12" customHeight="1">
      <c r="A13" s="327" t="s">
        <v>698</v>
      </c>
      <c r="B13" s="328" t="s">
        <v>276</v>
      </c>
      <c r="C13" s="328" t="s">
        <v>276</v>
      </c>
      <c r="D13" s="328" t="s">
        <v>276</v>
      </c>
      <c r="E13" s="328" t="s">
        <v>276</v>
      </c>
      <c r="F13" s="328" t="s">
        <v>276</v>
      </c>
      <c r="G13" s="329" t="s">
        <v>276</v>
      </c>
      <c r="H13" s="328" t="s">
        <v>276</v>
      </c>
      <c r="I13" s="82" t="s">
        <v>276</v>
      </c>
      <c r="J13" s="328"/>
      <c r="K13" s="328"/>
      <c r="L13" s="330"/>
      <c r="M13" s="330"/>
      <c r="N13" s="330"/>
      <c r="O13" s="330"/>
    </row>
    <row r="14" spans="1:15" s="54" customFormat="1" ht="12" customHeight="1">
      <c r="A14" s="327" t="s">
        <v>699</v>
      </c>
      <c r="B14" s="328" t="s">
        <v>276</v>
      </c>
      <c r="C14" s="328" t="s">
        <v>276</v>
      </c>
      <c r="D14" s="328" t="s">
        <v>276</v>
      </c>
      <c r="E14" s="328" t="s">
        <v>276</v>
      </c>
      <c r="F14" s="328" t="s">
        <v>276</v>
      </c>
      <c r="G14" s="328" t="s">
        <v>276</v>
      </c>
      <c r="H14" s="328" t="s">
        <v>276</v>
      </c>
      <c r="I14" s="82" t="s">
        <v>276</v>
      </c>
      <c r="J14" s="328"/>
      <c r="K14" s="328"/>
      <c r="L14" s="330"/>
      <c r="M14" s="330"/>
      <c r="N14" s="330"/>
      <c r="O14" s="330"/>
    </row>
    <row r="15" spans="1:15" s="54" customFormat="1" ht="11.25" customHeight="1">
      <c r="A15" s="327" t="s">
        <v>700</v>
      </c>
      <c r="B15" s="328" t="s">
        <v>276</v>
      </c>
      <c r="C15" s="328" t="s">
        <v>276</v>
      </c>
      <c r="D15" s="329" t="s">
        <v>276</v>
      </c>
      <c r="E15" s="329">
        <v>36.32</v>
      </c>
      <c r="F15" s="331">
        <v>36.54</v>
      </c>
      <c r="G15" s="328">
        <v>38.18</v>
      </c>
      <c r="H15" s="329">
        <v>42.31</v>
      </c>
      <c r="I15" s="82" t="s">
        <v>276</v>
      </c>
      <c r="J15" s="328"/>
      <c r="K15" s="328"/>
      <c r="L15" s="330"/>
      <c r="M15" s="330"/>
      <c r="N15" s="330"/>
      <c r="O15" s="330"/>
    </row>
    <row r="16" spans="1:15" s="54" customFormat="1" ht="12" customHeight="1">
      <c r="A16" s="327" t="s">
        <v>701</v>
      </c>
      <c r="B16" s="328" t="s">
        <v>276</v>
      </c>
      <c r="C16" s="328" t="s">
        <v>276</v>
      </c>
      <c r="D16" s="329" t="s">
        <v>276</v>
      </c>
      <c r="E16" s="329">
        <v>22.33</v>
      </c>
      <c r="F16" s="331">
        <v>22.33</v>
      </c>
      <c r="G16" s="329">
        <v>22.09</v>
      </c>
      <c r="H16" s="329">
        <v>22.05</v>
      </c>
      <c r="I16" s="82" t="s">
        <v>276</v>
      </c>
      <c r="J16" s="328"/>
      <c r="K16" s="328"/>
      <c r="L16" s="330"/>
      <c r="M16" s="330"/>
      <c r="N16" s="330"/>
      <c r="O16" s="330"/>
    </row>
    <row r="17" spans="1:16" s="54" customFormat="1" ht="12" customHeight="1">
      <c r="A17" s="332" t="s">
        <v>702</v>
      </c>
      <c r="B17" s="329"/>
      <c r="C17" s="328"/>
      <c r="D17" s="329"/>
      <c r="E17" s="329"/>
      <c r="F17" s="329"/>
      <c r="G17" s="333"/>
      <c r="H17" s="329"/>
      <c r="I17" s="334"/>
      <c r="L17" s="330"/>
      <c r="M17" s="330"/>
      <c r="N17" s="330"/>
      <c r="O17" s="330"/>
      <c r="P17" s="330"/>
    </row>
    <row r="18" spans="1:16" s="54" customFormat="1" ht="12" customHeight="1">
      <c r="A18" s="326" t="s">
        <v>703</v>
      </c>
      <c r="B18" s="329">
        <v>65.33</v>
      </c>
      <c r="C18" s="329">
        <v>41.95</v>
      </c>
      <c r="D18" s="329">
        <v>42.46</v>
      </c>
      <c r="E18" s="329">
        <v>51.15</v>
      </c>
      <c r="F18" s="329">
        <v>52.11</v>
      </c>
      <c r="G18" s="335">
        <v>47.41</v>
      </c>
      <c r="H18" s="329">
        <v>51.85</v>
      </c>
      <c r="I18" s="334">
        <v>-3.6</v>
      </c>
      <c r="J18" s="334"/>
      <c r="K18" s="334"/>
      <c r="L18" s="330"/>
      <c r="M18" s="330"/>
      <c r="N18" s="330"/>
      <c r="O18" s="330"/>
    </row>
    <row r="19" spans="1:16" s="54" customFormat="1" ht="12" customHeight="1">
      <c r="A19" s="326" t="s">
        <v>704</v>
      </c>
      <c r="B19" s="329">
        <v>93.3</v>
      </c>
      <c r="C19" s="329">
        <v>45</v>
      </c>
      <c r="D19" s="329">
        <v>46.02</v>
      </c>
      <c r="E19" s="329">
        <v>45.74</v>
      </c>
      <c r="F19" s="329">
        <v>43.49</v>
      </c>
      <c r="G19" s="329">
        <v>41.36</v>
      </c>
      <c r="H19" s="329">
        <v>56.69</v>
      </c>
      <c r="I19" s="334">
        <v>6.5</v>
      </c>
      <c r="J19" s="334"/>
      <c r="K19" s="334"/>
      <c r="L19" s="330"/>
      <c r="M19" s="330"/>
      <c r="N19" s="330"/>
      <c r="O19" s="330"/>
    </row>
    <row r="20" spans="1:16" s="54" customFormat="1" ht="12" customHeight="1">
      <c r="A20" s="326" t="s">
        <v>705</v>
      </c>
      <c r="B20" s="329">
        <v>41.64</v>
      </c>
      <c r="C20" s="329">
        <v>39.979999999999997</v>
      </c>
      <c r="D20" s="329">
        <v>40.81</v>
      </c>
      <c r="E20" s="329">
        <v>52.59</v>
      </c>
      <c r="F20" s="329">
        <v>53.55</v>
      </c>
      <c r="G20" s="335">
        <v>48.42</v>
      </c>
      <c r="H20" s="329">
        <v>49.63</v>
      </c>
      <c r="I20" s="334">
        <v>-18.3</v>
      </c>
      <c r="J20" s="334"/>
      <c r="K20" s="334"/>
      <c r="L20" s="330"/>
      <c r="M20" s="330"/>
      <c r="N20" s="330"/>
      <c r="O20" s="330"/>
    </row>
    <row r="21" spans="1:16" s="54" customFormat="1" ht="12" customHeight="1">
      <c r="A21" s="231" t="s">
        <v>706</v>
      </c>
      <c r="B21" s="329"/>
      <c r="C21" s="329"/>
      <c r="D21" s="329"/>
      <c r="E21" s="329"/>
      <c r="F21" s="329"/>
      <c r="G21" s="333"/>
      <c r="H21" s="329"/>
      <c r="I21" s="334"/>
      <c r="J21" s="334"/>
      <c r="K21" s="334"/>
      <c r="L21" s="330"/>
      <c r="M21" s="330"/>
      <c r="N21" s="330"/>
      <c r="O21" s="330"/>
    </row>
    <row r="22" spans="1:16" s="54" customFormat="1" ht="12" customHeight="1">
      <c r="A22" s="326" t="s">
        <v>707</v>
      </c>
      <c r="B22" s="329">
        <v>80.010000000000005</v>
      </c>
      <c r="C22" s="329">
        <v>79.63</v>
      </c>
      <c r="D22" s="329">
        <v>75.14</v>
      </c>
      <c r="E22" s="329">
        <v>74.37</v>
      </c>
      <c r="F22" s="329">
        <v>81.150000000000006</v>
      </c>
      <c r="G22" s="335">
        <v>77.5</v>
      </c>
      <c r="H22" s="329">
        <v>79.38</v>
      </c>
      <c r="I22" s="334">
        <v>-4.4000000000000004</v>
      </c>
      <c r="J22" s="334"/>
      <c r="K22" s="334"/>
      <c r="L22" s="330"/>
      <c r="M22" s="330"/>
      <c r="N22" s="336"/>
      <c r="O22" s="330"/>
    </row>
    <row r="23" spans="1:16" s="54" customFormat="1" ht="12" customHeight="1">
      <c r="A23" s="326" t="s">
        <v>708</v>
      </c>
      <c r="B23" s="329">
        <v>131.6</v>
      </c>
      <c r="C23" s="329">
        <v>138.72999999999999</v>
      </c>
      <c r="D23" s="329">
        <v>145.78</v>
      </c>
      <c r="E23" s="329">
        <v>148.35</v>
      </c>
      <c r="F23" s="329">
        <v>151.41999999999999</v>
      </c>
      <c r="G23" s="335">
        <v>156.72999999999999</v>
      </c>
      <c r="H23" s="329">
        <v>156.1</v>
      </c>
      <c r="I23" s="334">
        <v>-15.4</v>
      </c>
      <c r="J23" s="334"/>
      <c r="K23" s="334"/>
      <c r="L23" s="330"/>
      <c r="M23" s="330"/>
      <c r="N23" s="336"/>
      <c r="O23" s="330"/>
    </row>
    <row r="24" spans="1:16" s="54" customFormat="1" ht="12" customHeight="1">
      <c r="A24" s="326" t="s">
        <v>709</v>
      </c>
      <c r="B24" s="329">
        <v>341.49</v>
      </c>
      <c r="C24" s="329">
        <v>387.74</v>
      </c>
      <c r="D24" s="329">
        <v>464.68</v>
      </c>
      <c r="E24" s="329">
        <v>458.11</v>
      </c>
      <c r="F24" s="329">
        <v>614.16</v>
      </c>
      <c r="G24" s="335">
        <v>338.24</v>
      </c>
      <c r="H24" s="329">
        <v>346.03</v>
      </c>
      <c r="I24" s="334">
        <v>17.899999999999999</v>
      </c>
      <c r="J24" s="334"/>
      <c r="K24" s="334"/>
      <c r="L24" s="330"/>
      <c r="M24" s="330"/>
      <c r="N24" s="336"/>
      <c r="O24" s="330"/>
    </row>
    <row r="25" spans="1:16" s="54" customFormat="1" ht="12" customHeight="1">
      <c r="A25" s="326" t="s">
        <v>710</v>
      </c>
      <c r="B25" s="329">
        <v>67.81</v>
      </c>
      <c r="C25" s="329">
        <v>74.489999999999995</v>
      </c>
      <c r="D25" s="329">
        <v>85.85</v>
      </c>
      <c r="E25" s="329">
        <v>73.33</v>
      </c>
      <c r="F25" s="329">
        <v>75.03</v>
      </c>
      <c r="G25" s="335">
        <v>70</v>
      </c>
      <c r="H25" s="329">
        <v>77.099999999999994</v>
      </c>
      <c r="I25" s="334">
        <v>-0.4</v>
      </c>
      <c r="J25" s="334"/>
      <c r="K25" s="334"/>
      <c r="L25" s="330"/>
      <c r="M25" s="330"/>
      <c r="N25" s="330"/>
      <c r="O25" s="330"/>
    </row>
    <row r="26" spans="1:16" s="54" customFormat="1" ht="12" customHeight="1">
      <c r="A26" s="326" t="s">
        <v>711</v>
      </c>
      <c r="B26" s="329">
        <v>79.959999999999994</v>
      </c>
      <c r="C26" s="329">
        <v>84.83</v>
      </c>
      <c r="D26" s="329">
        <v>85.38</v>
      </c>
      <c r="E26" s="329">
        <v>88.36</v>
      </c>
      <c r="F26" s="329">
        <v>92.18</v>
      </c>
      <c r="G26" s="335">
        <v>102.26</v>
      </c>
      <c r="H26" s="329">
        <v>79.88</v>
      </c>
      <c r="I26" s="334">
        <v>27.9</v>
      </c>
      <c r="J26" s="334"/>
      <c r="K26" s="334"/>
      <c r="L26" s="330"/>
      <c r="M26" s="330"/>
      <c r="N26" s="336"/>
      <c r="O26" s="330"/>
    </row>
    <row r="27" spans="1:16" s="54" customFormat="1" ht="12" customHeight="1">
      <c r="A27" s="326" t="s">
        <v>712</v>
      </c>
      <c r="B27" s="329">
        <v>236.68</v>
      </c>
      <c r="C27" s="329">
        <v>235.73</v>
      </c>
      <c r="D27" s="329">
        <v>235.73</v>
      </c>
      <c r="E27" s="331">
        <v>235.73</v>
      </c>
      <c r="F27" s="331">
        <v>233.57</v>
      </c>
      <c r="G27" s="328" t="s">
        <v>276</v>
      </c>
      <c r="H27" s="329">
        <v>207.25</v>
      </c>
      <c r="I27" s="334">
        <v>22.3</v>
      </c>
      <c r="J27" s="334"/>
      <c r="K27" s="334"/>
      <c r="L27" s="330"/>
      <c r="M27" s="330"/>
      <c r="N27" s="330"/>
      <c r="O27" s="330"/>
    </row>
    <row r="28" spans="1:16" s="54" customFormat="1" ht="12" customHeight="1">
      <c r="A28" s="62" t="s">
        <v>713</v>
      </c>
      <c r="B28" s="331" t="s">
        <v>276</v>
      </c>
      <c r="C28" s="331" t="s">
        <v>276</v>
      </c>
      <c r="D28" s="331" t="s">
        <v>276</v>
      </c>
      <c r="E28" s="329" t="s">
        <v>276</v>
      </c>
      <c r="F28" s="329">
        <v>85</v>
      </c>
      <c r="G28" s="328">
        <v>86.96</v>
      </c>
      <c r="H28" s="329">
        <v>87.27</v>
      </c>
      <c r="I28" s="82" t="s">
        <v>276</v>
      </c>
      <c r="J28" s="331"/>
      <c r="K28" s="328"/>
      <c r="L28" s="330"/>
      <c r="M28" s="330"/>
      <c r="N28" s="330"/>
      <c r="O28" s="330"/>
    </row>
    <row r="29" spans="1:16" s="54" customFormat="1" ht="12" customHeight="1">
      <c r="A29" s="62" t="s">
        <v>714</v>
      </c>
      <c r="B29" s="331" t="s">
        <v>276</v>
      </c>
      <c r="C29" s="331" t="s">
        <v>276</v>
      </c>
      <c r="D29" s="329" t="s">
        <v>276</v>
      </c>
      <c r="E29" s="329">
        <v>59.37</v>
      </c>
      <c r="F29" s="329">
        <v>59.41</v>
      </c>
      <c r="G29" s="329">
        <v>59.36</v>
      </c>
      <c r="H29" s="329">
        <v>60.97</v>
      </c>
      <c r="I29" s="82" t="s">
        <v>276</v>
      </c>
      <c r="J29" s="331"/>
      <c r="K29" s="328"/>
      <c r="L29" s="330"/>
      <c r="M29" s="330"/>
      <c r="N29" s="330"/>
      <c r="O29" s="330"/>
    </row>
    <row r="30" spans="1:16" s="54" customFormat="1" ht="12" customHeight="1">
      <c r="A30" s="231" t="s">
        <v>715</v>
      </c>
      <c r="B30" s="329"/>
      <c r="C30" s="329"/>
      <c r="D30" s="329"/>
      <c r="E30" s="329"/>
      <c r="F30" s="329"/>
      <c r="G30" s="333"/>
      <c r="H30" s="329"/>
      <c r="I30" s="334"/>
      <c r="J30" s="331"/>
      <c r="K30" s="334"/>
      <c r="L30" s="330"/>
      <c r="M30" s="330"/>
      <c r="N30" s="330"/>
      <c r="O30" s="330"/>
      <c r="P30" s="330"/>
    </row>
    <row r="31" spans="1:16" s="54" customFormat="1" ht="12" customHeight="1">
      <c r="A31" s="326" t="s">
        <v>716</v>
      </c>
      <c r="B31" s="329" t="s">
        <v>276</v>
      </c>
      <c r="C31" s="328" t="s">
        <v>276</v>
      </c>
      <c r="D31" s="328" t="s">
        <v>276</v>
      </c>
      <c r="E31" s="328" t="s">
        <v>276</v>
      </c>
      <c r="F31" s="328" t="s">
        <v>276</v>
      </c>
      <c r="G31" s="328" t="s">
        <v>276</v>
      </c>
      <c r="H31" s="328" t="s">
        <v>276</v>
      </c>
      <c r="I31" s="82" t="s">
        <v>276</v>
      </c>
      <c r="J31" s="331"/>
      <c r="K31" s="82"/>
      <c r="L31" s="330"/>
      <c r="M31" s="330"/>
      <c r="N31" s="330"/>
      <c r="O31" s="330"/>
    </row>
    <row r="32" spans="1:16" s="54" customFormat="1" ht="12" customHeight="1">
      <c r="A32" s="326" t="s">
        <v>717</v>
      </c>
      <c r="B32" s="329" t="s">
        <v>276</v>
      </c>
      <c r="C32" s="331" t="s">
        <v>276</v>
      </c>
      <c r="D32" s="331" t="s">
        <v>276</v>
      </c>
      <c r="E32" s="329" t="s">
        <v>276</v>
      </c>
      <c r="F32" s="329">
        <v>283.11</v>
      </c>
      <c r="G32" s="328">
        <v>265.63</v>
      </c>
      <c r="H32" s="329">
        <v>265.36</v>
      </c>
      <c r="I32" s="82" t="s">
        <v>276</v>
      </c>
      <c r="J32" s="331"/>
      <c r="K32" s="328"/>
      <c r="L32" s="330"/>
      <c r="M32" s="330"/>
      <c r="N32" s="330"/>
      <c r="O32" s="330"/>
    </row>
    <row r="33" spans="1:18" s="54" customFormat="1" ht="12" customHeight="1">
      <c r="A33" s="326" t="s">
        <v>718</v>
      </c>
      <c r="B33" s="329">
        <v>54</v>
      </c>
      <c r="C33" s="329">
        <v>54</v>
      </c>
      <c r="D33" s="329">
        <v>54</v>
      </c>
      <c r="E33" s="329">
        <v>54</v>
      </c>
      <c r="F33" s="329">
        <v>53.75</v>
      </c>
      <c r="G33" s="335">
        <v>53</v>
      </c>
      <c r="H33" s="329">
        <v>60.17</v>
      </c>
      <c r="I33" s="334">
        <v>-14.3</v>
      </c>
      <c r="J33" s="334"/>
      <c r="K33" s="334"/>
      <c r="L33" s="330"/>
      <c r="M33" s="330"/>
      <c r="N33" s="330"/>
      <c r="O33" s="330"/>
    </row>
    <row r="34" spans="1:18" s="54" customFormat="1" ht="12" customHeight="1">
      <c r="A34" s="231" t="s">
        <v>719</v>
      </c>
      <c r="B34" s="329"/>
      <c r="C34" s="329"/>
      <c r="D34" s="329"/>
      <c r="E34" s="329"/>
      <c r="F34" s="329"/>
      <c r="G34" s="333"/>
      <c r="H34" s="329"/>
      <c r="I34" s="334"/>
      <c r="J34" s="334"/>
      <c r="K34" s="334"/>
      <c r="L34" s="330"/>
      <c r="M34" s="330"/>
      <c r="N34" s="330"/>
      <c r="O34" s="330"/>
      <c r="P34" s="330"/>
      <c r="Q34" s="330"/>
    </row>
    <row r="35" spans="1:18" s="54" customFormat="1" ht="12" customHeight="1">
      <c r="A35" s="326" t="s">
        <v>720</v>
      </c>
      <c r="B35" s="329">
        <v>51.75</v>
      </c>
      <c r="C35" s="329">
        <v>49.75</v>
      </c>
      <c r="D35" s="329">
        <v>32</v>
      </c>
      <c r="E35" s="329">
        <v>38.799999999999997</v>
      </c>
      <c r="F35" s="329">
        <v>59</v>
      </c>
      <c r="G35" s="335">
        <v>57.5</v>
      </c>
      <c r="H35" s="329">
        <v>64.36</v>
      </c>
      <c r="I35" s="334">
        <v>5.6</v>
      </c>
      <c r="J35" s="334"/>
      <c r="K35" s="334"/>
      <c r="L35" s="330"/>
      <c r="M35" s="330"/>
      <c r="N35" s="336"/>
      <c r="O35" s="330"/>
    </row>
    <row r="36" spans="1:18" s="54" customFormat="1" ht="12" customHeight="1">
      <c r="A36" s="326" t="s">
        <v>721</v>
      </c>
      <c r="B36" s="329">
        <v>20.41</v>
      </c>
      <c r="C36" s="329">
        <v>15.12</v>
      </c>
      <c r="D36" s="329">
        <v>16.98</v>
      </c>
      <c r="E36" s="329">
        <v>14.75</v>
      </c>
      <c r="F36" s="329">
        <v>20.45</v>
      </c>
      <c r="G36" s="337">
        <v>26.17</v>
      </c>
      <c r="H36" s="329">
        <v>28.56</v>
      </c>
      <c r="I36" s="334">
        <v>-17.600000000000001</v>
      </c>
      <c r="J36" s="334"/>
      <c r="K36" s="334"/>
      <c r="L36" s="330"/>
      <c r="M36" s="330"/>
      <c r="N36" s="336"/>
      <c r="O36" s="330"/>
    </row>
    <row r="37" spans="1:18" s="54" customFormat="1" ht="12" customHeight="1">
      <c r="A37" s="326" t="s">
        <v>722</v>
      </c>
      <c r="B37" s="329">
        <v>14.42</v>
      </c>
      <c r="C37" s="329">
        <v>18.7</v>
      </c>
      <c r="D37" s="329">
        <v>18.79</v>
      </c>
      <c r="E37" s="329">
        <v>24.01</v>
      </c>
      <c r="F37" s="329">
        <v>18.55</v>
      </c>
      <c r="G37" s="335">
        <v>16.29</v>
      </c>
      <c r="H37" s="329">
        <v>31.8</v>
      </c>
      <c r="I37" s="334">
        <v>-29.9</v>
      </c>
      <c r="J37" s="334"/>
      <c r="K37" s="334"/>
      <c r="L37" s="330"/>
      <c r="M37" s="330"/>
      <c r="N37" s="336"/>
      <c r="O37" s="330"/>
    </row>
    <row r="38" spans="1:18" s="54" customFormat="1" ht="12" customHeight="1">
      <c r="A38" s="326" t="s">
        <v>723</v>
      </c>
      <c r="B38" s="329">
        <v>43.98</v>
      </c>
      <c r="C38" s="329">
        <v>35.54</v>
      </c>
      <c r="D38" s="329">
        <v>56.99</v>
      </c>
      <c r="E38" s="329">
        <v>51.61</v>
      </c>
      <c r="F38" s="329">
        <v>51.52</v>
      </c>
      <c r="G38" s="335">
        <v>78.94</v>
      </c>
      <c r="H38" s="329">
        <v>57.54</v>
      </c>
      <c r="I38" s="334">
        <v>-41.5</v>
      </c>
      <c r="J38" s="334"/>
      <c r="K38" s="334"/>
      <c r="L38" s="330"/>
      <c r="M38" s="330"/>
      <c r="N38" s="336"/>
      <c r="O38" s="330"/>
    </row>
    <row r="39" spans="1:18" s="54" customFormat="1" ht="12" customHeight="1">
      <c r="A39" s="326" t="s">
        <v>724</v>
      </c>
      <c r="B39" s="329">
        <v>104.28</v>
      </c>
      <c r="C39" s="329">
        <v>116.71</v>
      </c>
      <c r="D39" s="329">
        <v>103.78</v>
      </c>
      <c r="E39" s="329">
        <v>98.89</v>
      </c>
      <c r="F39" s="329">
        <v>70.63</v>
      </c>
      <c r="G39" s="335">
        <v>91.7</v>
      </c>
      <c r="H39" s="329">
        <v>85.73</v>
      </c>
      <c r="I39" s="334">
        <v>19.600000000000001</v>
      </c>
      <c r="J39" s="334"/>
      <c r="K39" s="334"/>
      <c r="L39" s="330"/>
      <c r="M39" s="330"/>
      <c r="N39" s="336"/>
      <c r="O39" s="330"/>
    </row>
    <row r="40" spans="1:18" s="54" customFormat="1" ht="12" customHeight="1">
      <c r="A40" s="326" t="s">
        <v>725</v>
      </c>
      <c r="B40" s="329">
        <v>54.28</v>
      </c>
      <c r="C40" s="329">
        <v>45.87</v>
      </c>
      <c r="D40" s="329">
        <v>39.99</v>
      </c>
      <c r="E40" s="329">
        <v>40.94</v>
      </c>
      <c r="F40" s="329">
        <v>41.96</v>
      </c>
      <c r="G40" s="335">
        <v>42.78</v>
      </c>
      <c r="H40" s="329">
        <v>49.3</v>
      </c>
      <c r="I40" s="334">
        <v>-3.2</v>
      </c>
      <c r="J40" s="334"/>
      <c r="K40" s="334"/>
      <c r="L40" s="330"/>
      <c r="M40" s="330"/>
      <c r="N40" s="330"/>
      <c r="O40" s="330"/>
    </row>
    <row r="41" spans="1:18" s="54" customFormat="1" ht="12" customHeight="1">
      <c r="A41" s="326" t="s">
        <v>726</v>
      </c>
      <c r="B41" s="329">
        <v>59.38</v>
      </c>
      <c r="C41" s="329">
        <v>95.24</v>
      </c>
      <c r="D41" s="331">
        <v>73.75</v>
      </c>
      <c r="E41" s="328">
        <v>42.5</v>
      </c>
      <c r="F41" s="329" t="s">
        <v>276</v>
      </c>
      <c r="G41" s="335">
        <v>32.9</v>
      </c>
      <c r="H41" s="329">
        <v>48.18</v>
      </c>
      <c r="I41" s="334">
        <v>4.5</v>
      </c>
      <c r="J41" s="334"/>
      <c r="K41" s="334"/>
      <c r="L41" s="330"/>
      <c r="M41" s="330"/>
      <c r="N41" s="330"/>
      <c r="O41" s="330"/>
    </row>
    <row r="42" spans="1:18" s="54" customFormat="1" ht="12" customHeight="1">
      <c r="A42" s="326" t="s">
        <v>727</v>
      </c>
      <c r="B42" s="329">
        <v>212.13</v>
      </c>
      <c r="C42" s="329">
        <v>450</v>
      </c>
      <c r="D42" s="329">
        <v>350</v>
      </c>
      <c r="E42" s="329">
        <v>350</v>
      </c>
      <c r="F42" s="329">
        <v>202.72</v>
      </c>
      <c r="G42" s="335">
        <v>206.43</v>
      </c>
      <c r="H42" s="329">
        <v>183.34</v>
      </c>
      <c r="I42" s="334">
        <v>7.4</v>
      </c>
      <c r="J42" s="334"/>
      <c r="K42" s="82"/>
      <c r="L42" s="330"/>
      <c r="M42" s="330"/>
      <c r="N42" s="330"/>
      <c r="O42" s="330"/>
    </row>
    <row r="43" spans="1:18" s="54" customFormat="1" ht="12" customHeight="1">
      <c r="A43" s="326" t="s">
        <v>728</v>
      </c>
      <c r="B43" s="329">
        <v>79.92</v>
      </c>
      <c r="C43" s="329">
        <v>74.569999999999993</v>
      </c>
      <c r="D43" s="329">
        <v>82.41</v>
      </c>
      <c r="E43" s="329">
        <v>89.31</v>
      </c>
      <c r="F43" s="329">
        <v>137.53</v>
      </c>
      <c r="G43" s="337">
        <v>162.07</v>
      </c>
      <c r="H43" s="329">
        <v>85.11</v>
      </c>
      <c r="I43" s="334">
        <v>16.100000000000001</v>
      </c>
      <c r="J43" s="334"/>
      <c r="K43" s="334"/>
      <c r="L43" s="330"/>
      <c r="M43" s="330"/>
      <c r="N43" s="336"/>
      <c r="O43" s="330"/>
    </row>
    <row r="44" spans="1:18" s="54" customFormat="1" ht="12" customHeight="1">
      <c r="A44" s="231" t="s">
        <v>729</v>
      </c>
      <c r="B44" s="329"/>
      <c r="C44" s="329"/>
      <c r="D44" s="329"/>
      <c r="E44" s="329"/>
      <c r="F44" s="329"/>
      <c r="G44" s="333"/>
      <c r="H44" s="329"/>
      <c r="I44" s="334"/>
      <c r="J44" s="334"/>
      <c r="K44" s="334"/>
      <c r="L44" s="330"/>
      <c r="M44" s="330"/>
      <c r="N44" s="330"/>
      <c r="O44" s="330"/>
      <c r="P44" s="330"/>
      <c r="Q44" s="330"/>
      <c r="R44" s="330"/>
    </row>
    <row r="45" spans="1:18" s="54" customFormat="1" ht="12" customHeight="1">
      <c r="A45" s="326" t="s">
        <v>730</v>
      </c>
      <c r="B45" s="329" t="s">
        <v>276</v>
      </c>
      <c r="C45" s="328">
        <v>428.19</v>
      </c>
      <c r="D45" s="328">
        <v>431.64</v>
      </c>
      <c r="E45" s="331">
        <v>422.93</v>
      </c>
      <c r="F45" s="331">
        <v>414.75</v>
      </c>
      <c r="G45" s="328">
        <v>417.49</v>
      </c>
      <c r="H45" s="329">
        <v>411.91</v>
      </c>
      <c r="I45" s="82" t="s">
        <v>276</v>
      </c>
      <c r="J45" s="64"/>
      <c r="K45" s="328"/>
      <c r="L45" s="330"/>
      <c r="M45" s="330"/>
      <c r="N45" s="330"/>
      <c r="O45" s="330"/>
    </row>
    <row r="46" spans="1:18" s="54" customFormat="1" ht="12" customHeight="1">
      <c r="A46" s="326" t="s">
        <v>731</v>
      </c>
      <c r="B46" s="329" t="s">
        <v>276</v>
      </c>
      <c r="C46" s="328">
        <v>684.85</v>
      </c>
      <c r="D46" s="328">
        <v>668.6</v>
      </c>
      <c r="E46" s="331">
        <v>643.91999999999996</v>
      </c>
      <c r="F46" s="331">
        <v>641.26</v>
      </c>
      <c r="G46" s="328">
        <v>633.38</v>
      </c>
      <c r="H46" s="329">
        <v>607.41999999999996</v>
      </c>
      <c r="I46" s="82" t="s">
        <v>276</v>
      </c>
      <c r="J46" s="64"/>
      <c r="K46" s="328"/>
      <c r="L46" s="330"/>
      <c r="M46" s="330"/>
      <c r="N46" s="330"/>
      <c r="O46" s="330"/>
    </row>
    <row r="47" spans="1:18" s="54" customFormat="1" ht="12" customHeight="1">
      <c r="A47" s="326" t="s">
        <v>732</v>
      </c>
      <c r="B47" s="329" t="s">
        <v>276</v>
      </c>
      <c r="C47" s="328">
        <v>297.88</v>
      </c>
      <c r="D47" s="328">
        <v>314.64999999999998</v>
      </c>
      <c r="E47" s="331">
        <v>298.44</v>
      </c>
      <c r="F47" s="331">
        <v>307.45999999999998</v>
      </c>
      <c r="G47" s="328">
        <v>311.77</v>
      </c>
      <c r="H47" s="329">
        <v>299.14999999999998</v>
      </c>
      <c r="I47" s="82" t="s">
        <v>276</v>
      </c>
      <c r="J47" s="64"/>
      <c r="K47" s="328"/>
      <c r="L47" s="330"/>
      <c r="M47" s="330"/>
      <c r="N47" s="330"/>
      <c r="O47" s="330"/>
    </row>
    <row r="48" spans="1:18" s="54" customFormat="1" ht="12" customHeight="1">
      <c r="A48" s="326" t="s">
        <v>733</v>
      </c>
      <c r="B48" s="329" t="s">
        <v>276</v>
      </c>
      <c r="C48" s="328">
        <v>343.65</v>
      </c>
      <c r="D48" s="328">
        <v>340.42</v>
      </c>
      <c r="E48" s="331">
        <v>346.99</v>
      </c>
      <c r="F48" s="331">
        <v>356.54</v>
      </c>
      <c r="G48" s="328">
        <v>352.17</v>
      </c>
      <c r="H48" s="329">
        <v>348.03</v>
      </c>
      <c r="I48" s="82" t="s">
        <v>276</v>
      </c>
      <c r="J48" s="64"/>
      <c r="K48" s="328"/>
      <c r="L48" s="330"/>
      <c r="M48" s="330"/>
      <c r="N48" s="330"/>
      <c r="O48" s="330"/>
    </row>
    <row r="49" spans="1:17" s="54" customFormat="1" ht="12" customHeight="1">
      <c r="A49" s="326" t="s">
        <v>734</v>
      </c>
      <c r="B49" s="329" t="s">
        <v>276</v>
      </c>
      <c r="C49" s="328">
        <v>39.31</v>
      </c>
      <c r="D49" s="328">
        <v>39.22</v>
      </c>
      <c r="E49" s="331">
        <v>39.14</v>
      </c>
      <c r="F49" s="331">
        <v>39.25</v>
      </c>
      <c r="G49" s="328">
        <v>39.18</v>
      </c>
      <c r="H49" s="329">
        <v>39.06</v>
      </c>
      <c r="I49" s="82" t="s">
        <v>276</v>
      </c>
      <c r="J49" s="64"/>
      <c r="K49" s="328"/>
      <c r="L49" s="330"/>
      <c r="M49" s="330"/>
      <c r="N49" s="330"/>
      <c r="O49" s="330"/>
    </row>
    <row r="50" spans="1:17" s="54" customFormat="1" ht="12" customHeight="1">
      <c r="A50" s="326" t="s">
        <v>735</v>
      </c>
      <c r="B50" s="329" t="s">
        <v>276</v>
      </c>
      <c r="C50" s="328">
        <v>45.46</v>
      </c>
      <c r="D50" s="328">
        <v>45.46</v>
      </c>
      <c r="E50" s="331">
        <v>45.46</v>
      </c>
      <c r="F50" s="331">
        <v>45.46</v>
      </c>
      <c r="G50" s="328">
        <v>46.09</v>
      </c>
      <c r="H50" s="329">
        <v>45.78</v>
      </c>
      <c r="I50" s="82" t="s">
        <v>276</v>
      </c>
      <c r="J50" s="64"/>
      <c r="K50" s="328"/>
      <c r="L50" s="330"/>
      <c r="M50" s="330"/>
      <c r="N50" s="330"/>
      <c r="O50" s="330"/>
    </row>
    <row r="51" spans="1:17" s="54" customFormat="1" ht="12" customHeight="1">
      <c r="A51" s="231" t="s">
        <v>736</v>
      </c>
      <c r="B51" s="329"/>
      <c r="C51" s="329"/>
      <c r="D51" s="329"/>
      <c r="E51" s="329"/>
      <c r="F51" s="329"/>
      <c r="G51" s="333"/>
      <c r="H51" s="329"/>
      <c r="I51" s="334"/>
      <c r="J51" s="334"/>
      <c r="K51" s="334"/>
      <c r="L51" s="330"/>
      <c r="M51" s="330"/>
      <c r="N51" s="330"/>
      <c r="O51" s="330"/>
      <c r="P51" s="330"/>
      <c r="Q51" s="330"/>
    </row>
    <row r="52" spans="1:17" s="54" customFormat="1" ht="12" customHeight="1">
      <c r="A52" s="326" t="s">
        <v>737</v>
      </c>
      <c r="B52" s="329">
        <v>450.98</v>
      </c>
      <c r="C52" s="329">
        <v>605</v>
      </c>
      <c r="D52" s="329">
        <v>605</v>
      </c>
      <c r="E52" s="329">
        <v>462</v>
      </c>
      <c r="F52" s="328">
        <v>508.64</v>
      </c>
      <c r="G52" s="328" t="s">
        <v>276</v>
      </c>
      <c r="H52" s="329">
        <v>902.71</v>
      </c>
      <c r="I52" s="334">
        <v>-53.9</v>
      </c>
      <c r="J52" s="334"/>
      <c r="K52" s="334"/>
      <c r="L52" s="330"/>
      <c r="M52" s="330"/>
      <c r="N52" s="330"/>
      <c r="O52" s="330"/>
    </row>
    <row r="53" spans="1:17" s="54" customFormat="1" ht="12" customHeight="1">
      <c r="A53" s="326" t="s">
        <v>738</v>
      </c>
      <c r="B53" s="329">
        <v>406.98</v>
      </c>
      <c r="C53" s="328">
        <v>544.66999999999996</v>
      </c>
      <c r="D53" s="328" t="s">
        <v>276</v>
      </c>
      <c r="E53" s="328" t="s">
        <v>276</v>
      </c>
      <c r="F53" s="328" t="s">
        <v>276</v>
      </c>
      <c r="G53" s="328" t="s">
        <v>276</v>
      </c>
      <c r="H53" s="329">
        <v>950.06</v>
      </c>
      <c r="I53" s="334">
        <v>-61.1</v>
      </c>
      <c r="J53" s="334"/>
      <c r="K53" s="328"/>
      <c r="L53" s="330"/>
      <c r="M53" s="330"/>
      <c r="N53" s="330"/>
      <c r="O53" s="330"/>
    </row>
    <row r="54" spans="1:17" s="54" customFormat="1" ht="12" customHeight="1">
      <c r="A54" s="231" t="s">
        <v>739</v>
      </c>
      <c r="B54" s="329"/>
      <c r="C54" s="329"/>
      <c r="D54" s="329"/>
      <c r="E54" s="329"/>
      <c r="F54" s="329"/>
      <c r="G54" s="333"/>
      <c r="H54" s="329"/>
      <c r="I54" s="334"/>
      <c r="J54" s="334"/>
      <c r="K54" s="334"/>
      <c r="L54" s="334"/>
      <c r="M54" s="334"/>
      <c r="N54" s="334"/>
      <c r="O54" s="334"/>
    </row>
    <row r="55" spans="1:17" s="54" customFormat="1" ht="12" customHeight="1">
      <c r="A55" s="326" t="s">
        <v>740</v>
      </c>
      <c r="B55" s="329">
        <v>41.01</v>
      </c>
      <c r="C55" s="329">
        <v>41.46</v>
      </c>
      <c r="D55" s="329">
        <v>42</v>
      </c>
      <c r="E55" s="329">
        <v>44.07</v>
      </c>
      <c r="F55" s="329">
        <v>39.020000000000003</v>
      </c>
      <c r="G55" s="337">
        <v>37.11</v>
      </c>
      <c r="H55" s="329">
        <v>36.369999999999997</v>
      </c>
      <c r="I55" s="334">
        <v>15.1</v>
      </c>
      <c r="J55" s="334"/>
      <c r="K55" s="334"/>
      <c r="L55" s="330"/>
      <c r="M55" s="330"/>
      <c r="N55" s="336"/>
      <c r="O55" s="330"/>
    </row>
    <row r="56" spans="1:17" s="54" customFormat="1" ht="12" customHeight="1">
      <c r="A56" s="326" t="s">
        <v>741</v>
      </c>
      <c r="B56" s="329">
        <v>16.57</v>
      </c>
      <c r="C56" s="329">
        <v>17.59</v>
      </c>
      <c r="D56" s="329">
        <v>17.95</v>
      </c>
      <c r="E56" s="329">
        <v>18.82</v>
      </c>
      <c r="F56" s="329">
        <v>18.21</v>
      </c>
      <c r="G56" s="335">
        <v>14.02</v>
      </c>
      <c r="H56" s="329">
        <v>15.72</v>
      </c>
      <c r="I56" s="334">
        <v>1.3</v>
      </c>
      <c r="J56" s="334"/>
      <c r="K56" s="334"/>
      <c r="L56" s="330"/>
      <c r="M56" s="330"/>
      <c r="N56" s="336"/>
      <c r="O56" s="330"/>
    </row>
    <row r="57" spans="1:17" s="54" customFormat="1" ht="12" customHeight="1">
      <c r="A57" s="326" t="s">
        <v>742</v>
      </c>
      <c r="B57" s="329">
        <v>68.41</v>
      </c>
      <c r="C57" s="329">
        <v>75</v>
      </c>
      <c r="D57" s="329">
        <v>71.28</v>
      </c>
      <c r="E57" s="329">
        <v>71.28</v>
      </c>
      <c r="F57" s="329">
        <v>64.45</v>
      </c>
      <c r="G57" s="337">
        <v>47.23</v>
      </c>
      <c r="H57" s="329">
        <v>59.04</v>
      </c>
      <c r="I57" s="334">
        <v>14</v>
      </c>
      <c r="J57" s="334"/>
      <c r="K57" s="334"/>
      <c r="L57" s="330"/>
      <c r="M57" s="330"/>
      <c r="N57" s="330"/>
      <c r="O57" s="330"/>
    </row>
    <row r="58" spans="1:17" s="54" customFormat="1" ht="12" customHeight="1" thickBot="1">
      <c r="A58" s="326" t="s">
        <v>743</v>
      </c>
      <c r="B58" s="329">
        <v>20.93</v>
      </c>
      <c r="C58" s="329">
        <v>20.260000000000002</v>
      </c>
      <c r="D58" s="329">
        <v>19.079999999999998</v>
      </c>
      <c r="E58" s="329">
        <v>18.52</v>
      </c>
      <c r="F58" s="329">
        <v>17.5</v>
      </c>
      <c r="G58" s="337">
        <v>16.88</v>
      </c>
      <c r="H58" s="329">
        <v>17.649999999999999</v>
      </c>
      <c r="I58" s="334">
        <v>2.1</v>
      </c>
      <c r="J58" s="334"/>
      <c r="K58" s="334"/>
      <c r="L58" s="330"/>
      <c r="M58" s="330"/>
      <c r="N58" s="330"/>
      <c r="O58" s="330"/>
    </row>
    <row r="59" spans="1:17" s="54" customFormat="1" ht="12" customHeight="1" thickBot="1">
      <c r="B59" s="967" t="s">
        <v>290</v>
      </c>
      <c r="C59" s="968"/>
      <c r="D59" s="968"/>
      <c r="E59" s="968"/>
      <c r="F59" s="968"/>
      <c r="G59" s="969"/>
      <c r="H59" s="905" t="s">
        <v>744</v>
      </c>
      <c r="I59" s="970" t="s">
        <v>745</v>
      </c>
    </row>
    <row r="60" spans="1:17" s="54" customFormat="1" ht="35.1" customHeight="1" thickBot="1">
      <c r="B60" s="324" t="s">
        <v>442</v>
      </c>
      <c r="C60" s="324" t="s">
        <v>404</v>
      </c>
      <c r="D60" s="324" t="s">
        <v>443</v>
      </c>
      <c r="E60" s="324" t="s">
        <v>585</v>
      </c>
      <c r="F60" s="324" t="s">
        <v>42</v>
      </c>
      <c r="G60" s="324" t="s">
        <v>587</v>
      </c>
      <c r="H60" s="906"/>
      <c r="I60" s="970"/>
    </row>
    <row r="61" spans="1:17" s="54" customFormat="1" ht="12" customHeight="1">
      <c r="C61" s="338" t="s">
        <v>532</v>
      </c>
      <c r="D61" s="338"/>
      <c r="E61" s="338" t="s">
        <v>532</v>
      </c>
      <c r="F61" s="338" t="s">
        <v>532</v>
      </c>
      <c r="G61" s="338" t="s">
        <v>532</v>
      </c>
      <c r="H61" s="339"/>
      <c r="I61" s="82"/>
    </row>
    <row r="62" spans="1:17" s="54" customFormat="1" ht="12" customHeight="1">
      <c r="A62" s="231" t="s">
        <v>746</v>
      </c>
      <c r="B62" s="231"/>
    </row>
    <row r="63" spans="1:17" s="54" customFormat="1" ht="12" customHeight="1">
      <c r="A63" s="231" t="s">
        <v>747</v>
      </c>
      <c r="B63" s="231"/>
    </row>
    <row r="64" spans="1:17" s="54" customFormat="1" ht="12" customHeight="1"/>
    <row r="65" spans="1:11" s="42" customFormat="1" ht="12" customHeight="1">
      <c r="A65" s="966" t="s">
        <v>748</v>
      </c>
      <c r="B65" s="966"/>
      <c r="C65" s="966"/>
      <c r="D65" s="966"/>
      <c r="E65" s="966"/>
      <c r="F65" s="966"/>
      <c r="G65" s="966"/>
      <c r="H65" s="966"/>
      <c r="I65" s="966"/>
      <c r="J65" s="54"/>
      <c r="K65" s="54"/>
    </row>
    <row r="66" spans="1:11" s="42" customFormat="1" ht="12" customHeight="1">
      <c r="A66" s="966" t="s">
        <v>749</v>
      </c>
      <c r="B66" s="966"/>
      <c r="C66" s="966"/>
      <c r="D66" s="966"/>
      <c r="E66" s="966"/>
      <c r="F66" s="966"/>
      <c r="G66" s="966"/>
      <c r="H66" s="966"/>
      <c r="I66" s="966"/>
      <c r="J66" s="54"/>
      <c r="K66" s="54"/>
    </row>
    <row r="67" spans="1:11" s="54" customFormat="1"/>
    <row r="68" spans="1:11" s="54" customFormat="1"/>
    <row r="69" spans="1:11" s="54" customFormat="1"/>
    <row r="70" spans="1:11" s="54" customFormat="1"/>
    <row r="71" spans="1:11" s="54" customFormat="1"/>
    <row r="72" spans="1:11" s="54" customFormat="1"/>
    <row r="73" spans="1:11" s="54" customFormat="1"/>
    <row r="74" spans="1:11" s="54" customFormat="1"/>
    <row r="75" spans="1:11" s="54" customFormat="1"/>
    <row r="76" spans="1:11" s="54" customFormat="1"/>
    <row r="77" spans="1:11" s="54" customFormat="1"/>
    <row r="78" spans="1:11" s="54" customFormat="1"/>
    <row r="79" spans="1:11" s="54" customFormat="1"/>
    <row r="80" spans="1:11" s="54" customFormat="1"/>
    <row r="81" s="54" customFormat="1"/>
    <row r="82" s="54" customFormat="1"/>
    <row r="83" s="54" customFormat="1"/>
    <row r="84" s="54" customFormat="1"/>
    <row r="85" s="54" customFormat="1"/>
    <row r="86" s="54" customFormat="1"/>
    <row r="87" s="54" customFormat="1"/>
    <row r="88" s="54" customFormat="1"/>
    <row r="89" s="54" customFormat="1"/>
    <row r="90" s="54" customFormat="1"/>
    <row r="91" s="54" customFormat="1"/>
    <row r="92" s="54" customFormat="1"/>
    <row r="93" s="54" customFormat="1"/>
    <row r="94" s="54" customFormat="1"/>
    <row r="95" s="54" customFormat="1"/>
    <row r="96" s="54" customFormat="1"/>
    <row r="97" s="54" customFormat="1"/>
    <row r="98" s="54" customFormat="1"/>
    <row r="99" s="54" customFormat="1"/>
    <row r="100" s="54" customFormat="1"/>
    <row r="101" s="54" customFormat="1"/>
    <row r="102" s="54" customFormat="1"/>
    <row r="103" s="54" customFormat="1"/>
    <row r="104" s="54" customFormat="1"/>
    <row r="105" s="54" customFormat="1"/>
    <row r="106" s="54" customFormat="1"/>
    <row r="107" s="54" customFormat="1"/>
    <row r="108" s="54" customFormat="1"/>
    <row r="109" s="54" customFormat="1"/>
    <row r="110" s="54" customFormat="1"/>
    <row r="111" s="54" customFormat="1"/>
    <row r="112" s="54" customFormat="1"/>
    <row r="113" s="54" customFormat="1"/>
    <row r="114" s="54" customFormat="1"/>
    <row r="115" s="54" customFormat="1"/>
    <row r="116" s="54" customFormat="1"/>
    <row r="117" s="54" customFormat="1"/>
    <row r="118" s="54" customFormat="1"/>
    <row r="119" s="54" customFormat="1"/>
    <row r="120" s="54" customFormat="1"/>
    <row r="121" s="54" customFormat="1"/>
    <row r="122" s="54" customFormat="1"/>
    <row r="123" s="54" customFormat="1"/>
    <row r="124" s="54" customFormat="1"/>
    <row r="125" s="54" customFormat="1"/>
    <row r="126" s="54" customFormat="1"/>
    <row r="127" s="54" customFormat="1"/>
    <row r="128" s="54" customFormat="1"/>
    <row r="129" s="54" customFormat="1"/>
    <row r="130" s="54" customFormat="1"/>
    <row r="131" s="54" customFormat="1"/>
    <row r="132" s="54" customFormat="1"/>
    <row r="133" s="54" customFormat="1"/>
    <row r="134" s="54" customFormat="1"/>
    <row r="135" s="54" customFormat="1"/>
    <row r="136" s="54" customFormat="1"/>
    <row r="137" s="54" customFormat="1"/>
    <row r="138" s="54" customFormat="1"/>
    <row r="139" s="54" customFormat="1"/>
    <row r="140" s="54" customFormat="1"/>
    <row r="141" s="54" customFormat="1"/>
    <row r="142" s="54" customFormat="1"/>
    <row r="143" s="54" customFormat="1"/>
    <row r="144" s="54" customFormat="1"/>
    <row r="145" s="54" customFormat="1"/>
    <row r="146" s="54" customFormat="1"/>
    <row r="147" s="54" customFormat="1"/>
    <row r="148" s="54" customFormat="1"/>
    <row r="149" s="54" customFormat="1"/>
    <row r="150" s="54" customFormat="1"/>
    <row r="151" s="54" customFormat="1"/>
    <row r="152" s="54" customFormat="1"/>
    <row r="153" s="54" customFormat="1"/>
    <row r="154" s="54" customFormat="1"/>
    <row r="155" s="54" customFormat="1"/>
    <row r="156" s="54" customFormat="1"/>
    <row r="157" s="54" customFormat="1"/>
  </sheetData>
  <mergeCells count="10">
    <mergeCell ref="A65:I65"/>
    <mergeCell ref="A66:I66"/>
    <mergeCell ref="A1:I1"/>
    <mergeCell ref="A2:I2"/>
    <mergeCell ref="B4:G4"/>
    <mergeCell ref="H4:H5"/>
    <mergeCell ref="I4:I5"/>
    <mergeCell ref="B59:G59"/>
    <mergeCell ref="H59:H60"/>
    <mergeCell ref="I59:I6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79676-3783-4619-8043-3257584BF358}">
  <dimension ref="A1:A58"/>
  <sheetViews>
    <sheetView showGridLines="0" workbookViewId="0"/>
  </sheetViews>
  <sheetFormatPr defaultRowHeight="12.75"/>
  <cols>
    <col min="1" max="1" width="98.85546875" customWidth="1"/>
  </cols>
  <sheetData>
    <row r="1" spans="1:1" ht="15">
      <c r="A1" s="1049" t="s">
        <v>1910</v>
      </c>
    </row>
    <row r="3" spans="1:1">
      <c r="A3" s="1050" t="s">
        <v>1815</v>
      </c>
    </row>
    <row r="4" spans="1:1">
      <c r="A4" s="1050" t="s">
        <v>1868</v>
      </c>
    </row>
    <row r="5" spans="1:1">
      <c r="A5" s="1050" t="s">
        <v>1</v>
      </c>
    </row>
    <row r="6" spans="1:1">
      <c r="A6" s="1050" t="s">
        <v>63</v>
      </c>
    </row>
    <row r="7" spans="1:1">
      <c r="A7" s="1050" t="s">
        <v>225</v>
      </c>
    </row>
    <row r="8" spans="1:1">
      <c r="A8" s="1050" t="s">
        <v>304</v>
      </c>
    </row>
    <row r="9" spans="1:1">
      <c r="A9" s="1050" t="s">
        <v>350</v>
      </c>
    </row>
    <row r="10" spans="1:1">
      <c r="A10" s="1050" t="s">
        <v>376</v>
      </c>
    </row>
    <row r="11" spans="1:1">
      <c r="A11" s="1050" t="s">
        <v>397</v>
      </c>
    </row>
    <row r="12" spans="1:1">
      <c r="A12" s="1050" t="s">
        <v>451</v>
      </c>
    </row>
    <row r="13" spans="1:1">
      <c r="A13" s="1050" t="s">
        <v>493</v>
      </c>
    </row>
    <row r="14" spans="1:1">
      <c r="A14" s="1050" t="s">
        <v>522</v>
      </c>
    </row>
    <row r="15" spans="1:1">
      <c r="A15" s="1050" t="s">
        <v>582</v>
      </c>
    </row>
    <row r="16" spans="1:1">
      <c r="A16" s="1050" t="s">
        <v>614</v>
      </c>
    </row>
    <row r="17" spans="1:1">
      <c r="A17" s="1050" t="s">
        <v>629</v>
      </c>
    </row>
    <row r="18" spans="1:1">
      <c r="A18" s="1050" t="s">
        <v>651</v>
      </c>
    </row>
    <row r="19" spans="1:1">
      <c r="A19" s="1050" t="s">
        <v>688</v>
      </c>
    </row>
    <row r="20" spans="1:1">
      <c r="A20" s="1050" t="s">
        <v>751</v>
      </c>
    </row>
    <row r="21" spans="1:1">
      <c r="A21" s="1050" t="s">
        <v>791</v>
      </c>
    </row>
    <row r="22" spans="1:1">
      <c r="A22" s="1050" t="s">
        <v>856</v>
      </c>
    </row>
    <row r="23" spans="1:1">
      <c r="A23" s="1050" t="s">
        <v>888</v>
      </c>
    </row>
    <row r="24" spans="1:1">
      <c r="A24" s="1050" t="s">
        <v>936</v>
      </c>
    </row>
    <row r="25" spans="1:1">
      <c r="A25" s="1050" t="s">
        <v>936</v>
      </c>
    </row>
    <row r="26" spans="1:1">
      <c r="A26" s="1050" t="s">
        <v>1029</v>
      </c>
    </row>
    <row r="27" spans="1:1">
      <c r="A27" s="1050" t="s">
        <v>1083</v>
      </c>
    </row>
    <row r="28" spans="1:1">
      <c r="A28" s="1050" t="s">
        <v>1123</v>
      </c>
    </row>
    <row r="29" spans="1:1">
      <c r="A29" s="1050" t="s">
        <v>1123</v>
      </c>
    </row>
    <row r="30" spans="1:1">
      <c r="A30" s="1050" t="s">
        <v>1158</v>
      </c>
    </row>
    <row r="31" spans="1:1">
      <c r="A31" s="1050" t="s">
        <v>1203</v>
      </c>
    </row>
    <row r="32" spans="1:1">
      <c r="A32" s="1050" t="s">
        <v>1232</v>
      </c>
    </row>
    <row r="33" spans="1:1">
      <c r="A33" s="1050" t="s">
        <v>1232</v>
      </c>
    </row>
    <row r="34" spans="1:1">
      <c r="A34" s="1050" t="s">
        <v>1322</v>
      </c>
    </row>
    <row r="35" spans="1:1">
      <c r="A35" s="1050" t="s">
        <v>1348</v>
      </c>
    </row>
    <row r="36" spans="1:1">
      <c r="A36" s="1050" t="s">
        <v>1369</v>
      </c>
    </row>
    <row r="37" spans="1:1">
      <c r="A37" s="1050" t="s">
        <v>1408</v>
      </c>
    </row>
    <row r="38" spans="1:1">
      <c r="A38" s="1050" t="s">
        <v>1479</v>
      </c>
    </row>
    <row r="39" spans="1:1">
      <c r="A39" s="1050" t="s">
        <v>1481</v>
      </c>
    </row>
    <row r="40" spans="1:1">
      <c r="A40" s="1050" t="s">
        <v>1484</v>
      </c>
    </row>
    <row r="41" spans="1:1">
      <c r="A41" s="1050" t="s">
        <v>1486</v>
      </c>
    </row>
    <row r="42" spans="1:1">
      <c r="A42" s="1050" t="s">
        <v>1253</v>
      </c>
    </row>
    <row r="43" spans="1:1">
      <c r="A43" s="1050" t="s">
        <v>1312</v>
      </c>
    </row>
    <row r="44" spans="1:1">
      <c r="A44" s="1050" t="s">
        <v>1320</v>
      </c>
    </row>
    <row r="45" spans="1:1">
      <c r="A45" s="1050" t="s">
        <v>1488</v>
      </c>
    </row>
    <row r="46" spans="1:1">
      <c r="A46" s="1050" t="s">
        <v>1547</v>
      </c>
    </row>
    <row r="47" spans="1:1">
      <c r="A47" s="1050" t="s">
        <v>1575</v>
      </c>
    </row>
    <row r="48" spans="1:1">
      <c r="A48" s="1050" t="s">
        <v>1642</v>
      </c>
    </row>
    <row r="49" spans="1:1">
      <c r="A49" s="1050" t="s">
        <v>1677</v>
      </c>
    </row>
    <row r="50" spans="1:1">
      <c r="A50" s="1050" t="s">
        <v>1688</v>
      </c>
    </row>
    <row r="51" spans="1:1">
      <c r="A51" s="1050" t="s">
        <v>1719</v>
      </c>
    </row>
    <row r="52" spans="1:1">
      <c r="A52" s="1050" t="s">
        <v>1723</v>
      </c>
    </row>
    <row r="53" spans="1:1">
      <c r="A53" s="1050" t="s">
        <v>1726</v>
      </c>
    </row>
    <row r="54" spans="1:1">
      <c r="A54" s="1050" t="s">
        <v>1516</v>
      </c>
    </row>
    <row r="55" spans="1:1">
      <c r="A55" s="1050" t="s">
        <v>1729</v>
      </c>
    </row>
    <row r="56" spans="1:1">
      <c r="A56" s="1050" t="s">
        <v>1759</v>
      </c>
    </row>
    <row r="57" spans="1:1">
      <c r="A57" s="1050" t="s">
        <v>1762</v>
      </c>
    </row>
    <row r="58" spans="1:1">
      <c r="A58" s="1050" t="s">
        <v>1771</v>
      </c>
    </row>
  </sheetData>
  <hyperlinks>
    <hyperlink ref="A3" location="'2.1.'!A2" display="2.1 - Quarterly national accounts (Rv)" xr:uid="{D0C65D6E-82A9-4647-878D-8FCB0C88F323}"/>
    <hyperlink ref="A4" location="'2.2.'!A2" display="2.2 - Quarterly national accounts (Rv)" xr:uid="{E1C4BECD-E726-48D5-A6A6-C48681CB2660}"/>
    <hyperlink ref="A5" location="'3.1.'!A2" display="3.1 - Live births, deaths and marriages " xr:uid="{5E76773C-4F9D-47D9-91A4-93B9946C9D88}"/>
    <hyperlink ref="A6" location="'3.2.'!A2" display="3.2 Deaths by cause of death (ICD-10 - European short list), by month of death" xr:uid="{B9BAB4BA-5475-4AA9-9DA4-39AB43548072}"/>
    <hyperlink ref="A7" location="'3.3.'!A2" display="3.3 - Social Security Benefits - Number and value of benefits, by type of benefit" xr:uid="{51CB6A8F-B0F9-4797-BD2A-339667EC425F}"/>
    <hyperlink ref="A8" location="'3.4.'!A2" display="3.4 - Total, active, employed and unemployed population" xr:uid="{16E2B03B-5CA4-43B5-BECC-39BFF0DEA154}"/>
    <hyperlink ref="A9" location="'3.5.'!A2" display="3.5 - Employed population by professional status and economic sector" xr:uid="{59F111D8-16A2-4C2E-9859-9103EB54AF0E}"/>
    <hyperlink ref="A10" location="'3.6.'!A2" display="3.6 - Unemployed population by unemployment status and unemployment duration" xr:uid="{6F493CF4-525A-40EC-8DD4-8F4044FDB45B}"/>
    <hyperlink ref="A11" location="'3.7.'!A2" display="3.7 - Consumer price index" xr:uid="{7931738A-897D-4CFE-9F65-11422DF796AC}"/>
    <hyperlink ref="A12" location="'3.8.'!A2" display="3.8 - Cinema exhibition - Sessions, spectators and revenues by region" xr:uid="{F6A0CD6C-FBA7-456A-BC2A-F11E8948CC12}"/>
    <hyperlink ref="A13" location="'3.9.'!A2" display="3.9 - Cinema exhibition - Sessions, spectators and revenues by country of origin" xr:uid="{500D9D4B-F3AA-49F3-B022-75615D4C6CC0}"/>
    <hyperlink ref="A14" location="'4.1.'!A2" display="4.1 - Crop early estimates" xr:uid="{2EF2DD88-B929-40E5-B6F3-75A672C50212}"/>
    <hyperlink ref="A15" location="'4.2.'!A2" display="4.2 - Animal production - Livestock slaughterings approved for consumption " xr:uid="{9E4217F2-B13C-4BAB-B279-C64A339B0977}"/>
    <hyperlink ref="A16" location="'4.3.'!A2" display="4.3 - Animal production - Poultry industry" xr:uid="{BC85D126-78E6-492B-8DA5-0F0E78BAB095}"/>
    <hyperlink ref="A17" location="'4.4.'!A2" display="4.4 - Animal production - Cow's milk and dairy products" xr:uid="{1B102199-3D9E-4D83-B61A-57AF48C2F201}"/>
    <hyperlink ref="A18" location="'4.5.'!A2" display="4.5 - Nominal Catch" xr:uid="{BB0F8166-EAF3-41FC-B26C-6B8B4FF17E5E}"/>
    <hyperlink ref="A19" location="'4.6.'!A2" display="4.6 - Monthly producer prices of vegetables products" xr:uid="{FDD2BA1E-F786-461A-8751-01EB256CE043}"/>
    <hyperlink ref="A20" location="'4.7.'!A2" display="4.7 - Monthly producer prices of some livestock and animal products" xr:uid="{6C9E527D-D7B8-48E0-90A0-65004D1352C1}"/>
    <hyperlink ref="A21" location="'5.1.'!A2" display="5.1 -  Index of industrial production" xr:uid="{65947EF7-A834-4688-AE5E-7DF47942D8B4}"/>
    <hyperlink ref="A22" location="'5.2.'!A2" display="5.2 - Index of turnover in industry - calendar and sazonal effects adjusted" xr:uid="{F609EF30-E4CA-4EF1-B1C4-D3DCB67D90AE}"/>
    <hyperlink ref="A23" location="'5.3.'!A2" display="5.3 - Index of employment in industry " xr:uid="{CC96CC80-23AD-4F93-AADE-333E46312BDC}"/>
    <hyperlink ref="A24" location="'5.4.'!A2" display="5.4 - Short-term statistics on industry " xr:uid="{1C3649E1-9986-4FD8-839B-2D86CC382CA5}"/>
    <hyperlink ref="A25" location="'5.4.a.'!A2" display="5.4 - Short-term statistics on industry " xr:uid="{95394A3D-9DC8-492C-81A1-5687BC534107}"/>
    <hyperlink ref="A26" location="'5.5.'!A2" display="5.5 - Building permits" xr:uid="{A1CEF263-2765-4DCC-B8FB-11BE1DF6601A}"/>
    <hyperlink ref="A27" location="'5.6.'!A2" display="5.6 - Construction works completed " xr:uid="{F0247E86-69A3-4975-9CEE-99B6ECE8A6E8}"/>
    <hyperlink ref="A28" location="'5.7.'!A2" display="5.7 - Short-term statistics on construction and public works " xr:uid="{CF6CCAF4-52AE-49F4-A53D-821FA68FE2D4}"/>
    <hyperlink ref="A29" location="'5.7.a.'!A2" display="5.7 - Short-term statistics on construction and public works " xr:uid="{691E5E4A-8114-44E1-A884-0D6B771700F1}"/>
    <hyperlink ref="A30" location="'5.8.'!A2" display="5.8 - Indexes of output prices" xr:uid="{30C19AEB-3E52-43F2-938B-D71084F15A71}"/>
    <hyperlink ref="A31" location="'5.9.'!A2" display="5.9 - Production in construction index" xr:uid="{600E98AA-387A-4D03-A95F-A2D3822B1853}"/>
    <hyperlink ref="A32" location="'6.1.'!A2" display="6.1 - Trade survey" xr:uid="{8AAF6FBF-F8E6-4F3B-96EC-E21550BF11AF}"/>
    <hyperlink ref="A33" location="'6.1.a.'!A2" display="6.1 - Trade survey" xr:uid="{D6EF7BC7-4F71-4658-9C60-E3FAFC372321}"/>
    <hyperlink ref="A34" location="'6.2.'!A2" display="6.2 - Trade survey" xr:uid="{C341AF0A-86C3-4099-A48D-C16304FEBF87}"/>
    <hyperlink ref="A35" location="'6.3.'!A2" display="6.3 - Sales of new vehicles" xr:uid="{73467108-5FFF-4DA2-A72E-BB5C17B6180E}"/>
    <hyperlink ref="A36" location="'6.4.'!A2" display="6.4 - Evolution of International Trade" xr:uid="{57B7FCD9-C64E-4809-81A8-FC83D2869F35}"/>
    <hyperlink ref="A37" location="'6.5.'!A2" display="6.5 - International Trade - Imports of goods (CIF) by main trading partners" xr:uid="{9B9E3054-E151-473A-BEE5-980C8EBBACBB}"/>
    <hyperlink ref="A38" location="'6.6.'!A2" display="6.6 - International Trade - Exports of goods (FOB) by main trading partners" xr:uid="{D5C9CC99-6A23-44CB-A875-9569CBC6CFD1}"/>
    <hyperlink ref="A39" location="'6.7.'!A2" display="6.7 - International Trade - Imports of goods (CIF) by groups of products" xr:uid="{3CF87788-91DB-4BA9-969E-86344A5381C7}"/>
    <hyperlink ref="A40" location="'6.8.'!A2" display="6.8 - International Trade - Exports of goods (FOB) by groups of products" xr:uid="{F900822C-F920-445C-8432-110D92003769}"/>
    <hyperlink ref="A41" location="'6.9.'!A2" display="6.9 - Intra-EU Trade - Imports of goods (CIF) by groups of products" xr:uid="{7C5DD664-AF75-4B0B-ADB1-E16253CBA83F}"/>
    <hyperlink ref="A42" location="'6.10.'!A2" display="6.10 - Intra-EU Trade - Exports of goods (FOB) by groups of products" xr:uid="{6A916610-A73A-4FDD-B87E-771D771AC544}"/>
    <hyperlink ref="A43" location="'6.11.'!A2" display="6.11 - Extra-EU Trade - Imports of goods (CIF) by groups of products" xr:uid="{F3610424-5B15-44B5-BC59-454CA509E03E}"/>
    <hyperlink ref="A44" location="'6.12.'!A2" display="6.12 - Extra-EU Trade - Exports of goods (FOB) by groups of products" xr:uid="{7BD23827-BC91-49B3-89F7-B200D1239522}"/>
    <hyperlink ref="A45" location="'7.1.'!A2" display="7.1 - Railway transport" xr:uid="{36F8D6C5-9B78-4ABF-AAD7-C97E247A5138}"/>
    <hyperlink ref="A46" location="'7.2.'!A2" display="7.2 - Inland waterways transport" xr:uid="{43872C33-EFFF-4D7E-BE44-2B72C997CB67}"/>
    <hyperlink ref="A47" location="'7.3.'!A2" display="7.3 - Maritime transport" xr:uid="{C678252C-6B78-47D4-B146-D32983B48F97}"/>
    <hyperlink ref="A48" location="'7.4.'!A2" display="7.4 - Air transport" xr:uid="{C8DBA0F5-2712-447A-9E44-5BD9E7541972}"/>
    <hyperlink ref="A49" location="'7.5.'!A2" display="7.5 - Revenue per available room (RevPAR) in tourist accommodation establishments, by NUTS II" xr:uid="{ED8539C9-F623-426D-ADD7-7BC5619BA1DE}"/>
    <hyperlink ref="A50" location="'7.6.'!A2" display="7.6 - Overnight stays in tourism accommodation establishments, by country of residence" xr:uid="{CDFB51F7-FF77-4E46-AA64-B36C684E56D5}"/>
    <hyperlink ref="A51" location="'7.7.'!A2" display="7.7 -  Guests in tourist accommodation establishments, by NUTS" xr:uid="{BF0A23D5-9A11-47D3-A5F7-B4502D24573E}"/>
    <hyperlink ref="A52" location="'7.8.'!A2" display="7.8 - Overnight stays in tourist accommodation establishments, by NUTS" xr:uid="{C2A4D999-DFCD-4011-B296-6A223B15C65C}"/>
    <hyperlink ref="A53" location="'7.9.'!A2" display="7.9 - Total revenue in tourist accommodation establishments, by NUTS II" xr:uid="{B455EC68-687E-432B-804C-B2B0A5F7E3D8}"/>
    <hyperlink ref="A54" location="'7.10.'!A2" display="7.10 - Revenue from accommodation in tourist accommodation establishments, by NUTS " xr:uid="{76C2CC79-6C6E-47B0-ABF2-0FE80A9F0DA1}"/>
    <hyperlink ref="A55" location="'8.1.'!A2" display="8.1 - Formation of legal persons and equivalent entities, by legal form" xr:uid="{B2591373-457C-41AD-8EFE-6C72B0E36334}"/>
    <hyperlink ref="A56" location="'8.2.'!A2" display="8.2 - Dissolution of legal persons and equivalent entities, by legal form" xr:uid="{5D1BFCA5-458B-426D-813E-C67849206FFB}"/>
    <hyperlink ref="A57" location="'8.3.'!A2" display="8.3 - Formation of legal persons and equivalent entities, by form of constitution" xr:uid="{AEB37268-DE78-4A68-B729-B2639A3EB9C5}"/>
    <hyperlink ref="A58" location="'9.1.'!A2" display="9.1 - Harmonized index of consumer prices" xr:uid="{14545E2A-5C0F-42A9-8201-B03C4382452D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57077-9F77-471A-A090-4F7A203C9CF9}">
  <dimension ref="A1:Z122"/>
  <sheetViews>
    <sheetView showGridLines="0" workbookViewId="0"/>
  </sheetViews>
  <sheetFormatPr defaultColWidth="9.42578125" defaultRowHeight="11.25"/>
  <cols>
    <col min="1" max="1" width="38.85546875" style="341" customWidth="1"/>
    <col min="2" max="2" width="9.140625" style="341" customWidth="1"/>
    <col min="3" max="3" width="9" style="341" customWidth="1"/>
    <col min="4" max="7" width="9" style="159" customWidth="1"/>
    <col min="8" max="8" width="10.5703125" style="159" customWidth="1"/>
    <col min="9" max="9" width="9.5703125" style="159" customWidth="1"/>
    <col min="10" max="10" width="16.5703125" style="341" customWidth="1"/>
    <col min="11" max="15" width="9.42578125" style="159"/>
    <col min="16" max="17" width="9.42578125" style="340"/>
    <col min="18" max="16384" width="9.42578125" style="159"/>
  </cols>
  <sheetData>
    <row r="1" spans="1:26" ht="12" customHeight="1">
      <c r="A1" s="972" t="s">
        <v>750</v>
      </c>
      <c r="B1" s="972"/>
      <c r="C1" s="972"/>
      <c r="D1" s="972"/>
      <c r="E1" s="972"/>
      <c r="F1" s="972"/>
      <c r="G1" s="972"/>
      <c r="H1" s="972"/>
      <c r="I1" s="972"/>
      <c r="J1" s="972"/>
    </row>
    <row r="2" spans="1:26" ht="12" customHeight="1">
      <c r="A2" s="939" t="s">
        <v>751</v>
      </c>
      <c r="B2" s="939"/>
      <c r="C2" s="939"/>
      <c r="D2" s="939"/>
      <c r="E2" s="939"/>
      <c r="F2" s="939"/>
      <c r="G2" s="939"/>
      <c r="H2" s="939"/>
      <c r="I2" s="939"/>
      <c r="J2" s="939"/>
    </row>
    <row r="3" spans="1:26" ht="12" customHeight="1" thickBot="1"/>
    <row r="4" spans="1:26" s="161" customFormat="1" ht="12" customHeight="1" thickBot="1">
      <c r="A4" s="227"/>
      <c r="B4" s="967" t="s">
        <v>689</v>
      </c>
      <c r="C4" s="968"/>
      <c r="D4" s="968"/>
      <c r="E4" s="968"/>
      <c r="F4" s="968"/>
      <c r="G4" s="969"/>
      <c r="H4" s="973" t="s">
        <v>752</v>
      </c>
      <c r="I4" s="973" t="s">
        <v>753</v>
      </c>
      <c r="J4" s="227"/>
      <c r="K4" s="159"/>
      <c r="L4" s="159"/>
      <c r="M4" s="159"/>
      <c r="N4" s="159"/>
      <c r="P4" s="191"/>
      <c r="Q4" s="191"/>
    </row>
    <row r="5" spans="1:26" s="161" customFormat="1" ht="33.75" customHeight="1" thickBot="1">
      <c r="A5" s="227"/>
      <c r="B5" s="324" t="s">
        <v>403</v>
      </c>
      <c r="C5" s="324" t="s">
        <v>404</v>
      </c>
      <c r="D5" s="324" t="s">
        <v>405</v>
      </c>
      <c r="E5" s="324" t="s">
        <v>585</v>
      </c>
      <c r="F5" s="324" t="s">
        <v>586</v>
      </c>
      <c r="G5" s="324" t="s">
        <v>587</v>
      </c>
      <c r="H5" s="973"/>
      <c r="I5" s="973"/>
      <c r="J5" s="227"/>
      <c r="P5" s="191"/>
      <c r="Q5" s="191"/>
    </row>
    <row r="6" spans="1:26" s="161" customFormat="1" ht="12" customHeight="1">
      <c r="A6" s="268" t="s">
        <v>754</v>
      </c>
      <c r="B6" s="268"/>
      <c r="C6" s="268"/>
      <c r="J6" s="227" t="s">
        <v>533</v>
      </c>
      <c r="N6" s="342"/>
      <c r="O6" s="342"/>
      <c r="P6" s="974"/>
      <c r="Q6" s="974"/>
    </row>
    <row r="7" spans="1:26" s="161" customFormat="1" ht="12" customHeight="1">
      <c r="A7" s="343" t="s">
        <v>592</v>
      </c>
      <c r="B7" s="343"/>
      <c r="C7" s="343"/>
      <c r="J7" s="227" t="s">
        <v>593</v>
      </c>
      <c r="K7" s="344"/>
      <c r="L7"/>
      <c r="P7" s="342"/>
      <c r="Q7" s="196"/>
      <c r="W7" s="345"/>
      <c r="X7" s="345"/>
      <c r="Y7" s="345"/>
    </row>
    <row r="8" spans="1:26" s="161" customFormat="1" ht="12" customHeight="1">
      <c r="A8" s="346" t="s">
        <v>755</v>
      </c>
      <c r="B8" s="347">
        <v>562.33000000000004</v>
      </c>
      <c r="C8" s="348">
        <v>524.74</v>
      </c>
      <c r="D8" s="349">
        <v>513.47</v>
      </c>
      <c r="E8" s="349">
        <v>505.28</v>
      </c>
      <c r="F8" s="349">
        <v>481.52</v>
      </c>
      <c r="G8" s="349">
        <v>452.83</v>
      </c>
      <c r="H8" s="349">
        <v>457.28</v>
      </c>
      <c r="I8" s="183">
        <v>23.7</v>
      </c>
      <c r="J8" s="54" t="s">
        <v>756</v>
      </c>
      <c r="K8" s="54"/>
      <c r="L8"/>
      <c r="M8" s="183"/>
      <c r="N8" s="183"/>
      <c r="P8" s="350"/>
      <c r="Q8" s="345"/>
      <c r="W8" s="329"/>
      <c r="X8" s="329"/>
      <c r="Y8" s="329"/>
      <c r="Z8" s="329"/>
    </row>
    <row r="9" spans="1:26" s="161" customFormat="1" ht="12" customHeight="1">
      <c r="A9" s="346" t="s">
        <v>757</v>
      </c>
      <c r="B9" s="347">
        <v>293.86</v>
      </c>
      <c r="C9" s="348">
        <v>290.04000000000002</v>
      </c>
      <c r="D9" s="349">
        <v>283.64999999999998</v>
      </c>
      <c r="E9" s="349">
        <v>258.73</v>
      </c>
      <c r="F9" s="349">
        <v>238.14</v>
      </c>
      <c r="G9" s="349">
        <v>225.98</v>
      </c>
      <c r="H9" s="349">
        <v>219.75</v>
      </c>
      <c r="I9" s="183">
        <v>35.6</v>
      </c>
      <c r="J9" s="54" t="s">
        <v>758</v>
      </c>
      <c r="K9" s="54"/>
      <c r="L9"/>
      <c r="M9" s="183"/>
      <c r="N9" s="183"/>
      <c r="O9" s="345"/>
      <c r="P9" s="350"/>
      <c r="Q9" s="350"/>
      <c r="W9" s="329"/>
      <c r="X9" s="329"/>
      <c r="Y9" s="329"/>
      <c r="Z9" s="329"/>
    </row>
    <row r="10" spans="1:26" s="161" customFormat="1" ht="12" customHeight="1">
      <c r="A10" s="346" t="s">
        <v>759</v>
      </c>
      <c r="B10" s="347"/>
      <c r="C10" s="348"/>
      <c r="D10" s="349"/>
      <c r="E10" s="349"/>
      <c r="F10" s="349"/>
      <c r="G10" s="349"/>
      <c r="H10" s="349"/>
      <c r="I10" s="183"/>
      <c r="J10" s="231" t="s">
        <v>760</v>
      </c>
      <c r="K10" s="54"/>
      <c r="L10"/>
      <c r="M10" s="183"/>
      <c r="N10" s="183"/>
      <c r="O10" s="345"/>
      <c r="P10" s="345"/>
      <c r="Q10" s="345"/>
      <c r="R10" s="345"/>
      <c r="S10" s="345"/>
      <c r="T10" s="345"/>
      <c r="W10" s="329"/>
      <c r="X10" s="329"/>
      <c r="Y10" s="329"/>
      <c r="Z10" s="329"/>
    </row>
    <row r="11" spans="1:26" s="161" customFormat="1" ht="12" customHeight="1">
      <c r="A11" s="346" t="s">
        <v>761</v>
      </c>
      <c r="B11" s="347">
        <v>608.76</v>
      </c>
      <c r="C11" s="348">
        <v>607.30999999999995</v>
      </c>
      <c r="D11" s="349">
        <v>583.27</v>
      </c>
      <c r="E11" s="349">
        <v>569.91999999999996</v>
      </c>
      <c r="F11" s="349">
        <v>552.67999999999995</v>
      </c>
      <c r="G11" s="349">
        <v>538.65</v>
      </c>
      <c r="H11" s="349">
        <v>510.93</v>
      </c>
      <c r="I11" s="183">
        <v>20.9</v>
      </c>
      <c r="J11" s="54" t="s">
        <v>762</v>
      </c>
      <c r="K11" s="54"/>
      <c r="L11"/>
      <c r="M11" s="183"/>
      <c r="N11" s="183"/>
      <c r="O11" s="345"/>
      <c r="P11" s="350"/>
      <c r="Q11" s="345"/>
      <c r="W11" s="329"/>
      <c r="X11" s="329"/>
      <c r="Y11" s="329"/>
      <c r="Z11" s="329"/>
    </row>
    <row r="12" spans="1:26" s="161" customFormat="1" ht="12" customHeight="1">
      <c r="A12" s="346" t="s">
        <v>763</v>
      </c>
      <c r="B12" s="347">
        <v>589.08000000000004</v>
      </c>
      <c r="C12" s="348">
        <v>589.19000000000005</v>
      </c>
      <c r="D12" s="349">
        <v>556.28</v>
      </c>
      <c r="E12" s="349">
        <v>549.70000000000005</v>
      </c>
      <c r="F12" s="349">
        <v>536.98</v>
      </c>
      <c r="G12" s="349">
        <v>525.53</v>
      </c>
      <c r="H12" s="349">
        <v>504.05</v>
      </c>
      <c r="I12" s="183">
        <v>18</v>
      </c>
      <c r="J12" s="54" t="s">
        <v>764</v>
      </c>
      <c r="K12" s="54"/>
      <c r="L12"/>
      <c r="M12" s="183"/>
      <c r="N12" s="183"/>
      <c r="O12" s="345"/>
      <c r="P12" s="350"/>
      <c r="Q12" s="345"/>
      <c r="W12" s="329"/>
      <c r="X12" s="329"/>
      <c r="Y12" s="329"/>
      <c r="Z12" s="329"/>
    </row>
    <row r="13" spans="1:26" s="161" customFormat="1" ht="12" customHeight="1">
      <c r="A13" s="351" t="s">
        <v>765</v>
      </c>
      <c r="B13" s="347">
        <v>444.89</v>
      </c>
      <c r="C13" s="352">
        <v>412.24</v>
      </c>
      <c r="D13" s="349">
        <v>343.21</v>
      </c>
      <c r="E13" s="349">
        <v>335.74</v>
      </c>
      <c r="F13" s="349">
        <v>331.43</v>
      </c>
      <c r="G13" s="349">
        <v>331.11</v>
      </c>
      <c r="H13" s="349">
        <v>320.07</v>
      </c>
      <c r="I13" s="183">
        <v>40</v>
      </c>
      <c r="J13" s="54" t="s">
        <v>766</v>
      </c>
      <c r="K13" s="54"/>
      <c r="L13"/>
      <c r="M13" s="183"/>
      <c r="N13" s="183"/>
      <c r="O13" s="345"/>
      <c r="P13" s="350"/>
      <c r="Q13" s="345"/>
      <c r="W13" s="329"/>
      <c r="X13" s="329"/>
      <c r="Y13" s="329"/>
      <c r="Z13" s="329"/>
    </row>
    <row r="14" spans="1:26" s="161" customFormat="1" ht="12" customHeight="1">
      <c r="A14" s="326" t="s">
        <v>603</v>
      </c>
      <c r="B14" s="347"/>
      <c r="C14" s="353"/>
      <c r="D14" s="349"/>
      <c r="E14" s="349"/>
      <c r="F14" s="349"/>
      <c r="G14" s="349"/>
      <c r="H14" s="349"/>
      <c r="I14" s="183"/>
      <c r="J14" s="54" t="s">
        <v>604</v>
      </c>
      <c r="K14" s="54"/>
      <c r="L14"/>
      <c r="M14" s="183"/>
      <c r="N14" s="183"/>
      <c r="O14" s="345"/>
      <c r="P14" s="345"/>
      <c r="Q14" s="345"/>
      <c r="R14" s="345"/>
      <c r="S14" s="345"/>
      <c r="W14" s="329"/>
      <c r="X14" s="329"/>
      <c r="Y14" s="329"/>
      <c r="Z14" s="329"/>
    </row>
    <row r="15" spans="1:26" s="161" customFormat="1" ht="12" customHeight="1">
      <c r="A15" s="346" t="s">
        <v>767</v>
      </c>
      <c r="B15" s="347">
        <v>519.76</v>
      </c>
      <c r="C15" s="348">
        <v>477.83</v>
      </c>
      <c r="D15" s="349">
        <v>471.13</v>
      </c>
      <c r="E15" s="349">
        <v>541.41</v>
      </c>
      <c r="F15" s="349">
        <v>578.22</v>
      </c>
      <c r="G15" s="349">
        <v>473.87</v>
      </c>
      <c r="H15" s="349">
        <v>514.54999999999995</v>
      </c>
      <c r="I15" s="183">
        <v>-0.3</v>
      </c>
      <c r="J15" s="54" t="s">
        <v>768</v>
      </c>
      <c r="K15" s="54"/>
      <c r="L15"/>
      <c r="M15" s="183"/>
      <c r="N15" s="183"/>
      <c r="O15" s="345"/>
      <c r="P15" s="345"/>
      <c r="Q15" s="345"/>
      <c r="W15" s="329"/>
      <c r="X15" s="329"/>
      <c r="Y15" s="329"/>
      <c r="Z15" s="329"/>
    </row>
    <row r="16" spans="1:26" s="161" customFormat="1" ht="12" customHeight="1">
      <c r="A16" s="346" t="s">
        <v>769</v>
      </c>
      <c r="B16" s="347">
        <v>234.98</v>
      </c>
      <c r="C16" s="348">
        <v>224.01</v>
      </c>
      <c r="D16" s="349">
        <v>211.35</v>
      </c>
      <c r="E16" s="349">
        <v>209.89</v>
      </c>
      <c r="F16" s="349">
        <v>211.1</v>
      </c>
      <c r="G16" s="349">
        <v>211.13</v>
      </c>
      <c r="H16" s="349">
        <v>230.17</v>
      </c>
      <c r="I16" s="183">
        <v>-2.5</v>
      </c>
      <c r="J16" s="54" t="s">
        <v>770</v>
      </c>
      <c r="K16" s="54"/>
      <c r="L16"/>
      <c r="M16" s="183"/>
      <c r="N16" s="183"/>
      <c r="O16" s="345"/>
      <c r="P16" s="345"/>
      <c r="Q16" s="345"/>
      <c r="W16" s="329"/>
      <c r="X16" s="329"/>
      <c r="Y16" s="329"/>
      <c r="Z16" s="329"/>
    </row>
    <row r="17" spans="1:26" s="161" customFormat="1" ht="12" customHeight="1">
      <c r="A17" s="326" t="s">
        <v>771</v>
      </c>
      <c r="B17" s="347"/>
      <c r="C17" s="353"/>
      <c r="D17" s="349"/>
      <c r="E17" s="349"/>
      <c r="F17" s="349"/>
      <c r="G17" s="349"/>
      <c r="H17" s="349"/>
      <c r="I17" s="183"/>
      <c r="J17" s="54" t="s">
        <v>772</v>
      </c>
      <c r="K17" s="54"/>
      <c r="L17"/>
      <c r="M17" s="183"/>
      <c r="N17" s="183"/>
      <c r="O17" s="345"/>
      <c r="P17" s="345"/>
      <c r="Q17" s="345"/>
      <c r="R17" s="345"/>
      <c r="S17" s="345"/>
      <c r="W17" s="329"/>
      <c r="X17" s="329"/>
      <c r="Y17" s="329"/>
      <c r="Z17" s="329"/>
    </row>
    <row r="18" spans="1:26" s="161" customFormat="1" ht="12" customHeight="1">
      <c r="A18" s="346" t="s">
        <v>773</v>
      </c>
      <c r="B18" s="347">
        <v>535.49</v>
      </c>
      <c r="C18" s="348">
        <v>531.47</v>
      </c>
      <c r="D18" s="349">
        <v>542.29</v>
      </c>
      <c r="E18" s="349">
        <v>545.34</v>
      </c>
      <c r="F18" s="349">
        <v>614.58000000000004</v>
      </c>
      <c r="G18" s="349">
        <v>533.58000000000004</v>
      </c>
      <c r="H18" s="349">
        <v>491.7</v>
      </c>
      <c r="I18" s="183">
        <v>20</v>
      </c>
      <c r="J18" s="54" t="s">
        <v>774</v>
      </c>
      <c r="K18" s="54"/>
      <c r="L18"/>
      <c r="M18" s="183"/>
      <c r="N18" s="183"/>
      <c r="O18" s="345"/>
      <c r="P18" s="345"/>
      <c r="Q18" s="345"/>
      <c r="W18" s="329"/>
      <c r="X18" s="329"/>
      <c r="Y18" s="329"/>
      <c r="Z18" s="329"/>
    </row>
    <row r="19" spans="1:26" s="161" customFormat="1" ht="12" customHeight="1">
      <c r="A19" s="346" t="s">
        <v>775</v>
      </c>
      <c r="B19" s="347">
        <v>380.85</v>
      </c>
      <c r="C19" s="348">
        <v>397.13</v>
      </c>
      <c r="D19" s="349">
        <v>411.63</v>
      </c>
      <c r="E19" s="349">
        <v>366.37</v>
      </c>
      <c r="F19" s="349">
        <v>382.56</v>
      </c>
      <c r="G19" s="349">
        <v>356.07</v>
      </c>
      <c r="H19" s="349">
        <v>332.23</v>
      </c>
      <c r="I19" s="183">
        <v>22.3</v>
      </c>
      <c r="J19" s="54" t="s">
        <v>776</v>
      </c>
      <c r="K19" s="54"/>
      <c r="L19"/>
      <c r="M19" s="183"/>
      <c r="N19" s="183"/>
      <c r="O19" s="345"/>
      <c r="P19" s="345"/>
      <c r="Q19" s="345"/>
      <c r="W19" s="329"/>
      <c r="X19" s="329"/>
      <c r="Y19" s="329"/>
      <c r="Z19" s="329"/>
    </row>
    <row r="20" spans="1:26" s="161" customFormat="1" ht="12" customHeight="1">
      <c r="A20" s="346" t="s">
        <v>777</v>
      </c>
      <c r="B20" s="347">
        <v>575.61</v>
      </c>
      <c r="C20" s="348">
        <v>522.53</v>
      </c>
      <c r="D20" s="349">
        <v>531.48</v>
      </c>
      <c r="E20" s="349">
        <v>580.25</v>
      </c>
      <c r="F20" s="349">
        <v>700.28</v>
      </c>
      <c r="G20" s="349">
        <v>590.5</v>
      </c>
      <c r="H20" s="349">
        <v>546.88</v>
      </c>
      <c r="I20" s="183">
        <v>29.2</v>
      </c>
      <c r="J20" s="54" t="s">
        <v>778</v>
      </c>
      <c r="K20" s="54"/>
      <c r="L20"/>
      <c r="M20" s="183"/>
      <c r="N20" s="183"/>
      <c r="O20" s="345"/>
      <c r="P20" s="350"/>
      <c r="Q20" s="345"/>
      <c r="W20" s="329"/>
      <c r="X20" s="329"/>
      <c r="Y20" s="329"/>
      <c r="Z20" s="329"/>
    </row>
    <row r="21" spans="1:26" s="161" customFormat="1" ht="12" customHeight="1">
      <c r="A21" s="326" t="s">
        <v>779</v>
      </c>
      <c r="B21" s="347"/>
      <c r="C21" s="353"/>
      <c r="D21" s="349"/>
      <c r="E21" s="349"/>
      <c r="F21" s="349"/>
      <c r="G21" s="349"/>
      <c r="H21" s="349"/>
      <c r="I21" s="183"/>
      <c r="J21" s="54" t="s">
        <v>780</v>
      </c>
      <c r="K21" s="54"/>
      <c r="L21"/>
      <c r="M21" s="183"/>
      <c r="N21" s="183"/>
      <c r="O21" s="345"/>
      <c r="P21" s="345"/>
      <c r="Q21" s="345"/>
      <c r="R21" s="345"/>
      <c r="S21" s="345"/>
      <c r="W21" s="329"/>
      <c r="X21" s="329"/>
      <c r="Y21" s="329"/>
      <c r="Z21" s="329"/>
    </row>
    <row r="22" spans="1:26" s="161" customFormat="1" ht="12" customHeight="1">
      <c r="A22" s="346" t="s">
        <v>781</v>
      </c>
      <c r="B22" s="347">
        <v>125</v>
      </c>
      <c r="C22" s="348">
        <v>125</v>
      </c>
      <c r="D22" s="349">
        <v>125</v>
      </c>
      <c r="E22" s="349">
        <v>125</v>
      </c>
      <c r="F22" s="349">
        <v>125</v>
      </c>
      <c r="G22" s="349">
        <v>125</v>
      </c>
      <c r="H22" s="349">
        <v>122.63</v>
      </c>
      <c r="I22" s="183">
        <v>6.8</v>
      </c>
      <c r="J22" s="231" t="s">
        <v>782</v>
      </c>
      <c r="K22" s="54"/>
      <c r="L22"/>
      <c r="M22" s="183"/>
      <c r="N22" s="183"/>
      <c r="O22" s="345"/>
      <c r="P22" s="345"/>
      <c r="Q22" s="345"/>
      <c r="W22" s="329"/>
      <c r="X22" s="329"/>
      <c r="Y22" s="329"/>
      <c r="Z22" s="329"/>
    </row>
    <row r="23" spans="1:26" s="161" customFormat="1" ht="12" customHeight="1">
      <c r="A23" s="346" t="s">
        <v>783</v>
      </c>
      <c r="B23" s="347">
        <v>42.69</v>
      </c>
      <c r="C23" s="348">
        <v>41.02</v>
      </c>
      <c r="D23" s="349">
        <v>39.450000000000003</v>
      </c>
      <c r="E23" s="349">
        <v>39.450000000000003</v>
      </c>
      <c r="F23" s="349">
        <v>39.450000000000003</v>
      </c>
      <c r="G23" s="349">
        <v>39.22</v>
      </c>
      <c r="H23" s="349">
        <v>39.81</v>
      </c>
      <c r="I23" s="183">
        <v>2.7</v>
      </c>
      <c r="J23" s="231" t="s">
        <v>784</v>
      </c>
      <c r="K23" s="54"/>
      <c r="L23"/>
      <c r="M23" s="183"/>
      <c r="N23" s="183"/>
      <c r="O23" s="345"/>
      <c r="P23" s="345"/>
      <c r="Q23" s="345"/>
      <c r="W23" s="329"/>
      <c r="X23" s="329"/>
      <c r="Y23" s="329"/>
      <c r="Z23" s="329"/>
    </row>
    <row r="24" spans="1:26" s="161" customFormat="1" ht="12" customHeight="1">
      <c r="A24" s="346" t="s">
        <v>785</v>
      </c>
      <c r="B24" s="347">
        <v>184.99</v>
      </c>
      <c r="C24" s="348">
        <v>184.99</v>
      </c>
      <c r="D24" s="349">
        <v>184.99</v>
      </c>
      <c r="E24" s="349">
        <v>184.99</v>
      </c>
      <c r="F24" s="349">
        <v>184.99</v>
      </c>
      <c r="G24" s="349">
        <v>184.99</v>
      </c>
      <c r="H24" s="349">
        <v>184.99</v>
      </c>
      <c r="I24" s="183">
        <v>0</v>
      </c>
      <c r="J24" s="231" t="s">
        <v>786</v>
      </c>
      <c r="K24" s="54"/>
      <c r="L24"/>
      <c r="M24" s="183"/>
      <c r="N24" s="90"/>
      <c r="O24" s="345"/>
      <c r="P24" s="345"/>
      <c r="Q24" s="345"/>
      <c r="W24" s="329"/>
      <c r="X24" s="329"/>
      <c r="Y24" s="329"/>
      <c r="Z24" s="329"/>
    </row>
    <row r="25" spans="1:26" s="161" customFormat="1" ht="12" customHeight="1" thickBot="1">
      <c r="A25" s="326" t="s">
        <v>787</v>
      </c>
      <c r="B25" s="347">
        <v>19.52</v>
      </c>
      <c r="C25" s="353">
        <v>18.05</v>
      </c>
      <c r="D25" s="349">
        <v>16.170000000000002</v>
      </c>
      <c r="E25" s="349">
        <v>16.29</v>
      </c>
      <c r="F25" s="349">
        <v>16.45</v>
      </c>
      <c r="G25" s="349">
        <v>16.47</v>
      </c>
      <c r="H25" s="349">
        <v>14.66</v>
      </c>
      <c r="I25" s="183">
        <v>35.299999999999997</v>
      </c>
      <c r="J25" s="227" t="s">
        <v>788</v>
      </c>
      <c r="K25" s="344"/>
      <c r="L25"/>
      <c r="M25" s="183"/>
      <c r="N25" s="183"/>
      <c r="O25" s="345"/>
      <c r="P25" s="345"/>
      <c r="Q25" s="345"/>
      <c r="W25" s="329"/>
      <c r="X25" s="329"/>
      <c r="Y25" s="329"/>
      <c r="Z25" s="329"/>
    </row>
    <row r="26" spans="1:26" s="161" customFormat="1" ht="12" customHeight="1" thickBot="1">
      <c r="A26" s="227"/>
      <c r="B26" s="967" t="s">
        <v>290</v>
      </c>
      <c r="C26" s="968"/>
      <c r="D26" s="968"/>
      <c r="E26" s="968"/>
      <c r="F26" s="968"/>
      <c r="G26" s="969"/>
      <c r="H26" s="905" t="s">
        <v>744</v>
      </c>
      <c r="I26" s="905" t="s">
        <v>213</v>
      </c>
      <c r="J26" s="227"/>
      <c r="L26"/>
      <c r="M26"/>
      <c r="P26" s="191"/>
      <c r="Q26" s="191"/>
      <c r="Z26" s="345"/>
    </row>
    <row r="27" spans="1:26" s="161" customFormat="1" ht="34.5" customHeight="1" thickBot="1">
      <c r="A27" s="227"/>
      <c r="B27" s="324" t="s">
        <v>442</v>
      </c>
      <c r="C27" s="324" t="s">
        <v>404</v>
      </c>
      <c r="D27" s="324" t="s">
        <v>443</v>
      </c>
      <c r="E27" s="324" t="s">
        <v>585</v>
      </c>
      <c r="F27" s="324" t="s">
        <v>42</v>
      </c>
      <c r="G27" s="324" t="s">
        <v>587</v>
      </c>
      <c r="H27" s="906"/>
      <c r="I27" s="906"/>
      <c r="J27" s="227"/>
      <c r="L27"/>
      <c r="M27"/>
      <c r="P27" s="191"/>
      <c r="Q27" s="191"/>
    </row>
    <row r="28" spans="1:26" s="161" customFormat="1" ht="12" customHeight="1">
      <c r="A28" s="268" t="s">
        <v>746</v>
      </c>
      <c r="B28" s="268"/>
      <c r="C28" s="268"/>
      <c r="J28" s="227"/>
      <c r="L28"/>
      <c r="P28" s="191"/>
      <c r="Q28" s="191"/>
    </row>
    <row r="29" spans="1:26" s="161" customFormat="1" ht="12" customHeight="1">
      <c r="A29" s="268" t="s">
        <v>747</v>
      </c>
      <c r="B29" s="268"/>
      <c r="C29" s="268"/>
      <c r="D29" s="250"/>
      <c r="J29" s="227"/>
      <c r="L29"/>
      <c r="P29" s="191"/>
      <c r="Q29" s="191"/>
    </row>
    <row r="30" spans="1:26" s="161" customFormat="1" ht="12" customHeight="1">
      <c r="A30" s="227"/>
      <c r="B30" s="227"/>
      <c r="C30" s="227"/>
      <c r="J30" s="227"/>
      <c r="L30"/>
      <c r="P30" s="191"/>
      <c r="Q30" s="191"/>
    </row>
    <row r="31" spans="1:26" s="122" customFormat="1" ht="12" customHeight="1">
      <c r="A31" s="971" t="s">
        <v>789</v>
      </c>
      <c r="B31" s="971"/>
      <c r="C31" s="971"/>
      <c r="D31" s="971"/>
      <c r="E31" s="971"/>
      <c r="F31" s="971"/>
      <c r="G31" s="971"/>
      <c r="H31" s="971"/>
      <c r="I31" s="971"/>
      <c r="J31" s="155"/>
      <c r="P31" s="295"/>
      <c r="Q31" s="191"/>
      <c r="R31" s="161"/>
      <c r="S31" s="161"/>
      <c r="T31" s="161"/>
      <c r="U31" s="161"/>
      <c r="V31" s="161"/>
    </row>
    <row r="32" spans="1:26" s="122" customFormat="1" ht="12" customHeight="1">
      <c r="A32" s="971" t="s">
        <v>749</v>
      </c>
      <c r="B32" s="971"/>
      <c r="C32" s="971"/>
      <c r="D32" s="971"/>
      <c r="E32" s="971"/>
      <c r="F32" s="971"/>
      <c r="G32" s="971"/>
      <c r="H32" s="971"/>
      <c r="I32" s="971"/>
      <c r="J32" s="155"/>
      <c r="P32" s="295"/>
      <c r="Q32" s="191"/>
      <c r="R32" s="161"/>
      <c r="S32" s="161"/>
      <c r="T32" s="161"/>
      <c r="U32" s="161"/>
      <c r="V32" s="161"/>
    </row>
    <row r="33" spans="1:17" s="161" customFormat="1">
      <c r="A33" s="227"/>
      <c r="B33" s="227"/>
      <c r="C33" s="227"/>
      <c r="J33" s="227"/>
      <c r="P33" s="191"/>
      <c r="Q33" s="191"/>
    </row>
    <row r="34" spans="1:17" s="161" customFormat="1">
      <c r="A34" s="227"/>
      <c r="B34" s="227"/>
      <c r="C34" s="227"/>
      <c r="J34" s="227"/>
      <c r="P34" s="191"/>
      <c r="Q34" s="191"/>
    </row>
    <row r="35" spans="1:17" s="161" customFormat="1">
      <c r="A35" s="227"/>
      <c r="B35" s="227"/>
      <c r="C35" s="227"/>
      <c r="J35" s="227"/>
      <c r="P35" s="191"/>
      <c r="Q35" s="191"/>
    </row>
    <row r="36" spans="1:17" s="161" customFormat="1">
      <c r="A36" s="227"/>
      <c r="B36" s="227"/>
      <c r="C36" s="227"/>
      <c r="J36" s="227"/>
      <c r="P36" s="191"/>
      <c r="Q36" s="191"/>
    </row>
    <row r="37" spans="1:17" s="161" customFormat="1">
      <c r="A37" s="227"/>
      <c r="B37" s="227"/>
      <c r="C37" s="227"/>
      <c r="J37" s="227"/>
      <c r="P37" s="191"/>
      <c r="Q37" s="191"/>
    </row>
    <row r="38" spans="1:17" s="161" customFormat="1">
      <c r="A38" s="227"/>
      <c r="B38" s="227"/>
      <c r="C38" s="227"/>
      <c r="J38" s="227"/>
      <c r="P38" s="191"/>
      <c r="Q38" s="191"/>
    </row>
    <row r="39" spans="1:17" s="161" customFormat="1">
      <c r="A39" s="227"/>
      <c r="B39" s="227"/>
      <c r="C39" s="227"/>
      <c r="J39" s="227"/>
      <c r="P39" s="191"/>
      <c r="Q39" s="191"/>
    </row>
    <row r="40" spans="1:17" s="161" customFormat="1">
      <c r="A40" s="227"/>
      <c r="B40" s="227"/>
      <c r="C40" s="227"/>
      <c r="J40" s="227"/>
      <c r="P40" s="191"/>
      <c r="Q40" s="191"/>
    </row>
    <row r="41" spans="1:17" s="161" customFormat="1">
      <c r="A41" s="227"/>
      <c r="B41" s="227"/>
      <c r="C41" s="227"/>
      <c r="J41" s="227"/>
      <c r="P41" s="191"/>
      <c r="Q41" s="191"/>
    </row>
    <row r="42" spans="1:17" s="161" customFormat="1">
      <c r="A42" s="227"/>
      <c r="B42" s="227"/>
      <c r="C42" s="227"/>
      <c r="J42" s="227"/>
      <c r="P42" s="191"/>
      <c r="Q42" s="191"/>
    </row>
    <row r="43" spans="1:17" s="161" customFormat="1">
      <c r="A43" s="227"/>
      <c r="B43" s="227"/>
      <c r="C43" s="227"/>
      <c r="J43" s="227"/>
      <c r="P43" s="191"/>
      <c r="Q43" s="191"/>
    </row>
    <row r="44" spans="1:17" s="161" customFormat="1">
      <c r="A44" s="227"/>
      <c r="B44" s="227"/>
      <c r="C44" s="227"/>
      <c r="J44" s="227"/>
      <c r="P44" s="191"/>
      <c r="Q44" s="191"/>
    </row>
    <row r="45" spans="1:17" s="161" customFormat="1">
      <c r="A45" s="227"/>
      <c r="B45" s="227"/>
      <c r="C45" s="227"/>
      <c r="J45" s="227"/>
      <c r="P45" s="191"/>
      <c r="Q45" s="191"/>
    </row>
    <row r="46" spans="1:17" s="161" customFormat="1">
      <c r="A46" s="227"/>
      <c r="B46" s="227"/>
      <c r="C46" s="227"/>
      <c r="J46" s="227"/>
      <c r="P46" s="191"/>
      <c r="Q46" s="191"/>
    </row>
    <row r="47" spans="1:17" s="161" customFormat="1">
      <c r="A47" s="227"/>
      <c r="B47" s="227"/>
      <c r="C47" s="227"/>
      <c r="J47" s="227"/>
      <c r="P47" s="191"/>
      <c r="Q47" s="191"/>
    </row>
    <row r="48" spans="1:17" s="161" customFormat="1">
      <c r="A48" s="227"/>
      <c r="B48" s="227"/>
      <c r="C48" s="227"/>
      <c r="J48" s="227"/>
      <c r="P48" s="191"/>
      <c r="Q48" s="191"/>
    </row>
    <row r="49" spans="1:17" s="161" customFormat="1">
      <c r="A49" s="227"/>
      <c r="B49" s="227"/>
      <c r="C49" s="227"/>
      <c r="J49" s="227"/>
      <c r="P49" s="191"/>
      <c r="Q49" s="191"/>
    </row>
    <row r="50" spans="1:17" s="161" customFormat="1">
      <c r="A50" s="227"/>
      <c r="B50" s="227"/>
      <c r="C50" s="227"/>
      <c r="J50" s="227"/>
      <c r="P50" s="191"/>
      <c r="Q50" s="191"/>
    </row>
    <row r="51" spans="1:17" s="161" customFormat="1">
      <c r="A51" s="227"/>
      <c r="B51" s="227"/>
      <c r="C51" s="227"/>
      <c r="J51" s="227"/>
      <c r="P51" s="191"/>
      <c r="Q51" s="191"/>
    </row>
    <row r="52" spans="1:17" s="161" customFormat="1">
      <c r="A52" s="227"/>
      <c r="B52" s="227"/>
      <c r="C52" s="227"/>
      <c r="J52" s="227"/>
      <c r="P52" s="191"/>
      <c r="Q52" s="191"/>
    </row>
    <row r="53" spans="1:17" s="161" customFormat="1">
      <c r="A53" s="227"/>
      <c r="B53" s="227"/>
      <c r="C53" s="227"/>
      <c r="J53" s="227"/>
      <c r="P53" s="191"/>
      <c r="Q53" s="191"/>
    </row>
    <row r="54" spans="1:17" s="161" customFormat="1">
      <c r="A54" s="227"/>
      <c r="B54" s="227"/>
      <c r="C54" s="227"/>
      <c r="J54" s="227"/>
      <c r="P54" s="191"/>
      <c r="Q54" s="191"/>
    </row>
    <row r="55" spans="1:17" s="161" customFormat="1">
      <c r="A55" s="227"/>
      <c r="B55" s="227"/>
      <c r="C55" s="227"/>
      <c r="J55" s="227"/>
      <c r="P55" s="191"/>
      <c r="Q55" s="191"/>
    </row>
    <row r="56" spans="1:17" s="161" customFormat="1">
      <c r="A56" s="227"/>
      <c r="B56" s="227"/>
      <c r="C56" s="227"/>
      <c r="J56" s="227"/>
      <c r="P56" s="191"/>
      <c r="Q56" s="191"/>
    </row>
    <row r="57" spans="1:17" s="161" customFormat="1">
      <c r="A57" s="227"/>
      <c r="B57" s="227"/>
      <c r="C57" s="227"/>
      <c r="J57" s="227"/>
      <c r="P57" s="191"/>
      <c r="Q57" s="191"/>
    </row>
    <row r="58" spans="1:17" s="161" customFormat="1">
      <c r="A58" s="227"/>
      <c r="B58" s="227"/>
      <c r="C58" s="227"/>
      <c r="J58" s="227"/>
      <c r="P58" s="191"/>
      <c r="Q58" s="191"/>
    </row>
    <row r="59" spans="1:17" s="161" customFormat="1">
      <c r="A59" s="227"/>
      <c r="B59" s="227"/>
      <c r="C59" s="227"/>
      <c r="J59" s="227"/>
      <c r="P59" s="191"/>
      <c r="Q59" s="191"/>
    </row>
    <row r="60" spans="1:17" s="161" customFormat="1">
      <c r="A60" s="227"/>
      <c r="B60" s="227"/>
      <c r="C60" s="227"/>
      <c r="J60" s="227"/>
      <c r="P60" s="191"/>
      <c r="Q60" s="191"/>
    </row>
    <row r="61" spans="1:17" s="161" customFormat="1">
      <c r="A61" s="227"/>
      <c r="B61" s="227"/>
      <c r="C61" s="227"/>
      <c r="J61" s="227"/>
      <c r="P61" s="191"/>
      <c r="Q61" s="191"/>
    </row>
    <row r="62" spans="1:17" s="161" customFormat="1">
      <c r="A62" s="227"/>
      <c r="B62" s="227"/>
      <c r="C62" s="227"/>
      <c r="J62" s="227"/>
      <c r="P62" s="191"/>
      <c r="Q62" s="191"/>
    </row>
    <row r="63" spans="1:17" s="161" customFormat="1">
      <c r="A63" s="227"/>
      <c r="B63" s="227"/>
      <c r="C63" s="227"/>
      <c r="J63" s="227"/>
      <c r="P63" s="191"/>
      <c r="Q63" s="191"/>
    </row>
    <row r="64" spans="1:17" s="161" customFormat="1">
      <c r="A64" s="227"/>
      <c r="B64" s="227"/>
      <c r="C64" s="227"/>
      <c r="J64" s="227"/>
      <c r="P64" s="191"/>
      <c r="Q64" s="191"/>
    </row>
    <row r="65" spans="1:17" s="161" customFormat="1">
      <c r="A65" s="227"/>
      <c r="B65" s="227"/>
      <c r="C65" s="227"/>
      <c r="J65" s="227"/>
      <c r="P65" s="191"/>
      <c r="Q65" s="191"/>
    </row>
    <row r="66" spans="1:17" s="161" customFormat="1">
      <c r="A66" s="227"/>
      <c r="B66" s="227"/>
      <c r="C66" s="227"/>
      <c r="J66" s="227"/>
      <c r="P66" s="191"/>
      <c r="Q66" s="191"/>
    </row>
    <row r="67" spans="1:17" s="161" customFormat="1">
      <c r="A67" s="227"/>
      <c r="B67" s="227"/>
      <c r="C67" s="227"/>
      <c r="J67" s="227"/>
      <c r="P67" s="191"/>
      <c r="Q67" s="191"/>
    </row>
    <row r="68" spans="1:17" s="161" customFormat="1">
      <c r="A68" s="227"/>
      <c r="B68" s="227"/>
      <c r="C68" s="227"/>
      <c r="J68" s="227"/>
      <c r="P68" s="191"/>
      <c r="Q68" s="191"/>
    </row>
    <row r="69" spans="1:17" s="161" customFormat="1">
      <c r="A69" s="227"/>
      <c r="B69" s="227"/>
      <c r="C69" s="227"/>
      <c r="J69" s="227"/>
      <c r="P69" s="191"/>
      <c r="Q69" s="191"/>
    </row>
    <row r="70" spans="1:17" s="161" customFormat="1">
      <c r="A70" s="227"/>
      <c r="B70" s="227"/>
      <c r="C70" s="227"/>
      <c r="J70" s="227"/>
      <c r="P70" s="191"/>
      <c r="Q70" s="191"/>
    </row>
    <row r="71" spans="1:17" s="161" customFormat="1">
      <c r="A71" s="227"/>
      <c r="B71" s="227"/>
      <c r="C71" s="227"/>
      <c r="J71" s="227"/>
      <c r="P71" s="191"/>
      <c r="Q71" s="191"/>
    </row>
    <row r="72" spans="1:17" s="161" customFormat="1">
      <c r="A72" s="227"/>
      <c r="B72" s="227"/>
      <c r="C72" s="227"/>
      <c r="J72" s="227"/>
      <c r="P72" s="191"/>
      <c r="Q72" s="191"/>
    </row>
    <row r="73" spans="1:17" s="161" customFormat="1">
      <c r="A73" s="227"/>
      <c r="B73" s="227"/>
      <c r="C73" s="227"/>
      <c r="J73" s="227"/>
      <c r="P73" s="191"/>
      <c r="Q73" s="191"/>
    </row>
    <row r="74" spans="1:17" s="161" customFormat="1">
      <c r="A74" s="227"/>
      <c r="B74" s="227"/>
      <c r="C74" s="227"/>
      <c r="J74" s="227"/>
      <c r="P74" s="191"/>
      <c r="Q74" s="191"/>
    </row>
    <row r="75" spans="1:17" s="161" customFormat="1">
      <c r="A75" s="227"/>
      <c r="B75" s="227"/>
      <c r="C75" s="227"/>
      <c r="J75" s="227"/>
      <c r="P75" s="191"/>
      <c r="Q75" s="191"/>
    </row>
    <row r="76" spans="1:17" s="161" customFormat="1">
      <c r="A76" s="227"/>
      <c r="B76" s="227"/>
      <c r="C76" s="227"/>
      <c r="J76" s="227"/>
      <c r="P76" s="191"/>
      <c r="Q76" s="191"/>
    </row>
    <row r="77" spans="1:17" s="161" customFormat="1">
      <c r="A77" s="227"/>
      <c r="B77" s="227"/>
      <c r="C77" s="227"/>
      <c r="J77" s="227"/>
      <c r="P77" s="191"/>
      <c r="Q77" s="191"/>
    </row>
    <row r="78" spans="1:17" s="161" customFormat="1">
      <c r="A78" s="227"/>
      <c r="B78" s="227"/>
      <c r="C78" s="227"/>
      <c r="J78" s="227"/>
      <c r="P78" s="191"/>
      <c r="Q78" s="191"/>
    </row>
    <row r="79" spans="1:17" s="161" customFormat="1">
      <c r="A79" s="227"/>
      <c r="B79" s="227"/>
      <c r="C79" s="227"/>
      <c r="J79" s="227"/>
      <c r="P79" s="191"/>
      <c r="Q79" s="191"/>
    </row>
    <row r="80" spans="1:17" s="161" customFormat="1">
      <c r="A80" s="227"/>
      <c r="B80" s="227"/>
      <c r="C80" s="227"/>
      <c r="J80" s="227"/>
      <c r="P80" s="191"/>
      <c r="Q80" s="191"/>
    </row>
    <row r="81" spans="1:17" s="161" customFormat="1">
      <c r="A81" s="227"/>
      <c r="B81" s="227"/>
      <c r="C81" s="227"/>
      <c r="J81" s="227"/>
      <c r="P81" s="191"/>
      <c r="Q81" s="191"/>
    </row>
    <row r="82" spans="1:17" s="161" customFormat="1">
      <c r="A82" s="227"/>
      <c r="B82" s="227"/>
      <c r="C82" s="227"/>
      <c r="J82" s="227"/>
      <c r="P82" s="191"/>
      <c r="Q82" s="191"/>
    </row>
    <row r="83" spans="1:17" s="161" customFormat="1">
      <c r="A83" s="227"/>
      <c r="B83" s="227"/>
      <c r="C83" s="227"/>
      <c r="J83" s="227"/>
      <c r="P83" s="191"/>
      <c r="Q83" s="191"/>
    </row>
    <row r="84" spans="1:17" s="161" customFormat="1">
      <c r="A84" s="227"/>
      <c r="B84" s="227"/>
      <c r="C84" s="227"/>
      <c r="J84" s="227"/>
      <c r="P84" s="191"/>
      <c r="Q84" s="191"/>
    </row>
    <row r="85" spans="1:17" s="161" customFormat="1">
      <c r="A85" s="227"/>
      <c r="B85" s="227"/>
      <c r="C85" s="227"/>
      <c r="J85" s="227"/>
      <c r="P85" s="191"/>
      <c r="Q85" s="191"/>
    </row>
    <row r="86" spans="1:17" s="161" customFormat="1">
      <c r="A86" s="227"/>
      <c r="B86" s="227"/>
      <c r="C86" s="227"/>
      <c r="J86" s="227"/>
      <c r="P86" s="191"/>
      <c r="Q86" s="191"/>
    </row>
    <row r="87" spans="1:17" s="161" customFormat="1">
      <c r="A87" s="227"/>
      <c r="B87" s="227"/>
      <c r="C87" s="227"/>
      <c r="J87" s="227"/>
      <c r="P87" s="191"/>
      <c r="Q87" s="191"/>
    </row>
    <row r="88" spans="1:17" s="161" customFormat="1">
      <c r="A88" s="227"/>
      <c r="B88" s="227"/>
      <c r="C88" s="227"/>
      <c r="J88" s="227"/>
      <c r="P88" s="191"/>
      <c r="Q88" s="191"/>
    </row>
    <row r="89" spans="1:17" s="161" customFormat="1">
      <c r="A89" s="227"/>
      <c r="B89" s="227"/>
      <c r="C89" s="227"/>
      <c r="J89" s="227"/>
      <c r="P89" s="191"/>
      <c r="Q89" s="191"/>
    </row>
    <row r="90" spans="1:17" s="161" customFormat="1">
      <c r="A90" s="227"/>
      <c r="B90" s="227"/>
      <c r="C90" s="227"/>
      <c r="J90" s="227"/>
      <c r="P90" s="191"/>
      <c r="Q90" s="191"/>
    </row>
    <row r="91" spans="1:17" s="161" customFormat="1">
      <c r="A91" s="227"/>
      <c r="B91" s="227"/>
      <c r="C91" s="227"/>
      <c r="J91" s="227"/>
      <c r="P91" s="191"/>
      <c r="Q91" s="191"/>
    </row>
    <row r="92" spans="1:17" s="161" customFormat="1">
      <c r="A92" s="227"/>
      <c r="B92" s="227"/>
      <c r="C92" s="227"/>
      <c r="J92" s="227"/>
      <c r="P92" s="191"/>
      <c r="Q92" s="191"/>
    </row>
    <row r="93" spans="1:17" s="161" customFormat="1">
      <c r="A93" s="227"/>
      <c r="B93" s="227"/>
      <c r="C93" s="227"/>
      <c r="J93" s="227"/>
      <c r="P93" s="191"/>
      <c r="Q93" s="191"/>
    </row>
    <row r="94" spans="1:17" s="161" customFormat="1">
      <c r="A94" s="227"/>
      <c r="B94" s="227"/>
      <c r="C94" s="227"/>
      <c r="J94" s="227"/>
      <c r="P94" s="191"/>
      <c r="Q94" s="191"/>
    </row>
    <row r="95" spans="1:17" s="161" customFormat="1">
      <c r="A95" s="227"/>
      <c r="B95" s="227"/>
      <c r="C95" s="227"/>
      <c r="J95" s="227"/>
      <c r="P95" s="191"/>
      <c r="Q95" s="191"/>
    </row>
    <row r="96" spans="1:17" s="161" customFormat="1">
      <c r="A96" s="227"/>
      <c r="B96" s="227"/>
      <c r="C96" s="227"/>
      <c r="J96" s="227"/>
      <c r="P96" s="191"/>
      <c r="Q96" s="191"/>
    </row>
    <row r="97" spans="1:17" s="161" customFormat="1">
      <c r="A97" s="227"/>
      <c r="B97" s="227"/>
      <c r="C97" s="227"/>
      <c r="J97" s="227"/>
      <c r="P97" s="191"/>
      <c r="Q97" s="191"/>
    </row>
    <row r="98" spans="1:17" s="161" customFormat="1">
      <c r="A98" s="227"/>
      <c r="B98" s="227"/>
      <c r="C98" s="227"/>
      <c r="J98" s="227"/>
      <c r="P98" s="191"/>
      <c r="Q98" s="191"/>
    </row>
    <row r="99" spans="1:17" s="161" customFormat="1">
      <c r="A99" s="227"/>
      <c r="B99" s="227"/>
      <c r="C99" s="227"/>
      <c r="J99" s="227"/>
      <c r="P99" s="191"/>
      <c r="Q99" s="191"/>
    </row>
    <row r="100" spans="1:17" s="161" customFormat="1">
      <c r="A100" s="227"/>
      <c r="B100" s="227"/>
      <c r="C100" s="227"/>
      <c r="J100" s="227"/>
      <c r="P100" s="191"/>
      <c r="Q100" s="191"/>
    </row>
    <row r="101" spans="1:17" s="161" customFormat="1">
      <c r="A101" s="227"/>
      <c r="B101" s="227"/>
      <c r="C101" s="227"/>
      <c r="J101" s="227"/>
      <c r="P101" s="191"/>
      <c r="Q101" s="191"/>
    </row>
    <row r="102" spans="1:17" s="161" customFormat="1">
      <c r="A102" s="227"/>
      <c r="B102" s="227"/>
      <c r="C102" s="227"/>
      <c r="J102" s="227"/>
      <c r="P102" s="191"/>
      <c r="Q102" s="191"/>
    </row>
    <row r="103" spans="1:17" s="161" customFormat="1">
      <c r="A103" s="227"/>
      <c r="B103" s="227"/>
      <c r="C103" s="227"/>
      <c r="J103" s="227"/>
      <c r="P103" s="191"/>
      <c r="Q103" s="191"/>
    </row>
    <row r="104" spans="1:17" s="161" customFormat="1" ht="12.75">
      <c r="A104" s="227"/>
      <c r="B104" s="227"/>
      <c r="C104" s="227"/>
      <c r="D104"/>
      <c r="E104"/>
      <c r="F104"/>
      <c r="G104"/>
      <c r="H104"/>
      <c r="J104" s="227"/>
      <c r="P104" s="191"/>
      <c r="Q104" s="191"/>
    </row>
    <row r="105" spans="1:17" s="161" customFormat="1" ht="12.75">
      <c r="A105" s="227"/>
      <c r="B105" s="227"/>
      <c r="C105" s="227"/>
      <c r="D105"/>
      <c r="E105"/>
      <c r="F105"/>
      <c r="G105"/>
      <c r="H105"/>
      <c r="J105" s="227"/>
      <c r="P105" s="191"/>
      <c r="Q105" s="191"/>
    </row>
    <row r="106" spans="1:17" s="161" customFormat="1" ht="12.75">
      <c r="A106" s="227"/>
      <c r="B106" s="227"/>
      <c r="C106" s="227"/>
      <c r="D106"/>
      <c r="E106"/>
      <c r="F106"/>
      <c r="G106"/>
      <c r="H106"/>
      <c r="J106" s="227"/>
      <c r="P106" s="191"/>
      <c r="Q106" s="191"/>
    </row>
    <row r="107" spans="1:17" s="161" customFormat="1" ht="12.75">
      <c r="A107" s="227"/>
      <c r="B107" s="227"/>
      <c r="C107" s="227"/>
      <c r="D107"/>
      <c r="E107"/>
      <c r="F107"/>
      <c r="G107"/>
      <c r="H107"/>
      <c r="J107" s="227"/>
      <c r="P107" s="191"/>
      <c r="Q107" s="191"/>
    </row>
    <row r="108" spans="1:17" s="161" customFormat="1" ht="12.75">
      <c r="A108" s="227"/>
      <c r="B108" s="227"/>
      <c r="C108" s="227"/>
      <c r="D108"/>
      <c r="E108"/>
      <c r="F108"/>
      <c r="G108"/>
      <c r="H108"/>
      <c r="J108" s="227"/>
      <c r="P108" s="191"/>
      <c r="Q108" s="191"/>
    </row>
    <row r="109" spans="1:17" s="161" customFormat="1" ht="12.75">
      <c r="A109" s="227"/>
      <c r="B109" s="227"/>
      <c r="C109" s="227"/>
      <c r="D109"/>
      <c r="E109"/>
      <c r="F109"/>
      <c r="G109"/>
      <c r="H109"/>
      <c r="J109" s="227"/>
      <c r="P109" s="191"/>
      <c r="Q109" s="191"/>
    </row>
    <row r="110" spans="1:17" s="161" customFormat="1" ht="12.75">
      <c r="A110" s="227"/>
      <c r="B110" s="227"/>
      <c r="C110" s="227"/>
      <c r="D110"/>
      <c r="E110"/>
      <c r="F110"/>
      <c r="G110"/>
      <c r="H110"/>
      <c r="J110" s="227"/>
      <c r="P110" s="191"/>
      <c r="Q110" s="191"/>
    </row>
    <row r="111" spans="1:17" s="161" customFormat="1" ht="12.75">
      <c r="A111" s="227"/>
      <c r="B111" s="227"/>
      <c r="C111" s="227"/>
      <c r="D111"/>
      <c r="E111"/>
      <c r="F111"/>
      <c r="G111"/>
      <c r="H111"/>
      <c r="J111" s="227"/>
      <c r="P111" s="191"/>
      <c r="Q111" s="191"/>
    </row>
    <row r="112" spans="1:17" s="161" customFormat="1" ht="12.75">
      <c r="A112" s="227"/>
      <c r="B112" s="227"/>
      <c r="C112" s="227"/>
      <c r="D112"/>
      <c r="E112"/>
      <c r="F112"/>
      <c r="G112"/>
      <c r="H112"/>
      <c r="J112" s="227"/>
      <c r="P112" s="191"/>
      <c r="Q112" s="191"/>
    </row>
    <row r="113" spans="1:17" s="161" customFormat="1">
      <c r="A113" s="227"/>
      <c r="B113" s="227"/>
      <c r="C113" s="227"/>
      <c r="J113" s="227"/>
      <c r="P113" s="191"/>
      <c r="Q113" s="191"/>
    </row>
    <row r="114" spans="1:17" s="161" customFormat="1">
      <c r="A114" s="227"/>
      <c r="B114" s="227"/>
      <c r="C114" s="227"/>
      <c r="J114" s="227"/>
      <c r="P114" s="191"/>
      <c r="Q114" s="191"/>
    </row>
    <row r="115" spans="1:17" s="161" customFormat="1">
      <c r="A115" s="227"/>
      <c r="B115" s="227"/>
      <c r="C115" s="227"/>
      <c r="J115" s="227"/>
      <c r="P115" s="191"/>
      <c r="Q115" s="191"/>
    </row>
    <row r="116" spans="1:17" s="161" customFormat="1">
      <c r="A116" s="227"/>
      <c r="B116" s="227"/>
      <c r="C116" s="227"/>
      <c r="J116" s="227"/>
      <c r="P116" s="191"/>
      <c r="Q116" s="191"/>
    </row>
    <row r="117" spans="1:17" s="161" customFormat="1">
      <c r="A117" s="227"/>
      <c r="B117" s="227"/>
      <c r="C117" s="227"/>
      <c r="J117" s="227"/>
      <c r="P117" s="191"/>
      <c r="Q117" s="191"/>
    </row>
    <row r="118" spans="1:17" s="161" customFormat="1">
      <c r="A118" s="227"/>
      <c r="B118" s="227"/>
      <c r="C118" s="227"/>
      <c r="J118" s="227"/>
      <c r="P118" s="191"/>
      <c r="Q118" s="191"/>
    </row>
    <row r="119" spans="1:17" s="161" customFormat="1">
      <c r="A119" s="227"/>
      <c r="B119" s="227"/>
      <c r="C119" s="227"/>
      <c r="J119" s="227"/>
      <c r="P119" s="191"/>
      <c r="Q119" s="191"/>
    </row>
    <row r="120" spans="1:17" s="161" customFormat="1">
      <c r="A120" s="227"/>
      <c r="B120" s="227"/>
      <c r="C120" s="227"/>
      <c r="J120" s="227"/>
      <c r="P120" s="191"/>
      <c r="Q120" s="191"/>
    </row>
    <row r="121" spans="1:17" s="161" customFormat="1">
      <c r="A121" s="227"/>
      <c r="B121" s="227"/>
      <c r="C121" s="227"/>
      <c r="J121" s="227"/>
      <c r="P121" s="191"/>
      <c r="Q121" s="191"/>
    </row>
    <row r="122" spans="1:17" s="161" customFormat="1">
      <c r="A122" s="227"/>
      <c r="B122" s="227"/>
      <c r="C122" s="227"/>
      <c r="J122" s="227"/>
      <c r="P122" s="191"/>
      <c r="Q122" s="191"/>
    </row>
  </sheetData>
  <mergeCells count="11">
    <mergeCell ref="P6:Q6"/>
    <mergeCell ref="B26:G26"/>
    <mergeCell ref="H26:H27"/>
    <mergeCell ref="I26:I27"/>
    <mergeCell ref="A31:I31"/>
    <mergeCell ref="A32:I32"/>
    <mergeCell ref="A1:J1"/>
    <mergeCell ref="A2:J2"/>
    <mergeCell ref="B4:G4"/>
    <mergeCell ref="H4:H5"/>
    <mergeCell ref="I4:I5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5B95E-BB86-46F7-8565-FCA6E10508F2}">
  <dimension ref="A1:N78"/>
  <sheetViews>
    <sheetView showGridLines="0" workbookViewId="0"/>
  </sheetViews>
  <sheetFormatPr defaultRowHeight="12.75"/>
  <cols>
    <col min="1" max="1" width="9.7109375" style="354" customWidth="1"/>
    <col min="2" max="2" width="8.85546875" style="354" customWidth="1"/>
    <col min="3" max="3" width="11.140625" style="354" customWidth="1"/>
    <col min="4" max="6" width="8.85546875" style="354" customWidth="1"/>
    <col min="7" max="7" width="11.7109375" style="354" customWidth="1"/>
    <col min="8" max="8" width="11" style="354" customWidth="1"/>
    <col min="9" max="9" width="8.85546875" style="354" customWidth="1"/>
    <col min="10" max="10" width="10" style="354" customWidth="1"/>
    <col min="11" max="11" width="13.140625" style="354" customWidth="1"/>
    <col min="12" max="13" width="13.42578125" style="354" customWidth="1"/>
    <col min="14" max="16384" width="9.140625" style="354"/>
  </cols>
  <sheetData>
    <row r="1" spans="1:14" s="293" customFormat="1" ht="12" customHeight="1">
      <c r="A1" s="923" t="s">
        <v>790</v>
      </c>
      <c r="B1" s="923"/>
      <c r="C1" s="923"/>
      <c r="D1" s="923"/>
      <c r="E1" s="923"/>
      <c r="F1" s="923"/>
      <c r="G1" s="923"/>
      <c r="H1" s="923"/>
      <c r="I1" s="923"/>
      <c r="J1" s="923"/>
      <c r="K1" s="923"/>
      <c r="L1" s="923"/>
      <c r="M1" s="923"/>
    </row>
    <row r="2" spans="1:14" s="121" customFormat="1" ht="12" customHeight="1">
      <c r="A2" s="987" t="s">
        <v>791</v>
      </c>
      <c r="B2" s="987"/>
      <c r="C2" s="987"/>
      <c r="D2" s="987"/>
      <c r="E2" s="987"/>
      <c r="F2" s="987"/>
      <c r="G2" s="987"/>
      <c r="H2" s="987"/>
      <c r="I2" s="987"/>
      <c r="J2" s="987"/>
      <c r="K2" s="987"/>
      <c r="L2" s="987"/>
      <c r="M2" s="987"/>
    </row>
    <row r="3" spans="1:14" ht="13.5" thickBot="1">
      <c r="L3" s="355"/>
      <c r="M3" s="356" t="s">
        <v>792</v>
      </c>
    </row>
    <row r="4" spans="1:14" s="357" customFormat="1" ht="27.2" customHeight="1" thickBot="1">
      <c r="A4" s="976" t="s">
        <v>793</v>
      </c>
      <c r="B4" s="979" t="s">
        <v>409</v>
      </c>
      <c r="C4" s="980"/>
      <c r="D4" s="983" t="s">
        <v>794</v>
      </c>
      <c r="E4" s="984"/>
      <c r="F4" s="984"/>
      <c r="G4" s="984"/>
      <c r="H4" s="984"/>
      <c r="I4" s="985"/>
      <c r="J4" s="973" t="s">
        <v>795</v>
      </c>
      <c r="K4" s="973"/>
      <c r="L4" s="973"/>
      <c r="M4" s="973"/>
    </row>
    <row r="5" spans="1:14" s="357" customFormat="1" ht="34.5" customHeight="1" thickBot="1">
      <c r="A5" s="977"/>
      <c r="B5" s="981"/>
      <c r="C5" s="982"/>
      <c r="D5" s="986" t="s">
        <v>796</v>
      </c>
      <c r="E5" s="986"/>
      <c r="F5" s="986"/>
      <c r="G5" s="970" t="s">
        <v>797</v>
      </c>
      <c r="H5" s="970" t="s">
        <v>798</v>
      </c>
      <c r="I5" s="970" t="s">
        <v>799</v>
      </c>
      <c r="J5" s="973" t="s">
        <v>800</v>
      </c>
      <c r="K5" s="973" t="s">
        <v>801</v>
      </c>
      <c r="L5" s="975" t="s">
        <v>802</v>
      </c>
      <c r="M5" s="975" t="s">
        <v>803</v>
      </c>
    </row>
    <row r="6" spans="1:14" s="359" customFormat="1" ht="55.5" customHeight="1" thickBot="1">
      <c r="A6" s="978"/>
      <c r="B6" s="358"/>
      <c r="C6" s="324" t="s">
        <v>804</v>
      </c>
      <c r="D6" s="324" t="s">
        <v>805</v>
      </c>
      <c r="E6" s="324" t="s">
        <v>806</v>
      </c>
      <c r="F6" s="324" t="s">
        <v>807</v>
      </c>
      <c r="G6" s="970"/>
      <c r="H6" s="970"/>
      <c r="I6" s="970"/>
      <c r="J6" s="973"/>
      <c r="K6" s="973"/>
      <c r="L6" s="973"/>
      <c r="M6" s="973"/>
    </row>
    <row r="7" spans="1:14" ht="3.75" customHeight="1">
      <c r="A7" s="360"/>
      <c r="B7" s="360"/>
      <c r="C7" s="360"/>
      <c r="D7" s="360"/>
      <c r="E7" s="360"/>
      <c r="F7" s="360"/>
      <c r="G7" s="360"/>
      <c r="H7" s="360"/>
      <c r="I7" s="361"/>
      <c r="J7" s="360"/>
      <c r="K7" s="360"/>
      <c r="L7" s="360"/>
      <c r="M7" s="360"/>
    </row>
    <row r="8" spans="1:14" ht="10.5" customHeight="1">
      <c r="A8" s="233"/>
      <c r="B8" s="362" t="s">
        <v>808</v>
      </c>
      <c r="C8" s="362"/>
      <c r="E8" s="54"/>
      <c r="F8" s="54"/>
      <c r="G8" s="54"/>
      <c r="H8" s="54"/>
      <c r="I8" s="363"/>
      <c r="J8" s="54"/>
      <c r="K8" s="54"/>
      <c r="L8" s="54"/>
      <c r="M8" s="54"/>
      <c r="N8" s="248" t="s">
        <v>809</v>
      </c>
    </row>
    <row r="9" spans="1:14" ht="11.25" customHeight="1">
      <c r="A9" s="364" t="s">
        <v>810</v>
      </c>
      <c r="B9" s="334">
        <v>101.72</v>
      </c>
      <c r="C9" s="334">
        <v>98.940716300536749</v>
      </c>
      <c r="D9" s="334">
        <v>99.88</v>
      </c>
      <c r="E9" s="334">
        <v>105.96</v>
      </c>
      <c r="F9" s="334">
        <v>98.85</v>
      </c>
      <c r="G9" s="334">
        <v>91.02</v>
      </c>
      <c r="H9" s="334">
        <v>113.28</v>
      </c>
      <c r="I9" s="365">
        <v>117.21</v>
      </c>
      <c r="J9" s="334">
        <v>90.13</v>
      </c>
      <c r="K9" s="334">
        <v>99.12</v>
      </c>
      <c r="L9" s="334">
        <v>119.71</v>
      </c>
      <c r="M9" s="334">
        <v>107.88</v>
      </c>
      <c r="N9" s="366" t="s">
        <v>811</v>
      </c>
    </row>
    <row r="10" spans="1:14" ht="11.25" customHeight="1">
      <c r="A10" s="364" t="s">
        <v>812</v>
      </c>
      <c r="B10" s="334">
        <v>98.86</v>
      </c>
      <c r="C10" s="334">
        <v>98.784743454758157</v>
      </c>
      <c r="D10" s="334">
        <v>100.89</v>
      </c>
      <c r="E10" s="334">
        <v>102.57</v>
      </c>
      <c r="F10" s="334">
        <v>100.6</v>
      </c>
      <c r="G10" s="334">
        <v>92.94</v>
      </c>
      <c r="H10" s="334">
        <v>106.88</v>
      </c>
      <c r="I10" s="365">
        <v>99.27</v>
      </c>
      <c r="J10" s="334">
        <v>100.45</v>
      </c>
      <c r="K10" s="334">
        <v>98.78</v>
      </c>
      <c r="L10" s="334">
        <v>98.53</v>
      </c>
      <c r="M10" s="334">
        <v>108.92</v>
      </c>
      <c r="N10" s="366" t="s">
        <v>813</v>
      </c>
    </row>
    <row r="11" spans="1:14" ht="11.25" customHeight="1">
      <c r="A11" s="364" t="s">
        <v>814</v>
      </c>
      <c r="B11" s="334">
        <v>95.42</v>
      </c>
      <c r="C11" s="334">
        <v>97.920700189285</v>
      </c>
      <c r="D11" s="334">
        <v>97.36</v>
      </c>
      <c r="E11" s="334">
        <v>104.61</v>
      </c>
      <c r="F11" s="334">
        <v>96.12</v>
      </c>
      <c r="G11" s="334">
        <v>93.16</v>
      </c>
      <c r="H11" s="334">
        <v>108.52</v>
      </c>
      <c r="I11" s="365">
        <v>81.44</v>
      </c>
      <c r="J11" s="334">
        <v>84.92</v>
      </c>
      <c r="K11" s="334">
        <v>98.19</v>
      </c>
      <c r="L11" s="334">
        <v>79.08</v>
      </c>
      <c r="M11" s="334">
        <v>106.94</v>
      </c>
      <c r="N11" s="366" t="s">
        <v>814</v>
      </c>
    </row>
    <row r="12" spans="1:14" ht="11.25" customHeight="1">
      <c r="A12" s="364" t="s">
        <v>815</v>
      </c>
      <c r="B12" s="334">
        <v>94.7</v>
      </c>
      <c r="C12" s="334">
        <v>96.528299710075629</v>
      </c>
      <c r="D12" s="334">
        <v>99.51</v>
      </c>
      <c r="E12" s="334">
        <v>104.19</v>
      </c>
      <c r="F12" s="334">
        <v>98.72</v>
      </c>
      <c r="G12" s="334">
        <v>91.62</v>
      </c>
      <c r="H12" s="334">
        <v>101.19</v>
      </c>
      <c r="I12" s="365">
        <v>84.47</v>
      </c>
      <c r="J12" s="334">
        <v>91.57</v>
      </c>
      <c r="K12" s="334">
        <v>96.36</v>
      </c>
      <c r="L12" s="334">
        <v>83.96</v>
      </c>
      <c r="M12" s="334">
        <v>110.01</v>
      </c>
      <c r="N12" s="366" t="s">
        <v>815</v>
      </c>
    </row>
    <row r="13" spans="1:14" ht="11.25" customHeight="1">
      <c r="A13" s="364" t="s">
        <v>816</v>
      </c>
      <c r="B13" s="334">
        <v>95.53</v>
      </c>
      <c r="C13" s="334">
        <v>96.835068913524168</v>
      </c>
      <c r="D13" s="334">
        <v>96.95</v>
      </c>
      <c r="E13" s="334">
        <v>104.71</v>
      </c>
      <c r="F13" s="334">
        <v>95.63</v>
      </c>
      <c r="G13" s="334">
        <v>91.75</v>
      </c>
      <c r="H13" s="334">
        <v>106.9</v>
      </c>
      <c r="I13" s="365">
        <v>88.27</v>
      </c>
      <c r="J13" s="334">
        <v>93.6</v>
      </c>
      <c r="K13" s="334">
        <v>96.68</v>
      </c>
      <c r="L13" s="334">
        <v>87.83</v>
      </c>
      <c r="M13" s="334">
        <v>110.47</v>
      </c>
      <c r="N13" s="366" t="s">
        <v>817</v>
      </c>
    </row>
    <row r="14" spans="1:14" ht="11.25" customHeight="1">
      <c r="A14" s="364" t="s">
        <v>818</v>
      </c>
      <c r="B14" s="334">
        <v>97.02</v>
      </c>
      <c r="C14" s="334">
        <v>98.714658478022059</v>
      </c>
      <c r="D14" s="334">
        <v>97.95</v>
      </c>
      <c r="E14" s="334">
        <v>102.4</v>
      </c>
      <c r="F14" s="334">
        <v>97.19</v>
      </c>
      <c r="G14" s="334">
        <v>92.43</v>
      </c>
      <c r="H14" s="334">
        <v>112.75</v>
      </c>
      <c r="I14" s="365">
        <v>87.56</v>
      </c>
      <c r="J14" s="334">
        <v>94.51</v>
      </c>
      <c r="K14" s="334">
        <v>98.81</v>
      </c>
      <c r="L14" s="334">
        <v>85.48</v>
      </c>
      <c r="M14" s="334">
        <v>109.43</v>
      </c>
      <c r="N14" s="366" t="s">
        <v>819</v>
      </c>
    </row>
    <row r="15" spans="1:14" ht="11.25" customHeight="1">
      <c r="A15" s="364" t="s">
        <v>820</v>
      </c>
      <c r="B15" s="334">
        <v>100.64</v>
      </c>
      <c r="C15" s="334">
        <v>100.35668114809297</v>
      </c>
      <c r="D15" s="334">
        <v>103.58</v>
      </c>
      <c r="E15" s="334">
        <v>105.04</v>
      </c>
      <c r="F15" s="334">
        <v>103.33</v>
      </c>
      <c r="G15" s="334">
        <v>91.25</v>
      </c>
      <c r="H15" s="334">
        <v>113.07</v>
      </c>
      <c r="I15" s="365">
        <v>102.24</v>
      </c>
      <c r="J15" s="334">
        <v>89.41</v>
      </c>
      <c r="K15" s="334">
        <v>101</v>
      </c>
      <c r="L15" s="334">
        <v>99.62</v>
      </c>
      <c r="M15" s="334">
        <v>112.68</v>
      </c>
      <c r="N15" s="366" t="s">
        <v>821</v>
      </c>
    </row>
    <row r="16" spans="1:14" ht="11.25" customHeight="1">
      <c r="A16" s="364" t="s">
        <v>822</v>
      </c>
      <c r="B16" s="334">
        <v>96.88</v>
      </c>
      <c r="C16" s="334">
        <v>97.919609964321069</v>
      </c>
      <c r="D16" s="334">
        <v>98.27</v>
      </c>
      <c r="E16" s="334">
        <v>96.55</v>
      </c>
      <c r="F16" s="334">
        <v>98.56</v>
      </c>
      <c r="G16" s="334">
        <v>92.79</v>
      </c>
      <c r="H16" s="334">
        <v>107.66</v>
      </c>
      <c r="I16" s="365">
        <v>91.05</v>
      </c>
      <c r="J16" s="334">
        <v>97.4</v>
      </c>
      <c r="K16" s="334">
        <v>97.92</v>
      </c>
      <c r="L16" s="334">
        <v>89.34</v>
      </c>
      <c r="M16" s="334">
        <v>112.62</v>
      </c>
      <c r="N16" s="366" t="s">
        <v>822</v>
      </c>
    </row>
    <row r="17" spans="1:14" ht="11.25" customHeight="1">
      <c r="A17" s="364" t="s">
        <v>823</v>
      </c>
      <c r="B17" s="334">
        <v>93.19</v>
      </c>
      <c r="C17" s="334">
        <v>96.27202592660052</v>
      </c>
      <c r="D17" s="334">
        <v>95.72</v>
      </c>
      <c r="E17" s="334">
        <v>95.47</v>
      </c>
      <c r="F17" s="334">
        <v>95.76</v>
      </c>
      <c r="G17" s="334">
        <v>90.92</v>
      </c>
      <c r="H17" s="334">
        <v>108.05</v>
      </c>
      <c r="I17" s="365">
        <v>75.95</v>
      </c>
      <c r="J17" s="334">
        <v>99.59</v>
      </c>
      <c r="K17" s="334">
        <v>95.89</v>
      </c>
      <c r="L17" s="334">
        <v>74.06</v>
      </c>
      <c r="M17" s="334">
        <v>111.64</v>
      </c>
      <c r="N17" s="366" t="s">
        <v>824</v>
      </c>
    </row>
    <row r="18" spans="1:14" ht="11.25" customHeight="1">
      <c r="A18" s="364" t="s">
        <v>825</v>
      </c>
      <c r="B18" s="334">
        <v>97.66</v>
      </c>
      <c r="C18" s="334">
        <v>97.891688791716376</v>
      </c>
      <c r="D18" s="334">
        <v>102.16</v>
      </c>
      <c r="E18" s="334">
        <v>104.57</v>
      </c>
      <c r="F18" s="334">
        <v>101.75</v>
      </c>
      <c r="G18" s="334">
        <v>91.17</v>
      </c>
      <c r="H18" s="334">
        <v>103.95</v>
      </c>
      <c r="I18" s="365">
        <v>96.36</v>
      </c>
      <c r="J18" s="334">
        <v>86.91</v>
      </c>
      <c r="K18" s="334">
        <v>97.58</v>
      </c>
      <c r="L18" s="334">
        <v>99.27</v>
      </c>
      <c r="M18" s="334">
        <v>111.05</v>
      </c>
      <c r="N18" s="366" t="s">
        <v>825</v>
      </c>
    </row>
    <row r="19" spans="1:14" ht="11.25" customHeight="1">
      <c r="A19" s="364" t="s">
        <v>826</v>
      </c>
      <c r="B19" s="334">
        <v>102.33</v>
      </c>
      <c r="C19" s="334">
        <v>102.53570666203963</v>
      </c>
      <c r="D19" s="334">
        <v>106.02</v>
      </c>
      <c r="E19" s="334">
        <v>111.62</v>
      </c>
      <c r="F19" s="334">
        <v>105.06</v>
      </c>
      <c r="G19" s="334">
        <v>96.45</v>
      </c>
      <c r="H19" s="334">
        <v>108.69</v>
      </c>
      <c r="I19" s="365">
        <v>101.19</v>
      </c>
      <c r="J19" s="334">
        <v>94.57</v>
      </c>
      <c r="K19" s="334">
        <v>102.69</v>
      </c>
      <c r="L19" s="334">
        <v>100.88</v>
      </c>
      <c r="M19" s="334">
        <v>111.85</v>
      </c>
      <c r="N19" s="366" t="s">
        <v>827</v>
      </c>
    </row>
    <row r="20" spans="1:14" ht="11.25" customHeight="1">
      <c r="A20" s="364" t="s">
        <v>828</v>
      </c>
      <c r="B20" s="334">
        <v>98.31</v>
      </c>
      <c r="C20" s="334">
        <v>94.996612015132698</v>
      </c>
      <c r="D20" s="334">
        <v>95.65</v>
      </c>
      <c r="E20" s="334">
        <v>103.36</v>
      </c>
      <c r="F20" s="334">
        <v>94.34</v>
      </c>
      <c r="G20" s="334">
        <v>89.22</v>
      </c>
      <c r="H20" s="334">
        <v>105.51</v>
      </c>
      <c r="I20" s="365">
        <v>116.82</v>
      </c>
      <c r="J20" s="334">
        <v>90.37</v>
      </c>
      <c r="K20" s="334">
        <v>94.9</v>
      </c>
      <c r="L20" s="334">
        <v>120.69</v>
      </c>
      <c r="M20" s="334">
        <v>106.72</v>
      </c>
      <c r="N20" s="366" t="s">
        <v>828</v>
      </c>
    </row>
    <row r="21" spans="1:14" ht="11.25" customHeight="1">
      <c r="A21" s="364" t="s">
        <v>829</v>
      </c>
      <c r="B21" s="334">
        <v>99.47</v>
      </c>
      <c r="C21" s="334">
        <v>95.990488214000919</v>
      </c>
      <c r="D21" s="334">
        <v>96.25</v>
      </c>
      <c r="E21" s="334">
        <v>105.71</v>
      </c>
      <c r="F21" s="334">
        <v>94.64</v>
      </c>
      <c r="G21" s="334">
        <v>89.95</v>
      </c>
      <c r="H21" s="334">
        <v>107.73</v>
      </c>
      <c r="I21" s="365">
        <v>118.91</v>
      </c>
      <c r="J21" s="334">
        <v>92.01</v>
      </c>
      <c r="K21" s="334">
        <v>96.03</v>
      </c>
      <c r="L21" s="334">
        <v>121.8</v>
      </c>
      <c r="M21" s="334">
        <v>110.99</v>
      </c>
      <c r="N21" s="366" t="s">
        <v>830</v>
      </c>
    </row>
    <row r="22" spans="1:14" ht="6.95" customHeight="1">
      <c r="A22" s="367"/>
      <c r="B22" s="54"/>
      <c r="C22" s="54"/>
      <c r="D22" s="54"/>
      <c r="E22" s="356"/>
      <c r="F22" s="356"/>
      <c r="G22" s="54"/>
      <c r="H22" s="54"/>
      <c r="I22" s="363"/>
      <c r="J22" s="54"/>
      <c r="K22" s="54"/>
      <c r="L22" s="54"/>
      <c r="M22" s="54"/>
      <c r="N22" s="368"/>
    </row>
    <row r="23" spans="1:14" ht="10.5" customHeight="1">
      <c r="A23" s="369"/>
      <c r="B23" s="370" t="s">
        <v>831</v>
      </c>
      <c r="C23" s="370"/>
      <c r="D23" s="54"/>
      <c r="E23" s="356"/>
      <c r="F23" s="356"/>
      <c r="G23" s="54"/>
      <c r="H23" s="54"/>
      <c r="I23" s="363"/>
      <c r="J23" s="54"/>
      <c r="K23" s="54"/>
      <c r="L23" s="54"/>
      <c r="M23" s="54"/>
      <c r="N23" s="366"/>
    </row>
    <row r="24" spans="1:14" ht="11.25" customHeight="1">
      <c r="A24" s="364" t="s">
        <v>810</v>
      </c>
      <c r="B24" s="334">
        <v>-2.1</v>
      </c>
      <c r="C24" s="334">
        <v>-0.19368497541488239</v>
      </c>
      <c r="D24" s="334">
        <v>-0.2</v>
      </c>
      <c r="E24" s="334">
        <v>2</v>
      </c>
      <c r="F24" s="334">
        <v>-0.6</v>
      </c>
      <c r="G24" s="334">
        <v>-1.2</v>
      </c>
      <c r="H24" s="334">
        <v>1.4</v>
      </c>
      <c r="I24" s="365">
        <v>-10.199999999999999</v>
      </c>
      <c r="J24" s="334">
        <v>0.8</v>
      </c>
      <c r="K24" s="334">
        <v>-0.6</v>
      </c>
      <c r="L24" s="334">
        <v>-9.6999999999999993</v>
      </c>
      <c r="M24" s="334">
        <v>0.4</v>
      </c>
      <c r="N24" s="366" t="s">
        <v>811</v>
      </c>
    </row>
    <row r="25" spans="1:14" ht="11.25" customHeight="1">
      <c r="A25" s="364" t="s">
        <v>812</v>
      </c>
      <c r="B25" s="334">
        <v>-2.8</v>
      </c>
      <c r="C25" s="334">
        <v>-0.15764272951574299</v>
      </c>
      <c r="D25" s="334">
        <v>1</v>
      </c>
      <c r="E25" s="334">
        <v>-3.2</v>
      </c>
      <c r="F25" s="334">
        <v>1.8</v>
      </c>
      <c r="G25" s="334">
        <v>2.1</v>
      </c>
      <c r="H25" s="334">
        <v>-5.6</v>
      </c>
      <c r="I25" s="365">
        <v>-15.3</v>
      </c>
      <c r="J25" s="334">
        <v>11.5</v>
      </c>
      <c r="K25" s="334">
        <v>-0.3</v>
      </c>
      <c r="L25" s="334">
        <v>-17.7</v>
      </c>
      <c r="M25" s="334">
        <v>1</v>
      </c>
      <c r="N25" s="366" t="s">
        <v>813</v>
      </c>
    </row>
    <row r="26" spans="1:14" ht="11.25" customHeight="1">
      <c r="A26" s="364" t="s">
        <v>814</v>
      </c>
      <c r="B26" s="334">
        <v>-3.5</v>
      </c>
      <c r="C26" s="334">
        <v>-0.87467278372685087</v>
      </c>
      <c r="D26" s="334">
        <v>-3.5</v>
      </c>
      <c r="E26" s="334">
        <v>2</v>
      </c>
      <c r="F26" s="334">
        <v>-4.5</v>
      </c>
      <c r="G26" s="334">
        <v>0.2</v>
      </c>
      <c r="H26" s="334">
        <v>1.5</v>
      </c>
      <c r="I26" s="365">
        <v>-18</v>
      </c>
      <c r="J26" s="334">
        <v>-15.5</v>
      </c>
      <c r="K26" s="334">
        <v>-0.6</v>
      </c>
      <c r="L26" s="334">
        <v>-19.7</v>
      </c>
      <c r="M26" s="334">
        <v>-1.8</v>
      </c>
      <c r="N26" s="366" t="s">
        <v>814</v>
      </c>
    </row>
    <row r="27" spans="1:14" ht="11.25" customHeight="1">
      <c r="A27" s="364" t="s">
        <v>815</v>
      </c>
      <c r="B27" s="334">
        <v>-0.8</v>
      </c>
      <c r="C27" s="334">
        <v>-1.421967445614456</v>
      </c>
      <c r="D27" s="334">
        <v>2.2000000000000002</v>
      </c>
      <c r="E27" s="334">
        <v>-0.4</v>
      </c>
      <c r="F27" s="334">
        <v>2.7</v>
      </c>
      <c r="G27" s="334">
        <v>-1.7</v>
      </c>
      <c r="H27" s="334">
        <v>-6.8</v>
      </c>
      <c r="I27" s="365">
        <v>3.7</v>
      </c>
      <c r="J27" s="334">
        <v>7.8</v>
      </c>
      <c r="K27" s="334">
        <v>-1.9</v>
      </c>
      <c r="L27" s="334">
        <v>6.2</v>
      </c>
      <c r="M27" s="334">
        <v>2.9</v>
      </c>
      <c r="N27" s="366" t="s">
        <v>815</v>
      </c>
    </row>
    <row r="28" spans="1:14" ht="11.25" customHeight="1">
      <c r="A28" s="364" t="s">
        <v>816</v>
      </c>
      <c r="B28" s="334">
        <v>0.9</v>
      </c>
      <c r="C28" s="334">
        <v>0.31780234850289446</v>
      </c>
      <c r="D28" s="334">
        <v>-2.6</v>
      </c>
      <c r="E28" s="334">
        <v>0.5</v>
      </c>
      <c r="F28" s="334">
        <v>-3.1</v>
      </c>
      <c r="G28" s="334">
        <v>0.1</v>
      </c>
      <c r="H28" s="334">
        <v>5.6</v>
      </c>
      <c r="I28" s="365">
        <v>4.5</v>
      </c>
      <c r="J28" s="334">
        <v>2.2000000000000002</v>
      </c>
      <c r="K28" s="334">
        <v>0.3</v>
      </c>
      <c r="L28" s="334">
        <v>4.5999999999999996</v>
      </c>
      <c r="M28" s="334">
        <v>0.4</v>
      </c>
      <c r="N28" s="366" t="s">
        <v>817</v>
      </c>
    </row>
    <row r="29" spans="1:14" ht="11.25" customHeight="1">
      <c r="A29" s="364" t="s">
        <v>818</v>
      </c>
      <c r="B29" s="334">
        <v>1.6</v>
      </c>
      <c r="C29" s="334">
        <v>1.9410215592208715</v>
      </c>
      <c r="D29" s="334">
        <v>1</v>
      </c>
      <c r="E29" s="334">
        <v>-2.2000000000000002</v>
      </c>
      <c r="F29" s="334">
        <v>1.6</v>
      </c>
      <c r="G29" s="334">
        <v>0.7</v>
      </c>
      <c r="H29" s="334">
        <v>5.5</v>
      </c>
      <c r="I29" s="365">
        <v>-0.8</v>
      </c>
      <c r="J29" s="334">
        <v>1</v>
      </c>
      <c r="K29" s="334">
        <v>2.2000000000000002</v>
      </c>
      <c r="L29" s="334">
        <v>-2.7</v>
      </c>
      <c r="M29" s="334">
        <v>-0.9</v>
      </c>
      <c r="N29" s="366" t="s">
        <v>819</v>
      </c>
    </row>
    <row r="30" spans="1:14" ht="11.25" customHeight="1">
      <c r="A30" s="364" t="s">
        <v>820</v>
      </c>
      <c r="B30" s="334">
        <v>3.7</v>
      </c>
      <c r="C30" s="334">
        <v>1.6634030805430058</v>
      </c>
      <c r="D30" s="334">
        <v>5.7</v>
      </c>
      <c r="E30" s="334">
        <v>2.6</v>
      </c>
      <c r="F30" s="334">
        <v>6.3</v>
      </c>
      <c r="G30" s="334">
        <v>-1.3</v>
      </c>
      <c r="H30" s="334">
        <v>0.3</v>
      </c>
      <c r="I30" s="365">
        <v>16.8</v>
      </c>
      <c r="J30" s="334">
        <v>-5.4</v>
      </c>
      <c r="K30" s="334">
        <v>2.2000000000000002</v>
      </c>
      <c r="L30" s="334">
        <v>16.5</v>
      </c>
      <c r="M30" s="334">
        <v>3</v>
      </c>
      <c r="N30" s="366" t="s">
        <v>821</v>
      </c>
    </row>
    <row r="31" spans="1:14" ht="12" customHeight="1">
      <c r="A31" s="364" t="s">
        <v>822</v>
      </c>
      <c r="B31" s="334">
        <v>-3.7</v>
      </c>
      <c r="C31" s="334">
        <v>-2.4284095048695349</v>
      </c>
      <c r="D31" s="334">
        <v>-5.0999999999999996</v>
      </c>
      <c r="E31" s="334">
        <v>-8.1</v>
      </c>
      <c r="F31" s="334">
        <v>-4.5999999999999996</v>
      </c>
      <c r="G31" s="334">
        <v>1.7</v>
      </c>
      <c r="H31" s="334">
        <v>-4.8</v>
      </c>
      <c r="I31" s="365">
        <v>-10.9</v>
      </c>
      <c r="J31" s="334">
        <v>8.9</v>
      </c>
      <c r="K31" s="334">
        <v>-3</v>
      </c>
      <c r="L31" s="334">
        <v>-10.3</v>
      </c>
      <c r="M31" s="334">
        <v>-0.1</v>
      </c>
      <c r="N31" s="366" t="s">
        <v>822</v>
      </c>
    </row>
    <row r="32" spans="1:14" ht="11.25" customHeight="1">
      <c r="A32" s="364" t="s">
        <v>823</v>
      </c>
      <c r="B32" s="334">
        <v>-3.8</v>
      </c>
      <c r="C32" s="334">
        <v>-1.6825884399671196</v>
      </c>
      <c r="D32" s="334">
        <v>-2.6</v>
      </c>
      <c r="E32" s="334">
        <v>-1.1000000000000001</v>
      </c>
      <c r="F32" s="334">
        <v>-2.8</v>
      </c>
      <c r="G32" s="334">
        <v>-2</v>
      </c>
      <c r="H32" s="334">
        <v>0.4</v>
      </c>
      <c r="I32" s="365">
        <v>-16.600000000000001</v>
      </c>
      <c r="J32" s="334">
        <v>2.2000000000000002</v>
      </c>
      <c r="K32" s="334">
        <v>-2.1</v>
      </c>
      <c r="L32" s="334">
        <v>-17.100000000000001</v>
      </c>
      <c r="M32" s="334">
        <v>-0.9</v>
      </c>
      <c r="N32" s="366" t="s">
        <v>824</v>
      </c>
    </row>
    <row r="33" spans="1:14" ht="11.25" customHeight="1">
      <c r="A33" s="364" t="s">
        <v>825</v>
      </c>
      <c r="B33" s="334">
        <v>4.8</v>
      </c>
      <c r="C33" s="334">
        <v>1.6823816155595637</v>
      </c>
      <c r="D33" s="334">
        <v>6.7</v>
      </c>
      <c r="E33" s="334">
        <v>9.5</v>
      </c>
      <c r="F33" s="334">
        <v>6.3</v>
      </c>
      <c r="G33" s="334">
        <v>0.3</v>
      </c>
      <c r="H33" s="334">
        <v>-3.8</v>
      </c>
      <c r="I33" s="365">
        <v>26.9</v>
      </c>
      <c r="J33" s="334">
        <v>-12.7</v>
      </c>
      <c r="K33" s="334">
        <v>1.8</v>
      </c>
      <c r="L33" s="334">
        <v>34</v>
      </c>
      <c r="M33" s="334">
        <v>-0.5</v>
      </c>
      <c r="N33" s="366" t="s">
        <v>825</v>
      </c>
    </row>
    <row r="34" spans="1:14" ht="11.25" customHeight="1">
      <c r="A34" s="364" t="s">
        <v>826</v>
      </c>
      <c r="B34" s="334">
        <v>4.8</v>
      </c>
      <c r="C34" s="334">
        <v>4.7440369327004959</v>
      </c>
      <c r="D34" s="334">
        <v>3.8</v>
      </c>
      <c r="E34" s="334">
        <v>6.7</v>
      </c>
      <c r="F34" s="334">
        <v>3.3</v>
      </c>
      <c r="G34" s="334">
        <v>5.8</v>
      </c>
      <c r="H34" s="334">
        <v>4.5999999999999996</v>
      </c>
      <c r="I34" s="365">
        <v>5</v>
      </c>
      <c r="J34" s="334">
        <v>8.8000000000000007</v>
      </c>
      <c r="K34" s="334">
        <v>5.2</v>
      </c>
      <c r="L34" s="334">
        <v>1.6</v>
      </c>
      <c r="M34" s="334">
        <v>0.7</v>
      </c>
      <c r="N34" s="366" t="s">
        <v>827</v>
      </c>
    </row>
    <row r="35" spans="1:14" ht="11.25" customHeight="1">
      <c r="A35" s="364" t="s">
        <v>828</v>
      </c>
      <c r="B35" s="334">
        <v>-3.9</v>
      </c>
      <c r="C35" s="334">
        <v>-7.3526529365579734</v>
      </c>
      <c r="D35" s="334">
        <v>-9.8000000000000007</v>
      </c>
      <c r="E35" s="334">
        <v>-7.4</v>
      </c>
      <c r="F35" s="334">
        <v>-10.199999999999999</v>
      </c>
      <c r="G35" s="334">
        <v>-7.5</v>
      </c>
      <c r="H35" s="334">
        <v>-2.9</v>
      </c>
      <c r="I35" s="365">
        <v>15.4</v>
      </c>
      <c r="J35" s="334">
        <v>-4.4000000000000004</v>
      </c>
      <c r="K35" s="334">
        <v>-7.6</v>
      </c>
      <c r="L35" s="334">
        <v>19.600000000000001</v>
      </c>
      <c r="M35" s="334">
        <v>-4.5999999999999996</v>
      </c>
      <c r="N35" s="366" t="s">
        <v>828</v>
      </c>
    </row>
    <row r="36" spans="1:14" ht="11.25" customHeight="1">
      <c r="A36" s="364" t="s">
        <v>829</v>
      </c>
      <c r="B36" s="334">
        <v>1.2</v>
      </c>
      <c r="C36" s="334">
        <v>1.0462227839345388</v>
      </c>
      <c r="D36" s="334">
        <v>0.6</v>
      </c>
      <c r="E36" s="334">
        <v>2.2999999999999998</v>
      </c>
      <c r="F36" s="334">
        <v>0.3</v>
      </c>
      <c r="G36" s="334">
        <v>0.8</v>
      </c>
      <c r="H36" s="334">
        <v>2.1</v>
      </c>
      <c r="I36" s="365">
        <v>1.8</v>
      </c>
      <c r="J36" s="334">
        <v>1.8</v>
      </c>
      <c r="K36" s="334">
        <v>1.2</v>
      </c>
      <c r="L36" s="334">
        <v>0.9</v>
      </c>
      <c r="M36" s="334">
        <v>4</v>
      </c>
      <c r="N36" s="366" t="s">
        <v>830</v>
      </c>
    </row>
    <row r="37" spans="1:14" ht="6.95" customHeight="1">
      <c r="A37" s="371"/>
      <c r="B37" s="372"/>
      <c r="C37" s="372"/>
      <c r="D37" s="334"/>
      <c r="E37" s="334"/>
      <c r="F37" s="334"/>
      <c r="G37" s="334"/>
      <c r="H37" s="334"/>
      <c r="I37" s="365"/>
      <c r="J37" s="334"/>
      <c r="K37" s="334"/>
      <c r="L37" s="334"/>
      <c r="M37" s="334"/>
      <c r="N37" s="373"/>
    </row>
    <row r="38" spans="1:14" ht="10.5" customHeight="1">
      <c r="A38" s="369"/>
      <c r="B38" s="374" t="s">
        <v>832</v>
      </c>
      <c r="C38" s="374"/>
      <c r="D38" s="54"/>
      <c r="E38" s="54"/>
      <c r="F38" s="54"/>
      <c r="G38" s="334"/>
      <c r="H38" s="334"/>
      <c r="I38" s="365"/>
      <c r="J38" s="334"/>
      <c r="K38" s="334"/>
      <c r="L38" s="334"/>
      <c r="M38" s="334"/>
      <c r="N38" s="373"/>
    </row>
    <row r="39" spans="1:14" ht="10.5" customHeight="1">
      <c r="A39" s="364" t="s">
        <v>810</v>
      </c>
      <c r="B39" s="334">
        <v>6</v>
      </c>
      <c r="C39" s="334">
        <v>-6.2657844965912091E-3</v>
      </c>
      <c r="D39" s="334">
        <v>2</v>
      </c>
      <c r="E39" s="334">
        <v>8.8000000000000007</v>
      </c>
      <c r="F39" s="334">
        <v>0.8</v>
      </c>
      <c r="G39" s="334">
        <v>-4.9000000000000004</v>
      </c>
      <c r="H39" s="334">
        <v>5.6</v>
      </c>
      <c r="I39" s="365">
        <v>47.9</v>
      </c>
      <c r="J39" s="334">
        <v>-10.9</v>
      </c>
      <c r="K39" s="334">
        <v>0.4</v>
      </c>
      <c r="L39" s="334">
        <v>55.1</v>
      </c>
      <c r="M39" s="334">
        <v>3.6</v>
      </c>
      <c r="N39" s="366" t="s">
        <v>811</v>
      </c>
    </row>
    <row r="40" spans="1:14" ht="10.5" customHeight="1">
      <c r="A40" s="364" t="s">
        <v>812</v>
      </c>
      <c r="B40" s="334">
        <v>1.7</v>
      </c>
      <c r="C40" s="334">
        <v>-9.6997998129765506E-2</v>
      </c>
      <c r="D40" s="334">
        <v>2.1</v>
      </c>
      <c r="E40" s="334">
        <v>-1.7</v>
      </c>
      <c r="F40" s="334">
        <v>2.7</v>
      </c>
      <c r="G40" s="334">
        <v>-1.2</v>
      </c>
      <c r="H40" s="334">
        <v>-1.6</v>
      </c>
      <c r="I40" s="365">
        <v>13.4</v>
      </c>
      <c r="J40" s="334">
        <v>-1.6</v>
      </c>
      <c r="K40" s="334">
        <v>0.2</v>
      </c>
      <c r="L40" s="334">
        <v>13.1</v>
      </c>
      <c r="M40" s="334">
        <v>4.5</v>
      </c>
      <c r="N40" s="366" t="s">
        <v>813</v>
      </c>
    </row>
    <row r="41" spans="1:14" ht="10.5" customHeight="1">
      <c r="A41" s="364" t="s">
        <v>814</v>
      </c>
      <c r="B41" s="334">
        <v>-2.2000000000000002</v>
      </c>
      <c r="C41" s="334">
        <v>-1.0184091717374599</v>
      </c>
      <c r="D41" s="334">
        <v>-2.5</v>
      </c>
      <c r="E41" s="334">
        <v>2.5</v>
      </c>
      <c r="F41" s="334">
        <v>-3.4</v>
      </c>
      <c r="G41" s="334">
        <v>0.3</v>
      </c>
      <c r="H41" s="334">
        <v>-0.9</v>
      </c>
      <c r="I41" s="365">
        <v>-9.3000000000000007</v>
      </c>
      <c r="J41" s="334">
        <v>-10.5</v>
      </c>
      <c r="K41" s="334">
        <v>-0.4</v>
      </c>
      <c r="L41" s="334">
        <v>-13.1</v>
      </c>
      <c r="M41" s="334">
        <v>2.8</v>
      </c>
      <c r="N41" s="366" t="s">
        <v>814</v>
      </c>
    </row>
    <row r="42" spans="1:14" ht="10.5" customHeight="1">
      <c r="A42" s="364" t="s">
        <v>815</v>
      </c>
      <c r="B42" s="334">
        <v>-3.2</v>
      </c>
      <c r="C42" s="334">
        <v>-2.5547545533176788</v>
      </c>
      <c r="D42" s="334">
        <v>-1.2</v>
      </c>
      <c r="E42" s="334">
        <v>3.1</v>
      </c>
      <c r="F42" s="334">
        <v>-1.9</v>
      </c>
      <c r="G42" s="334">
        <v>-2</v>
      </c>
      <c r="H42" s="334">
        <v>-5.8</v>
      </c>
      <c r="I42" s="365">
        <v>-7.3</v>
      </c>
      <c r="J42" s="334">
        <v>-16.899999999999999</v>
      </c>
      <c r="K42" s="334">
        <v>-2.1</v>
      </c>
      <c r="L42" s="334">
        <v>-8.3000000000000007</v>
      </c>
      <c r="M42" s="334">
        <v>6.4</v>
      </c>
      <c r="N42" s="366" t="s">
        <v>815</v>
      </c>
    </row>
    <row r="43" spans="1:14" ht="10.5" customHeight="1">
      <c r="A43" s="364" t="s">
        <v>816</v>
      </c>
      <c r="B43" s="334">
        <v>-0.3</v>
      </c>
      <c r="C43" s="334">
        <v>0.69732445487534278</v>
      </c>
      <c r="D43" s="334">
        <v>0.9</v>
      </c>
      <c r="E43" s="334">
        <v>12.4</v>
      </c>
      <c r="F43" s="334">
        <v>-1</v>
      </c>
      <c r="G43" s="334">
        <v>2.1</v>
      </c>
      <c r="H43" s="334">
        <v>-2</v>
      </c>
      <c r="I43" s="365">
        <v>-5.9</v>
      </c>
      <c r="J43" s="334">
        <v>-11.8</v>
      </c>
      <c r="K43" s="334">
        <v>1</v>
      </c>
      <c r="L43" s="334">
        <v>-6.6</v>
      </c>
      <c r="M43" s="334">
        <v>6.7</v>
      </c>
      <c r="N43" s="366" t="s">
        <v>817</v>
      </c>
    </row>
    <row r="44" spans="1:14" ht="10.5" customHeight="1">
      <c r="A44" s="364" t="s">
        <v>818</v>
      </c>
      <c r="B44" s="334">
        <v>2.9</v>
      </c>
      <c r="C44" s="334">
        <v>2.730858051052266</v>
      </c>
      <c r="D44" s="334">
        <v>-0.4</v>
      </c>
      <c r="E44" s="334">
        <v>0.5</v>
      </c>
      <c r="F44" s="334">
        <v>-0.5</v>
      </c>
      <c r="G44" s="334">
        <v>-0.5</v>
      </c>
      <c r="H44" s="334">
        <v>14.4</v>
      </c>
      <c r="I44" s="365">
        <v>4</v>
      </c>
      <c r="J44" s="334">
        <v>-13.3</v>
      </c>
      <c r="K44" s="334">
        <v>3.6</v>
      </c>
      <c r="L44" s="334">
        <v>1.5</v>
      </c>
      <c r="M44" s="334">
        <v>5.5</v>
      </c>
      <c r="N44" s="366" t="s">
        <v>819</v>
      </c>
    </row>
    <row r="45" spans="1:14" ht="10.5" customHeight="1">
      <c r="A45" s="364" t="s">
        <v>820</v>
      </c>
      <c r="B45" s="334">
        <v>5.0999999999999996</v>
      </c>
      <c r="C45" s="334">
        <v>5.0383951862824574</v>
      </c>
      <c r="D45" s="334">
        <v>8.8000000000000007</v>
      </c>
      <c r="E45" s="334">
        <v>4.3</v>
      </c>
      <c r="F45" s="334">
        <v>9.6</v>
      </c>
      <c r="G45" s="334">
        <v>0.1</v>
      </c>
      <c r="H45" s="334">
        <v>7.8</v>
      </c>
      <c r="I45" s="365">
        <v>5.5</v>
      </c>
      <c r="J45" s="334">
        <v>-12.3</v>
      </c>
      <c r="K45" s="334">
        <v>6.7</v>
      </c>
      <c r="L45" s="334">
        <v>-1.4</v>
      </c>
      <c r="M45" s="334">
        <v>6.9</v>
      </c>
      <c r="N45" s="366" t="s">
        <v>821</v>
      </c>
    </row>
    <row r="46" spans="1:14" ht="10.5" customHeight="1">
      <c r="A46" s="364" t="s">
        <v>822</v>
      </c>
      <c r="B46" s="334">
        <v>-2.2000000000000002</v>
      </c>
      <c r="C46" s="334">
        <v>-0.69187689121989138</v>
      </c>
      <c r="D46" s="334">
        <v>-1.5</v>
      </c>
      <c r="E46" s="334">
        <v>-7.5</v>
      </c>
      <c r="F46" s="334">
        <v>-0.4</v>
      </c>
      <c r="G46" s="334">
        <v>-0.1</v>
      </c>
      <c r="H46" s="334">
        <v>-0.3</v>
      </c>
      <c r="I46" s="365">
        <v>-10.1</v>
      </c>
      <c r="J46" s="334">
        <v>2.5</v>
      </c>
      <c r="K46" s="334">
        <v>0.4</v>
      </c>
      <c r="L46" s="334">
        <v>-17.7</v>
      </c>
      <c r="M46" s="334">
        <v>6.2</v>
      </c>
      <c r="N46" s="366" t="s">
        <v>822</v>
      </c>
    </row>
    <row r="47" spans="1:14" ht="10.5" customHeight="1">
      <c r="A47" s="364" t="s">
        <v>823</v>
      </c>
      <c r="B47" s="334">
        <v>-4.0999999999999996</v>
      </c>
      <c r="C47" s="334">
        <v>-2.2239766066693676</v>
      </c>
      <c r="D47" s="334">
        <v>-4.4000000000000004</v>
      </c>
      <c r="E47" s="334">
        <v>-8.3000000000000007</v>
      </c>
      <c r="F47" s="334">
        <v>-3.7</v>
      </c>
      <c r="G47" s="334">
        <v>-1.3</v>
      </c>
      <c r="H47" s="334">
        <v>-0.3</v>
      </c>
      <c r="I47" s="365">
        <v>-15.4</v>
      </c>
      <c r="J47" s="334">
        <v>3</v>
      </c>
      <c r="K47" s="334">
        <v>-2.5</v>
      </c>
      <c r="L47" s="334">
        <v>-17</v>
      </c>
      <c r="M47" s="334">
        <v>3.9</v>
      </c>
      <c r="N47" s="366" t="s">
        <v>824</v>
      </c>
    </row>
    <row r="48" spans="1:14" ht="10.5" customHeight="1">
      <c r="A48" s="364" t="s">
        <v>825</v>
      </c>
      <c r="B48" s="334">
        <v>-2.7</v>
      </c>
      <c r="C48" s="334">
        <v>-2.1701039027960718</v>
      </c>
      <c r="D48" s="334">
        <v>1.2</v>
      </c>
      <c r="E48" s="334">
        <v>-1</v>
      </c>
      <c r="F48" s="334">
        <v>1.6</v>
      </c>
      <c r="G48" s="334">
        <v>-1.6</v>
      </c>
      <c r="H48" s="334">
        <v>-8.4</v>
      </c>
      <c r="I48" s="365">
        <v>-5.4</v>
      </c>
      <c r="J48" s="334">
        <v>-12.3</v>
      </c>
      <c r="K48" s="334">
        <v>-2.4</v>
      </c>
      <c r="L48" s="334">
        <v>-2.8</v>
      </c>
      <c r="M48" s="334">
        <v>2.5</v>
      </c>
      <c r="N48" s="366" t="s">
        <v>825</v>
      </c>
    </row>
    <row r="49" spans="1:14" ht="10.5" customHeight="1">
      <c r="A49" s="364" t="s">
        <v>826</v>
      </c>
      <c r="B49" s="334">
        <v>1.2</v>
      </c>
      <c r="C49" s="334">
        <v>2.1544096550188243</v>
      </c>
      <c r="D49" s="334">
        <v>4.4000000000000004</v>
      </c>
      <c r="E49" s="334">
        <v>6.1</v>
      </c>
      <c r="F49" s="334">
        <v>4.0999999999999996</v>
      </c>
      <c r="G49" s="334">
        <v>3.2</v>
      </c>
      <c r="H49" s="334">
        <v>-3.1</v>
      </c>
      <c r="I49" s="365">
        <v>-3.7</v>
      </c>
      <c r="J49" s="334">
        <v>0.2</v>
      </c>
      <c r="K49" s="334">
        <v>2.2999999999999998</v>
      </c>
      <c r="L49" s="334">
        <v>-5.2</v>
      </c>
      <c r="M49" s="334">
        <v>4.8</v>
      </c>
      <c r="N49" s="366" t="s">
        <v>827</v>
      </c>
    </row>
    <row r="50" spans="1:14" ht="10.5" customHeight="1">
      <c r="A50" s="364" t="s">
        <v>828</v>
      </c>
      <c r="B50" s="334">
        <v>-5.4</v>
      </c>
      <c r="C50" s="334">
        <v>-4.1722948896905621</v>
      </c>
      <c r="D50" s="334">
        <v>-4.4000000000000004</v>
      </c>
      <c r="E50" s="334">
        <v>-0.5</v>
      </c>
      <c r="F50" s="334">
        <v>-5.0999999999999996</v>
      </c>
      <c r="G50" s="334">
        <v>-3.1</v>
      </c>
      <c r="H50" s="334">
        <v>-5.5</v>
      </c>
      <c r="I50" s="365">
        <v>-10.5</v>
      </c>
      <c r="J50" s="334">
        <v>1.1000000000000001</v>
      </c>
      <c r="K50" s="334">
        <v>-4.8</v>
      </c>
      <c r="L50" s="334">
        <v>-9</v>
      </c>
      <c r="M50" s="334">
        <v>-0.6</v>
      </c>
      <c r="N50" s="366" t="s">
        <v>828</v>
      </c>
    </row>
    <row r="51" spans="1:14" ht="10.5" customHeight="1">
      <c r="A51" s="364" t="s">
        <v>829</v>
      </c>
      <c r="B51" s="334">
        <v>-2.2000000000000002</v>
      </c>
      <c r="C51" s="334">
        <v>-2.9818139557170582</v>
      </c>
      <c r="D51" s="334">
        <v>-3.6</v>
      </c>
      <c r="E51" s="334">
        <v>-0.2</v>
      </c>
      <c r="F51" s="334">
        <v>-4.3</v>
      </c>
      <c r="G51" s="334">
        <v>-1.2</v>
      </c>
      <c r="H51" s="334">
        <v>-4.9000000000000004</v>
      </c>
      <c r="I51" s="365">
        <v>1.5</v>
      </c>
      <c r="J51" s="334">
        <v>2.1</v>
      </c>
      <c r="K51" s="334">
        <v>-3.1</v>
      </c>
      <c r="L51" s="334">
        <v>1.7</v>
      </c>
      <c r="M51" s="334">
        <v>2.9</v>
      </c>
      <c r="N51" s="366" t="s">
        <v>830</v>
      </c>
    </row>
    <row r="52" spans="1:14" ht="6.95" customHeight="1">
      <c r="A52" s="371"/>
      <c r="B52" s="233"/>
      <c r="C52" s="233"/>
      <c r="D52" s="334"/>
      <c r="E52" s="82"/>
      <c r="F52" s="82"/>
      <c r="G52" s="334"/>
      <c r="H52" s="334"/>
      <c r="I52" s="365"/>
      <c r="J52" s="334"/>
      <c r="K52" s="334"/>
      <c r="L52" s="334"/>
      <c r="M52" s="334"/>
      <c r="N52" s="366"/>
    </row>
    <row r="53" spans="1:14" ht="10.5" customHeight="1">
      <c r="A53" s="369"/>
      <c r="B53" s="370" t="s">
        <v>833</v>
      </c>
      <c r="C53" s="370"/>
      <c r="D53" s="54"/>
      <c r="E53" s="356"/>
      <c r="F53" s="356"/>
      <c r="G53" s="54"/>
      <c r="H53" s="54"/>
      <c r="I53" s="363"/>
      <c r="J53" s="54"/>
      <c r="K53" s="54"/>
      <c r="L53" s="54"/>
      <c r="M53" s="54"/>
      <c r="N53" s="366"/>
    </row>
    <row r="54" spans="1:14" ht="11.25" customHeight="1">
      <c r="A54" s="364" t="s">
        <v>810</v>
      </c>
      <c r="B54" s="334">
        <v>-2</v>
      </c>
      <c r="C54" s="334">
        <v>-2.9</v>
      </c>
      <c r="D54" s="334">
        <v>-2.4</v>
      </c>
      <c r="E54" s="334">
        <v>1.1000000000000001</v>
      </c>
      <c r="F54" s="334">
        <v>-3</v>
      </c>
      <c r="G54" s="334">
        <v>-6.2</v>
      </c>
      <c r="H54" s="334">
        <v>2.5</v>
      </c>
      <c r="I54" s="365">
        <v>3.6</v>
      </c>
      <c r="J54" s="334">
        <v>-1.9</v>
      </c>
      <c r="K54" s="334">
        <v>-3.1</v>
      </c>
      <c r="L54" s="334">
        <v>5.2</v>
      </c>
      <c r="M54" s="334">
        <v>1.5</v>
      </c>
      <c r="N54" s="366" t="s">
        <v>811</v>
      </c>
    </row>
    <row r="55" spans="1:14" ht="11.25" customHeight="1">
      <c r="A55" s="364" t="s">
        <v>812</v>
      </c>
      <c r="B55" s="334">
        <v>-1.4</v>
      </c>
      <c r="C55" s="334">
        <v>-2.5</v>
      </c>
      <c r="D55" s="334">
        <v>-1.8</v>
      </c>
      <c r="E55" s="334">
        <v>1.5</v>
      </c>
      <c r="F55" s="334">
        <v>-2.4</v>
      </c>
      <c r="G55" s="334">
        <v>-5.5</v>
      </c>
      <c r="H55" s="334">
        <v>1.7</v>
      </c>
      <c r="I55" s="365">
        <v>5.7</v>
      </c>
      <c r="J55" s="334">
        <v>-1.8</v>
      </c>
      <c r="K55" s="334">
        <v>-2.7</v>
      </c>
      <c r="L55" s="334">
        <v>7.5</v>
      </c>
      <c r="M55" s="334">
        <v>1.7</v>
      </c>
      <c r="N55" s="366" t="s">
        <v>813</v>
      </c>
    </row>
    <row r="56" spans="1:14" ht="11.25" customHeight="1">
      <c r="A56" s="364" t="s">
        <v>814</v>
      </c>
      <c r="B56" s="334">
        <v>-1.1000000000000001</v>
      </c>
      <c r="C56" s="334">
        <v>-2.2000000000000002</v>
      </c>
      <c r="D56" s="334">
        <v>-1.9</v>
      </c>
      <c r="E56" s="334">
        <v>1.9</v>
      </c>
      <c r="F56" s="334">
        <v>-2.6</v>
      </c>
      <c r="G56" s="334">
        <v>-4.7</v>
      </c>
      <c r="H56" s="334">
        <v>1.6</v>
      </c>
      <c r="I56" s="365">
        <v>5.5</v>
      </c>
      <c r="J56" s="334">
        <v>-2.2999999999999998</v>
      </c>
      <c r="K56" s="334">
        <v>-2.2999999999999998</v>
      </c>
      <c r="L56" s="334">
        <v>6.8</v>
      </c>
      <c r="M56" s="334">
        <v>1.9</v>
      </c>
      <c r="N56" s="366" t="s">
        <v>814</v>
      </c>
    </row>
    <row r="57" spans="1:14" ht="11.25" customHeight="1">
      <c r="A57" s="364" t="s">
        <v>815</v>
      </c>
      <c r="B57" s="334">
        <v>-1.1000000000000001</v>
      </c>
      <c r="C57" s="334">
        <v>-2.2000000000000002</v>
      </c>
      <c r="D57" s="334">
        <v>-1.8</v>
      </c>
      <c r="E57" s="334">
        <v>2.5</v>
      </c>
      <c r="F57" s="334">
        <v>-2.5</v>
      </c>
      <c r="G57" s="334">
        <v>-4.3</v>
      </c>
      <c r="H57" s="334">
        <v>0.9</v>
      </c>
      <c r="I57" s="365">
        <v>5.0999999999999996</v>
      </c>
      <c r="J57" s="334">
        <v>-5.3</v>
      </c>
      <c r="K57" s="334">
        <v>-2.2000000000000002</v>
      </c>
      <c r="L57" s="334">
        <v>6.2</v>
      </c>
      <c r="M57" s="334">
        <v>2.2999999999999998</v>
      </c>
      <c r="N57" s="366" t="s">
        <v>815</v>
      </c>
    </row>
    <row r="58" spans="1:14" ht="11.25" customHeight="1">
      <c r="A58" s="364" t="s">
        <v>816</v>
      </c>
      <c r="B58" s="334">
        <v>-0.8</v>
      </c>
      <c r="C58" s="334">
        <v>-1.7</v>
      </c>
      <c r="D58" s="334">
        <v>-1.2</v>
      </c>
      <c r="E58" s="334">
        <v>3.6</v>
      </c>
      <c r="F58" s="334">
        <v>-2</v>
      </c>
      <c r="G58" s="334">
        <v>-3.4</v>
      </c>
      <c r="H58" s="334">
        <v>0.4</v>
      </c>
      <c r="I58" s="365">
        <v>4.7</v>
      </c>
      <c r="J58" s="334">
        <v>-6.1</v>
      </c>
      <c r="K58" s="334">
        <v>-1.7</v>
      </c>
      <c r="L58" s="334">
        <v>5.6</v>
      </c>
      <c r="M58" s="334">
        <v>3</v>
      </c>
      <c r="N58" s="366" t="s">
        <v>817</v>
      </c>
    </row>
    <row r="59" spans="1:14" ht="11.25" customHeight="1">
      <c r="A59" s="364" t="s">
        <v>818</v>
      </c>
      <c r="B59" s="334">
        <v>-0.1</v>
      </c>
      <c r="C59" s="334">
        <v>-1.1000000000000001</v>
      </c>
      <c r="D59" s="334">
        <v>-1</v>
      </c>
      <c r="E59" s="334">
        <v>3.7</v>
      </c>
      <c r="F59" s="334">
        <v>-1.8</v>
      </c>
      <c r="G59" s="334">
        <v>-2.9</v>
      </c>
      <c r="H59" s="334">
        <v>2</v>
      </c>
      <c r="I59" s="365">
        <v>6</v>
      </c>
      <c r="J59" s="334">
        <v>-8</v>
      </c>
      <c r="K59" s="334">
        <v>-0.9</v>
      </c>
      <c r="L59" s="334">
        <v>6.7</v>
      </c>
      <c r="M59" s="334">
        <v>3.7</v>
      </c>
      <c r="N59" s="366" t="s">
        <v>819</v>
      </c>
    </row>
    <row r="60" spans="1:14" ht="11.25" customHeight="1">
      <c r="A60" s="364" t="s">
        <v>820</v>
      </c>
      <c r="B60" s="334">
        <v>0.7</v>
      </c>
      <c r="C60" s="334">
        <v>-0.2</v>
      </c>
      <c r="D60" s="334">
        <v>0.3</v>
      </c>
      <c r="E60" s="334">
        <v>4.3</v>
      </c>
      <c r="F60" s="334">
        <v>-0.4</v>
      </c>
      <c r="G60" s="334">
        <v>-2.2999999999999998</v>
      </c>
      <c r="H60" s="334">
        <v>2.7</v>
      </c>
      <c r="I60" s="365">
        <v>6</v>
      </c>
      <c r="J60" s="334">
        <v>-10.1</v>
      </c>
      <c r="K60" s="334">
        <v>0.2</v>
      </c>
      <c r="L60" s="334">
        <v>5.8</v>
      </c>
      <c r="M60" s="334">
        <v>4.0999999999999996</v>
      </c>
      <c r="N60" s="366" t="s">
        <v>821</v>
      </c>
    </row>
    <row r="61" spans="1:14" ht="11.25" customHeight="1">
      <c r="A61" s="364" t="s">
        <v>822</v>
      </c>
      <c r="B61" s="334">
        <v>0.7</v>
      </c>
      <c r="C61" s="334">
        <v>-0.1</v>
      </c>
      <c r="D61" s="334">
        <v>0.3</v>
      </c>
      <c r="E61" s="334">
        <v>3.5</v>
      </c>
      <c r="F61" s="334">
        <v>-0.3</v>
      </c>
      <c r="G61" s="334">
        <v>-1.9</v>
      </c>
      <c r="H61" s="334">
        <v>2.6</v>
      </c>
      <c r="I61" s="365">
        <v>5</v>
      </c>
      <c r="J61" s="334">
        <v>-9.1999999999999993</v>
      </c>
      <c r="K61" s="334">
        <v>0.5</v>
      </c>
      <c r="L61" s="334">
        <v>3.1</v>
      </c>
      <c r="M61" s="334">
        <v>4.5999999999999996</v>
      </c>
      <c r="N61" s="366" t="s">
        <v>822</v>
      </c>
    </row>
    <row r="62" spans="1:14" ht="11.25" customHeight="1">
      <c r="A62" s="364" t="s">
        <v>823</v>
      </c>
      <c r="B62" s="334">
        <v>0.7</v>
      </c>
      <c r="C62" s="334">
        <v>-0.1</v>
      </c>
      <c r="D62" s="334">
        <v>0.2</v>
      </c>
      <c r="E62" s="334">
        <v>2.1</v>
      </c>
      <c r="F62" s="334">
        <v>-0.1</v>
      </c>
      <c r="G62" s="334">
        <v>-1.8</v>
      </c>
      <c r="H62" s="334">
        <v>2.6</v>
      </c>
      <c r="I62" s="365">
        <v>5.4</v>
      </c>
      <c r="J62" s="334">
        <v>-8.5</v>
      </c>
      <c r="K62" s="334">
        <v>0.5</v>
      </c>
      <c r="L62" s="334">
        <v>3.5</v>
      </c>
      <c r="M62" s="334">
        <v>4.7</v>
      </c>
      <c r="N62" s="366" t="s">
        <v>824</v>
      </c>
    </row>
    <row r="63" spans="1:14" ht="9.75" customHeight="1">
      <c r="A63" s="364" t="s">
        <v>825</v>
      </c>
      <c r="B63" s="334">
        <v>0.6</v>
      </c>
      <c r="C63" s="334">
        <v>-0.2</v>
      </c>
      <c r="D63" s="334">
        <v>0.4</v>
      </c>
      <c r="E63" s="334">
        <v>1.6</v>
      </c>
      <c r="F63" s="334">
        <v>0.2</v>
      </c>
      <c r="G63" s="334">
        <v>-1.5</v>
      </c>
      <c r="H63" s="334">
        <v>1</v>
      </c>
      <c r="I63" s="365">
        <v>5.4</v>
      </c>
      <c r="J63" s="334">
        <v>-9.4</v>
      </c>
      <c r="K63" s="334">
        <v>0.3</v>
      </c>
      <c r="L63" s="334">
        <v>3.9</v>
      </c>
      <c r="M63" s="334">
        <v>4.7</v>
      </c>
      <c r="N63" s="366" t="s">
        <v>825</v>
      </c>
    </row>
    <row r="64" spans="1:14" ht="9.75" customHeight="1">
      <c r="A64" s="364" t="s">
        <v>826</v>
      </c>
      <c r="B64" s="334">
        <v>0.5</v>
      </c>
      <c r="C64" s="334">
        <v>-0.1</v>
      </c>
      <c r="D64" s="334">
        <v>0.6</v>
      </c>
      <c r="E64" s="334">
        <v>1.4</v>
      </c>
      <c r="F64" s="334">
        <v>0.4</v>
      </c>
      <c r="G64" s="334">
        <v>-1</v>
      </c>
      <c r="H64" s="334">
        <v>0.3</v>
      </c>
      <c r="I64" s="365">
        <v>4.5999999999999996</v>
      </c>
      <c r="J64" s="334">
        <v>-8.5</v>
      </c>
      <c r="K64" s="334">
        <v>0.4</v>
      </c>
      <c r="L64" s="334">
        <v>3</v>
      </c>
      <c r="M64" s="334">
        <v>4.5999999999999996</v>
      </c>
      <c r="N64" s="366" t="s">
        <v>827</v>
      </c>
    </row>
    <row r="65" spans="1:14" ht="9.75" customHeight="1">
      <c r="A65" s="364" t="s">
        <v>828</v>
      </c>
      <c r="B65" s="334">
        <v>-0.3</v>
      </c>
      <c r="C65" s="334">
        <v>-0.2</v>
      </c>
      <c r="D65" s="334">
        <v>0.4</v>
      </c>
      <c r="E65" s="334">
        <v>1.4</v>
      </c>
      <c r="F65" s="334">
        <v>0.2</v>
      </c>
      <c r="G65" s="334">
        <v>-0.8</v>
      </c>
      <c r="H65" s="334">
        <v>-0.2</v>
      </c>
      <c r="I65" s="365">
        <v>-0.8</v>
      </c>
      <c r="J65" s="334">
        <v>-7.2</v>
      </c>
      <c r="K65" s="334">
        <v>0.2</v>
      </c>
      <c r="L65" s="334">
        <v>-2.2999999999999998</v>
      </c>
      <c r="M65" s="334">
        <v>4.4000000000000004</v>
      </c>
      <c r="N65" s="366" t="s">
        <v>828</v>
      </c>
    </row>
    <row r="66" spans="1:14" ht="9.75" customHeight="1" thickBot="1">
      <c r="A66" s="364" t="s">
        <v>829</v>
      </c>
      <c r="B66" s="334">
        <v>-1</v>
      </c>
      <c r="C66" s="334">
        <v>-0.5</v>
      </c>
      <c r="D66" s="334">
        <v>-0.1</v>
      </c>
      <c r="E66" s="334">
        <v>0.7</v>
      </c>
      <c r="F66" s="334">
        <v>-0.2</v>
      </c>
      <c r="G66" s="334">
        <v>-0.5</v>
      </c>
      <c r="H66" s="334">
        <v>-1.1000000000000001</v>
      </c>
      <c r="I66" s="375">
        <v>-3.8</v>
      </c>
      <c r="J66" s="334">
        <v>-6.2</v>
      </c>
      <c r="K66" s="334">
        <v>-0.1</v>
      </c>
      <c r="L66" s="334">
        <v>-5.5</v>
      </c>
      <c r="M66" s="334">
        <v>4.3</v>
      </c>
      <c r="N66" s="366" t="s">
        <v>830</v>
      </c>
    </row>
    <row r="67" spans="1:14" s="357" customFormat="1" ht="27.2" customHeight="1" thickBot="1">
      <c r="A67" s="976" t="s">
        <v>809</v>
      </c>
      <c r="B67" s="979" t="s">
        <v>409</v>
      </c>
      <c r="C67" s="980"/>
      <c r="D67" s="983" t="s">
        <v>834</v>
      </c>
      <c r="E67" s="984"/>
      <c r="F67" s="984"/>
      <c r="G67" s="984"/>
      <c r="H67" s="984"/>
      <c r="I67" s="985"/>
      <c r="J67" s="973" t="s">
        <v>835</v>
      </c>
      <c r="K67" s="973"/>
      <c r="L67" s="973"/>
      <c r="M67" s="973"/>
    </row>
    <row r="68" spans="1:14" s="357" customFormat="1" ht="34.5" customHeight="1" thickBot="1">
      <c r="A68" s="977"/>
      <c r="B68" s="981"/>
      <c r="C68" s="982"/>
      <c r="D68" s="986" t="s">
        <v>836</v>
      </c>
      <c r="E68" s="986"/>
      <c r="F68" s="986"/>
      <c r="G68" s="970" t="s">
        <v>837</v>
      </c>
      <c r="H68" s="970" t="s">
        <v>838</v>
      </c>
      <c r="I68" s="970" t="s">
        <v>839</v>
      </c>
      <c r="J68" s="973" t="s">
        <v>840</v>
      </c>
      <c r="K68" s="973" t="s">
        <v>841</v>
      </c>
      <c r="L68" s="975" t="s">
        <v>842</v>
      </c>
      <c r="M68" s="975" t="s">
        <v>843</v>
      </c>
    </row>
    <row r="69" spans="1:14" s="359" customFormat="1" ht="55.5" customHeight="1" thickBot="1">
      <c r="A69" s="978"/>
      <c r="B69" s="358"/>
      <c r="C69" s="324" t="s">
        <v>844</v>
      </c>
      <c r="D69" s="324" t="s">
        <v>805</v>
      </c>
      <c r="E69" s="324" t="s">
        <v>845</v>
      </c>
      <c r="F69" s="324" t="s">
        <v>846</v>
      </c>
      <c r="G69" s="970"/>
      <c r="H69" s="970"/>
      <c r="I69" s="970"/>
      <c r="J69" s="973"/>
      <c r="K69" s="973"/>
      <c r="L69" s="973"/>
      <c r="M69" s="973"/>
    </row>
    <row r="70" spans="1:14" s="323" customFormat="1" ht="12" customHeight="1">
      <c r="A70" s="54" t="s">
        <v>847</v>
      </c>
      <c r="B70" s="54"/>
      <c r="C70" s="54"/>
      <c r="D70" s="54"/>
      <c r="E70" s="54"/>
      <c r="F70" s="54"/>
      <c r="G70" s="54"/>
      <c r="H70" s="54"/>
      <c r="I70" s="54"/>
      <c r="J70" s="54"/>
      <c r="M70" s="376"/>
    </row>
    <row r="71" spans="1:14" s="323" customFormat="1" ht="12" customHeight="1">
      <c r="A71" s="54" t="s">
        <v>848</v>
      </c>
      <c r="B71" s="54"/>
      <c r="C71" s="54"/>
      <c r="D71" s="54"/>
      <c r="E71" s="54"/>
      <c r="F71" s="54"/>
      <c r="G71" s="54"/>
      <c r="H71" s="54"/>
      <c r="I71" s="54"/>
      <c r="J71" s="54"/>
      <c r="M71" s="376"/>
    </row>
    <row r="72" spans="1:14" s="54" customFormat="1" ht="12" customHeight="1">
      <c r="A72" s="372"/>
      <c r="B72" s="334"/>
      <c r="C72" s="334"/>
      <c r="D72" s="334"/>
      <c r="E72" s="334"/>
      <c r="F72" s="334"/>
      <c r="G72" s="334"/>
      <c r="H72" s="334"/>
      <c r="I72" s="334"/>
      <c r="J72" s="334"/>
      <c r="K72" s="334"/>
      <c r="L72" s="334"/>
      <c r="M72" s="372"/>
    </row>
    <row r="73" spans="1:14" s="54" customFormat="1" ht="12" customHeight="1">
      <c r="A73" s="54" t="s">
        <v>849</v>
      </c>
      <c r="D73" s="377"/>
      <c r="M73" s="356"/>
    </row>
    <row r="74" spans="1:14" s="250" customFormat="1" ht="12" customHeight="1">
      <c r="A74" s="54" t="s">
        <v>850</v>
      </c>
      <c r="D74" s="378"/>
      <c r="M74" s="379"/>
    </row>
    <row r="75" spans="1:14" s="54" customFormat="1" ht="12" customHeight="1">
      <c r="A75" s="54" t="s">
        <v>851</v>
      </c>
      <c r="M75" s="356"/>
    </row>
    <row r="76" spans="1:14" s="250" customFormat="1" ht="12" customHeight="1">
      <c r="A76" s="54" t="s">
        <v>852</v>
      </c>
      <c r="M76" s="379"/>
    </row>
    <row r="77" spans="1:14" s="54" customFormat="1" ht="12" customHeight="1">
      <c r="A77" s="54" t="s">
        <v>853</v>
      </c>
      <c r="M77" s="356"/>
    </row>
    <row r="78" spans="1:14" s="250" customFormat="1" ht="12" customHeight="1">
      <c r="A78" s="227" t="s">
        <v>854</v>
      </c>
      <c r="M78" s="379"/>
    </row>
  </sheetData>
  <mergeCells count="26">
    <mergeCell ref="A1:M1"/>
    <mergeCell ref="A2:M2"/>
    <mergeCell ref="A4:A6"/>
    <mergeCell ref="B4:C5"/>
    <mergeCell ref="D4:I4"/>
    <mergeCell ref="J4:M4"/>
    <mergeCell ref="D5:F5"/>
    <mergeCell ref="G5:G6"/>
    <mergeCell ref="H5:H6"/>
    <mergeCell ref="I5:I6"/>
    <mergeCell ref="J5:J6"/>
    <mergeCell ref="K5:K6"/>
    <mergeCell ref="L5:L6"/>
    <mergeCell ref="M5:M6"/>
    <mergeCell ref="A67:A69"/>
    <mergeCell ref="B67:C68"/>
    <mergeCell ref="D67:I67"/>
    <mergeCell ref="J67:M67"/>
    <mergeCell ref="D68:F68"/>
    <mergeCell ref="G68:G69"/>
    <mergeCell ref="H68:H69"/>
    <mergeCell ref="I68:I69"/>
    <mergeCell ref="J68:J69"/>
    <mergeCell ref="K68:K69"/>
    <mergeCell ref="L68:L69"/>
    <mergeCell ref="M68:M69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65A07-50C5-4210-8B09-F390A289BBC5}">
  <dimension ref="A1:Q92"/>
  <sheetViews>
    <sheetView showGridLines="0" workbookViewId="0"/>
  </sheetViews>
  <sheetFormatPr defaultColWidth="6.7109375" defaultRowHeight="11.25"/>
  <cols>
    <col min="1" max="10" width="9.28515625" style="323" customWidth="1"/>
    <col min="11" max="14" width="13.140625" style="323" customWidth="1"/>
    <col min="15" max="21" width="5.28515625" style="323" customWidth="1"/>
    <col min="22" max="16384" width="6.7109375" style="323"/>
  </cols>
  <sheetData>
    <row r="1" spans="1:17" ht="12" customHeight="1">
      <c r="A1" s="938" t="s">
        <v>855</v>
      </c>
      <c r="B1" s="938"/>
      <c r="C1" s="938"/>
      <c r="D1" s="938"/>
      <c r="E1" s="938"/>
      <c r="F1" s="938"/>
      <c r="G1" s="938"/>
      <c r="H1" s="938"/>
      <c r="I1" s="938"/>
      <c r="J1" s="938"/>
    </row>
    <row r="2" spans="1:17" s="380" customFormat="1" ht="12" customHeight="1">
      <c r="A2" s="939" t="s">
        <v>856</v>
      </c>
      <c r="B2" s="939"/>
      <c r="C2" s="939"/>
      <c r="D2" s="939"/>
      <c r="E2" s="939"/>
      <c r="F2" s="939"/>
      <c r="G2" s="939"/>
      <c r="H2" s="939"/>
      <c r="I2" s="939"/>
      <c r="J2" s="939"/>
    </row>
    <row r="3" spans="1:17" ht="12" customHeight="1"/>
    <row r="4" spans="1:17" s="54" customFormat="1" ht="12" customHeight="1" thickBot="1">
      <c r="I4" s="356" t="s">
        <v>792</v>
      </c>
    </row>
    <row r="5" spans="1:17" s="233" customFormat="1" ht="12" customHeight="1" thickBot="1">
      <c r="A5" s="905" t="s">
        <v>857</v>
      </c>
      <c r="B5" s="983" t="s">
        <v>794</v>
      </c>
      <c r="C5" s="984"/>
      <c r="D5" s="984"/>
      <c r="E5" s="984"/>
      <c r="F5" s="984"/>
      <c r="G5" s="984"/>
      <c r="H5" s="984"/>
      <c r="I5" s="985"/>
      <c r="J5" s="993"/>
      <c r="K5" s="381"/>
    </row>
    <row r="6" spans="1:17" s="233" customFormat="1" ht="12" customHeight="1" thickBot="1">
      <c r="A6" s="994"/>
      <c r="B6" s="382">
        <v>100.00000000000003</v>
      </c>
      <c r="C6" s="382">
        <v>79.230651864656366</v>
      </c>
      <c r="D6" s="382">
        <v>27.027973827432795</v>
      </c>
      <c r="E6" s="382">
        <v>4.6494631796388894</v>
      </c>
      <c r="F6" s="382">
        <v>22.37851064779391</v>
      </c>
      <c r="G6" s="382">
        <v>35.496876842052195</v>
      </c>
      <c r="H6" s="382">
        <v>16.705801195171386</v>
      </c>
      <c r="I6" s="382">
        <v>20.76934813534362</v>
      </c>
      <c r="J6" s="993"/>
      <c r="K6" s="381"/>
    </row>
    <row r="7" spans="1:17" s="233" customFormat="1" ht="12" customHeight="1" thickBot="1">
      <c r="A7" s="994"/>
      <c r="B7" s="905" t="s">
        <v>409</v>
      </c>
      <c r="C7" s="973"/>
      <c r="D7" s="973" t="s">
        <v>796</v>
      </c>
      <c r="E7" s="973"/>
      <c r="F7" s="973"/>
      <c r="G7" s="973" t="s">
        <v>858</v>
      </c>
      <c r="H7" s="973" t="s">
        <v>798</v>
      </c>
      <c r="I7" s="973" t="s">
        <v>799</v>
      </c>
      <c r="J7" s="988"/>
      <c r="K7" s="381"/>
    </row>
    <row r="8" spans="1:17" s="385" customFormat="1" ht="45.75" thickBot="1">
      <c r="A8" s="906"/>
      <c r="B8" s="383"/>
      <c r="C8" s="162" t="s">
        <v>859</v>
      </c>
      <c r="D8" s="162" t="s">
        <v>805</v>
      </c>
      <c r="E8" s="384" t="s">
        <v>806</v>
      </c>
      <c r="F8" s="384" t="s">
        <v>807</v>
      </c>
      <c r="G8" s="973"/>
      <c r="H8" s="973"/>
      <c r="I8" s="973"/>
      <c r="J8" s="988"/>
    </row>
    <row r="9" spans="1:17" s="54" customFormat="1" ht="12" customHeight="1">
      <c r="A9" s="248" t="s">
        <v>793</v>
      </c>
      <c r="B9" s="56" t="s">
        <v>808</v>
      </c>
      <c r="C9" s="248"/>
      <c r="D9" s="229"/>
      <c r="E9" s="229"/>
      <c r="F9" s="229"/>
      <c r="G9" s="989"/>
      <c r="H9" s="989"/>
      <c r="I9" s="989"/>
      <c r="J9" s="248" t="s">
        <v>809</v>
      </c>
      <c r="K9" s="386"/>
    </row>
    <row r="10" spans="1:17" s="54" customFormat="1" ht="12" customHeight="1">
      <c r="A10" s="387" t="s">
        <v>860</v>
      </c>
      <c r="B10" s="388">
        <v>116.43</v>
      </c>
      <c r="C10" s="388">
        <v>116.18</v>
      </c>
      <c r="D10" s="388">
        <v>124.44</v>
      </c>
      <c r="E10" s="388">
        <v>127.65</v>
      </c>
      <c r="F10" s="388">
        <v>123.77</v>
      </c>
      <c r="G10" s="388">
        <v>106.6</v>
      </c>
      <c r="H10" s="388">
        <v>123.15</v>
      </c>
      <c r="I10" s="388">
        <v>117.41</v>
      </c>
      <c r="J10" s="387" t="s">
        <v>861</v>
      </c>
      <c r="K10" s="297"/>
      <c r="L10" s="334"/>
      <c r="M10" s="334"/>
      <c r="N10" s="334"/>
      <c r="O10" s="334"/>
      <c r="P10" s="334"/>
      <c r="Q10" s="334"/>
    </row>
    <row r="11" spans="1:17" s="54" customFormat="1" ht="12" customHeight="1">
      <c r="A11" s="387" t="s">
        <v>862</v>
      </c>
      <c r="B11" s="388">
        <v>117.46</v>
      </c>
      <c r="C11" s="388">
        <v>115</v>
      </c>
      <c r="D11" s="388">
        <v>121.29</v>
      </c>
      <c r="E11" s="388">
        <v>129.06</v>
      </c>
      <c r="F11" s="388">
        <v>119.68</v>
      </c>
      <c r="G11" s="388">
        <v>108.56</v>
      </c>
      <c r="H11" s="388">
        <v>118.52</v>
      </c>
      <c r="I11" s="388">
        <v>126.83</v>
      </c>
      <c r="J11" s="387" t="s">
        <v>863</v>
      </c>
      <c r="K11" s="297"/>
      <c r="L11" s="334"/>
      <c r="M11" s="334"/>
      <c r="N11" s="334"/>
      <c r="O11" s="334"/>
    </row>
    <row r="12" spans="1:17" s="54" customFormat="1" ht="12" customHeight="1">
      <c r="A12" s="387" t="s">
        <v>864</v>
      </c>
      <c r="B12" s="388">
        <v>114.2</v>
      </c>
      <c r="C12" s="388">
        <v>112.36</v>
      </c>
      <c r="D12" s="388">
        <v>122.75</v>
      </c>
      <c r="E12" s="388">
        <v>128.99</v>
      </c>
      <c r="F12" s="388">
        <v>121.45</v>
      </c>
      <c r="G12" s="388">
        <v>106.14</v>
      </c>
      <c r="H12" s="388">
        <v>108.77</v>
      </c>
      <c r="I12" s="388">
        <v>121.23</v>
      </c>
      <c r="J12" s="366" t="s">
        <v>865</v>
      </c>
      <c r="K12" s="297"/>
      <c r="L12" s="334"/>
      <c r="M12" s="334"/>
      <c r="N12" s="334"/>
      <c r="O12" s="334"/>
    </row>
    <row r="13" spans="1:17" s="54" customFormat="1" ht="12" customHeight="1">
      <c r="A13" s="387" t="s">
        <v>866</v>
      </c>
      <c r="B13" s="388">
        <v>116.41</v>
      </c>
      <c r="C13" s="388">
        <v>115.44</v>
      </c>
      <c r="D13" s="388">
        <v>122.18</v>
      </c>
      <c r="E13" s="388">
        <v>127.76</v>
      </c>
      <c r="F13" s="388">
        <v>121.02</v>
      </c>
      <c r="G13" s="388">
        <v>104.97</v>
      </c>
      <c r="H13" s="388">
        <v>126.8</v>
      </c>
      <c r="I13" s="388">
        <v>120.1</v>
      </c>
      <c r="J13" s="387" t="s">
        <v>866</v>
      </c>
      <c r="K13" s="297"/>
      <c r="L13" s="334"/>
      <c r="M13" s="334"/>
      <c r="N13" s="334"/>
      <c r="O13" s="334"/>
    </row>
    <row r="14" spans="1:17" s="54" customFormat="1" ht="12" customHeight="1">
      <c r="A14" s="387" t="s">
        <v>867</v>
      </c>
      <c r="B14" s="388">
        <v>116.98</v>
      </c>
      <c r="C14" s="388">
        <v>118.35</v>
      </c>
      <c r="D14" s="388">
        <v>121.34</v>
      </c>
      <c r="E14" s="388">
        <v>121.81</v>
      </c>
      <c r="F14" s="388">
        <v>121.24</v>
      </c>
      <c r="G14" s="388">
        <v>103.95</v>
      </c>
      <c r="H14" s="388">
        <v>144.11000000000001</v>
      </c>
      <c r="I14" s="388">
        <v>111.74</v>
      </c>
      <c r="J14" s="387" t="s">
        <v>868</v>
      </c>
      <c r="K14" s="297"/>
      <c r="L14" s="334"/>
      <c r="M14" s="334"/>
      <c r="N14" s="334"/>
      <c r="O14" s="334"/>
    </row>
    <row r="15" spans="1:17" s="54" customFormat="1" ht="12" customHeight="1">
      <c r="A15" s="387" t="s">
        <v>869</v>
      </c>
      <c r="B15" s="388">
        <v>117.92</v>
      </c>
      <c r="C15" s="388">
        <v>117.85</v>
      </c>
      <c r="D15" s="388">
        <v>122.27</v>
      </c>
      <c r="E15" s="388">
        <v>121.14</v>
      </c>
      <c r="F15" s="388">
        <v>122.51</v>
      </c>
      <c r="G15" s="388">
        <v>105.3</v>
      </c>
      <c r="H15" s="388">
        <v>137.38</v>
      </c>
      <c r="I15" s="388">
        <v>118.18</v>
      </c>
      <c r="J15" s="387" t="s">
        <v>870</v>
      </c>
      <c r="K15" s="297"/>
      <c r="L15" s="334"/>
      <c r="M15" s="334"/>
      <c r="N15" s="334"/>
      <c r="O15" s="334"/>
    </row>
    <row r="16" spans="1:17" s="54" customFormat="1" ht="12" customHeight="1">
      <c r="A16" s="387" t="s">
        <v>871</v>
      </c>
      <c r="B16" s="388">
        <v>117.49</v>
      </c>
      <c r="C16" s="388">
        <v>116.22</v>
      </c>
      <c r="D16" s="388">
        <v>123.93</v>
      </c>
      <c r="E16" s="388">
        <v>118.62</v>
      </c>
      <c r="F16" s="388">
        <v>125.04</v>
      </c>
      <c r="G16" s="388">
        <v>109.16</v>
      </c>
      <c r="H16" s="388">
        <v>118.75</v>
      </c>
      <c r="I16" s="388">
        <v>122.32</v>
      </c>
      <c r="J16" s="387" t="s">
        <v>872</v>
      </c>
      <c r="K16" s="297"/>
      <c r="L16" s="334"/>
      <c r="M16" s="334"/>
      <c r="N16" s="334"/>
      <c r="O16" s="334"/>
    </row>
    <row r="17" spans="1:15" s="54" customFormat="1" ht="12" customHeight="1">
      <c r="A17" s="387" t="s">
        <v>873</v>
      </c>
      <c r="B17" s="388">
        <v>114.88</v>
      </c>
      <c r="C17" s="388">
        <v>113.76</v>
      </c>
      <c r="D17" s="388">
        <v>118.47</v>
      </c>
      <c r="E17" s="388">
        <v>113.09</v>
      </c>
      <c r="F17" s="388">
        <v>119.59</v>
      </c>
      <c r="G17" s="388">
        <v>104.58</v>
      </c>
      <c r="H17" s="388">
        <v>125.66</v>
      </c>
      <c r="I17" s="388">
        <v>119.15</v>
      </c>
      <c r="J17" s="387" t="s">
        <v>874</v>
      </c>
      <c r="K17" s="297"/>
      <c r="L17" s="334"/>
      <c r="M17" s="334"/>
      <c r="N17" s="334"/>
      <c r="O17" s="334"/>
    </row>
    <row r="18" spans="1:15" s="54" customFormat="1" ht="12" customHeight="1">
      <c r="A18" s="387" t="s">
        <v>875</v>
      </c>
      <c r="B18" s="388">
        <v>116.07</v>
      </c>
      <c r="C18" s="388">
        <v>115.59</v>
      </c>
      <c r="D18" s="388">
        <v>123.63</v>
      </c>
      <c r="E18" s="388">
        <v>114.26</v>
      </c>
      <c r="F18" s="388">
        <v>125.58</v>
      </c>
      <c r="G18" s="388">
        <v>108.76</v>
      </c>
      <c r="H18" s="388">
        <v>117.08</v>
      </c>
      <c r="I18" s="388">
        <v>117.92</v>
      </c>
      <c r="J18" s="387" t="s">
        <v>876</v>
      </c>
      <c r="K18" s="297"/>
      <c r="L18" s="334"/>
      <c r="M18" s="334"/>
      <c r="N18" s="334"/>
      <c r="O18" s="334"/>
    </row>
    <row r="19" spans="1:15" s="54" customFormat="1" ht="12" customHeight="1">
      <c r="A19" s="387" t="s">
        <v>877</v>
      </c>
      <c r="B19" s="388">
        <v>119.2</v>
      </c>
      <c r="C19" s="388">
        <v>118.95</v>
      </c>
      <c r="D19" s="388">
        <v>126.37</v>
      </c>
      <c r="E19" s="388">
        <v>122.34</v>
      </c>
      <c r="F19" s="388">
        <v>127.21</v>
      </c>
      <c r="G19" s="388">
        <v>110.77</v>
      </c>
      <c r="H19" s="388">
        <v>124.33</v>
      </c>
      <c r="I19" s="388">
        <v>120.13</v>
      </c>
      <c r="J19" s="387" t="s">
        <v>877</v>
      </c>
      <c r="K19" s="297"/>
      <c r="L19" s="334"/>
      <c r="M19" s="334"/>
      <c r="N19" s="334"/>
      <c r="O19" s="334"/>
    </row>
    <row r="20" spans="1:15" s="54" customFormat="1" ht="12" customHeight="1">
      <c r="A20" s="387" t="s">
        <v>826</v>
      </c>
      <c r="B20" s="388">
        <v>112.37</v>
      </c>
      <c r="C20" s="388">
        <v>112.04</v>
      </c>
      <c r="D20" s="388">
        <v>119.14</v>
      </c>
      <c r="E20" s="388">
        <v>119.4</v>
      </c>
      <c r="F20" s="388">
        <v>119.09</v>
      </c>
      <c r="G20" s="388">
        <v>101.47</v>
      </c>
      <c r="H20" s="388">
        <v>123.04</v>
      </c>
      <c r="I20" s="388">
        <v>113.62</v>
      </c>
      <c r="J20" s="387" t="s">
        <v>827</v>
      </c>
      <c r="K20" s="297"/>
      <c r="L20" s="334"/>
      <c r="M20" s="334"/>
      <c r="N20" s="334"/>
      <c r="O20" s="334"/>
    </row>
    <row r="21" spans="1:15" s="54" customFormat="1" ht="12" customHeight="1">
      <c r="A21" s="387" t="s">
        <v>828</v>
      </c>
      <c r="B21" s="388">
        <v>115.39</v>
      </c>
      <c r="C21" s="388">
        <v>116.44</v>
      </c>
      <c r="D21" s="388">
        <v>122.99</v>
      </c>
      <c r="E21" s="388">
        <v>122.29</v>
      </c>
      <c r="F21" s="388">
        <v>123.13</v>
      </c>
      <c r="G21" s="388">
        <v>103.41</v>
      </c>
      <c r="H21" s="388">
        <v>133.55000000000001</v>
      </c>
      <c r="I21" s="388">
        <v>111.36</v>
      </c>
      <c r="J21" s="387" t="s">
        <v>828</v>
      </c>
      <c r="K21" s="297"/>
      <c r="L21" s="334"/>
      <c r="M21" s="334"/>
      <c r="N21" s="334"/>
      <c r="O21" s="334"/>
    </row>
    <row r="22" spans="1:15" s="54" customFormat="1" ht="12" customHeight="1">
      <c r="A22" s="387" t="s">
        <v>878</v>
      </c>
      <c r="B22" s="388">
        <v>0</v>
      </c>
      <c r="C22" s="388">
        <v>0</v>
      </c>
      <c r="D22" s="388">
        <v>0</v>
      </c>
      <c r="E22" s="388">
        <v>0</v>
      </c>
      <c r="F22" s="388">
        <v>0</v>
      </c>
      <c r="G22" s="388">
        <v>0</v>
      </c>
      <c r="H22" s="388">
        <v>0</v>
      </c>
      <c r="I22" s="388">
        <v>0</v>
      </c>
      <c r="J22" s="387" t="s">
        <v>830</v>
      </c>
      <c r="K22" s="297"/>
      <c r="L22" s="334"/>
      <c r="M22" s="334"/>
      <c r="N22" s="334"/>
      <c r="O22" s="334"/>
    </row>
    <row r="23" spans="1:15" s="54" customFormat="1" ht="12" customHeight="1">
      <c r="A23" s="368"/>
      <c r="B23" s="389" t="s">
        <v>831</v>
      </c>
      <c r="C23" s="390"/>
      <c r="D23" s="390"/>
      <c r="E23" s="390"/>
      <c r="F23" s="390"/>
      <c r="G23" s="391"/>
      <c r="H23" s="391"/>
      <c r="I23" s="391"/>
      <c r="J23" s="368"/>
      <c r="K23" s="231"/>
    </row>
    <row r="24" spans="1:15" s="54" customFormat="1" ht="12" customHeight="1">
      <c r="A24" s="392" t="s">
        <v>860</v>
      </c>
      <c r="B24" s="388">
        <v>-2.6</v>
      </c>
      <c r="C24" s="388">
        <v>0.1</v>
      </c>
      <c r="D24" s="388">
        <v>1.4</v>
      </c>
      <c r="E24" s="388">
        <v>4.4000000000000004</v>
      </c>
      <c r="F24" s="388">
        <v>0.8</v>
      </c>
      <c r="G24" s="388">
        <v>2.1</v>
      </c>
      <c r="H24" s="388">
        <v>-5.3</v>
      </c>
      <c r="I24" s="388">
        <v>-11.6</v>
      </c>
      <c r="J24" s="392" t="s">
        <v>861</v>
      </c>
      <c r="K24" s="297"/>
      <c r="L24" s="334"/>
      <c r="M24" s="334"/>
      <c r="N24" s="334"/>
      <c r="O24" s="334"/>
    </row>
    <row r="25" spans="1:15" s="54" customFormat="1" ht="12" customHeight="1">
      <c r="A25" s="392" t="s">
        <v>862</v>
      </c>
      <c r="B25" s="388">
        <v>0.9</v>
      </c>
      <c r="C25" s="388">
        <v>-1</v>
      </c>
      <c r="D25" s="388">
        <v>-2.5</v>
      </c>
      <c r="E25" s="388">
        <v>1.1000000000000001</v>
      </c>
      <c r="F25" s="388">
        <v>-3.3</v>
      </c>
      <c r="G25" s="388">
        <v>1.8</v>
      </c>
      <c r="H25" s="388">
        <v>-3.8</v>
      </c>
      <c r="I25" s="388">
        <v>8</v>
      </c>
      <c r="J25" s="392" t="s">
        <v>863</v>
      </c>
      <c r="K25" s="297"/>
      <c r="L25" s="334"/>
      <c r="M25" s="334"/>
      <c r="N25" s="334"/>
      <c r="O25" s="334"/>
    </row>
    <row r="26" spans="1:15" s="54" customFormat="1" ht="12" customHeight="1">
      <c r="A26" s="392" t="s">
        <v>864</v>
      </c>
      <c r="B26" s="388">
        <v>-2.8</v>
      </c>
      <c r="C26" s="388">
        <v>-2.2999999999999998</v>
      </c>
      <c r="D26" s="388">
        <v>1.2</v>
      </c>
      <c r="E26" s="388">
        <v>-0.1</v>
      </c>
      <c r="F26" s="388">
        <v>1.5</v>
      </c>
      <c r="G26" s="388">
        <v>-2.2000000000000002</v>
      </c>
      <c r="H26" s="388">
        <v>-8.1999999999999993</v>
      </c>
      <c r="I26" s="388">
        <v>-4.4000000000000004</v>
      </c>
      <c r="J26" s="392" t="s">
        <v>865</v>
      </c>
      <c r="K26" s="297"/>
      <c r="L26" s="334"/>
      <c r="M26" s="334"/>
      <c r="N26" s="334"/>
      <c r="O26" s="334"/>
    </row>
    <row r="27" spans="1:15" s="54" customFormat="1" ht="12" customHeight="1">
      <c r="A27" s="392" t="s">
        <v>866</v>
      </c>
      <c r="B27" s="388">
        <v>1.9</v>
      </c>
      <c r="C27" s="388">
        <v>2.7</v>
      </c>
      <c r="D27" s="388">
        <v>-0.5</v>
      </c>
      <c r="E27" s="388">
        <v>-1</v>
      </c>
      <c r="F27" s="388">
        <v>-0.4</v>
      </c>
      <c r="G27" s="388">
        <v>-1.1000000000000001</v>
      </c>
      <c r="H27" s="388">
        <v>16.600000000000001</v>
      </c>
      <c r="I27" s="388">
        <v>-0.9</v>
      </c>
      <c r="J27" s="392" t="s">
        <v>866</v>
      </c>
      <c r="K27" s="297"/>
      <c r="L27" s="334"/>
      <c r="M27" s="334"/>
      <c r="N27" s="334"/>
      <c r="O27" s="334"/>
    </row>
    <row r="28" spans="1:15" s="54" customFormat="1" ht="12" customHeight="1">
      <c r="A28" s="392" t="s">
        <v>867</v>
      </c>
      <c r="B28" s="388">
        <v>0.5</v>
      </c>
      <c r="C28" s="388">
        <v>2.5</v>
      </c>
      <c r="D28" s="388">
        <v>-0.7</v>
      </c>
      <c r="E28" s="388">
        <v>-4.7</v>
      </c>
      <c r="F28" s="388">
        <v>0.2</v>
      </c>
      <c r="G28" s="388">
        <v>-1</v>
      </c>
      <c r="H28" s="388">
        <v>13.7</v>
      </c>
      <c r="I28" s="388">
        <v>-7</v>
      </c>
      <c r="J28" s="392" t="s">
        <v>868</v>
      </c>
      <c r="K28" s="297"/>
      <c r="L28" s="334"/>
      <c r="M28" s="334"/>
      <c r="N28" s="334"/>
      <c r="O28" s="334"/>
    </row>
    <row r="29" spans="1:15" s="54" customFormat="1" ht="12" customHeight="1">
      <c r="A29" s="392" t="s">
        <v>869</v>
      </c>
      <c r="B29" s="388">
        <v>0.8</v>
      </c>
      <c r="C29" s="388">
        <v>-0.4</v>
      </c>
      <c r="D29" s="388">
        <v>0.8</v>
      </c>
      <c r="E29" s="388">
        <v>-0.6</v>
      </c>
      <c r="F29" s="388">
        <v>1</v>
      </c>
      <c r="G29" s="388">
        <v>1.3</v>
      </c>
      <c r="H29" s="388">
        <v>-4.7</v>
      </c>
      <c r="I29" s="388">
        <v>5.8</v>
      </c>
      <c r="J29" s="392" t="s">
        <v>870</v>
      </c>
      <c r="K29" s="297"/>
      <c r="L29" s="334"/>
      <c r="M29" s="334"/>
      <c r="N29" s="334"/>
      <c r="O29" s="334"/>
    </row>
    <row r="30" spans="1:15" s="54" customFormat="1" ht="12" customHeight="1">
      <c r="A30" s="392" t="s">
        <v>871</v>
      </c>
      <c r="B30" s="388">
        <v>-0.4</v>
      </c>
      <c r="C30" s="388">
        <v>-1.4</v>
      </c>
      <c r="D30" s="388">
        <v>1.4</v>
      </c>
      <c r="E30" s="388">
        <v>-2.1</v>
      </c>
      <c r="F30" s="388">
        <v>2.1</v>
      </c>
      <c r="G30" s="388">
        <v>3.7</v>
      </c>
      <c r="H30" s="388">
        <v>-13.6</v>
      </c>
      <c r="I30" s="388">
        <v>3.5</v>
      </c>
      <c r="J30" s="392" t="s">
        <v>872</v>
      </c>
      <c r="K30" s="297"/>
      <c r="L30" s="334"/>
      <c r="M30" s="334"/>
      <c r="N30" s="334"/>
      <c r="O30" s="334"/>
    </row>
    <row r="31" spans="1:15" s="54" customFormat="1" ht="12" customHeight="1">
      <c r="A31" s="392" t="s">
        <v>873</v>
      </c>
      <c r="B31" s="388">
        <v>-2.2000000000000002</v>
      </c>
      <c r="C31" s="388">
        <v>-2.1</v>
      </c>
      <c r="D31" s="388">
        <v>-4.4000000000000004</v>
      </c>
      <c r="E31" s="388">
        <v>-4.7</v>
      </c>
      <c r="F31" s="388">
        <v>-4.4000000000000004</v>
      </c>
      <c r="G31" s="388">
        <v>-4.2</v>
      </c>
      <c r="H31" s="388">
        <v>5.8</v>
      </c>
      <c r="I31" s="388">
        <v>-2.6</v>
      </c>
      <c r="J31" s="392" t="s">
        <v>874</v>
      </c>
      <c r="K31" s="297"/>
      <c r="L31" s="334"/>
      <c r="M31" s="334"/>
      <c r="N31" s="334"/>
      <c r="O31" s="334"/>
    </row>
    <row r="32" spans="1:15" s="54" customFormat="1" ht="12" customHeight="1">
      <c r="A32" s="392" t="s">
        <v>875</v>
      </c>
      <c r="B32" s="388">
        <v>1</v>
      </c>
      <c r="C32" s="388">
        <v>1.6</v>
      </c>
      <c r="D32" s="388">
        <v>4.4000000000000004</v>
      </c>
      <c r="E32" s="388">
        <v>1</v>
      </c>
      <c r="F32" s="388">
        <v>5</v>
      </c>
      <c r="G32" s="388">
        <v>4</v>
      </c>
      <c r="H32" s="388">
        <v>-6.8</v>
      </c>
      <c r="I32" s="388">
        <v>-1</v>
      </c>
      <c r="J32" s="392" t="s">
        <v>876</v>
      </c>
      <c r="K32" s="297"/>
      <c r="L32" s="334"/>
      <c r="M32" s="334"/>
      <c r="N32" s="334"/>
      <c r="O32" s="334"/>
    </row>
    <row r="33" spans="1:15" s="54" customFormat="1" ht="12" customHeight="1">
      <c r="A33" s="392" t="s">
        <v>877</v>
      </c>
      <c r="B33" s="388">
        <v>2.7</v>
      </c>
      <c r="C33" s="388">
        <v>2.9</v>
      </c>
      <c r="D33" s="388">
        <v>2.2000000000000002</v>
      </c>
      <c r="E33" s="388">
        <v>7.1</v>
      </c>
      <c r="F33" s="388">
        <v>1.3</v>
      </c>
      <c r="G33" s="388">
        <v>1.8</v>
      </c>
      <c r="H33" s="388">
        <v>6.2</v>
      </c>
      <c r="I33" s="388">
        <v>1.9</v>
      </c>
      <c r="J33" s="392" t="s">
        <v>877</v>
      </c>
      <c r="K33" s="297"/>
      <c r="L33" s="334"/>
      <c r="M33" s="334"/>
      <c r="N33" s="334"/>
      <c r="O33" s="334"/>
    </row>
    <row r="34" spans="1:15" s="54" customFormat="1" ht="12" customHeight="1">
      <c r="A34" s="392" t="s">
        <v>826</v>
      </c>
      <c r="B34" s="388">
        <v>-5.7</v>
      </c>
      <c r="C34" s="388">
        <v>-5.8</v>
      </c>
      <c r="D34" s="388">
        <v>-5.7</v>
      </c>
      <c r="E34" s="388">
        <v>-2.4</v>
      </c>
      <c r="F34" s="388">
        <v>-6.4</v>
      </c>
      <c r="G34" s="388">
        <v>-8.4</v>
      </c>
      <c r="H34" s="388">
        <v>-1</v>
      </c>
      <c r="I34" s="388">
        <v>-5.4</v>
      </c>
      <c r="J34" s="392" t="s">
        <v>827</v>
      </c>
      <c r="K34" s="297"/>
      <c r="L34" s="334"/>
      <c r="M34" s="334"/>
      <c r="N34" s="334"/>
      <c r="O34" s="334"/>
    </row>
    <row r="35" spans="1:15" s="54" customFormat="1" ht="12" customHeight="1">
      <c r="A35" s="392" t="s">
        <v>828</v>
      </c>
      <c r="B35" s="388">
        <v>2.7</v>
      </c>
      <c r="C35" s="388">
        <v>3.9</v>
      </c>
      <c r="D35" s="388">
        <v>3.2</v>
      </c>
      <c r="E35" s="388">
        <v>2.4</v>
      </c>
      <c r="F35" s="388">
        <v>3.4</v>
      </c>
      <c r="G35" s="388">
        <v>1.9</v>
      </c>
      <c r="H35" s="388">
        <v>8.5</v>
      </c>
      <c r="I35" s="388">
        <v>-2</v>
      </c>
      <c r="J35" s="392" t="s">
        <v>828</v>
      </c>
      <c r="K35" s="297"/>
      <c r="L35" s="334"/>
      <c r="M35" s="334"/>
      <c r="N35" s="334"/>
      <c r="O35" s="334"/>
    </row>
    <row r="36" spans="1:15" s="54" customFormat="1" ht="12" customHeight="1">
      <c r="A36" s="392" t="s">
        <v>878</v>
      </c>
      <c r="B36" s="388">
        <v>-100</v>
      </c>
      <c r="C36" s="388">
        <v>-100</v>
      </c>
      <c r="D36" s="388">
        <v>-100</v>
      </c>
      <c r="E36" s="388">
        <v>-100</v>
      </c>
      <c r="F36" s="388">
        <v>-100</v>
      </c>
      <c r="G36" s="388">
        <v>-100</v>
      </c>
      <c r="H36" s="388">
        <v>-100</v>
      </c>
      <c r="I36" s="388">
        <v>-100</v>
      </c>
      <c r="J36" s="392" t="s">
        <v>830</v>
      </c>
      <c r="K36" s="297"/>
      <c r="L36" s="334"/>
      <c r="M36" s="334"/>
      <c r="N36" s="334"/>
      <c r="O36" s="334"/>
    </row>
    <row r="37" spans="1:15" s="54" customFormat="1" ht="12" customHeight="1">
      <c r="A37" s="368"/>
      <c r="B37" s="389" t="s">
        <v>832</v>
      </c>
      <c r="C37" s="388"/>
      <c r="D37" s="390"/>
      <c r="E37" s="388"/>
      <c r="F37" s="388"/>
      <c r="G37" s="393"/>
      <c r="H37" s="393"/>
      <c r="I37" s="393"/>
      <c r="J37" s="368"/>
      <c r="K37" s="231"/>
    </row>
    <row r="38" spans="1:15" s="54" customFormat="1" ht="12" customHeight="1">
      <c r="A38" s="392" t="s">
        <v>860</v>
      </c>
      <c r="B38" s="388">
        <v>-3.1</v>
      </c>
      <c r="C38" s="388">
        <v>-2.2000000000000002</v>
      </c>
      <c r="D38" s="388">
        <v>-0.5</v>
      </c>
      <c r="E38" s="388">
        <v>2.5</v>
      </c>
      <c r="F38" s="388">
        <v>-1.1000000000000001</v>
      </c>
      <c r="G38" s="388">
        <v>-2.9</v>
      </c>
      <c r="H38" s="388">
        <v>-3.8</v>
      </c>
      <c r="I38" s="388">
        <v>-6.3</v>
      </c>
      <c r="J38" s="392" t="s">
        <v>861</v>
      </c>
      <c r="K38" s="297"/>
      <c r="L38" s="334"/>
      <c r="M38" s="334"/>
      <c r="N38" s="334"/>
      <c r="O38" s="334"/>
    </row>
    <row r="39" spans="1:15" s="54" customFormat="1" ht="12" customHeight="1">
      <c r="A39" s="392" t="s">
        <v>862</v>
      </c>
      <c r="B39" s="388">
        <v>1.2</v>
      </c>
      <c r="C39" s="388">
        <v>-0.7</v>
      </c>
      <c r="D39" s="388">
        <v>0</v>
      </c>
      <c r="E39" s="388">
        <v>11</v>
      </c>
      <c r="F39" s="388">
        <v>-2.2000000000000002</v>
      </c>
      <c r="G39" s="388">
        <v>2</v>
      </c>
      <c r="H39" s="388">
        <v>-6.6</v>
      </c>
      <c r="I39" s="388">
        <v>8.1999999999999993</v>
      </c>
      <c r="J39" s="392" t="s">
        <v>863</v>
      </c>
      <c r="K39" s="297"/>
      <c r="L39" s="334"/>
      <c r="M39" s="334"/>
      <c r="N39" s="334"/>
      <c r="O39" s="334"/>
    </row>
    <row r="40" spans="1:15" s="54" customFormat="1" ht="12" customHeight="1">
      <c r="A40" s="392" t="s">
        <v>864</v>
      </c>
      <c r="B40" s="388">
        <v>-2</v>
      </c>
      <c r="C40" s="388">
        <v>-1.6</v>
      </c>
      <c r="D40" s="388">
        <v>0.5</v>
      </c>
      <c r="E40" s="388">
        <v>7.3</v>
      </c>
      <c r="F40" s="388">
        <v>-0.9</v>
      </c>
      <c r="G40" s="388">
        <v>1</v>
      </c>
      <c r="H40" s="388">
        <v>-9.6999999999999993</v>
      </c>
      <c r="I40" s="388">
        <v>-3.4</v>
      </c>
      <c r="J40" s="392" t="s">
        <v>865</v>
      </c>
      <c r="K40" s="297"/>
      <c r="L40" s="334"/>
      <c r="M40" s="334"/>
      <c r="N40" s="334"/>
      <c r="O40" s="334"/>
    </row>
    <row r="41" spans="1:15" s="54" customFormat="1" ht="12" customHeight="1">
      <c r="A41" s="392" t="s">
        <v>866</v>
      </c>
      <c r="B41" s="388">
        <v>-1.4</v>
      </c>
      <c r="C41" s="388">
        <v>0.3</v>
      </c>
      <c r="D41" s="388">
        <v>1</v>
      </c>
      <c r="E41" s="388">
        <v>9.4</v>
      </c>
      <c r="F41" s="388">
        <v>-0.7</v>
      </c>
      <c r="G41" s="388">
        <v>-2.4</v>
      </c>
      <c r="H41" s="388">
        <v>4.0999999999999996</v>
      </c>
      <c r="I41" s="388">
        <v>-7.1</v>
      </c>
      <c r="J41" s="392" t="s">
        <v>866</v>
      </c>
      <c r="K41" s="297"/>
      <c r="L41" s="334"/>
      <c r="M41" s="334"/>
      <c r="N41" s="334"/>
      <c r="O41" s="334"/>
    </row>
    <row r="42" spans="1:15" s="54" customFormat="1" ht="12" customHeight="1">
      <c r="A42" s="392" t="s">
        <v>867</v>
      </c>
      <c r="B42" s="388">
        <v>2.2000000000000002</v>
      </c>
      <c r="C42" s="388">
        <v>5.2</v>
      </c>
      <c r="D42" s="388">
        <v>-0.6</v>
      </c>
      <c r="E42" s="388">
        <v>0.3</v>
      </c>
      <c r="F42" s="388">
        <v>-0.8</v>
      </c>
      <c r="G42" s="388">
        <v>-1.6</v>
      </c>
      <c r="H42" s="388">
        <v>29.4</v>
      </c>
      <c r="I42" s="388">
        <v>-8.3000000000000007</v>
      </c>
      <c r="J42" s="392" t="s">
        <v>868</v>
      </c>
      <c r="K42" s="297"/>
      <c r="L42" s="334"/>
      <c r="M42" s="334"/>
      <c r="N42" s="334"/>
      <c r="O42" s="334"/>
    </row>
    <row r="43" spans="1:15" s="54" customFormat="1" ht="12" customHeight="1">
      <c r="A43" s="392" t="s">
        <v>869</v>
      </c>
      <c r="B43" s="388">
        <v>1.5</v>
      </c>
      <c r="C43" s="388">
        <v>3.2</v>
      </c>
      <c r="D43" s="388">
        <v>0</v>
      </c>
      <c r="E43" s="388">
        <v>-1.1000000000000001</v>
      </c>
      <c r="F43" s="388">
        <v>0.2</v>
      </c>
      <c r="G43" s="388">
        <v>-0.5</v>
      </c>
      <c r="H43" s="388">
        <v>15.8</v>
      </c>
      <c r="I43" s="388">
        <v>-4.4000000000000004</v>
      </c>
      <c r="J43" s="392" t="s">
        <v>870</v>
      </c>
      <c r="K43" s="297"/>
      <c r="L43" s="334"/>
      <c r="M43" s="334"/>
      <c r="N43" s="334"/>
      <c r="O43" s="334"/>
    </row>
    <row r="44" spans="1:15" s="54" customFormat="1" ht="12" customHeight="1">
      <c r="A44" s="392" t="s">
        <v>871</v>
      </c>
      <c r="B44" s="388">
        <v>0.2</v>
      </c>
      <c r="C44" s="388">
        <v>0.9</v>
      </c>
      <c r="D44" s="388">
        <v>1.9</v>
      </c>
      <c r="E44" s="388">
        <v>-0.2</v>
      </c>
      <c r="F44" s="388">
        <v>2.4</v>
      </c>
      <c r="G44" s="388">
        <v>3.2</v>
      </c>
      <c r="H44" s="388">
        <v>-5</v>
      </c>
      <c r="I44" s="388">
        <v>-2</v>
      </c>
      <c r="J44" s="392" t="s">
        <v>872</v>
      </c>
      <c r="K44" s="297"/>
      <c r="L44" s="334"/>
      <c r="M44" s="334"/>
      <c r="N44" s="334"/>
      <c r="O44" s="334"/>
    </row>
    <row r="45" spans="1:15" s="54" customFormat="1" ht="12" customHeight="1">
      <c r="A45" s="392" t="s">
        <v>873</v>
      </c>
      <c r="B45" s="388">
        <v>-0.4</v>
      </c>
      <c r="C45" s="388">
        <v>-2.2000000000000002</v>
      </c>
      <c r="D45" s="388">
        <v>-7.2</v>
      </c>
      <c r="E45" s="388">
        <v>-11</v>
      </c>
      <c r="F45" s="388">
        <v>-6.4</v>
      </c>
      <c r="G45" s="388">
        <v>-3.3</v>
      </c>
      <c r="H45" s="388">
        <v>9.1</v>
      </c>
      <c r="I45" s="388">
        <v>6.7</v>
      </c>
      <c r="J45" s="392" t="s">
        <v>874</v>
      </c>
      <c r="K45" s="297"/>
      <c r="L45" s="334"/>
      <c r="M45" s="334"/>
      <c r="N45" s="334"/>
      <c r="O45" s="334"/>
    </row>
    <row r="46" spans="1:15" s="54" customFormat="1" ht="12" customHeight="1">
      <c r="A46" s="392" t="s">
        <v>875</v>
      </c>
      <c r="B46" s="388">
        <v>0.3</v>
      </c>
      <c r="C46" s="388">
        <v>-1</v>
      </c>
      <c r="D46" s="388">
        <v>2.1</v>
      </c>
      <c r="E46" s="388">
        <v>-1.6</v>
      </c>
      <c r="F46" s="388">
        <v>2.8</v>
      </c>
      <c r="G46" s="388">
        <v>0.8</v>
      </c>
      <c r="H46" s="388">
        <v>-8.6999999999999993</v>
      </c>
      <c r="I46" s="388">
        <v>5.6</v>
      </c>
      <c r="J46" s="392" t="s">
        <v>876</v>
      </c>
      <c r="K46" s="297"/>
      <c r="L46" s="334"/>
      <c r="M46" s="334"/>
      <c r="N46" s="334"/>
      <c r="O46" s="334"/>
    </row>
    <row r="47" spans="1:15" s="54" customFormat="1" ht="12" customHeight="1">
      <c r="A47" s="392" t="s">
        <v>877</v>
      </c>
      <c r="B47" s="388">
        <v>4.2</v>
      </c>
      <c r="C47" s="388">
        <v>2.4</v>
      </c>
      <c r="D47" s="388">
        <v>2</v>
      </c>
      <c r="E47" s="388">
        <v>2.5</v>
      </c>
      <c r="F47" s="388">
        <v>1.9</v>
      </c>
      <c r="G47" s="388">
        <v>4.2</v>
      </c>
      <c r="H47" s="388">
        <v>0</v>
      </c>
      <c r="I47" s="388">
        <v>11.5</v>
      </c>
      <c r="J47" s="392" t="s">
        <v>877</v>
      </c>
      <c r="K47" s="297"/>
      <c r="L47" s="334"/>
      <c r="M47" s="334"/>
      <c r="N47" s="334"/>
      <c r="O47" s="334"/>
    </row>
    <row r="48" spans="1:15" s="54" customFormat="1" ht="12" customHeight="1">
      <c r="A48" s="392" t="s">
        <v>826</v>
      </c>
      <c r="B48" s="388">
        <v>-3.1</v>
      </c>
      <c r="C48" s="388">
        <v>-3.1</v>
      </c>
      <c r="D48" s="388">
        <v>-2.5</v>
      </c>
      <c r="E48" s="388">
        <v>-0.7</v>
      </c>
      <c r="F48" s="388">
        <v>-2.8</v>
      </c>
      <c r="G48" s="388">
        <v>-3.7</v>
      </c>
      <c r="H48" s="388">
        <v>-3.1</v>
      </c>
      <c r="I48" s="388">
        <v>-3</v>
      </c>
      <c r="J48" s="392" t="s">
        <v>827</v>
      </c>
      <c r="K48" s="297"/>
      <c r="L48" s="334"/>
      <c r="M48" s="334"/>
      <c r="N48" s="334"/>
      <c r="O48" s="334"/>
    </row>
    <row r="49" spans="1:15" s="54" customFormat="1" ht="12" customHeight="1">
      <c r="A49" s="392" t="s">
        <v>828</v>
      </c>
      <c r="B49" s="388">
        <v>-3.4</v>
      </c>
      <c r="C49" s="388">
        <v>0.3</v>
      </c>
      <c r="D49" s="388">
        <v>0.2</v>
      </c>
      <c r="E49" s="388">
        <v>0</v>
      </c>
      <c r="F49" s="388">
        <v>0.3</v>
      </c>
      <c r="G49" s="388">
        <v>-0.9</v>
      </c>
      <c r="H49" s="388">
        <v>2.7</v>
      </c>
      <c r="I49" s="388">
        <v>-16.100000000000001</v>
      </c>
      <c r="J49" s="392" t="s">
        <v>828</v>
      </c>
      <c r="K49" s="297"/>
      <c r="L49" s="334"/>
      <c r="M49" s="334"/>
      <c r="N49" s="334"/>
      <c r="O49" s="334"/>
    </row>
    <row r="50" spans="1:15" s="54" customFormat="1" ht="12" customHeight="1">
      <c r="A50" s="392" t="s">
        <v>878</v>
      </c>
      <c r="B50" s="388">
        <v>-100</v>
      </c>
      <c r="C50" s="388">
        <v>-100</v>
      </c>
      <c r="D50" s="388">
        <v>-100</v>
      </c>
      <c r="E50" s="388">
        <v>-100</v>
      </c>
      <c r="F50" s="388">
        <v>-100</v>
      </c>
      <c r="G50" s="388">
        <v>-100</v>
      </c>
      <c r="H50" s="388">
        <v>-100</v>
      </c>
      <c r="I50" s="388">
        <v>-100</v>
      </c>
      <c r="J50" s="392" t="s">
        <v>830</v>
      </c>
      <c r="K50" s="297"/>
      <c r="L50" s="334"/>
      <c r="M50" s="334"/>
      <c r="N50" s="334"/>
      <c r="O50" s="334"/>
    </row>
    <row r="51" spans="1:15" s="54" customFormat="1" ht="12" customHeight="1">
      <c r="A51" s="368"/>
      <c r="B51" s="389" t="s">
        <v>833</v>
      </c>
      <c r="C51" s="390"/>
      <c r="D51" s="390"/>
      <c r="E51" s="390"/>
      <c r="F51" s="390"/>
      <c r="G51" s="368"/>
      <c r="H51" s="368"/>
      <c r="I51" s="368"/>
      <c r="J51" s="368"/>
      <c r="K51" s="231"/>
    </row>
    <row r="52" spans="1:15" s="54" customFormat="1" ht="12" customHeight="1">
      <c r="A52" s="392" t="s">
        <v>860</v>
      </c>
      <c r="B52" s="388">
        <v>-5.2</v>
      </c>
      <c r="C52" s="388">
        <v>-4.4000000000000004</v>
      </c>
      <c r="D52" s="388">
        <v>-0.1</v>
      </c>
      <c r="E52" s="388">
        <v>-3.9</v>
      </c>
      <c r="F52" s="388">
        <v>0.7</v>
      </c>
      <c r="G52" s="388">
        <v>-9.4</v>
      </c>
      <c r="H52" s="388">
        <v>-1.1000000000000001</v>
      </c>
      <c r="I52" s="388">
        <v>-8</v>
      </c>
      <c r="J52" s="392" t="s">
        <v>861</v>
      </c>
      <c r="K52" s="297"/>
      <c r="L52" s="334"/>
      <c r="M52" s="334"/>
      <c r="N52" s="334"/>
      <c r="O52" s="334"/>
    </row>
    <row r="53" spans="1:15" s="54" customFormat="1" ht="12" customHeight="1">
      <c r="A53" s="392" t="s">
        <v>862</v>
      </c>
      <c r="B53" s="388">
        <v>-4.3</v>
      </c>
      <c r="C53" s="388">
        <v>-4</v>
      </c>
      <c r="D53" s="388">
        <v>-0.2</v>
      </c>
      <c r="E53" s="388">
        <v>-2.5</v>
      </c>
      <c r="F53" s="388">
        <v>0.2</v>
      </c>
      <c r="G53" s="388">
        <v>-8.1999999999999993</v>
      </c>
      <c r="H53" s="388">
        <v>-1.7</v>
      </c>
      <c r="I53" s="388">
        <v>-5.4</v>
      </c>
      <c r="J53" s="392" t="s">
        <v>863</v>
      </c>
      <c r="K53" s="297"/>
      <c r="L53" s="334"/>
      <c r="M53" s="334"/>
      <c r="N53" s="334"/>
      <c r="O53" s="334"/>
    </row>
    <row r="54" spans="1:15" s="54" customFormat="1" ht="12" customHeight="1">
      <c r="A54" s="392" t="s">
        <v>864</v>
      </c>
      <c r="B54" s="388">
        <v>-3.8</v>
      </c>
      <c r="C54" s="388">
        <v>-3.6</v>
      </c>
      <c r="D54" s="388">
        <v>-0.2</v>
      </c>
      <c r="E54" s="388">
        <v>-1.4</v>
      </c>
      <c r="F54" s="388">
        <v>0</v>
      </c>
      <c r="G54" s="388">
        <v>-7</v>
      </c>
      <c r="H54" s="388">
        <v>-2.6</v>
      </c>
      <c r="I54" s="388">
        <v>-4.5</v>
      </c>
      <c r="J54" s="392" t="s">
        <v>865</v>
      </c>
      <c r="K54" s="297"/>
      <c r="L54" s="334"/>
      <c r="M54" s="334"/>
      <c r="N54" s="334"/>
      <c r="O54" s="334"/>
    </row>
    <row r="55" spans="1:15" s="54" customFormat="1" ht="12" customHeight="1">
      <c r="A55" s="392" t="s">
        <v>866</v>
      </c>
      <c r="B55" s="388">
        <v>-3.4</v>
      </c>
      <c r="C55" s="388">
        <v>-3.2</v>
      </c>
      <c r="D55" s="388">
        <v>0.1</v>
      </c>
      <c r="E55" s="388">
        <v>0</v>
      </c>
      <c r="F55" s="388">
        <v>0.1</v>
      </c>
      <c r="G55" s="388">
        <v>-6.3</v>
      </c>
      <c r="H55" s="388">
        <v>-2.4</v>
      </c>
      <c r="I55" s="388">
        <v>-4.3</v>
      </c>
      <c r="J55" s="392" t="s">
        <v>866</v>
      </c>
      <c r="K55" s="297"/>
      <c r="L55" s="334"/>
      <c r="M55" s="334"/>
      <c r="N55" s="334"/>
      <c r="O55" s="334"/>
    </row>
    <row r="56" spans="1:15" s="54" customFormat="1" ht="12" customHeight="1">
      <c r="A56" s="392" t="s">
        <v>867</v>
      </c>
      <c r="B56" s="388">
        <v>-2.5</v>
      </c>
      <c r="C56" s="388">
        <v>-2.1</v>
      </c>
      <c r="D56" s="388">
        <v>0</v>
      </c>
      <c r="E56" s="388">
        <v>0.2</v>
      </c>
      <c r="F56" s="388">
        <v>0</v>
      </c>
      <c r="G56" s="388">
        <v>-5.3</v>
      </c>
      <c r="H56" s="388">
        <v>0.5</v>
      </c>
      <c r="I56" s="388">
        <v>-3.8</v>
      </c>
      <c r="J56" s="392" t="s">
        <v>868</v>
      </c>
      <c r="K56" s="297"/>
      <c r="L56" s="334"/>
      <c r="M56" s="334"/>
      <c r="N56" s="334"/>
      <c r="O56" s="334"/>
    </row>
    <row r="57" spans="1:15" s="54" customFormat="1" ht="12" customHeight="1">
      <c r="A57" s="392" t="s">
        <v>869</v>
      </c>
      <c r="B57" s="388">
        <v>-1.9</v>
      </c>
      <c r="C57" s="388">
        <v>-1.4</v>
      </c>
      <c r="D57" s="388">
        <v>0.1</v>
      </c>
      <c r="E57" s="388">
        <v>0.3</v>
      </c>
      <c r="F57" s="388">
        <v>0.1</v>
      </c>
      <c r="G57" s="388">
        <v>-4.4000000000000004</v>
      </c>
      <c r="H57" s="388">
        <v>1.8</v>
      </c>
      <c r="I57" s="388">
        <v>-3.5</v>
      </c>
      <c r="J57" s="392" t="s">
        <v>870</v>
      </c>
      <c r="K57" s="297"/>
      <c r="L57" s="334"/>
      <c r="M57" s="334"/>
      <c r="N57" s="334"/>
      <c r="O57" s="334"/>
    </row>
    <row r="58" spans="1:15" s="54" customFormat="1" ht="12" customHeight="1">
      <c r="A58" s="392" t="s">
        <v>871</v>
      </c>
      <c r="B58" s="388">
        <v>-1.5</v>
      </c>
      <c r="C58" s="388">
        <v>-0.9</v>
      </c>
      <c r="D58" s="388">
        <v>0.5</v>
      </c>
      <c r="E58" s="388">
        <v>1.1000000000000001</v>
      </c>
      <c r="F58" s="388">
        <v>0.3</v>
      </c>
      <c r="G58" s="388">
        <v>-3.3</v>
      </c>
      <c r="H58" s="388">
        <v>1.3</v>
      </c>
      <c r="I58" s="388">
        <v>-3.4</v>
      </c>
      <c r="J58" s="392" t="s">
        <v>872</v>
      </c>
      <c r="K58" s="297"/>
      <c r="L58" s="334"/>
      <c r="M58" s="334"/>
      <c r="N58" s="334"/>
      <c r="O58" s="334"/>
    </row>
    <row r="59" spans="1:15" s="54" customFormat="1" ht="12" customHeight="1">
      <c r="A59" s="392" t="s">
        <v>873</v>
      </c>
      <c r="B59" s="388">
        <v>-1.2</v>
      </c>
      <c r="C59" s="388">
        <v>-0.8</v>
      </c>
      <c r="D59" s="388">
        <v>-0.7</v>
      </c>
      <c r="E59" s="388">
        <v>0</v>
      </c>
      <c r="F59" s="388">
        <v>-0.8</v>
      </c>
      <c r="G59" s="388">
        <v>-3</v>
      </c>
      <c r="H59" s="388">
        <v>3.3</v>
      </c>
      <c r="I59" s="388">
        <v>-2.6</v>
      </c>
      <c r="J59" s="392" t="s">
        <v>874</v>
      </c>
      <c r="K59" s="297"/>
      <c r="L59" s="334"/>
      <c r="M59" s="334"/>
      <c r="N59" s="334"/>
      <c r="O59" s="334"/>
    </row>
    <row r="60" spans="1:15" s="54" customFormat="1" ht="12" customHeight="1">
      <c r="A60" s="392" t="s">
        <v>875</v>
      </c>
      <c r="B60" s="388">
        <v>-0.9</v>
      </c>
      <c r="C60" s="388">
        <v>-0.7</v>
      </c>
      <c r="D60" s="388">
        <v>-0.2</v>
      </c>
      <c r="E60" s="388">
        <v>0.9</v>
      </c>
      <c r="F60" s="388">
        <v>-0.4</v>
      </c>
      <c r="G60" s="388">
        <v>-2.4</v>
      </c>
      <c r="H60" s="388">
        <v>1.8</v>
      </c>
      <c r="I60" s="388">
        <v>-1.8</v>
      </c>
      <c r="J60" s="392" t="s">
        <v>876</v>
      </c>
      <c r="K60" s="297"/>
      <c r="L60" s="334"/>
      <c r="M60" s="334"/>
      <c r="N60" s="334"/>
      <c r="O60" s="334"/>
    </row>
    <row r="61" spans="1:15" s="54" customFormat="1" ht="12" customHeight="1">
      <c r="A61" s="392" t="s">
        <v>877</v>
      </c>
      <c r="B61" s="388">
        <v>-0.3</v>
      </c>
      <c r="C61" s="388">
        <v>-0.3</v>
      </c>
      <c r="D61" s="388">
        <v>-0.2</v>
      </c>
      <c r="E61" s="388">
        <v>1.2</v>
      </c>
      <c r="F61" s="388">
        <v>-0.5</v>
      </c>
      <c r="G61" s="388">
        <v>-1.3</v>
      </c>
      <c r="H61" s="388">
        <v>1.6</v>
      </c>
      <c r="I61" s="388">
        <v>-0.6</v>
      </c>
      <c r="J61" s="392" t="s">
        <v>877</v>
      </c>
      <c r="K61" s="297"/>
      <c r="L61" s="334"/>
      <c r="M61" s="334"/>
      <c r="N61" s="334"/>
      <c r="O61" s="334"/>
    </row>
    <row r="62" spans="1:15" s="54" customFormat="1" ht="12" customHeight="1">
      <c r="A62" s="392" t="s">
        <v>826</v>
      </c>
      <c r="B62" s="388">
        <v>0</v>
      </c>
      <c r="C62" s="388">
        <v>-0.1</v>
      </c>
      <c r="D62" s="388">
        <v>-0.3</v>
      </c>
      <c r="E62" s="388">
        <v>1.4</v>
      </c>
      <c r="F62" s="388">
        <v>-0.6</v>
      </c>
      <c r="G62" s="388">
        <v>-0.8</v>
      </c>
      <c r="H62" s="388">
        <v>1.7</v>
      </c>
      <c r="I62" s="388">
        <v>0</v>
      </c>
      <c r="J62" s="392" t="s">
        <v>827</v>
      </c>
      <c r="K62" s="297"/>
      <c r="L62" s="334"/>
      <c r="M62" s="334"/>
      <c r="N62" s="334"/>
      <c r="O62" s="334"/>
    </row>
    <row r="63" spans="1:15" s="54" customFormat="1" ht="12" customHeight="1">
      <c r="A63" s="392" t="s">
        <v>828</v>
      </c>
      <c r="B63" s="388">
        <v>-0.3</v>
      </c>
      <c r="C63" s="388">
        <v>0.1</v>
      </c>
      <c r="D63" s="388">
        <v>-0.3</v>
      </c>
      <c r="E63" s="388">
        <v>1.4</v>
      </c>
      <c r="F63" s="388">
        <v>-0.6</v>
      </c>
      <c r="G63" s="388">
        <v>-0.4</v>
      </c>
      <c r="H63" s="388">
        <v>1.6</v>
      </c>
      <c r="I63" s="388">
        <v>-2</v>
      </c>
      <c r="J63" s="392" t="s">
        <v>828</v>
      </c>
      <c r="K63" s="297"/>
      <c r="L63" s="334"/>
      <c r="M63" s="334"/>
      <c r="N63" s="334"/>
      <c r="O63" s="334"/>
    </row>
    <row r="64" spans="1:15" s="54" customFormat="1" ht="12" customHeight="1" thickBot="1">
      <c r="A64" s="392" t="s">
        <v>878</v>
      </c>
      <c r="B64" s="388">
        <v>-8.4</v>
      </c>
      <c r="C64" s="388">
        <v>-8.1</v>
      </c>
      <c r="D64" s="388">
        <v>-8.6999999999999993</v>
      </c>
      <c r="E64" s="388">
        <v>-7.6</v>
      </c>
      <c r="F64" s="388">
        <v>-8.9</v>
      </c>
      <c r="G64" s="388">
        <v>-8.5</v>
      </c>
      <c r="H64" s="388">
        <v>-6.4</v>
      </c>
      <c r="I64" s="388">
        <v>-9.6</v>
      </c>
      <c r="J64" s="392" t="s">
        <v>830</v>
      </c>
      <c r="K64" s="297"/>
      <c r="L64" s="334"/>
      <c r="M64" s="334"/>
      <c r="N64" s="334"/>
      <c r="O64" s="334"/>
    </row>
    <row r="65" spans="1:17" s="233" customFormat="1" ht="12" customHeight="1" thickBot="1">
      <c r="A65" s="976" t="s">
        <v>879</v>
      </c>
      <c r="B65" s="990" t="s">
        <v>834</v>
      </c>
      <c r="C65" s="991"/>
      <c r="D65" s="991"/>
      <c r="E65" s="991"/>
      <c r="F65" s="991"/>
      <c r="G65" s="991"/>
      <c r="H65" s="991"/>
      <c r="I65" s="992"/>
      <c r="J65" s="993"/>
      <c r="K65" s="381"/>
    </row>
    <row r="66" spans="1:17" s="233" customFormat="1" ht="12" customHeight="1" thickBot="1">
      <c r="A66" s="977"/>
      <c r="B66" s="394">
        <v>100.00000000000003</v>
      </c>
      <c r="C66" s="394">
        <v>79.230651864656366</v>
      </c>
      <c r="D66" s="394">
        <v>27.027973827432795</v>
      </c>
      <c r="E66" s="394">
        <v>4.6494631796388894</v>
      </c>
      <c r="F66" s="394">
        <v>22.37851064779391</v>
      </c>
      <c r="G66" s="394">
        <v>35.496876842052195</v>
      </c>
      <c r="H66" s="394">
        <v>16.705801195171386</v>
      </c>
      <c r="I66" s="394">
        <v>20.76934813534362</v>
      </c>
      <c r="J66" s="993"/>
      <c r="K66" s="381"/>
    </row>
    <row r="67" spans="1:17" s="233" customFormat="1" ht="12" customHeight="1" thickBot="1">
      <c r="A67" s="977"/>
      <c r="B67" s="976" t="s">
        <v>409</v>
      </c>
      <c r="C67" s="970"/>
      <c r="D67" s="970" t="s">
        <v>836</v>
      </c>
      <c r="E67" s="970"/>
      <c r="F67" s="970"/>
      <c r="G67" s="970" t="s">
        <v>880</v>
      </c>
      <c r="H67" s="970" t="s">
        <v>838</v>
      </c>
      <c r="I67" s="970" t="s">
        <v>839</v>
      </c>
      <c r="J67" s="988"/>
      <c r="K67" s="381"/>
    </row>
    <row r="68" spans="1:17" s="385" customFormat="1" ht="45.75" thickBot="1">
      <c r="A68" s="978"/>
      <c r="B68" s="395"/>
      <c r="C68" s="324" t="s">
        <v>844</v>
      </c>
      <c r="D68" s="324" t="s">
        <v>805</v>
      </c>
      <c r="E68" s="396" t="s">
        <v>845</v>
      </c>
      <c r="F68" s="396" t="s">
        <v>846</v>
      </c>
      <c r="G68" s="970"/>
      <c r="H68" s="970"/>
      <c r="I68" s="970"/>
      <c r="J68" s="988"/>
    </row>
    <row r="69" spans="1:17" ht="12" customHeight="1">
      <c r="A69" s="231" t="s">
        <v>881</v>
      </c>
      <c r="B69" s="231"/>
      <c r="C69" s="231"/>
      <c r="D69" s="231"/>
      <c r="E69" s="231"/>
      <c r="F69" s="231"/>
      <c r="G69" s="231"/>
      <c r="H69" s="231"/>
      <c r="I69" s="231"/>
      <c r="J69" s="231"/>
      <c r="K69" s="397"/>
    </row>
    <row r="70" spans="1:17" ht="12" customHeight="1">
      <c r="A70" s="231" t="s">
        <v>882</v>
      </c>
      <c r="B70" s="231"/>
      <c r="C70" s="231"/>
      <c r="D70" s="231"/>
      <c r="E70" s="231"/>
      <c r="F70" s="231"/>
      <c r="G70" s="231"/>
      <c r="H70" s="231"/>
      <c r="I70" s="231"/>
      <c r="J70" s="231"/>
      <c r="K70" s="397"/>
    </row>
    <row r="71" spans="1:17" s="54" customFormat="1" ht="12" customHeight="1">
      <c r="A71" s="231"/>
      <c r="B71" s="231"/>
      <c r="C71" s="231"/>
      <c r="D71" s="231"/>
      <c r="E71" s="231"/>
      <c r="F71" s="231"/>
      <c r="G71" s="231"/>
      <c r="H71" s="231"/>
      <c r="I71" s="231"/>
      <c r="J71" s="231"/>
      <c r="K71" s="231"/>
    </row>
    <row r="72" spans="1:17" s="54" customFormat="1" ht="12" customHeight="1">
      <c r="A72" s="231"/>
      <c r="B72" s="231"/>
      <c r="C72" s="231"/>
      <c r="D72" s="231"/>
      <c r="E72" s="231"/>
      <c r="F72" s="231"/>
      <c r="G72" s="231"/>
      <c r="H72" s="231"/>
      <c r="I72" s="231"/>
      <c r="J72" s="231"/>
      <c r="K72" s="231"/>
    </row>
    <row r="73" spans="1:17" s="54" customFormat="1" ht="12" customHeight="1">
      <c r="A73" s="231" t="s">
        <v>851</v>
      </c>
      <c r="B73" s="231"/>
      <c r="C73" s="231"/>
      <c r="D73" s="231"/>
      <c r="E73" s="231"/>
      <c r="F73" s="231"/>
      <c r="G73" s="231"/>
      <c r="H73" s="231"/>
      <c r="I73" s="231"/>
      <c r="J73" s="231"/>
      <c r="K73" s="231"/>
    </row>
    <row r="74" spans="1:17" s="250" customFormat="1" ht="12" customHeight="1">
      <c r="A74" s="231"/>
      <c r="B74" s="245"/>
      <c r="C74" s="245"/>
      <c r="D74" s="245"/>
      <c r="E74" s="245"/>
      <c r="F74" s="245"/>
      <c r="G74" s="245"/>
      <c r="H74" s="245"/>
      <c r="I74" s="245"/>
      <c r="J74" s="245"/>
      <c r="K74" s="245"/>
    </row>
    <row r="75" spans="1:17" s="250" customFormat="1" ht="12" customHeight="1">
      <c r="A75" s="231" t="s">
        <v>852</v>
      </c>
      <c r="B75" s="245"/>
      <c r="C75" s="245"/>
      <c r="D75" s="245"/>
      <c r="E75" s="245"/>
      <c r="F75" s="245"/>
      <c r="G75" s="245"/>
      <c r="H75" s="245"/>
      <c r="I75" s="245"/>
      <c r="J75" s="245"/>
      <c r="K75" s="245"/>
    </row>
    <row r="76" spans="1:17" s="250" customFormat="1" ht="12" customHeight="1">
      <c r="A76" s="245"/>
      <c r="B76" s="245"/>
      <c r="C76" s="245"/>
      <c r="D76" s="245"/>
      <c r="E76" s="245"/>
      <c r="F76" s="245"/>
      <c r="G76" s="245"/>
      <c r="H76" s="245"/>
      <c r="I76" s="245"/>
      <c r="J76" s="245"/>
      <c r="K76" s="245"/>
    </row>
    <row r="77" spans="1:17" s="408" customFormat="1" ht="12" customHeight="1">
      <c r="A77" s="50" t="s">
        <v>57</v>
      </c>
      <c r="B77" s="398"/>
      <c r="C77" s="399"/>
      <c r="D77" s="399"/>
      <c r="E77" s="399"/>
      <c r="F77" s="11"/>
      <c r="G77" s="400"/>
      <c r="H77" s="400"/>
      <c r="I77" s="401"/>
      <c r="J77" s="402"/>
      <c r="K77" s="403"/>
      <c r="L77" s="404"/>
      <c r="M77" s="405"/>
      <c r="N77" s="406"/>
      <c r="O77" s="407"/>
      <c r="P77" s="407"/>
      <c r="Q77" s="407"/>
    </row>
    <row r="78" spans="1:17" s="408" customFormat="1" ht="12" customHeight="1">
      <c r="A78" s="409" t="s">
        <v>883</v>
      </c>
      <c r="B78" s="410"/>
      <c r="C78" s="411"/>
      <c r="D78" s="412"/>
      <c r="E78" s="413"/>
      <c r="F78" s="414"/>
      <c r="G78" s="413"/>
      <c r="H78" s="413"/>
      <c r="I78" s="401"/>
      <c r="J78" s="402"/>
      <c r="K78" s="402"/>
      <c r="M78" s="407"/>
      <c r="N78" s="406"/>
      <c r="O78" s="407"/>
      <c r="P78" s="407"/>
      <c r="Q78" s="407"/>
    </row>
    <row r="79" spans="1:17" s="52" customFormat="1" ht="12" customHeight="1">
      <c r="A79" s="409" t="s">
        <v>884</v>
      </c>
      <c r="B79" s="11"/>
      <c r="C79" s="11"/>
      <c r="D79" s="11"/>
      <c r="E79" s="11"/>
      <c r="F79" s="11"/>
      <c r="G79" s="11"/>
      <c r="H79" s="11"/>
      <c r="I79" s="11"/>
      <c r="J79" s="11"/>
      <c r="K79" s="11"/>
    </row>
    <row r="80" spans="1:17" s="52" customFormat="1" ht="12" customHeight="1">
      <c r="A80" s="409" t="s">
        <v>885</v>
      </c>
      <c r="B80" s="11"/>
      <c r="C80" s="11"/>
      <c r="D80" s="11"/>
      <c r="E80" s="11"/>
      <c r="F80" s="11"/>
      <c r="G80" s="11"/>
      <c r="H80" s="11"/>
      <c r="I80" s="11"/>
      <c r="J80" s="11"/>
      <c r="K80" s="11"/>
    </row>
    <row r="81" spans="1:11" s="52" customFormat="1" ht="12" customHeight="1">
      <c r="A81" s="409" t="s">
        <v>886</v>
      </c>
      <c r="B81" s="11"/>
      <c r="C81" s="11"/>
      <c r="D81" s="11"/>
      <c r="E81" s="11"/>
      <c r="F81" s="11"/>
      <c r="G81" s="11"/>
      <c r="H81" s="11"/>
      <c r="I81" s="11"/>
      <c r="J81" s="11"/>
      <c r="K81" s="11"/>
    </row>
    <row r="82" spans="1:11">
      <c r="A82" s="231"/>
      <c r="B82" s="231"/>
      <c r="C82" s="231"/>
      <c r="D82" s="231"/>
      <c r="E82" s="231"/>
      <c r="F82" s="231"/>
      <c r="G82" s="231"/>
      <c r="H82" s="231"/>
      <c r="I82" s="231"/>
      <c r="J82" s="231"/>
      <c r="K82" s="397"/>
    </row>
    <row r="83" spans="1:11">
      <c r="A83" s="54"/>
      <c r="B83" s="54"/>
      <c r="C83" s="54"/>
      <c r="D83" s="54"/>
      <c r="E83" s="54"/>
      <c r="F83" s="54"/>
      <c r="G83" s="54"/>
      <c r="H83" s="54"/>
      <c r="I83" s="54"/>
      <c r="J83" s="54"/>
    </row>
    <row r="84" spans="1:11">
      <c r="A84" s="54"/>
      <c r="B84" s="54"/>
      <c r="C84" s="54"/>
      <c r="D84" s="54"/>
      <c r="E84" s="54"/>
      <c r="F84" s="54"/>
      <c r="G84" s="54"/>
      <c r="H84" s="54"/>
      <c r="I84" s="54"/>
      <c r="J84" s="54"/>
    </row>
    <row r="85" spans="1:11">
      <c r="A85" s="54"/>
      <c r="B85" s="54"/>
      <c r="C85" s="54"/>
      <c r="D85" s="54"/>
      <c r="E85" s="54"/>
      <c r="F85" s="54"/>
      <c r="G85" s="54"/>
      <c r="H85" s="54"/>
      <c r="I85" s="54"/>
      <c r="J85" s="54"/>
    </row>
    <row r="86" spans="1:11">
      <c r="A86" s="54"/>
      <c r="B86" s="54"/>
      <c r="C86" s="54"/>
      <c r="D86" s="54"/>
      <c r="E86" s="54"/>
      <c r="F86" s="54"/>
      <c r="G86" s="54"/>
      <c r="H86" s="54"/>
      <c r="I86" s="54"/>
      <c r="J86" s="54"/>
    </row>
    <row r="87" spans="1:11">
      <c r="A87" s="54"/>
      <c r="B87" s="54"/>
      <c r="C87" s="54"/>
      <c r="D87" s="54"/>
      <c r="E87" s="54"/>
      <c r="F87" s="54"/>
      <c r="G87" s="54"/>
      <c r="H87" s="54"/>
      <c r="I87" s="54"/>
      <c r="J87" s="54"/>
    </row>
    <row r="88" spans="1:11">
      <c r="A88" s="54"/>
      <c r="B88" s="54"/>
      <c r="C88" s="54"/>
      <c r="D88" s="54"/>
      <c r="E88" s="54"/>
      <c r="F88" s="54"/>
      <c r="G88" s="54"/>
      <c r="H88" s="54"/>
      <c r="I88" s="54"/>
      <c r="J88" s="54"/>
    </row>
    <row r="89" spans="1:11">
      <c r="A89" s="54"/>
      <c r="B89" s="54"/>
      <c r="C89" s="54"/>
      <c r="D89" s="54"/>
      <c r="E89" s="54"/>
      <c r="F89" s="54"/>
      <c r="G89" s="54"/>
      <c r="H89" s="54"/>
      <c r="I89" s="54"/>
      <c r="J89" s="54"/>
    </row>
    <row r="90" spans="1:11">
      <c r="A90" s="54"/>
      <c r="B90" s="54"/>
      <c r="C90" s="54"/>
      <c r="D90" s="54"/>
      <c r="E90" s="54"/>
      <c r="F90" s="54"/>
      <c r="G90" s="54"/>
      <c r="H90" s="54"/>
      <c r="I90" s="54"/>
      <c r="J90" s="54"/>
    </row>
    <row r="91" spans="1:11">
      <c r="A91" s="54"/>
      <c r="B91" s="54"/>
      <c r="C91" s="54"/>
      <c r="D91" s="54"/>
      <c r="E91" s="54"/>
      <c r="F91" s="54"/>
      <c r="G91" s="54"/>
      <c r="H91" s="54"/>
      <c r="I91" s="54"/>
      <c r="J91" s="54"/>
    </row>
    <row r="92" spans="1:11">
      <c r="A92" s="54"/>
      <c r="B92" s="54"/>
      <c r="C92" s="54"/>
      <c r="D92" s="54"/>
      <c r="E92" s="54"/>
      <c r="F92" s="54"/>
      <c r="G92" s="54"/>
      <c r="H92" s="54"/>
      <c r="I92" s="54"/>
      <c r="J92" s="54"/>
    </row>
  </sheetData>
  <mergeCells count="21">
    <mergeCell ref="I7:I8"/>
    <mergeCell ref="I67:I68"/>
    <mergeCell ref="A1:J1"/>
    <mergeCell ref="A2:J2"/>
    <mergeCell ref="A5:A8"/>
    <mergeCell ref="B5:I5"/>
    <mergeCell ref="J5:J6"/>
    <mergeCell ref="B7:C7"/>
    <mergeCell ref="D7:F7"/>
    <mergeCell ref="G7:G8"/>
    <mergeCell ref="H7:H8"/>
    <mergeCell ref="J67:J68"/>
    <mergeCell ref="J7:J8"/>
    <mergeCell ref="G9:I9"/>
    <mergeCell ref="A65:A68"/>
    <mergeCell ref="B65:I65"/>
    <mergeCell ref="J65:J66"/>
    <mergeCell ref="B67:C67"/>
    <mergeCell ref="D67:F67"/>
    <mergeCell ref="G67:G68"/>
    <mergeCell ref="H67:H68"/>
  </mergeCells>
  <hyperlinks>
    <hyperlink ref="A79" r:id="rId1" xr:uid="{418E6030-30AD-4D4F-B251-B99E58B8D398}"/>
    <hyperlink ref="A80" r:id="rId2" xr:uid="{A885539D-1E89-4CAF-981D-30C9BE8A4CB8}"/>
    <hyperlink ref="A81" r:id="rId3" xr:uid="{364ED233-8DEC-4639-8B88-E0A5C42E503D}"/>
    <hyperlink ref="A78" r:id="rId4" xr:uid="{6D640C94-6338-430B-B98E-F1CD171A41F1}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CB680-479D-46D3-BF61-DC443C416985}">
  <dimension ref="A1:V116"/>
  <sheetViews>
    <sheetView showGridLines="0" workbookViewId="0"/>
  </sheetViews>
  <sheetFormatPr defaultColWidth="5.85546875" defaultRowHeight="11.25"/>
  <cols>
    <col min="1" max="1" width="9.7109375" style="436" customWidth="1"/>
    <col min="2" max="2" width="6.7109375" style="121" customWidth="1"/>
    <col min="3" max="6" width="5.85546875" style="121"/>
    <col min="7" max="7" width="6.42578125" style="121" bestFit="1" customWidth="1"/>
    <col min="8" max="11" width="5.85546875" style="121"/>
    <col min="12" max="12" width="7" style="121" customWidth="1"/>
    <col min="13" max="21" width="5.85546875" style="121"/>
    <col min="22" max="22" width="9.7109375" style="436" customWidth="1"/>
    <col min="23" max="16384" width="5.85546875" style="121"/>
  </cols>
  <sheetData>
    <row r="1" spans="1:22" s="293" customFormat="1" ht="12" customHeight="1">
      <c r="A1" s="923" t="s">
        <v>887</v>
      </c>
      <c r="B1" s="923"/>
      <c r="C1" s="923"/>
      <c r="D1" s="923"/>
      <c r="E1" s="923"/>
      <c r="F1" s="923"/>
      <c r="G1" s="923"/>
      <c r="H1" s="923"/>
      <c r="I1" s="923"/>
      <c r="J1" s="923"/>
      <c r="K1" s="923"/>
      <c r="L1" s="923"/>
      <c r="M1" s="923"/>
      <c r="N1" s="923"/>
      <c r="O1" s="923"/>
      <c r="P1" s="923"/>
      <c r="Q1" s="923"/>
      <c r="R1" s="923"/>
      <c r="S1" s="923"/>
      <c r="T1" s="923"/>
      <c r="U1" s="923"/>
      <c r="V1" s="923"/>
    </row>
    <row r="2" spans="1:22" s="302" customFormat="1" ht="12" customHeight="1">
      <c r="A2" s="924" t="s">
        <v>888</v>
      </c>
      <c r="B2" s="924"/>
      <c r="C2" s="924"/>
      <c r="D2" s="924"/>
      <c r="E2" s="924"/>
      <c r="F2" s="924"/>
      <c r="G2" s="924"/>
      <c r="H2" s="924"/>
      <c r="I2" s="924"/>
      <c r="J2" s="924"/>
      <c r="K2" s="924"/>
      <c r="L2" s="924"/>
      <c r="M2" s="924"/>
      <c r="N2" s="924"/>
      <c r="O2" s="924"/>
      <c r="P2" s="924"/>
      <c r="Q2" s="924"/>
      <c r="R2" s="924"/>
      <c r="S2" s="924"/>
      <c r="T2" s="924"/>
      <c r="U2" s="924"/>
      <c r="V2" s="924"/>
    </row>
    <row r="3" spans="1:22" s="54" customFormat="1" ht="11.25" customHeight="1" thickBot="1">
      <c r="P3" s="415"/>
      <c r="T3" s="231"/>
      <c r="U3" s="415" t="s">
        <v>792</v>
      </c>
    </row>
    <row r="4" spans="1:22" s="233" customFormat="1" ht="12" customHeight="1" thickBot="1">
      <c r="A4" s="907" t="s">
        <v>857</v>
      </c>
      <c r="B4" s="975" t="s">
        <v>889</v>
      </c>
      <c r="C4" s="973"/>
      <c r="D4" s="973"/>
      <c r="E4" s="973"/>
      <c r="F4" s="973"/>
      <c r="G4" s="975" t="s">
        <v>890</v>
      </c>
      <c r="H4" s="973"/>
      <c r="I4" s="973"/>
      <c r="J4" s="973"/>
      <c r="K4" s="973"/>
      <c r="L4" s="975" t="s">
        <v>891</v>
      </c>
      <c r="M4" s="973"/>
      <c r="N4" s="973"/>
      <c r="O4" s="973"/>
      <c r="P4" s="973"/>
      <c r="Q4" s="975" t="s">
        <v>892</v>
      </c>
      <c r="R4" s="973"/>
      <c r="S4" s="973"/>
      <c r="T4" s="973"/>
      <c r="U4" s="973"/>
      <c r="V4" s="988"/>
    </row>
    <row r="5" spans="1:22" s="233" customFormat="1" ht="12" customHeight="1" thickBot="1">
      <c r="A5" s="997"/>
      <c r="B5" s="416">
        <v>99.999999999999986</v>
      </c>
      <c r="C5" s="382">
        <v>43.193532987492432</v>
      </c>
      <c r="D5" s="382">
        <v>33.338340600235512</v>
      </c>
      <c r="E5" s="382">
        <v>19.881735145284999</v>
      </c>
      <c r="F5" s="382">
        <v>3.586391266987047</v>
      </c>
      <c r="G5" s="416">
        <v>100.00000000000006</v>
      </c>
      <c r="H5" s="382">
        <v>39.832788053645842</v>
      </c>
      <c r="I5" s="382">
        <v>35.157965090215683</v>
      </c>
      <c r="J5" s="382">
        <v>19.601830323514861</v>
      </c>
      <c r="K5" s="382">
        <v>5.4074165326236097</v>
      </c>
      <c r="L5" s="416">
        <v>100.00000000000007</v>
      </c>
      <c r="M5" s="382">
        <v>48.794883371011082</v>
      </c>
      <c r="N5" s="382">
        <v>32.234341569444581</v>
      </c>
      <c r="O5" s="382">
        <v>16.304895816130998</v>
      </c>
      <c r="P5" s="417">
        <v>2.6658792434133325</v>
      </c>
      <c r="Q5" s="416">
        <v>100.00000000000007</v>
      </c>
      <c r="R5" s="382">
        <v>48.794883371011082</v>
      </c>
      <c r="S5" s="382">
        <v>32.234341569444581</v>
      </c>
      <c r="T5" s="382">
        <v>16.304895816130998</v>
      </c>
      <c r="U5" s="417">
        <v>2.6658792434133325</v>
      </c>
      <c r="V5" s="988"/>
    </row>
    <row r="6" spans="1:22" s="385" customFormat="1" ht="12" customHeight="1" thickBot="1">
      <c r="A6" s="908"/>
      <c r="B6" s="162" t="s">
        <v>409</v>
      </c>
      <c r="C6" s="162" t="s">
        <v>893</v>
      </c>
      <c r="D6" s="162" t="s">
        <v>894</v>
      </c>
      <c r="E6" s="162" t="s">
        <v>895</v>
      </c>
      <c r="F6" s="162" t="s">
        <v>896</v>
      </c>
      <c r="G6" s="162" t="s">
        <v>409</v>
      </c>
      <c r="H6" s="162" t="s">
        <v>893</v>
      </c>
      <c r="I6" s="162" t="s">
        <v>894</v>
      </c>
      <c r="J6" s="162" t="s">
        <v>895</v>
      </c>
      <c r="K6" s="162" t="s">
        <v>896</v>
      </c>
      <c r="L6" s="162" t="s">
        <v>409</v>
      </c>
      <c r="M6" s="162" t="s">
        <v>893</v>
      </c>
      <c r="N6" s="162" t="s">
        <v>894</v>
      </c>
      <c r="O6" s="162" t="s">
        <v>895</v>
      </c>
      <c r="P6" s="162" t="s">
        <v>896</v>
      </c>
      <c r="Q6" s="418" t="s">
        <v>409</v>
      </c>
      <c r="R6" s="162" t="s">
        <v>893</v>
      </c>
      <c r="S6" s="162" t="s">
        <v>894</v>
      </c>
      <c r="T6" s="162" t="s">
        <v>895</v>
      </c>
      <c r="U6" s="162" t="s">
        <v>896</v>
      </c>
      <c r="V6" s="419"/>
    </row>
    <row r="7" spans="1:22" s="54" customFormat="1" ht="12" customHeight="1">
      <c r="A7" s="248" t="s">
        <v>793</v>
      </c>
      <c r="B7" s="56" t="s">
        <v>808</v>
      </c>
      <c r="F7" s="361"/>
      <c r="G7" s="334"/>
      <c r="H7" s="334"/>
      <c r="I7" s="334"/>
      <c r="J7" s="334"/>
      <c r="K7" s="420"/>
      <c r="L7" s="334"/>
      <c r="M7" s="334"/>
      <c r="N7" s="334"/>
      <c r="O7" s="334"/>
      <c r="P7" s="421"/>
      <c r="Q7" s="334"/>
      <c r="R7" s="334"/>
      <c r="S7" s="422"/>
      <c r="T7" s="422"/>
      <c r="U7" s="422"/>
      <c r="V7" s="248" t="s">
        <v>809</v>
      </c>
    </row>
    <row r="8" spans="1:22" s="54" customFormat="1" ht="12" customHeight="1">
      <c r="A8" s="387" t="s">
        <v>860</v>
      </c>
      <c r="B8" s="334">
        <v>104.49</v>
      </c>
      <c r="C8" s="334">
        <v>101.75</v>
      </c>
      <c r="D8" s="334">
        <v>104.09</v>
      </c>
      <c r="E8" s="334">
        <v>111.72</v>
      </c>
      <c r="F8" s="365">
        <v>101.22</v>
      </c>
      <c r="G8" s="334">
        <v>117.83</v>
      </c>
      <c r="H8" s="334">
        <v>116.41</v>
      </c>
      <c r="I8" s="334">
        <v>115.58</v>
      </c>
      <c r="J8" s="334">
        <v>122.9</v>
      </c>
      <c r="K8" s="365">
        <v>122.1</v>
      </c>
      <c r="L8" s="334">
        <v>106.62</v>
      </c>
      <c r="M8" s="334">
        <v>105.61</v>
      </c>
      <c r="N8" s="334">
        <v>106.27</v>
      </c>
      <c r="O8" s="334">
        <v>109.99</v>
      </c>
      <c r="P8" s="365">
        <v>103.31</v>
      </c>
      <c r="Q8" s="334">
        <v>107.34</v>
      </c>
      <c r="R8" s="334">
        <v>106.33</v>
      </c>
      <c r="S8" s="334">
        <v>106.9</v>
      </c>
      <c r="T8" s="334">
        <v>110.79</v>
      </c>
      <c r="U8" s="334">
        <v>104.13</v>
      </c>
      <c r="V8" s="366" t="s">
        <v>861</v>
      </c>
    </row>
    <row r="9" spans="1:22" s="54" customFormat="1" ht="12" customHeight="1">
      <c r="A9" s="387" t="s">
        <v>862</v>
      </c>
      <c r="B9" s="334">
        <v>104.81</v>
      </c>
      <c r="C9" s="334">
        <v>101.75</v>
      </c>
      <c r="D9" s="334">
        <v>104.53</v>
      </c>
      <c r="E9" s="334">
        <v>112.5</v>
      </c>
      <c r="F9" s="365">
        <v>101.51</v>
      </c>
      <c r="G9" s="334">
        <v>136.55000000000001</v>
      </c>
      <c r="H9" s="334">
        <v>126.36</v>
      </c>
      <c r="I9" s="334">
        <v>134.72999999999999</v>
      </c>
      <c r="J9" s="334">
        <v>153.36000000000001</v>
      </c>
      <c r="K9" s="365">
        <v>148.76</v>
      </c>
      <c r="L9" s="334">
        <v>101.04</v>
      </c>
      <c r="M9" s="334">
        <v>101.01</v>
      </c>
      <c r="N9" s="334">
        <v>100.34</v>
      </c>
      <c r="O9" s="334">
        <v>103.79</v>
      </c>
      <c r="P9" s="365">
        <v>92.43</v>
      </c>
      <c r="Q9" s="334">
        <v>103.91</v>
      </c>
      <c r="R9" s="334">
        <v>103.96</v>
      </c>
      <c r="S9" s="334">
        <v>102.87</v>
      </c>
      <c r="T9" s="334">
        <v>107</v>
      </c>
      <c r="U9" s="334">
        <v>95.54</v>
      </c>
      <c r="V9" s="366" t="s">
        <v>863</v>
      </c>
    </row>
    <row r="10" spans="1:22" s="54" customFormat="1" ht="12" customHeight="1">
      <c r="A10" s="387" t="s">
        <v>864</v>
      </c>
      <c r="B10" s="334">
        <v>105.3</v>
      </c>
      <c r="C10" s="334">
        <v>102.11</v>
      </c>
      <c r="D10" s="334">
        <v>105.16</v>
      </c>
      <c r="E10" s="334">
        <v>113.25</v>
      </c>
      <c r="F10" s="365">
        <v>100.96</v>
      </c>
      <c r="G10" s="334">
        <v>142.85</v>
      </c>
      <c r="H10" s="334">
        <v>138.16999999999999</v>
      </c>
      <c r="I10" s="334">
        <v>145.55000000000001</v>
      </c>
      <c r="J10" s="334">
        <v>156.69999999999999</v>
      </c>
      <c r="K10" s="365">
        <v>101.6</v>
      </c>
      <c r="L10" s="334">
        <v>111.15</v>
      </c>
      <c r="M10" s="334">
        <v>110.93</v>
      </c>
      <c r="N10" s="334">
        <v>110.95</v>
      </c>
      <c r="O10" s="334">
        <v>113.12</v>
      </c>
      <c r="P10" s="365">
        <v>104.3</v>
      </c>
      <c r="Q10" s="334">
        <v>109.09</v>
      </c>
      <c r="R10" s="334">
        <v>108.84</v>
      </c>
      <c r="S10" s="334">
        <v>109.11</v>
      </c>
      <c r="T10" s="334">
        <v>110.82</v>
      </c>
      <c r="U10" s="334">
        <v>101.95</v>
      </c>
      <c r="V10" s="387" t="s">
        <v>865</v>
      </c>
    </row>
    <row r="11" spans="1:22" s="54" customFormat="1" ht="12" customHeight="1">
      <c r="A11" s="387" t="s">
        <v>866</v>
      </c>
      <c r="B11" s="334">
        <v>104.63</v>
      </c>
      <c r="C11" s="334">
        <v>101.84</v>
      </c>
      <c r="D11" s="334">
        <v>104.22</v>
      </c>
      <c r="E11" s="334">
        <v>112.09</v>
      </c>
      <c r="F11" s="365">
        <v>100.59</v>
      </c>
      <c r="G11" s="334">
        <v>127.89</v>
      </c>
      <c r="H11" s="334">
        <v>136.16999999999999</v>
      </c>
      <c r="I11" s="334">
        <v>123.35</v>
      </c>
      <c r="J11" s="334">
        <v>129.69999999999999</v>
      </c>
      <c r="K11" s="365">
        <v>97.66</v>
      </c>
      <c r="L11" s="334">
        <v>77.209999999999994</v>
      </c>
      <c r="M11" s="334">
        <v>74.84</v>
      </c>
      <c r="N11" s="334">
        <v>76.39</v>
      </c>
      <c r="O11" s="334">
        <v>81.28</v>
      </c>
      <c r="P11" s="365">
        <v>91.61</v>
      </c>
      <c r="Q11" s="334">
        <v>78.39</v>
      </c>
      <c r="R11" s="334">
        <v>76.069999999999993</v>
      </c>
      <c r="S11" s="334">
        <v>77.39</v>
      </c>
      <c r="T11" s="334">
        <v>82.61</v>
      </c>
      <c r="U11" s="334">
        <v>93.08</v>
      </c>
      <c r="V11" s="387" t="s">
        <v>866</v>
      </c>
    </row>
    <row r="12" spans="1:22" s="54" customFormat="1" ht="12" customHeight="1">
      <c r="A12" s="387" t="s">
        <v>867</v>
      </c>
      <c r="B12" s="334">
        <v>104.75</v>
      </c>
      <c r="C12" s="334">
        <v>101.91</v>
      </c>
      <c r="D12" s="334">
        <v>104.37</v>
      </c>
      <c r="E12" s="334">
        <v>112.26</v>
      </c>
      <c r="F12" s="365">
        <v>100.7</v>
      </c>
      <c r="G12" s="334">
        <v>113.39</v>
      </c>
      <c r="H12" s="334">
        <v>113.35</v>
      </c>
      <c r="I12" s="334">
        <v>110.71</v>
      </c>
      <c r="J12" s="334">
        <v>121.77</v>
      </c>
      <c r="K12" s="365">
        <v>98.76</v>
      </c>
      <c r="L12" s="334">
        <v>103.78</v>
      </c>
      <c r="M12" s="334">
        <v>103.37</v>
      </c>
      <c r="N12" s="334">
        <v>102.04</v>
      </c>
      <c r="O12" s="334">
        <v>108.6</v>
      </c>
      <c r="P12" s="365">
        <v>98.36</v>
      </c>
      <c r="Q12" s="334">
        <v>105.21</v>
      </c>
      <c r="R12" s="334">
        <v>104.83</v>
      </c>
      <c r="S12" s="334">
        <v>103.3</v>
      </c>
      <c r="T12" s="334">
        <v>110.21</v>
      </c>
      <c r="U12" s="334">
        <v>99.95</v>
      </c>
      <c r="V12" s="387" t="s">
        <v>868</v>
      </c>
    </row>
    <row r="13" spans="1:22" s="54" customFormat="1" ht="12" customHeight="1">
      <c r="A13" s="387" t="s">
        <v>869</v>
      </c>
      <c r="B13" s="334">
        <v>104.6</v>
      </c>
      <c r="C13" s="334">
        <v>101.49</v>
      </c>
      <c r="D13" s="334">
        <v>104.33</v>
      </c>
      <c r="E13" s="334">
        <v>112.49</v>
      </c>
      <c r="F13" s="365">
        <v>100.7</v>
      </c>
      <c r="G13" s="334">
        <v>114.34</v>
      </c>
      <c r="H13" s="334">
        <v>113.89</v>
      </c>
      <c r="I13" s="334">
        <v>111.81</v>
      </c>
      <c r="J13" s="334">
        <v>123.57</v>
      </c>
      <c r="K13" s="365">
        <v>98.19</v>
      </c>
      <c r="L13" s="334">
        <v>114.12</v>
      </c>
      <c r="M13" s="334">
        <v>113.08</v>
      </c>
      <c r="N13" s="334">
        <v>112.69</v>
      </c>
      <c r="O13" s="334">
        <v>119.19</v>
      </c>
      <c r="P13" s="365">
        <v>111.98</v>
      </c>
      <c r="Q13" s="334">
        <v>110.04</v>
      </c>
      <c r="R13" s="334">
        <v>108.95</v>
      </c>
      <c r="S13" s="334">
        <v>109.06</v>
      </c>
      <c r="T13" s="334">
        <v>114.58</v>
      </c>
      <c r="U13" s="334">
        <v>107.04</v>
      </c>
      <c r="V13" s="387" t="s">
        <v>870</v>
      </c>
    </row>
    <row r="14" spans="1:22" s="54" customFormat="1" ht="12" customHeight="1">
      <c r="A14" s="387" t="s">
        <v>871</v>
      </c>
      <c r="B14" s="334">
        <v>105.05</v>
      </c>
      <c r="C14" s="334">
        <v>101.48</v>
      </c>
      <c r="D14" s="334">
        <v>104.96</v>
      </c>
      <c r="E14" s="334">
        <v>113.52</v>
      </c>
      <c r="F14" s="365">
        <v>101.92</v>
      </c>
      <c r="G14" s="334">
        <v>159.87</v>
      </c>
      <c r="H14" s="334">
        <v>146.68</v>
      </c>
      <c r="I14" s="334">
        <v>158.81</v>
      </c>
      <c r="J14" s="334">
        <v>179.17</v>
      </c>
      <c r="K14" s="365">
        <v>176.62</v>
      </c>
      <c r="L14" s="334">
        <v>105.44</v>
      </c>
      <c r="M14" s="334">
        <v>104.27</v>
      </c>
      <c r="N14" s="334">
        <v>104.82</v>
      </c>
      <c r="O14" s="334">
        <v>109.67</v>
      </c>
      <c r="P14" s="365">
        <v>101.55</v>
      </c>
      <c r="Q14" s="334">
        <v>107.65</v>
      </c>
      <c r="R14" s="334">
        <v>106.52</v>
      </c>
      <c r="S14" s="334">
        <v>106.79</v>
      </c>
      <c r="T14" s="334">
        <v>112.17</v>
      </c>
      <c r="U14" s="334">
        <v>104.11</v>
      </c>
      <c r="V14" s="387" t="s">
        <v>872</v>
      </c>
    </row>
    <row r="15" spans="1:22" s="54" customFormat="1" ht="12" customHeight="1">
      <c r="A15" s="387" t="s">
        <v>873</v>
      </c>
      <c r="B15" s="334">
        <v>104.6</v>
      </c>
      <c r="C15" s="334">
        <v>101.38</v>
      </c>
      <c r="D15" s="334">
        <v>104.65</v>
      </c>
      <c r="E15" s="334">
        <v>112.22</v>
      </c>
      <c r="F15" s="365">
        <v>100.76</v>
      </c>
      <c r="G15" s="334">
        <v>147.32</v>
      </c>
      <c r="H15" s="334">
        <v>153.43</v>
      </c>
      <c r="I15" s="334">
        <v>145.9</v>
      </c>
      <c r="J15" s="334">
        <v>151.03</v>
      </c>
      <c r="K15" s="365">
        <v>103.25</v>
      </c>
      <c r="L15" s="334">
        <v>95.54</v>
      </c>
      <c r="M15" s="334">
        <v>94.78</v>
      </c>
      <c r="N15" s="334">
        <v>95.15</v>
      </c>
      <c r="O15" s="334">
        <v>97.65</v>
      </c>
      <c r="P15" s="365">
        <v>96.77</v>
      </c>
      <c r="Q15" s="334">
        <v>93.28</v>
      </c>
      <c r="R15" s="334">
        <v>92.45</v>
      </c>
      <c r="S15" s="334">
        <v>93.18</v>
      </c>
      <c r="T15" s="334">
        <v>95.1</v>
      </c>
      <c r="U15" s="334">
        <v>94.15</v>
      </c>
      <c r="V15" s="387" t="s">
        <v>874</v>
      </c>
    </row>
    <row r="16" spans="1:22" s="54" customFormat="1" ht="12" customHeight="1">
      <c r="A16" s="387" t="s">
        <v>875</v>
      </c>
      <c r="B16" s="334">
        <v>103.59</v>
      </c>
      <c r="C16" s="334">
        <v>99.88</v>
      </c>
      <c r="D16" s="334">
        <v>103.71</v>
      </c>
      <c r="E16" s="334">
        <v>111.96</v>
      </c>
      <c r="F16" s="365">
        <v>100.88</v>
      </c>
      <c r="G16" s="334">
        <v>116.08</v>
      </c>
      <c r="H16" s="334">
        <v>114.84</v>
      </c>
      <c r="I16" s="334">
        <v>115.18</v>
      </c>
      <c r="J16" s="334">
        <v>123.96</v>
      </c>
      <c r="K16" s="365">
        <v>99.47</v>
      </c>
      <c r="L16" s="423" t="s">
        <v>276</v>
      </c>
      <c r="M16" s="423" t="s">
        <v>276</v>
      </c>
      <c r="N16" s="423" t="s">
        <v>276</v>
      </c>
      <c r="O16" s="423" t="s">
        <v>276</v>
      </c>
      <c r="P16" s="424" t="s">
        <v>276</v>
      </c>
      <c r="Q16" s="423" t="s">
        <v>276</v>
      </c>
      <c r="R16" s="423" t="s">
        <v>276</v>
      </c>
      <c r="S16" s="423" t="s">
        <v>276</v>
      </c>
      <c r="T16" s="423" t="s">
        <v>276</v>
      </c>
      <c r="U16" s="423" t="s">
        <v>276</v>
      </c>
      <c r="V16" s="387" t="s">
        <v>876</v>
      </c>
    </row>
    <row r="17" spans="1:22" s="54" customFormat="1" ht="12" customHeight="1">
      <c r="A17" s="387" t="s">
        <v>877</v>
      </c>
      <c r="B17" s="334">
        <v>103.38</v>
      </c>
      <c r="C17" s="334">
        <v>99.46</v>
      </c>
      <c r="D17" s="334">
        <v>103.87</v>
      </c>
      <c r="E17" s="334">
        <v>111.66</v>
      </c>
      <c r="F17" s="365">
        <v>100.24</v>
      </c>
      <c r="G17" s="334">
        <v>115.5</v>
      </c>
      <c r="H17" s="334">
        <v>113.63</v>
      </c>
      <c r="I17" s="334">
        <v>114.13</v>
      </c>
      <c r="J17" s="334">
        <v>125.24</v>
      </c>
      <c r="K17" s="365">
        <v>98.89</v>
      </c>
      <c r="L17" s="425" t="s">
        <v>276</v>
      </c>
      <c r="M17" s="425" t="s">
        <v>276</v>
      </c>
      <c r="N17" s="425" t="s">
        <v>276</v>
      </c>
      <c r="O17" s="425" t="s">
        <v>276</v>
      </c>
      <c r="P17" s="426" t="s">
        <v>276</v>
      </c>
      <c r="Q17" s="425" t="s">
        <v>276</v>
      </c>
      <c r="R17" s="425" t="s">
        <v>276</v>
      </c>
      <c r="S17" s="425" t="s">
        <v>276</v>
      </c>
      <c r="T17" s="425" t="s">
        <v>276</v>
      </c>
      <c r="U17" s="425" t="s">
        <v>276</v>
      </c>
      <c r="V17" s="366" t="s">
        <v>877</v>
      </c>
    </row>
    <row r="18" spans="1:22" s="54" customFormat="1" ht="12" customHeight="1">
      <c r="A18" s="387" t="s">
        <v>826</v>
      </c>
      <c r="B18" s="334">
        <v>103.77</v>
      </c>
      <c r="C18" s="334">
        <v>98.64</v>
      </c>
      <c r="D18" s="334">
        <v>104.11</v>
      </c>
      <c r="E18" s="334">
        <v>114.95</v>
      </c>
      <c r="F18" s="365">
        <v>100.49</v>
      </c>
      <c r="G18" s="334">
        <v>119.74</v>
      </c>
      <c r="H18" s="334">
        <v>115.88</v>
      </c>
      <c r="I18" s="334">
        <v>117.77</v>
      </c>
      <c r="J18" s="334">
        <v>133.81</v>
      </c>
      <c r="K18" s="365">
        <v>102.99</v>
      </c>
      <c r="L18" s="425" t="s">
        <v>276</v>
      </c>
      <c r="M18" s="425" t="s">
        <v>276</v>
      </c>
      <c r="N18" s="425" t="s">
        <v>276</v>
      </c>
      <c r="O18" s="425" t="s">
        <v>276</v>
      </c>
      <c r="P18" s="426" t="s">
        <v>276</v>
      </c>
      <c r="Q18" s="425" t="s">
        <v>276</v>
      </c>
      <c r="R18" s="425" t="s">
        <v>276</v>
      </c>
      <c r="S18" s="425" t="s">
        <v>276</v>
      </c>
      <c r="T18" s="425" t="s">
        <v>276</v>
      </c>
      <c r="U18" s="425" t="s">
        <v>276</v>
      </c>
      <c r="V18" s="387" t="s">
        <v>827</v>
      </c>
    </row>
    <row r="19" spans="1:22" s="54" customFormat="1" ht="12" customHeight="1">
      <c r="A19" s="387" t="s">
        <v>828</v>
      </c>
      <c r="B19" s="334">
        <v>103.87</v>
      </c>
      <c r="C19" s="334">
        <v>98.94</v>
      </c>
      <c r="D19" s="334">
        <v>104.52</v>
      </c>
      <c r="E19" s="334">
        <v>114.01</v>
      </c>
      <c r="F19" s="365">
        <v>101.06</v>
      </c>
      <c r="G19" s="334">
        <v>120.87</v>
      </c>
      <c r="H19" s="334">
        <v>115.89</v>
      </c>
      <c r="I19" s="334">
        <v>120.47</v>
      </c>
      <c r="J19" s="334">
        <v>131.41</v>
      </c>
      <c r="K19" s="365">
        <v>114.7</v>
      </c>
      <c r="L19" s="425" t="s">
        <v>276</v>
      </c>
      <c r="M19" s="425" t="s">
        <v>276</v>
      </c>
      <c r="N19" s="425" t="s">
        <v>276</v>
      </c>
      <c r="O19" s="425" t="s">
        <v>276</v>
      </c>
      <c r="P19" s="426" t="s">
        <v>276</v>
      </c>
      <c r="Q19" s="425" t="s">
        <v>276</v>
      </c>
      <c r="R19" s="425" t="s">
        <v>276</v>
      </c>
      <c r="S19" s="425" t="s">
        <v>276</v>
      </c>
      <c r="T19" s="425" t="s">
        <v>276</v>
      </c>
      <c r="U19" s="425" t="s">
        <v>276</v>
      </c>
      <c r="V19" s="387" t="s">
        <v>828</v>
      </c>
    </row>
    <row r="20" spans="1:22" s="54" customFormat="1" ht="12" customHeight="1">
      <c r="A20" s="387" t="s">
        <v>878</v>
      </c>
      <c r="B20" s="334">
        <v>0</v>
      </c>
      <c r="C20" s="82">
        <v>0</v>
      </c>
      <c r="D20" s="334">
        <v>0</v>
      </c>
      <c r="E20" s="82">
        <v>0</v>
      </c>
      <c r="F20" s="427">
        <v>0</v>
      </c>
      <c r="G20" s="334">
        <v>0</v>
      </c>
      <c r="H20" s="82">
        <v>0</v>
      </c>
      <c r="I20" s="334">
        <v>0</v>
      </c>
      <c r="J20" s="82">
        <v>0</v>
      </c>
      <c r="K20" s="427">
        <v>0</v>
      </c>
      <c r="L20" s="425" t="s">
        <v>276</v>
      </c>
      <c r="M20" s="425" t="s">
        <v>276</v>
      </c>
      <c r="N20" s="425" t="s">
        <v>276</v>
      </c>
      <c r="O20" s="425" t="s">
        <v>276</v>
      </c>
      <c r="P20" s="426" t="s">
        <v>276</v>
      </c>
      <c r="Q20" s="425" t="s">
        <v>276</v>
      </c>
      <c r="R20" s="425" t="s">
        <v>276</v>
      </c>
      <c r="S20" s="425" t="s">
        <v>276</v>
      </c>
      <c r="T20" s="425" t="s">
        <v>276</v>
      </c>
      <c r="U20" s="425" t="s">
        <v>276</v>
      </c>
      <c r="V20" s="387" t="s">
        <v>830</v>
      </c>
    </row>
    <row r="21" spans="1:22" s="54" customFormat="1" ht="12" customHeight="1">
      <c r="A21" s="368"/>
      <c r="B21" s="428" t="s">
        <v>831</v>
      </c>
      <c r="F21" s="363"/>
      <c r="G21" s="334"/>
      <c r="K21" s="363"/>
      <c r="P21" s="363"/>
      <c r="Q21" s="233"/>
      <c r="R21" s="233"/>
      <c r="S21" s="233"/>
      <c r="T21" s="233"/>
      <c r="U21" s="233"/>
      <c r="V21" s="368"/>
    </row>
    <row r="22" spans="1:22" s="54" customFormat="1" ht="12" customHeight="1">
      <c r="A22" s="392" t="s">
        <v>860</v>
      </c>
      <c r="B22" s="334">
        <v>0.2</v>
      </c>
      <c r="C22" s="334">
        <v>0.3</v>
      </c>
      <c r="D22" s="334">
        <v>0.1</v>
      </c>
      <c r="E22" s="334">
        <v>0.2</v>
      </c>
      <c r="F22" s="365">
        <v>0.5</v>
      </c>
      <c r="G22" s="334">
        <v>2.4</v>
      </c>
      <c r="H22" s="334">
        <v>2.8</v>
      </c>
      <c r="I22" s="334">
        <v>2.2000000000000002</v>
      </c>
      <c r="J22" s="334">
        <v>1.7</v>
      </c>
      <c r="K22" s="365">
        <v>3.7</v>
      </c>
      <c r="L22" s="334">
        <v>0.8</v>
      </c>
      <c r="M22" s="334">
        <v>1.2</v>
      </c>
      <c r="N22" s="334">
        <v>0.8</v>
      </c>
      <c r="O22" s="334">
        <v>-0.2</v>
      </c>
      <c r="P22" s="365">
        <v>0.3</v>
      </c>
      <c r="Q22" s="334">
        <v>3.8</v>
      </c>
      <c r="R22" s="334">
        <v>4.3</v>
      </c>
      <c r="S22" s="334">
        <v>3.5</v>
      </c>
      <c r="T22" s="334">
        <v>3</v>
      </c>
      <c r="U22" s="334">
        <v>3.9</v>
      </c>
      <c r="V22" s="392" t="s">
        <v>861</v>
      </c>
    </row>
    <row r="23" spans="1:22" s="54" customFormat="1" ht="12" customHeight="1">
      <c r="A23" s="392" t="s">
        <v>862</v>
      </c>
      <c r="B23" s="334">
        <v>0.3</v>
      </c>
      <c r="C23" s="334">
        <v>0</v>
      </c>
      <c r="D23" s="334">
        <v>0.4</v>
      </c>
      <c r="E23" s="334">
        <v>0.7</v>
      </c>
      <c r="F23" s="365">
        <v>0.3</v>
      </c>
      <c r="G23" s="334">
        <v>15.9</v>
      </c>
      <c r="H23" s="334">
        <v>8.5</v>
      </c>
      <c r="I23" s="334">
        <v>16.600000000000001</v>
      </c>
      <c r="J23" s="334">
        <v>24.8</v>
      </c>
      <c r="K23" s="365">
        <v>21.8</v>
      </c>
      <c r="L23" s="334">
        <v>-5.2</v>
      </c>
      <c r="M23" s="334">
        <v>-4.4000000000000004</v>
      </c>
      <c r="N23" s="334">
        <v>-5.6</v>
      </c>
      <c r="O23" s="334">
        <v>-5.6</v>
      </c>
      <c r="P23" s="365">
        <v>-10.5</v>
      </c>
      <c r="Q23" s="334">
        <v>-3.2</v>
      </c>
      <c r="R23" s="334">
        <v>-2.2000000000000002</v>
      </c>
      <c r="S23" s="334">
        <v>-3.8</v>
      </c>
      <c r="T23" s="334">
        <v>-3.4</v>
      </c>
      <c r="U23" s="334">
        <v>-8.1999999999999993</v>
      </c>
      <c r="V23" s="392" t="s">
        <v>863</v>
      </c>
    </row>
    <row r="24" spans="1:22" s="54" customFormat="1" ht="12" customHeight="1">
      <c r="A24" s="392" t="s">
        <v>864</v>
      </c>
      <c r="B24" s="334">
        <v>0.5</v>
      </c>
      <c r="C24" s="334">
        <v>0.4</v>
      </c>
      <c r="D24" s="334">
        <v>0.6</v>
      </c>
      <c r="E24" s="334">
        <v>0.7</v>
      </c>
      <c r="F24" s="365">
        <v>-0.5</v>
      </c>
      <c r="G24" s="334">
        <v>4.5999999999999996</v>
      </c>
      <c r="H24" s="334">
        <v>9.3000000000000007</v>
      </c>
      <c r="I24" s="334">
        <v>8</v>
      </c>
      <c r="J24" s="334">
        <v>2.2000000000000002</v>
      </c>
      <c r="K24" s="365">
        <v>-31.7</v>
      </c>
      <c r="L24" s="334">
        <v>10</v>
      </c>
      <c r="M24" s="334">
        <v>9.8000000000000007</v>
      </c>
      <c r="N24" s="334">
        <v>10.6</v>
      </c>
      <c r="O24" s="334">
        <v>9</v>
      </c>
      <c r="P24" s="365">
        <v>12.8</v>
      </c>
      <c r="Q24" s="334">
        <v>5</v>
      </c>
      <c r="R24" s="334">
        <v>4.7</v>
      </c>
      <c r="S24" s="334">
        <v>6.1</v>
      </c>
      <c r="T24" s="334">
        <v>3.6</v>
      </c>
      <c r="U24" s="334">
        <v>6.7</v>
      </c>
      <c r="V24" s="392" t="s">
        <v>865</v>
      </c>
    </row>
    <row r="25" spans="1:22" s="54" customFormat="1" ht="12" customHeight="1">
      <c r="A25" s="392" t="s">
        <v>866</v>
      </c>
      <c r="B25" s="334">
        <v>-0.6</v>
      </c>
      <c r="C25" s="334">
        <v>-0.3</v>
      </c>
      <c r="D25" s="334">
        <v>-0.9</v>
      </c>
      <c r="E25" s="334">
        <v>-1</v>
      </c>
      <c r="F25" s="365">
        <v>-0.4</v>
      </c>
      <c r="G25" s="334">
        <v>-10.5</v>
      </c>
      <c r="H25" s="334">
        <v>-1.4</v>
      </c>
      <c r="I25" s="334">
        <v>-15.3</v>
      </c>
      <c r="J25" s="334">
        <v>-17.2</v>
      </c>
      <c r="K25" s="365">
        <v>-3.9</v>
      </c>
      <c r="L25" s="334">
        <v>-30.5</v>
      </c>
      <c r="M25" s="334">
        <v>-32.5</v>
      </c>
      <c r="N25" s="334">
        <v>-31.1</v>
      </c>
      <c r="O25" s="334">
        <v>-28.1</v>
      </c>
      <c r="P25" s="365">
        <v>-12.2</v>
      </c>
      <c r="Q25" s="334">
        <v>-28.1</v>
      </c>
      <c r="R25" s="334">
        <v>-30.1</v>
      </c>
      <c r="S25" s="334">
        <v>-29.1</v>
      </c>
      <c r="T25" s="334">
        <v>-25.5</v>
      </c>
      <c r="U25" s="334">
        <v>-8.6999999999999993</v>
      </c>
      <c r="V25" s="392" t="s">
        <v>866</v>
      </c>
    </row>
    <row r="26" spans="1:22" s="54" customFormat="1" ht="12" customHeight="1">
      <c r="A26" s="392" t="s">
        <v>867</v>
      </c>
      <c r="B26" s="334">
        <v>0.1</v>
      </c>
      <c r="C26" s="334">
        <v>0.1</v>
      </c>
      <c r="D26" s="334">
        <v>0.1</v>
      </c>
      <c r="E26" s="334">
        <v>0.2</v>
      </c>
      <c r="F26" s="365">
        <v>0.1</v>
      </c>
      <c r="G26" s="334">
        <v>-11.3</v>
      </c>
      <c r="H26" s="334">
        <v>-16.8</v>
      </c>
      <c r="I26" s="334">
        <v>-10.199999999999999</v>
      </c>
      <c r="J26" s="334">
        <v>-6.1</v>
      </c>
      <c r="K26" s="365">
        <v>1.1000000000000001</v>
      </c>
      <c r="L26" s="334">
        <v>34.4</v>
      </c>
      <c r="M26" s="334">
        <v>38.1</v>
      </c>
      <c r="N26" s="334">
        <v>33.6</v>
      </c>
      <c r="O26" s="334">
        <v>33.6</v>
      </c>
      <c r="P26" s="365">
        <v>7.4</v>
      </c>
      <c r="Q26" s="334">
        <v>34.200000000000003</v>
      </c>
      <c r="R26" s="334">
        <v>37.799999999999997</v>
      </c>
      <c r="S26" s="334">
        <v>33.5</v>
      </c>
      <c r="T26" s="334">
        <v>33.4</v>
      </c>
      <c r="U26" s="334">
        <v>7.4</v>
      </c>
      <c r="V26" s="392" t="s">
        <v>868</v>
      </c>
    </row>
    <row r="27" spans="1:22" s="54" customFormat="1" ht="12" customHeight="1">
      <c r="A27" s="392" t="s">
        <v>869</v>
      </c>
      <c r="B27" s="334">
        <v>-0.1</v>
      </c>
      <c r="C27" s="334">
        <v>-0.4</v>
      </c>
      <c r="D27" s="334">
        <v>0</v>
      </c>
      <c r="E27" s="334">
        <v>0.2</v>
      </c>
      <c r="F27" s="365">
        <v>0</v>
      </c>
      <c r="G27" s="334">
        <v>0.8</v>
      </c>
      <c r="H27" s="334">
        <v>0.5</v>
      </c>
      <c r="I27" s="334">
        <v>1</v>
      </c>
      <c r="J27" s="334">
        <v>1.5</v>
      </c>
      <c r="K27" s="365">
        <v>-0.6</v>
      </c>
      <c r="L27" s="334">
        <v>10</v>
      </c>
      <c r="M27" s="334">
        <v>9.4</v>
      </c>
      <c r="N27" s="334">
        <v>10.4</v>
      </c>
      <c r="O27" s="334">
        <v>9.8000000000000007</v>
      </c>
      <c r="P27" s="365">
        <v>13.8</v>
      </c>
      <c r="Q27" s="334">
        <v>4.5999999999999996</v>
      </c>
      <c r="R27" s="334">
        <v>3.9</v>
      </c>
      <c r="S27" s="334">
        <v>5.6</v>
      </c>
      <c r="T27" s="334">
        <v>4</v>
      </c>
      <c r="U27" s="334">
        <v>7.1</v>
      </c>
      <c r="V27" s="392" t="s">
        <v>870</v>
      </c>
    </row>
    <row r="28" spans="1:22" s="54" customFormat="1" ht="12" customHeight="1">
      <c r="A28" s="392" t="s">
        <v>871</v>
      </c>
      <c r="B28" s="334">
        <v>0.4</v>
      </c>
      <c r="C28" s="334">
        <v>0</v>
      </c>
      <c r="D28" s="334">
        <v>0.6</v>
      </c>
      <c r="E28" s="334">
        <v>0.9</v>
      </c>
      <c r="F28" s="365">
        <v>1.2</v>
      </c>
      <c r="G28" s="334">
        <v>39.799999999999997</v>
      </c>
      <c r="H28" s="334">
        <v>28.8</v>
      </c>
      <c r="I28" s="334">
        <v>42</v>
      </c>
      <c r="J28" s="334">
        <v>45</v>
      </c>
      <c r="K28" s="365">
        <v>79.900000000000006</v>
      </c>
      <c r="L28" s="334">
        <v>-7.6</v>
      </c>
      <c r="M28" s="334">
        <v>-7.8</v>
      </c>
      <c r="N28" s="334">
        <v>-7</v>
      </c>
      <c r="O28" s="334">
        <v>-8</v>
      </c>
      <c r="P28" s="365">
        <v>-9.3000000000000007</v>
      </c>
      <c r="Q28" s="334">
        <v>-2.2000000000000002</v>
      </c>
      <c r="R28" s="334">
        <v>-2.2000000000000002</v>
      </c>
      <c r="S28" s="334">
        <v>-2.1</v>
      </c>
      <c r="T28" s="334">
        <v>-2.1</v>
      </c>
      <c r="U28" s="334">
        <v>-2.7</v>
      </c>
      <c r="V28" s="392" t="s">
        <v>872</v>
      </c>
    </row>
    <row r="29" spans="1:22" s="54" customFormat="1" ht="12" customHeight="1">
      <c r="A29" s="392" t="s">
        <v>873</v>
      </c>
      <c r="B29" s="334">
        <v>-0.4</v>
      </c>
      <c r="C29" s="334">
        <v>-0.1</v>
      </c>
      <c r="D29" s="334">
        <v>-0.3</v>
      </c>
      <c r="E29" s="334">
        <v>-1.1000000000000001</v>
      </c>
      <c r="F29" s="365">
        <v>-1.1000000000000001</v>
      </c>
      <c r="G29" s="334">
        <v>-7.9</v>
      </c>
      <c r="H29" s="334">
        <v>4.5999999999999996</v>
      </c>
      <c r="I29" s="334">
        <v>-8.1</v>
      </c>
      <c r="J29" s="334">
        <v>-15.7</v>
      </c>
      <c r="K29" s="365">
        <v>-41.5</v>
      </c>
      <c r="L29" s="334">
        <v>-9.4</v>
      </c>
      <c r="M29" s="334">
        <v>-9.1</v>
      </c>
      <c r="N29" s="334">
        <v>-9.1999999999999993</v>
      </c>
      <c r="O29" s="334">
        <v>-11</v>
      </c>
      <c r="P29" s="365">
        <v>-4.7</v>
      </c>
      <c r="Q29" s="334">
        <v>-13.3</v>
      </c>
      <c r="R29" s="334">
        <v>-13.2</v>
      </c>
      <c r="S29" s="334">
        <v>-12.7</v>
      </c>
      <c r="T29" s="334">
        <v>-15.2</v>
      </c>
      <c r="U29" s="334">
        <v>-9.6</v>
      </c>
      <c r="V29" s="392" t="s">
        <v>874</v>
      </c>
    </row>
    <row r="30" spans="1:22" s="54" customFormat="1" ht="12" customHeight="1">
      <c r="A30" s="392" t="s">
        <v>875</v>
      </c>
      <c r="B30" s="334">
        <v>-1</v>
      </c>
      <c r="C30" s="334">
        <v>-1.5</v>
      </c>
      <c r="D30" s="334">
        <v>-0.9</v>
      </c>
      <c r="E30" s="334">
        <v>-0.2</v>
      </c>
      <c r="F30" s="365">
        <v>0.1</v>
      </c>
      <c r="G30" s="334">
        <v>-21.2</v>
      </c>
      <c r="H30" s="334">
        <v>-25.2</v>
      </c>
      <c r="I30" s="334">
        <v>-21.1</v>
      </c>
      <c r="J30" s="334">
        <v>-17.899999999999999</v>
      </c>
      <c r="K30" s="365">
        <v>-3.7</v>
      </c>
      <c r="L30" s="425" t="s">
        <v>276</v>
      </c>
      <c r="M30" s="425" t="s">
        <v>276</v>
      </c>
      <c r="N30" s="425" t="s">
        <v>276</v>
      </c>
      <c r="O30" s="425" t="s">
        <v>276</v>
      </c>
      <c r="P30" s="426" t="s">
        <v>276</v>
      </c>
      <c r="Q30" s="425" t="s">
        <v>276</v>
      </c>
      <c r="R30" s="425" t="s">
        <v>276</v>
      </c>
      <c r="S30" s="425" t="s">
        <v>276</v>
      </c>
      <c r="T30" s="425" t="s">
        <v>276</v>
      </c>
      <c r="U30" s="425" t="s">
        <v>276</v>
      </c>
      <c r="V30" s="392" t="s">
        <v>876</v>
      </c>
    </row>
    <row r="31" spans="1:22" s="54" customFormat="1" ht="12" customHeight="1">
      <c r="A31" s="392" t="s">
        <v>877</v>
      </c>
      <c r="B31" s="334">
        <v>-0.2</v>
      </c>
      <c r="C31" s="334">
        <v>-0.4</v>
      </c>
      <c r="D31" s="334">
        <v>0.2</v>
      </c>
      <c r="E31" s="334">
        <v>-0.3</v>
      </c>
      <c r="F31" s="365">
        <v>-0.6</v>
      </c>
      <c r="G31" s="334">
        <v>-0.5</v>
      </c>
      <c r="H31" s="334">
        <v>-1.1000000000000001</v>
      </c>
      <c r="I31" s="334">
        <v>-0.9</v>
      </c>
      <c r="J31" s="334">
        <v>1</v>
      </c>
      <c r="K31" s="365">
        <v>-0.6</v>
      </c>
      <c r="L31" s="425" t="s">
        <v>276</v>
      </c>
      <c r="M31" s="425" t="s">
        <v>276</v>
      </c>
      <c r="N31" s="425" t="s">
        <v>276</v>
      </c>
      <c r="O31" s="425" t="s">
        <v>276</v>
      </c>
      <c r="P31" s="426" t="s">
        <v>276</v>
      </c>
      <c r="Q31" s="425" t="s">
        <v>276</v>
      </c>
      <c r="R31" s="425" t="s">
        <v>276</v>
      </c>
      <c r="S31" s="425" t="s">
        <v>276</v>
      </c>
      <c r="T31" s="425" t="s">
        <v>276</v>
      </c>
      <c r="U31" s="425" t="s">
        <v>276</v>
      </c>
      <c r="V31" s="392" t="s">
        <v>877</v>
      </c>
    </row>
    <row r="32" spans="1:22" s="54" customFormat="1" ht="12" customHeight="1">
      <c r="A32" s="392" t="s">
        <v>826</v>
      </c>
      <c r="B32" s="334">
        <v>0.4</v>
      </c>
      <c r="C32" s="334">
        <v>-0.8</v>
      </c>
      <c r="D32" s="334">
        <v>0.2</v>
      </c>
      <c r="E32" s="334">
        <v>2.9</v>
      </c>
      <c r="F32" s="365">
        <v>0.2</v>
      </c>
      <c r="G32" s="334">
        <v>3.7</v>
      </c>
      <c r="H32" s="334">
        <v>2</v>
      </c>
      <c r="I32" s="334">
        <v>3.2</v>
      </c>
      <c r="J32" s="334">
        <v>6.8</v>
      </c>
      <c r="K32" s="365">
        <v>4.0999999999999996</v>
      </c>
      <c r="L32" s="425" t="s">
        <v>276</v>
      </c>
      <c r="M32" s="425" t="s">
        <v>276</v>
      </c>
      <c r="N32" s="425" t="s">
        <v>276</v>
      </c>
      <c r="O32" s="425" t="s">
        <v>276</v>
      </c>
      <c r="P32" s="426" t="s">
        <v>276</v>
      </c>
      <c r="Q32" s="425" t="s">
        <v>276</v>
      </c>
      <c r="R32" s="425" t="s">
        <v>276</v>
      </c>
      <c r="S32" s="425" t="s">
        <v>276</v>
      </c>
      <c r="T32" s="425" t="s">
        <v>276</v>
      </c>
      <c r="U32" s="425" t="s">
        <v>276</v>
      </c>
      <c r="V32" s="392" t="s">
        <v>827</v>
      </c>
    </row>
    <row r="33" spans="1:22" s="54" customFormat="1" ht="12" customHeight="1">
      <c r="A33" s="392" t="s">
        <v>828</v>
      </c>
      <c r="B33" s="334">
        <v>0.1</v>
      </c>
      <c r="C33" s="334">
        <v>0.3</v>
      </c>
      <c r="D33" s="334">
        <v>0.4</v>
      </c>
      <c r="E33" s="334">
        <v>-0.8</v>
      </c>
      <c r="F33" s="365">
        <v>0.6</v>
      </c>
      <c r="G33" s="334">
        <v>0.9</v>
      </c>
      <c r="H33" s="334">
        <v>0</v>
      </c>
      <c r="I33" s="334">
        <v>2.2999999999999998</v>
      </c>
      <c r="J33" s="334">
        <v>-1.8</v>
      </c>
      <c r="K33" s="365">
        <v>11.4</v>
      </c>
      <c r="L33" s="425" t="s">
        <v>276</v>
      </c>
      <c r="M33" s="425" t="s">
        <v>276</v>
      </c>
      <c r="N33" s="425" t="s">
        <v>276</v>
      </c>
      <c r="O33" s="425" t="s">
        <v>276</v>
      </c>
      <c r="P33" s="426" t="s">
        <v>276</v>
      </c>
      <c r="Q33" s="425" t="s">
        <v>276</v>
      </c>
      <c r="R33" s="425" t="s">
        <v>276</v>
      </c>
      <c r="S33" s="425" t="s">
        <v>276</v>
      </c>
      <c r="T33" s="425" t="s">
        <v>276</v>
      </c>
      <c r="U33" s="425" t="s">
        <v>276</v>
      </c>
      <c r="V33" s="392" t="s">
        <v>828</v>
      </c>
    </row>
    <row r="34" spans="1:22" s="54" customFormat="1" ht="12" customHeight="1">
      <c r="A34" s="392" t="s">
        <v>878</v>
      </c>
      <c r="B34" s="334">
        <v>-100</v>
      </c>
      <c r="C34" s="334">
        <v>-100</v>
      </c>
      <c r="D34" s="334">
        <v>-100</v>
      </c>
      <c r="E34" s="334">
        <v>-100</v>
      </c>
      <c r="F34" s="365">
        <v>-100</v>
      </c>
      <c r="G34" s="334">
        <v>-100</v>
      </c>
      <c r="H34" s="334">
        <v>-100</v>
      </c>
      <c r="I34" s="334">
        <v>-100</v>
      </c>
      <c r="J34" s="334">
        <v>-100</v>
      </c>
      <c r="K34" s="365">
        <v>-100</v>
      </c>
      <c r="L34" s="425" t="s">
        <v>276</v>
      </c>
      <c r="M34" s="425" t="s">
        <v>276</v>
      </c>
      <c r="N34" s="425" t="s">
        <v>276</v>
      </c>
      <c r="O34" s="425" t="s">
        <v>276</v>
      </c>
      <c r="P34" s="426" t="s">
        <v>276</v>
      </c>
      <c r="Q34" s="425" t="s">
        <v>276</v>
      </c>
      <c r="R34" s="425" t="s">
        <v>276</v>
      </c>
      <c r="S34" s="425" t="s">
        <v>276</v>
      </c>
      <c r="T34" s="425" t="s">
        <v>276</v>
      </c>
      <c r="U34" s="425" t="s">
        <v>276</v>
      </c>
      <c r="V34" s="392" t="s">
        <v>830</v>
      </c>
    </row>
    <row r="35" spans="1:22" s="54" customFormat="1" ht="12" customHeight="1">
      <c r="A35" s="368"/>
      <c r="B35" s="428" t="s">
        <v>832</v>
      </c>
      <c r="E35" s="334"/>
      <c r="F35" s="365"/>
      <c r="K35" s="363"/>
      <c r="P35" s="363"/>
      <c r="Q35" s="233"/>
      <c r="R35" s="233"/>
      <c r="S35" s="233"/>
      <c r="T35" s="233"/>
      <c r="U35" s="233"/>
      <c r="V35" s="368"/>
    </row>
    <row r="36" spans="1:22" s="54" customFormat="1" ht="12" customHeight="1">
      <c r="A36" s="392" t="s">
        <v>860</v>
      </c>
      <c r="B36" s="334">
        <v>0</v>
      </c>
      <c r="C36" s="334">
        <v>-2.1</v>
      </c>
      <c r="D36" s="334">
        <v>-0.1</v>
      </c>
      <c r="E36" s="334">
        <v>4.5</v>
      </c>
      <c r="F36" s="365">
        <v>0.7</v>
      </c>
      <c r="G36" s="334">
        <v>7.5</v>
      </c>
      <c r="H36" s="334">
        <v>6</v>
      </c>
      <c r="I36" s="334">
        <v>7</v>
      </c>
      <c r="J36" s="334">
        <v>13</v>
      </c>
      <c r="K36" s="365">
        <v>-0.1</v>
      </c>
      <c r="L36" s="334">
        <v>-4.5999999999999996</v>
      </c>
      <c r="M36" s="334">
        <v>-5.5</v>
      </c>
      <c r="N36" s="334">
        <v>-3.7</v>
      </c>
      <c r="O36" s="334">
        <v>-4.3</v>
      </c>
      <c r="P36" s="365">
        <v>-3.9</v>
      </c>
      <c r="Q36" s="334">
        <v>-2.2000000000000002</v>
      </c>
      <c r="R36" s="334">
        <v>-3.1</v>
      </c>
      <c r="S36" s="334">
        <v>-1.5</v>
      </c>
      <c r="T36" s="334">
        <v>-1.7</v>
      </c>
      <c r="U36" s="334">
        <v>-0.9</v>
      </c>
      <c r="V36" s="392" t="s">
        <v>861</v>
      </c>
    </row>
    <row r="37" spans="1:22" s="54" customFormat="1" ht="12" customHeight="1">
      <c r="A37" s="392" t="s">
        <v>862</v>
      </c>
      <c r="B37" s="334">
        <v>0.1</v>
      </c>
      <c r="C37" s="334">
        <v>-2.1</v>
      </c>
      <c r="D37" s="334">
        <v>0.1</v>
      </c>
      <c r="E37" s="334">
        <v>4.5</v>
      </c>
      <c r="F37" s="365">
        <v>0.4</v>
      </c>
      <c r="G37" s="334">
        <v>8.3000000000000007</v>
      </c>
      <c r="H37" s="334">
        <v>5.8</v>
      </c>
      <c r="I37" s="334">
        <v>7.6</v>
      </c>
      <c r="J37" s="334">
        <v>12.5</v>
      </c>
      <c r="K37" s="365">
        <v>9.5</v>
      </c>
      <c r="L37" s="334">
        <v>-5.2</v>
      </c>
      <c r="M37" s="334">
        <v>-5.4</v>
      </c>
      <c r="N37" s="334">
        <v>-4.9000000000000004</v>
      </c>
      <c r="O37" s="334">
        <v>-5.0999999999999996</v>
      </c>
      <c r="P37" s="365">
        <v>-7.5</v>
      </c>
      <c r="Q37" s="334">
        <v>-0.3</v>
      </c>
      <c r="R37" s="334">
        <v>-0.3</v>
      </c>
      <c r="S37" s="334">
        <v>-0.5</v>
      </c>
      <c r="T37" s="334">
        <v>0.3</v>
      </c>
      <c r="U37" s="334">
        <v>-1.6</v>
      </c>
      <c r="V37" s="392" t="s">
        <v>863</v>
      </c>
    </row>
    <row r="38" spans="1:22" s="54" customFormat="1" ht="12" customHeight="1">
      <c r="A38" s="392" t="s">
        <v>864</v>
      </c>
      <c r="B38" s="334">
        <v>0</v>
      </c>
      <c r="C38" s="334">
        <v>-2.4</v>
      </c>
      <c r="D38" s="334">
        <v>0.3</v>
      </c>
      <c r="E38" s="334">
        <v>4.5</v>
      </c>
      <c r="F38" s="365">
        <v>0.6</v>
      </c>
      <c r="G38" s="334">
        <v>7.2</v>
      </c>
      <c r="H38" s="334">
        <v>5.5</v>
      </c>
      <c r="I38" s="334">
        <v>6.3</v>
      </c>
      <c r="J38" s="334">
        <v>11.6</v>
      </c>
      <c r="K38" s="365">
        <v>6.1</v>
      </c>
      <c r="L38" s="334">
        <v>4.5999999999999996</v>
      </c>
      <c r="M38" s="334">
        <v>3.8</v>
      </c>
      <c r="N38" s="334">
        <v>5.3</v>
      </c>
      <c r="O38" s="334">
        <v>4.8</v>
      </c>
      <c r="P38" s="365">
        <v>6</v>
      </c>
      <c r="Q38" s="334">
        <v>-0.5</v>
      </c>
      <c r="R38" s="334">
        <v>-1.3</v>
      </c>
      <c r="S38" s="334">
        <v>0.6</v>
      </c>
      <c r="T38" s="334">
        <v>-0.8</v>
      </c>
      <c r="U38" s="334">
        <v>-0.3</v>
      </c>
      <c r="V38" s="392" t="s">
        <v>865</v>
      </c>
    </row>
    <row r="39" spans="1:22" s="54" customFormat="1" ht="12" customHeight="1">
      <c r="A39" s="392" t="s">
        <v>866</v>
      </c>
      <c r="B39" s="334">
        <v>-0.2</v>
      </c>
      <c r="C39" s="334">
        <v>-2.6</v>
      </c>
      <c r="D39" s="334">
        <v>0.1</v>
      </c>
      <c r="E39" s="334">
        <v>4.2</v>
      </c>
      <c r="F39" s="365">
        <v>0.3</v>
      </c>
      <c r="G39" s="334">
        <v>6.4</v>
      </c>
      <c r="H39" s="334">
        <v>4</v>
      </c>
      <c r="I39" s="334">
        <v>6.2</v>
      </c>
      <c r="J39" s="334">
        <v>11.7</v>
      </c>
      <c r="K39" s="365">
        <v>4.4000000000000004</v>
      </c>
      <c r="L39" s="334">
        <v>-1.8</v>
      </c>
      <c r="M39" s="334">
        <v>-1.3</v>
      </c>
      <c r="N39" s="334">
        <v>-3.1</v>
      </c>
      <c r="O39" s="334">
        <v>0.2</v>
      </c>
      <c r="P39" s="365">
        <v>-4.7</v>
      </c>
      <c r="Q39" s="334">
        <v>1.1000000000000001</v>
      </c>
      <c r="R39" s="334">
        <v>1.8</v>
      </c>
      <c r="S39" s="334">
        <v>-0.7</v>
      </c>
      <c r="T39" s="334">
        <v>3.4</v>
      </c>
      <c r="U39" s="334">
        <v>-1.8</v>
      </c>
      <c r="V39" s="392" t="s">
        <v>866</v>
      </c>
    </row>
    <row r="40" spans="1:22" s="54" customFormat="1" ht="12" customHeight="1">
      <c r="A40" s="392" t="s">
        <v>867</v>
      </c>
      <c r="B40" s="334">
        <v>0</v>
      </c>
      <c r="C40" s="334">
        <v>-2.1</v>
      </c>
      <c r="D40" s="334">
        <v>0.2</v>
      </c>
      <c r="E40" s="334">
        <v>3.8</v>
      </c>
      <c r="F40" s="365">
        <v>0</v>
      </c>
      <c r="G40" s="334">
        <v>7.2</v>
      </c>
      <c r="H40" s="334">
        <v>5.3</v>
      </c>
      <c r="I40" s="334">
        <v>6.5</v>
      </c>
      <c r="J40" s="334">
        <v>11.9</v>
      </c>
      <c r="K40" s="365">
        <v>5</v>
      </c>
      <c r="L40" s="334">
        <v>-0.6</v>
      </c>
      <c r="M40" s="334">
        <v>-2</v>
      </c>
      <c r="N40" s="334">
        <v>-0.9</v>
      </c>
      <c r="O40" s="334">
        <v>3.1</v>
      </c>
      <c r="P40" s="365">
        <v>-0.8</v>
      </c>
      <c r="Q40" s="334">
        <v>-0.6</v>
      </c>
      <c r="R40" s="334">
        <v>-2</v>
      </c>
      <c r="S40" s="334">
        <v>-0.9</v>
      </c>
      <c r="T40" s="334">
        <v>3.1</v>
      </c>
      <c r="U40" s="334">
        <v>-0.8</v>
      </c>
      <c r="V40" s="392" t="s">
        <v>868</v>
      </c>
    </row>
    <row r="41" spans="1:22" s="54" customFormat="1" ht="12" customHeight="1">
      <c r="A41" s="392" t="s">
        <v>869</v>
      </c>
      <c r="B41" s="334">
        <v>0.1</v>
      </c>
      <c r="C41" s="334">
        <v>-1.6</v>
      </c>
      <c r="D41" s="334">
        <v>0.2</v>
      </c>
      <c r="E41" s="334">
        <v>3.5</v>
      </c>
      <c r="F41" s="365">
        <v>0</v>
      </c>
      <c r="G41" s="334">
        <v>7.7</v>
      </c>
      <c r="H41" s="334">
        <v>6.6</v>
      </c>
      <c r="I41" s="334">
        <v>6.6</v>
      </c>
      <c r="J41" s="334">
        <v>12.4</v>
      </c>
      <c r="K41" s="365">
        <v>1.9</v>
      </c>
      <c r="L41" s="334">
        <v>6.1</v>
      </c>
      <c r="M41" s="334">
        <v>4.7</v>
      </c>
      <c r="N41" s="334">
        <v>5.9</v>
      </c>
      <c r="O41" s="334">
        <v>9.1</v>
      </c>
      <c r="P41" s="365">
        <v>7.3</v>
      </c>
      <c r="Q41" s="334">
        <v>0.9</v>
      </c>
      <c r="R41" s="334">
        <v>-0.5</v>
      </c>
      <c r="S41" s="334">
        <v>1.2</v>
      </c>
      <c r="T41" s="334">
        <v>3.4</v>
      </c>
      <c r="U41" s="334">
        <v>0.9</v>
      </c>
      <c r="V41" s="392" t="s">
        <v>870</v>
      </c>
    </row>
    <row r="42" spans="1:22" s="54" customFormat="1" ht="12" customHeight="1">
      <c r="A42" s="392" t="s">
        <v>871</v>
      </c>
      <c r="B42" s="334">
        <v>-0.4</v>
      </c>
      <c r="C42" s="334">
        <v>-2.1</v>
      </c>
      <c r="D42" s="334">
        <v>-0.3</v>
      </c>
      <c r="E42" s="334">
        <v>2.8</v>
      </c>
      <c r="F42" s="365">
        <v>0.1</v>
      </c>
      <c r="G42" s="334">
        <v>7.2</v>
      </c>
      <c r="H42" s="334">
        <v>5.9</v>
      </c>
      <c r="I42" s="334">
        <v>6.9</v>
      </c>
      <c r="J42" s="334">
        <v>11</v>
      </c>
      <c r="K42" s="365">
        <v>1.6</v>
      </c>
      <c r="L42" s="334">
        <v>-4</v>
      </c>
      <c r="M42" s="334">
        <v>-4.2</v>
      </c>
      <c r="N42" s="334">
        <v>-3.4</v>
      </c>
      <c r="O42" s="334">
        <v>-4.5</v>
      </c>
      <c r="P42" s="365">
        <v>-3</v>
      </c>
      <c r="Q42" s="334">
        <v>-1.5</v>
      </c>
      <c r="R42" s="334">
        <v>-1.7</v>
      </c>
      <c r="S42" s="334">
        <v>-1.2</v>
      </c>
      <c r="T42" s="334">
        <v>-1.8</v>
      </c>
      <c r="U42" s="334">
        <v>0</v>
      </c>
      <c r="V42" s="392" t="s">
        <v>872</v>
      </c>
    </row>
    <row r="43" spans="1:22" s="54" customFormat="1" ht="12" customHeight="1">
      <c r="A43" s="392" t="s">
        <v>873</v>
      </c>
      <c r="B43" s="334">
        <v>-0.4</v>
      </c>
      <c r="C43" s="334">
        <v>-2.2999999999999998</v>
      </c>
      <c r="D43" s="334">
        <v>-0.1</v>
      </c>
      <c r="E43" s="334">
        <v>3</v>
      </c>
      <c r="F43" s="365">
        <v>0.2</v>
      </c>
      <c r="G43" s="334">
        <v>5.4</v>
      </c>
      <c r="H43" s="334">
        <v>3.9</v>
      </c>
      <c r="I43" s="334">
        <v>4.4000000000000004</v>
      </c>
      <c r="J43" s="334">
        <v>9.6999999999999993</v>
      </c>
      <c r="K43" s="365">
        <v>5.0999999999999996</v>
      </c>
      <c r="L43" s="334">
        <v>5.7</v>
      </c>
      <c r="M43" s="334">
        <v>4.3</v>
      </c>
      <c r="N43" s="334">
        <v>5.9</v>
      </c>
      <c r="O43" s="334">
        <v>7.9</v>
      </c>
      <c r="P43" s="365">
        <v>9.5</v>
      </c>
      <c r="Q43" s="334">
        <v>-2.4</v>
      </c>
      <c r="R43" s="334">
        <v>-4</v>
      </c>
      <c r="S43" s="334">
        <v>-1.3</v>
      </c>
      <c r="T43" s="334">
        <v>-1.2</v>
      </c>
      <c r="U43" s="334">
        <v>-0.1</v>
      </c>
      <c r="V43" s="392" t="s">
        <v>874</v>
      </c>
    </row>
    <row r="44" spans="1:22" s="54" customFormat="1" ht="12" customHeight="1">
      <c r="A44" s="392" t="s">
        <v>875</v>
      </c>
      <c r="B44" s="334">
        <v>-0.5</v>
      </c>
      <c r="C44" s="334">
        <v>-2.2000000000000002</v>
      </c>
      <c r="D44" s="334">
        <v>0.1</v>
      </c>
      <c r="E44" s="334">
        <v>1.7</v>
      </c>
      <c r="F44" s="365">
        <v>0.3</v>
      </c>
      <c r="G44" s="334">
        <v>5.6</v>
      </c>
      <c r="H44" s="334">
        <v>4.5</v>
      </c>
      <c r="I44" s="334">
        <v>5.9</v>
      </c>
      <c r="J44" s="334">
        <v>7.6</v>
      </c>
      <c r="K44" s="365">
        <v>1.6</v>
      </c>
      <c r="L44" s="425" t="s">
        <v>276</v>
      </c>
      <c r="M44" s="425" t="s">
        <v>276</v>
      </c>
      <c r="N44" s="425" t="s">
        <v>276</v>
      </c>
      <c r="O44" s="425" t="s">
        <v>276</v>
      </c>
      <c r="P44" s="426" t="s">
        <v>276</v>
      </c>
      <c r="Q44" s="425" t="s">
        <v>276</v>
      </c>
      <c r="R44" s="425" t="s">
        <v>276</v>
      </c>
      <c r="S44" s="425" t="s">
        <v>276</v>
      </c>
      <c r="T44" s="425" t="s">
        <v>276</v>
      </c>
      <c r="U44" s="425" t="s">
        <v>276</v>
      </c>
      <c r="V44" s="392" t="s">
        <v>876</v>
      </c>
    </row>
    <row r="45" spans="1:22" s="54" customFormat="1" ht="12" customHeight="1">
      <c r="A45" s="392" t="s">
        <v>877</v>
      </c>
      <c r="B45" s="334">
        <v>-0.7</v>
      </c>
      <c r="C45" s="334">
        <v>-2.2000000000000002</v>
      </c>
      <c r="D45" s="334">
        <v>0.2</v>
      </c>
      <c r="E45" s="334">
        <v>0.9</v>
      </c>
      <c r="F45" s="365">
        <v>-0.2</v>
      </c>
      <c r="G45" s="334">
        <v>4.3</v>
      </c>
      <c r="H45" s="334">
        <v>3.4</v>
      </c>
      <c r="I45" s="334">
        <v>5.5</v>
      </c>
      <c r="J45" s="334">
        <v>6.2</v>
      </c>
      <c r="K45" s="365">
        <v>-5.6</v>
      </c>
      <c r="L45" s="425" t="s">
        <v>276</v>
      </c>
      <c r="M45" s="425" t="s">
        <v>276</v>
      </c>
      <c r="N45" s="425" t="s">
        <v>276</v>
      </c>
      <c r="O45" s="425" t="s">
        <v>276</v>
      </c>
      <c r="P45" s="426" t="s">
        <v>276</v>
      </c>
      <c r="Q45" s="425" t="s">
        <v>276</v>
      </c>
      <c r="R45" s="425" t="s">
        <v>276</v>
      </c>
      <c r="S45" s="425" t="s">
        <v>276</v>
      </c>
      <c r="T45" s="425" t="s">
        <v>276</v>
      </c>
      <c r="U45" s="425" t="s">
        <v>276</v>
      </c>
      <c r="V45" s="392" t="s">
        <v>877</v>
      </c>
    </row>
    <row r="46" spans="1:22" s="54" customFormat="1" ht="12" customHeight="1">
      <c r="A46" s="392" t="s">
        <v>826</v>
      </c>
      <c r="B46" s="334">
        <v>-0.5</v>
      </c>
      <c r="C46" s="334">
        <v>-3</v>
      </c>
      <c r="D46" s="334">
        <v>0.2</v>
      </c>
      <c r="E46" s="334">
        <v>3.4</v>
      </c>
      <c r="F46" s="365">
        <v>0.2</v>
      </c>
      <c r="G46" s="334">
        <v>5.3</v>
      </c>
      <c r="H46" s="334">
        <v>2.2999999999999998</v>
      </c>
      <c r="I46" s="334">
        <v>6.2</v>
      </c>
      <c r="J46" s="334">
        <v>9.4</v>
      </c>
      <c r="K46" s="365">
        <v>2.2000000000000002</v>
      </c>
      <c r="L46" s="425" t="s">
        <v>276</v>
      </c>
      <c r="M46" s="425" t="s">
        <v>276</v>
      </c>
      <c r="N46" s="425" t="s">
        <v>276</v>
      </c>
      <c r="O46" s="425" t="s">
        <v>276</v>
      </c>
      <c r="P46" s="426" t="s">
        <v>276</v>
      </c>
      <c r="Q46" s="425" t="s">
        <v>276</v>
      </c>
      <c r="R46" s="425" t="s">
        <v>276</v>
      </c>
      <c r="S46" s="425" t="s">
        <v>276</v>
      </c>
      <c r="T46" s="425" t="s">
        <v>276</v>
      </c>
      <c r="U46" s="425" t="s">
        <v>276</v>
      </c>
      <c r="V46" s="392" t="s">
        <v>827</v>
      </c>
    </row>
    <row r="47" spans="1:22" s="54" customFormat="1" ht="12" customHeight="1">
      <c r="A47" s="392" t="s">
        <v>828</v>
      </c>
      <c r="B47" s="334">
        <v>-0.4</v>
      </c>
      <c r="C47" s="334">
        <v>-2.5</v>
      </c>
      <c r="D47" s="334">
        <v>0.5</v>
      </c>
      <c r="E47" s="334">
        <v>2.2000000000000002</v>
      </c>
      <c r="F47" s="365">
        <v>0.4</v>
      </c>
      <c r="G47" s="334">
        <v>5</v>
      </c>
      <c r="H47" s="334">
        <v>2.4</v>
      </c>
      <c r="I47" s="334">
        <v>6.6</v>
      </c>
      <c r="J47" s="334">
        <v>8.8000000000000007</v>
      </c>
      <c r="K47" s="365">
        <v>-2.6</v>
      </c>
      <c r="L47" s="425" t="s">
        <v>276</v>
      </c>
      <c r="M47" s="425" t="s">
        <v>276</v>
      </c>
      <c r="N47" s="425" t="s">
        <v>276</v>
      </c>
      <c r="O47" s="425" t="s">
        <v>276</v>
      </c>
      <c r="P47" s="426" t="s">
        <v>276</v>
      </c>
      <c r="Q47" s="425" t="s">
        <v>276</v>
      </c>
      <c r="R47" s="425" t="s">
        <v>276</v>
      </c>
      <c r="S47" s="425" t="s">
        <v>276</v>
      </c>
      <c r="T47" s="425" t="s">
        <v>276</v>
      </c>
      <c r="U47" s="425" t="s">
        <v>276</v>
      </c>
      <c r="V47" s="392" t="s">
        <v>828</v>
      </c>
    </row>
    <row r="48" spans="1:22" s="54" customFormat="1" ht="12" customHeight="1">
      <c r="A48" s="392" t="s">
        <v>878</v>
      </c>
      <c r="B48" s="334">
        <v>-100</v>
      </c>
      <c r="C48" s="334">
        <v>-100</v>
      </c>
      <c r="D48" s="334">
        <v>-100</v>
      </c>
      <c r="E48" s="334">
        <v>-100</v>
      </c>
      <c r="F48" s="365">
        <v>-100</v>
      </c>
      <c r="G48" s="334">
        <v>-100</v>
      </c>
      <c r="H48" s="334">
        <v>-100</v>
      </c>
      <c r="I48" s="334">
        <v>-100</v>
      </c>
      <c r="J48" s="334">
        <v>-100</v>
      </c>
      <c r="K48" s="365">
        <v>-100</v>
      </c>
      <c r="L48" s="425" t="s">
        <v>276</v>
      </c>
      <c r="M48" s="425" t="s">
        <v>276</v>
      </c>
      <c r="N48" s="425" t="s">
        <v>276</v>
      </c>
      <c r="O48" s="425" t="s">
        <v>276</v>
      </c>
      <c r="P48" s="426" t="s">
        <v>276</v>
      </c>
      <c r="Q48" s="425" t="s">
        <v>276</v>
      </c>
      <c r="R48" s="425" t="s">
        <v>276</v>
      </c>
      <c r="S48" s="425" t="s">
        <v>276</v>
      </c>
      <c r="T48" s="425" t="s">
        <v>276</v>
      </c>
      <c r="U48" s="425" t="s">
        <v>276</v>
      </c>
      <c r="V48" s="392" t="s">
        <v>830</v>
      </c>
    </row>
    <row r="49" spans="1:22" s="54" customFormat="1" ht="12" customHeight="1">
      <c r="A49" s="368"/>
      <c r="B49" s="428" t="s">
        <v>833</v>
      </c>
      <c r="F49" s="363"/>
      <c r="K49" s="363"/>
      <c r="P49" s="363"/>
      <c r="Q49" s="233"/>
      <c r="R49" s="233"/>
      <c r="S49" s="233"/>
      <c r="T49" s="233"/>
      <c r="U49" s="233"/>
      <c r="V49" s="368"/>
    </row>
    <row r="50" spans="1:22" s="54" customFormat="1" ht="12" customHeight="1">
      <c r="A50" s="392" t="s">
        <v>860</v>
      </c>
      <c r="B50" s="334">
        <v>0.6</v>
      </c>
      <c r="C50" s="334">
        <v>-1</v>
      </c>
      <c r="D50" s="334">
        <v>0.3</v>
      </c>
      <c r="E50" s="334">
        <v>4.3</v>
      </c>
      <c r="F50" s="365">
        <v>1.2</v>
      </c>
      <c r="G50" s="334">
        <v>7.7</v>
      </c>
      <c r="H50" s="334">
        <v>6.6</v>
      </c>
      <c r="I50" s="334">
        <v>6.9</v>
      </c>
      <c r="J50" s="334">
        <v>11.4</v>
      </c>
      <c r="K50" s="365">
        <v>6</v>
      </c>
      <c r="L50" s="334">
        <v>-0.4</v>
      </c>
      <c r="M50" s="334">
        <v>-1.5</v>
      </c>
      <c r="N50" s="334">
        <v>-0.5</v>
      </c>
      <c r="O50" s="334">
        <v>1.8</v>
      </c>
      <c r="P50" s="365">
        <v>1.3</v>
      </c>
      <c r="Q50" s="334">
        <v>-0.1</v>
      </c>
      <c r="R50" s="334">
        <v>-1.2</v>
      </c>
      <c r="S50" s="334">
        <v>-0.3</v>
      </c>
      <c r="T50" s="334">
        <v>2.1</v>
      </c>
      <c r="U50" s="334">
        <v>1.6</v>
      </c>
      <c r="V50" s="392" t="s">
        <v>861</v>
      </c>
    </row>
    <row r="51" spans="1:22" s="54" customFormat="1" ht="12" customHeight="1">
      <c r="A51" s="392" t="s">
        <v>862</v>
      </c>
      <c r="B51" s="334">
        <v>0.5</v>
      </c>
      <c r="C51" s="334">
        <v>-1.2</v>
      </c>
      <c r="D51" s="334">
        <v>0.2</v>
      </c>
      <c r="E51" s="334">
        <v>4.4000000000000004</v>
      </c>
      <c r="F51" s="365">
        <v>1.2</v>
      </c>
      <c r="G51" s="334">
        <v>7.6</v>
      </c>
      <c r="H51" s="334">
        <v>6.3</v>
      </c>
      <c r="I51" s="334">
        <v>6.9</v>
      </c>
      <c r="J51" s="334">
        <v>11.4</v>
      </c>
      <c r="K51" s="365">
        <v>6.3</v>
      </c>
      <c r="L51" s="334">
        <v>-1.2</v>
      </c>
      <c r="M51" s="334">
        <v>-2.1</v>
      </c>
      <c r="N51" s="334">
        <v>-1.2</v>
      </c>
      <c r="O51" s="334">
        <v>0.7</v>
      </c>
      <c r="P51" s="365">
        <v>0.1</v>
      </c>
      <c r="Q51" s="334">
        <v>-0.3</v>
      </c>
      <c r="R51" s="334">
        <v>-1.2</v>
      </c>
      <c r="S51" s="334">
        <v>-0.4</v>
      </c>
      <c r="T51" s="334">
        <v>1.7</v>
      </c>
      <c r="U51" s="334">
        <v>1.1000000000000001</v>
      </c>
      <c r="V51" s="392" t="s">
        <v>863</v>
      </c>
    </row>
    <row r="52" spans="1:22" s="54" customFormat="1" ht="12" customHeight="1">
      <c r="A52" s="392" t="s">
        <v>864</v>
      </c>
      <c r="B52" s="334">
        <v>0.4</v>
      </c>
      <c r="C52" s="334">
        <v>-1.4</v>
      </c>
      <c r="D52" s="334">
        <v>0.2</v>
      </c>
      <c r="E52" s="334">
        <v>4.5</v>
      </c>
      <c r="F52" s="365">
        <v>1.1000000000000001</v>
      </c>
      <c r="G52" s="334">
        <v>7.6</v>
      </c>
      <c r="H52" s="334">
        <v>6.2</v>
      </c>
      <c r="I52" s="334">
        <v>6.7</v>
      </c>
      <c r="J52" s="334">
        <v>11.6</v>
      </c>
      <c r="K52" s="365">
        <v>6.2</v>
      </c>
      <c r="L52" s="334">
        <v>-0.8</v>
      </c>
      <c r="M52" s="334">
        <v>-1.7</v>
      </c>
      <c r="N52" s="334">
        <v>-0.7</v>
      </c>
      <c r="O52" s="334">
        <v>0.8</v>
      </c>
      <c r="P52" s="365">
        <v>0.3</v>
      </c>
      <c r="Q52" s="334">
        <v>-0.3</v>
      </c>
      <c r="R52" s="334">
        <v>-1.2</v>
      </c>
      <c r="S52" s="334">
        <v>-0.3</v>
      </c>
      <c r="T52" s="334">
        <v>1.3</v>
      </c>
      <c r="U52" s="334">
        <v>0.9</v>
      </c>
      <c r="V52" s="392" t="s">
        <v>865</v>
      </c>
    </row>
    <row r="53" spans="1:22" s="54" customFormat="1" ht="12" customHeight="1">
      <c r="A53" s="392" t="s">
        <v>866</v>
      </c>
      <c r="B53" s="334">
        <v>0.3</v>
      </c>
      <c r="C53" s="334">
        <v>-1.7</v>
      </c>
      <c r="D53" s="334">
        <v>0.1</v>
      </c>
      <c r="E53" s="334">
        <v>4.5</v>
      </c>
      <c r="F53" s="365">
        <v>1.1000000000000001</v>
      </c>
      <c r="G53" s="334">
        <v>7.4</v>
      </c>
      <c r="H53" s="334">
        <v>5.8</v>
      </c>
      <c r="I53" s="334">
        <v>6.7</v>
      </c>
      <c r="J53" s="334">
        <v>11.7</v>
      </c>
      <c r="K53" s="365">
        <v>6.1</v>
      </c>
      <c r="L53" s="334">
        <v>-0.8</v>
      </c>
      <c r="M53" s="334">
        <v>-1.6</v>
      </c>
      <c r="N53" s="334">
        <v>-0.9</v>
      </c>
      <c r="O53" s="334">
        <v>0.7</v>
      </c>
      <c r="P53" s="365">
        <v>-0.3</v>
      </c>
      <c r="Q53" s="334">
        <v>-0.2</v>
      </c>
      <c r="R53" s="334">
        <v>-0.9</v>
      </c>
      <c r="S53" s="334">
        <v>-0.3</v>
      </c>
      <c r="T53" s="334">
        <v>1.4</v>
      </c>
      <c r="U53" s="334">
        <v>0.5</v>
      </c>
      <c r="V53" s="392" t="s">
        <v>866</v>
      </c>
    </row>
    <row r="54" spans="1:22" s="54" customFormat="1" ht="12" customHeight="1">
      <c r="A54" s="392" t="s">
        <v>867</v>
      </c>
      <c r="B54" s="334">
        <v>0.2</v>
      </c>
      <c r="C54" s="334">
        <v>-1.8</v>
      </c>
      <c r="D54" s="334">
        <v>0.1</v>
      </c>
      <c r="E54" s="334">
        <v>4.5</v>
      </c>
      <c r="F54" s="365">
        <v>1</v>
      </c>
      <c r="G54" s="334">
        <v>7.4</v>
      </c>
      <c r="H54" s="334">
        <v>5.7</v>
      </c>
      <c r="I54" s="334">
        <v>6.6</v>
      </c>
      <c r="J54" s="334">
        <v>11.8</v>
      </c>
      <c r="K54" s="365">
        <v>6</v>
      </c>
      <c r="L54" s="334">
        <v>-0.7</v>
      </c>
      <c r="M54" s="334">
        <v>-1.7</v>
      </c>
      <c r="N54" s="334">
        <v>-0.7</v>
      </c>
      <c r="O54" s="334">
        <v>1.1000000000000001</v>
      </c>
      <c r="P54" s="365">
        <v>-0.2</v>
      </c>
      <c r="Q54" s="334">
        <v>-0.3</v>
      </c>
      <c r="R54" s="334">
        <v>-1.2</v>
      </c>
      <c r="S54" s="334">
        <v>-0.3</v>
      </c>
      <c r="T54" s="334">
        <v>1.6</v>
      </c>
      <c r="U54" s="334">
        <v>0.3</v>
      </c>
      <c r="V54" s="392" t="s">
        <v>868</v>
      </c>
    </row>
    <row r="55" spans="1:22" s="54" customFormat="1" ht="12" customHeight="1">
      <c r="A55" s="392" t="s">
        <v>869</v>
      </c>
      <c r="B55" s="334">
        <v>0.1</v>
      </c>
      <c r="C55" s="334">
        <v>-1.9</v>
      </c>
      <c r="D55" s="334">
        <v>0.1</v>
      </c>
      <c r="E55" s="334">
        <v>4.4000000000000004</v>
      </c>
      <c r="F55" s="365">
        <v>0.9</v>
      </c>
      <c r="G55" s="334">
        <v>7.4</v>
      </c>
      <c r="H55" s="334">
        <v>5.7</v>
      </c>
      <c r="I55" s="334">
        <v>6.6</v>
      </c>
      <c r="J55" s="334">
        <v>12</v>
      </c>
      <c r="K55" s="365">
        <v>5.5</v>
      </c>
      <c r="L55" s="334">
        <v>-0.4</v>
      </c>
      <c r="M55" s="334">
        <v>-1.3</v>
      </c>
      <c r="N55" s="334">
        <v>-0.4</v>
      </c>
      <c r="O55" s="334">
        <v>1.5</v>
      </c>
      <c r="P55" s="365">
        <v>-0.1</v>
      </c>
      <c r="Q55" s="334">
        <v>-0.2</v>
      </c>
      <c r="R55" s="334">
        <v>-1</v>
      </c>
      <c r="S55" s="334">
        <v>-0.2</v>
      </c>
      <c r="T55" s="334">
        <v>1.7</v>
      </c>
      <c r="U55" s="334">
        <v>0.1</v>
      </c>
      <c r="V55" s="392" t="s">
        <v>870</v>
      </c>
    </row>
    <row r="56" spans="1:22" s="54" customFormat="1" ht="12" customHeight="1">
      <c r="A56" s="392" t="s">
        <v>871</v>
      </c>
      <c r="B56" s="334">
        <v>0.1</v>
      </c>
      <c r="C56" s="334">
        <v>-2</v>
      </c>
      <c r="D56" s="334">
        <v>0</v>
      </c>
      <c r="E56" s="334">
        <v>4.3</v>
      </c>
      <c r="F56" s="365">
        <v>0.7</v>
      </c>
      <c r="G56" s="334">
        <v>7.3</v>
      </c>
      <c r="H56" s="334">
        <v>5.6</v>
      </c>
      <c r="I56" s="334">
        <v>6.5</v>
      </c>
      <c r="J56" s="334">
        <v>11.9</v>
      </c>
      <c r="K56" s="365">
        <v>4.5999999999999996</v>
      </c>
      <c r="L56" s="334">
        <v>-0.8</v>
      </c>
      <c r="M56" s="334">
        <v>-1.6</v>
      </c>
      <c r="N56" s="334">
        <v>-0.7</v>
      </c>
      <c r="O56" s="334">
        <v>0.8</v>
      </c>
      <c r="P56" s="365">
        <v>-0.6</v>
      </c>
      <c r="Q56" s="334">
        <v>-0.3</v>
      </c>
      <c r="R56" s="334">
        <v>-1.1000000000000001</v>
      </c>
      <c r="S56" s="334">
        <v>-0.3</v>
      </c>
      <c r="T56" s="334">
        <v>1.2</v>
      </c>
      <c r="U56" s="334">
        <v>-0.1</v>
      </c>
      <c r="V56" s="392" t="s">
        <v>872</v>
      </c>
    </row>
    <row r="57" spans="1:22" s="54" customFormat="1" ht="12" customHeight="1">
      <c r="A57" s="392" t="s">
        <v>873</v>
      </c>
      <c r="B57" s="334">
        <v>0</v>
      </c>
      <c r="C57" s="334">
        <v>-2</v>
      </c>
      <c r="D57" s="334">
        <v>0</v>
      </c>
      <c r="E57" s="334">
        <v>4.2</v>
      </c>
      <c r="F57" s="365">
        <v>0.6</v>
      </c>
      <c r="G57" s="334">
        <v>7.2</v>
      </c>
      <c r="H57" s="334">
        <v>5.4</v>
      </c>
      <c r="I57" s="334">
        <v>6.4</v>
      </c>
      <c r="J57" s="334">
        <v>11.8</v>
      </c>
      <c r="K57" s="365">
        <v>4.5999999999999996</v>
      </c>
      <c r="L57" s="334">
        <v>-0.1</v>
      </c>
      <c r="M57" s="334">
        <v>-1</v>
      </c>
      <c r="N57" s="334">
        <v>0.1</v>
      </c>
      <c r="O57" s="334">
        <v>1.5</v>
      </c>
      <c r="P57" s="365">
        <v>0.5</v>
      </c>
      <c r="Q57" s="334">
        <v>-0.6</v>
      </c>
      <c r="R57" s="334">
        <v>-1.6</v>
      </c>
      <c r="S57" s="334">
        <v>-0.4</v>
      </c>
      <c r="T57" s="334">
        <v>0.9</v>
      </c>
      <c r="U57" s="334">
        <v>-0.2</v>
      </c>
      <c r="V57" s="392" t="s">
        <v>874</v>
      </c>
    </row>
    <row r="58" spans="1:22" s="54" customFormat="1" ht="12" customHeight="1">
      <c r="A58" s="392" t="s">
        <v>875</v>
      </c>
      <c r="B58" s="334">
        <v>-0.1</v>
      </c>
      <c r="C58" s="334">
        <v>-2.1</v>
      </c>
      <c r="D58" s="334">
        <v>0</v>
      </c>
      <c r="E58" s="334">
        <v>3.9</v>
      </c>
      <c r="F58" s="365">
        <v>0.5</v>
      </c>
      <c r="G58" s="334">
        <v>7</v>
      </c>
      <c r="H58" s="334">
        <v>5.4</v>
      </c>
      <c r="I58" s="334">
        <v>6.3</v>
      </c>
      <c r="J58" s="334">
        <v>11.5</v>
      </c>
      <c r="K58" s="365">
        <v>4.8</v>
      </c>
      <c r="L58" s="425" t="s">
        <v>276</v>
      </c>
      <c r="M58" s="425" t="s">
        <v>276</v>
      </c>
      <c r="N58" s="425" t="s">
        <v>276</v>
      </c>
      <c r="O58" s="425" t="s">
        <v>276</v>
      </c>
      <c r="P58" s="426" t="s">
        <v>276</v>
      </c>
      <c r="Q58" s="425" t="s">
        <v>276</v>
      </c>
      <c r="R58" s="425" t="s">
        <v>276</v>
      </c>
      <c r="S58" s="425" t="s">
        <v>276</v>
      </c>
      <c r="T58" s="425" t="s">
        <v>276</v>
      </c>
      <c r="U58" s="425" t="s">
        <v>276</v>
      </c>
      <c r="V58" s="392" t="s">
        <v>876</v>
      </c>
    </row>
    <row r="59" spans="1:22" s="54" customFormat="1" ht="12" customHeight="1">
      <c r="A59" s="392" t="s">
        <v>877</v>
      </c>
      <c r="B59" s="334">
        <v>-0.2</v>
      </c>
      <c r="C59" s="334">
        <v>-2.1</v>
      </c>
      <c r="D59" s="334">
        <v>0</v>
      </c>
      <c r="E59" s="334">
        <v>3.6</v>
      </c>
      <c r="F59" s="365">
        <v>0.4</v>
      </c>
      <c r="G59" s="334">
        <v>6.8</v>
      </c>
      <c r="H59" s="334">
        <v>5.0999999999999996</v>
      </c>
      <c r="I59" s="334">
        <v>6.3</v>
      </c>
      <c r="J59" s="334">
        <v>11</v>
      </c>
      <c r="K59" s="365">
        <v>3.4</v>
      </c>
      <c r="L59" s="425" t="s">
        <v>276</v>
      </c>
      <c r="M59" s="425" t="s">
        <v>276</v>
      </c>
      <c r="N59" s="425" t="s">
        <v>276</v>
      </c>
      <c r="O59" s="425" t="s">
        <v>276</v>
      </c>
      <c r="P59" s="426" t="s">
        <v>276</v>
      </c>
      <c r="Q59" s="425" t="s">
        <v>276</v>
      </c>
      <c r="R59" s="425" t="s">
        <v>276</v>
      </c>
      <c r="S59" s="425" t="s">
        <v>276</v>
      </c>
      <c r="T59" s="425" t="s">
        <v>276</v>
      </c>
      <c r="U59" s="425" t="s">
        <v>276</v>
      </c>
      <c r="V59" s="392" t="s">
        <v>877</v>
      </c>
    </row>
    <row r="60" spans="1:22" s="54" customFormat="1" ht="12" customHeight="1">
      <c r="A60" s="392" t="s">
        <v>826</v>
      </c>
      <c r="B60" s="334">
        <v>-0.2</v>
      </c>
      <c r="C60" s="334">
        <v>-2.2000000000000002</v>
      </c>
      <c r="D60" s="334">
        <v>0.1</v>
      </c>
      <c r="E60" s="334">
        <v>3.5</v>
      </c>
      <c r="F60" s="365">
        <v>0.3</v>
      </c>
      <c r="G60" s="334">
        <v>6.6</v>
      </c>
      <c r="H60" s="334">
        <v>4.9000000000000004</v>
      </c>
      <c r="I60" s="334">
        <v>6.3</v>
      </c>
      <c r="J60" s="334">
        <v>10.8</v>
      </c>
      <c r="K60" s="365">
        <v>2.9</v>
      </c>
      <c r="L60" s="425" t="s">
        <v>276</v>
      </c>
      <c r="M60" s="425" t="s">
        <v>276</v>
      </c>
      <c r="N60" s="425" t="s">
        <v>276</v>
      </c>
      <c r="O60" s="425" t="s">
        <v>276</v>
      </c>
      <c r="P60" s="426" t="s">
        <v>276</v>
      </c>
      <c r="Q60" s="425" t="s">
        <v>276</v>
      </c>
      <c r="R60" s="425" t="s">
        <v>276</v>
      </c>
      <c r="S60" s="425" t="s">
        <v>276</v>
      </c>
      <c r="T60" s="425" t="s">
        <v>276</v>
      </c>
      <c r="U60" s="425" t="s">
        <v>276</v>
      </c>
      <c r="V60" s="392" t="s">
        <v>827</v>
      </c>
    </row>
    <row r="61" spans="1:22" s="54" customFormat="1" ht="12" customHeight="1">
      <c r="A61" s="392" t="s">
        <v>828</v>
      </c>
      <c r="B61" s="334">
        <v>-0.2</v>
      </c>
      <c r="C61" s="334">
        <v>-2.2999999999999998</v>
      </c>
      <c r="D61" s="334">
        <v>0.1</v>
      </c>
      <c r="E61" s="334">
        <v>3.2</v>
      </c>
      <c r="F61" s="365">
        <v>0.2</v>
      </c>
      <c r="G61" s="334">
        <v>6.4</v>
      </c>
      <c r="H61" s="334">
        <v>4.5999999999999996</v>
      </c>
      <c r="I61" s="334">
        <v>6.3</v>
      </c>
      <c r="J61" s="334">
        <v>10.5</v>
      </c>
      <c r="K61" s="365">
        <v>2.4</v>
      </c>
      <c r="L61" s="425" t="s">
        <v>276</v>
      </c>
      <c r="M61" s="425" t="s">
        <v>276</v>
      </c>
      <c r="N61" s="425" t="s">
        <v>276</v>
      </c>
      <c r="O61" s="425" t="s">
        <v>276</v>
      </c>
      <c r="P61" s="426" t="s">
        <v>276</v>
      </c>
      <c r="Q61" s="425" t="s">
        <v>276</v>
      </c>
      <c r="R61" s="425" t="s">
        <v>276</v>
      </c>
      <c r="S61" s="425" t="s">
        <v>276</v>
      </c>
      <c r="T61" s="425" t="s">
        <v>276</v>
      </c>
      <c r="U61" s="425" t="s">
        <v>276</v>
      </c>
      <c r="V61" s="392" t="s">
        <v>828</v>
      </c>
    </row>
    <row r="62" spans="1:22" s="54" customFormat="1" ht="12" customHeight="1" thickBot="1">
      <c r="A62" s="392" t="s">
        <v>878</v>
      </c>
      <c r="B62" s="334">
        <v>-8.6</v>
      </c>
      <c r="C62" s="334">
        <v>-10.3</v>
      </c>
      <c r="D62" s="334">
        <v>-8.1999999999999993</v>
      </c>
      <c r="E62" s="334">
        <v>-5.6</v>
      </c>
      <c r="F62" s="365">
        <v>-8.1999999999999993</v>
      </c>
      <c r="G62" s="334">
        <v>-2.2999999999999998</v>
      </c>
      <c r="H62" s="334">
        <v>-3.9</v>
      </c>
      <c r="I62" s="334">
        <v>-2.2999999999999998</v>
      </c>
      <c r="J62" s="334">
        <v>1.3</v>
      </c>
      <c r="K62" s="365">
        <v>-6.8</v>
      </c>
      <c r="L62" s="425" t="s">
        <v>276</v>
      </c>
      <c r="M62" s="425" t="s">
        <v>276</v>
      </c>
      <c r="N62" s="425" t="s">
        <v>276</v>
      </c>
      <c r="O62" s="425" t="s">
        <v>276</v>
      </c>
      <c r="P62" s="426" t="s">
        <v>276</v>
      </c>
      <c r="Q62" s="425" t="s">
        <v>276</v>
      </c>
      <c r="R62" s="425" t="s">
        <v>276</v>
      </c>
      <c r="S62" s="425" t="s">
        <v>276</v>
      </c>
      <c r="T62" s="425" t="s">
        <v>276</v>
      </c>
      <c r="U62" s="425" t="s">
        <v>276</v>
      </c>
      <c r="V62" s="392" t="s">
        <v>830</v>
      </c>
    </row>
    <row r="63" spans="1:22" s="233" customFormat="1" ht="12" customHeight="1" thickBot="1">
      <c r="A63" s="976" t="s">
        <v>879</v>
      </c>
      <c r="B63" s="975" t="s">
        <v>897</v>
      </c>
      <c r="C63" s="973"/>
      <c r="D63" s="973"/>
      <c r="E63" s="973"/>
      <c r="F63" s="973"/>
      <c r="G63" s="975" t="s">
        <v>898</v>
      </c>
      <c r="H63" s="973"/>
      <c r="I63" s="973"/>
      <c r="J63" s="973"/>
      <c r="K63" s="973"/>
      <c r="L63" s="975" t="s">
        <v>899</v>
      </c>
      <c r="M63" s="973"/>
      <c r="N63" s="973"/>
      <c r="O63" s="973"/>
      <c r="P63" s="973"/>
      <c r="Q63" s="975" t="s">
        <v>900</v>
      </c>
      <c r="R63" s="973"/>
      <c r="S63" s="973"/>
      <c r="T63" s="973"/>
      <c r="U63" s="973"/>
      <c r="V63" s="988"/>
    </row>
    <row r="64" spans="1:22" s="233" customFormat="1" ht="12" customHeight="1" thickBot="1">
      <c r="A64" s="977"/>
      <c r="B64" s="416">
        <v>99.999999999999986</v>
      </c>
      <c r="C64" s="382">
        <v>43.193532987492432</v>
      </c>
      <c r="D64" s="382">
        <v>33.338340600235512</v>
      </c>
      <c r="E64" s="382">
        <v>19.881735145284999</v>
      </c>
      <c r="F64" s="382">
        <v>3.586391266987047</v>
      </c>
      <c r="G64" s="416">
        <v>100.00000000000006</v>
      </c>
      <c r="H64" s="382">
        <v>39.832788053645842</v>
      </c>
      <c r="I64" s="382">
        <v>35.157965090215683</v>
      </c>
      <c r="J64" s="382">
        <v>19.601830323514861</v>
      </c>
      <c r="K64" s="382">
        <v>5.4074165326236097</v>
      </c>
      <c r="L64" s="416">
        <v>100.00000000000007</v>
      </c>
      <c r="M64" s="382">
        <v>48.794883371011082</v>
      </c>
      <c r="N64" s="382">
        <v>32.234341569444581</v>
      </c>
      <c r="O64" s="382">
        <v>16.304895816130998</v>
      </c>
      <c r="P64" s="417">
        <v>2.6658792434133325</v>
      </c>
      <c r="Q64" s="416">
        <v>100.00000000000007</v>
      </c>
      <c r="R64" s="382">
        <v>48.794883371011082</v>
      </c>
      <c r="S64" s="382">
        <v>32.234341569444581</v>
      </c>
      <c r="T64" s="382">
        <v>16.304895816130998</v>
      </c>
      <c r="U64" s="417">
        <v>2.6658792434133325</v>
      </c>
      <c r="V64" s="988"/>
    </row>
    <row r="65" spans="1:22" s="385" customFormat="1" ht="12" customHeight="1" thickBot="1">
      <c r="A65" s="978"/>
      <c r="B65" s="162" t="s">
        <v>409</v>
      </c>
      <c r="C65" s="162" t="s">
        <v>901</v>
      </c>
      <c r="D65" s="162" t="s">
        <v>902</v>
      </c>
      <c r="E65" s="162" t="s">
        <v>903</v>
      </c>
      <c r="F65" s="162" t="s">
        <v>904</v>
      </c>
      <c r="G65" s="162" t="s">
        <v>409</v>
      </c>
      <c r="H65" s="162" t="s">
        <v>901</v>
      </c>
      <c r="I65" s="162" t="s">
        <v>902</v>
      </c>
      <c r="J65" s="162" t="s">
        <v>903</v>
      </c>
      <c r="K65" s="162" t="s">
        <v>904</v>
      </c>
      <c r="L65" s="162" t="s">
        <v>409</v>
      </c>
      <c r="M65" s="162" t="s">
        <v>901</v>
      </c>
      <c r="N65" s="162" t="s">
        <v>902</v>
      </c>
      <c r="O65" s="162" t="s">
        <v>903</v>
      </c>
      <c r="P65" s="162" t="s">
        <v>904</v>
      </c>
      <c r="Q65" s="418" t="s">
        <v>409</v>
      </c>
      <c r="R65" s="162" t="s">
        <v>901</v>
      </c>
      <c r="S65" s="162" t="s">
        <v>902</v>
      </c>
      <c r="T65" s="162" t="s">
        <v>903</v>
      </c>
      <c r="U65" s="162" t="s">
        <v>904</v>
      </c>
      <c r="V65" s="419"/>
    </row>
    <row r="66" spans="1:22" s="341" customFormat="1" ht="12" customHeight="1">
      <c r="A66" s="268" t="s">
        <v>905</v>
      </c>
      <c r="B66" s="227"/>
      <c r="C66" s="227"/>
      <c r="D66" s="227"/>
      <c r="E66" s="227"/>
      <c r="F66" s="227"/>
      <c r="G66" s="227"/>
      <c r="H66" s="227"/>
      <c r="I66" s="227"/>
      <c r="J66" s="227"/>
    </row>
    <row r="67" spans="1:22" s="341" customFormat="1" ht="12" customHeight="1">
      <c r="A67" s="268" t="s">
        <v>882</v>
      </c>
      <c r="B67" s="227"/>
      <c r="C67" s="227"/>
      <c r="D67" s="227"/>
      <c r="E67" s="227"/>
      <c r="F67" s="227"/>
      <c r="G67" s="227"/>
      <c r="H67" s="227"/>
      <c r="I67" s="227"/>
      <c r="J67" s="227"/>
    </row>
    <row r="68" spans="1:22" s="54" customFormat="1" ht="12" customHeight="1">
      <c r="A68" s="54" t="s">
        <v>906</v>
      </c>
    </row>
    <row r="69" spans="1:22" s="54" customFormat="1" ht="36" customHeight="1">
      <c r="A69" s="995" t="s">
        <v>907</v>
      </c>
      <c r="B69" s="995"/>
      <c r="C69" s="995"/>
      <c r="D69" s="995"/>
      <c r="E69" s="995"/>
      <c r="F69" s="995"/>
      <c r="G69" s="995"/>
      <c r="H69" s="995"/>
      <c r="I69" s="995"/>
      <c r="J69" s="995"/>
      <c r="K69" s="995"/>
      <c r="L69" s="995"/>
      <c r="M69" s="995"/>
      <c r="N69" s="995"/>
      <c r="O69" s="995"/>
      <c r="P69" s="995"/>
      <c r="Q69" s="995"/>
      <c r="R69" s="995"/>
      <c r="S69" s="995"/>
      <c r="T69" s="995"/>
      <c r="U69" s="995"/>
      <c r="V69" s="995"/>
    </row>
    <row r="70" spans="1:22" s="250" customFormat="1" ht="28.9" customHeight="1">
      <c r="A70" s="996" t="s">
        <v>908</v>
      </c>
      <c r="B70" s="996"/>
      <c r="C70" s="996"/>
      <c r="D70" s="996"/>
      <c r="E70" s="996"/>
      <c r="F70" s="996"/>
      <c r="G70" s="996"/>
      <c r="H70" s="996"/>
      <c r="I70" s="996"/>
      <c r="J70" s="996"/>
      <c r="K70" s="996"/>
      <c r="L70" s="996"/>
      <c r="M70" s="996"/>
      <c r="N70" s="996"/>
      <c r="O70" s="996"/>
      <c r="P70" s="996"/>
      <c r="Q70" s="996"/>
      <c r="R70" s="996"/>
      <c r="S70" s="996"/>
      <c r="T70" s="996"/>
      <c r="U70" s="996"/>
      <c r="V70" s="996"/>
    </row>
    <row r="71" spans="1:22" s="54" customFormat="1" ht="12" customHeight="1">
      <c r="A71" s="231"/>
    </row>
    <row r="72" spans="1:22">
      <c r="A72" s="429" t="s">
        <v>909</v>
      </c>
      <c r="B72" s="323"/>
      <c r="C72" s="323"/>
      <c r="D72" s="323"/>
      <c r="E72" s="323"/>
      <c r="F72" s="323"/>
      <c r="G72" s="323"/>
      <c r="H72" s="323"/>
      <c r="I72" s="323"/>
      <c r="J72" s="323"/>
      <c r="K72" s="323"/>
      <c r="L72" s="323"/>
      <c r="M72" s="323"/>
      <c r="N72" s="323"/>
      <c r="O72" s="323"/>
      <c r="P72" s="323"/>
      <c r="V72" s="323"/>
    </row>
    <row r="73" spans="1:22">
      <c r="A73" s="268" t="s">
        <v>910</v>
      </c>
      <c r="B73" s="323"/>
      <c r="C73" s="323"/>
      <c r="D73" s="323"/>
      <c r="E73" s="323"/>
      <c r="F73" s="323"/>
      <c r="G73" s="323"/>
      <c r="H73" s="323"/>
      <c r="I73" s="323"/>
      <c r="J73" s="323"/>
      <c r="K73" s="323"/>
      <c r="L73" s="323"/>
      <c r="M73" s="323"/>
      <c r="N73" s="323"/>
      <c r="O73" s="323"/>
      <c r="P73" s="323"/>
      <c r="V73" s="323"/>
    </row>
    <row r="74" spans="1:22">
      <c r="A74" s="268" t="s">
        <v>911</v>
      </c>
      <c r="B74" s="323"/>
      <c r="C74" s="323"/>
      <c r="D74" s="323"/>
      <c r="E74" s="323"/>
      <c r="F74" s="323"/>
      <c r="G74" s="323"/>
      <c r="H74" s="323"/>
      <c r="I74" s="323"/>
      <c r="J74" s="323"/>
      <c r="K74" s="323"/>
      <c r="L74" s="323"/>
      <c r="M74" s="323"/>
      <c r="N74" s="323"/>
      <c r="O74" s="323"/>
      <c r="P74" s="323"/>
      <c r="V74" s="323"/>
    </row>
    <row r="75" spans="1:22">
      <c r="A75" s="268" t="s">
        <v>912</v>
      </c>
      <c r="B75" s="323"/>
      <c r="C75" s="323"/>
      <c r="D75" s="323"/>
      <c r="E75" s="323"/>
      <c r="F75" s="323"/>
      <c r="G75" s="323"/>
      <c r="H75" s="323"/>
      <c r="I75" s="323"/>
      <c r="J75" s="323"/>
      <c r="K75" s="323"/>
      <c r="L75" s="323"/>
      <c r="M75" s="323"/>
      <c r="N75" s="323"/>
      <c r="O75" s="323"/>
      <c r="P75" s="323"/>
      <c r="V75" s="323"/>
    </row>
    <row r="76" spans="1:22">
      <c r="A76" s="268" t="s">
        <v>913</v>
      </c>
      <c r="B76" s="323"/>
      <c r="C76" s="323"/>
      <c r="D76" s="323"/>
      <c r="E76" s="323"/>
      <c r="F76" s="323"/>
      <c r="G76" s="323"/>
      <c r="H76" s="323"/>
      <c r="I76" s="323"/>
      <c r="J76" s="323"/>
      <c r="K76" s="323"/>
      <c r="L76" s="323"/>
      <c r="M76" s="323"/>
      <c r="N76" s="323"/>
      <c r="O76" s="323"/>
      <c r="P76" s="323"/>
      <c r="V76" s="323"/>
    </row>
    <row r="77" spans="1:22">
      <c r="A77" s="268"/>
      <c r="B77" s="323"/>
      <c r="C77" s="323"/>
      <c r="D77" s="323"/>
      <c r="E77" s="323"/>
      <c r="F77" s="323"/>
      <c r="G77" s="323"/>
      <c r="H77" s="323"/>
      <c r="I77" s="323"/>
      <c r="J77" s="323"/>
      <c r="K77" s="323"/>
      <c r="L77" s="323"/>
      <c r="M77" s="323"/>
      <c r="N77" s="323"/>
      <c r="O77" s="323"/>
      <c r="P77" s="323"/>
      <c r="V77" s="323"/>
    </row>
    <row r="78" spans="1:22">
      <c r="A78" s="429" t="s">
        <v>914</v>
      </c>
      <c r="B78" s="323"/>
      <c r="C78" s="323"/>
      <c r="D78" s="323"/>
      <c r="E78" s="323"/>
      <c r="F78" s="323"/>
      <c r="G78" s="323"/>
      <c r="H78" s="323"/>
      <c r="I78" s="323"/>
      <c r="J78" s="323"/>
      <c r="K78" s="323"/>
      <c r="L78" s="323"/>
      <c r="M78" s="323"/>
      <c r="N78" s="323"/>
      <c r="O78" s="323"/>
      <c r="P78" s="323"/>
      <c r="V78" s="323"/>
    </row>
    <row r="79" spans="1:22">
      <c r="A79" s="268" t="s">
        <v>915</v>
      </c>
      <c r="B79" s="323"/>
      <c r="C79" s="323"/>
      <c r="D79" s="323"/>
      <c r="E79" s="323"/>
      <c r="F79" s="323"/>
      <c r="G79" s="323"/>
      <c r="H79" s="323"/>
      <c r="I79" s="323"/>
      <c r="J79" s="323"/>
      <c r="K79" s="323"/>
      <c r="L79" s="323"/>
      <c r="M79" s="323"/>
      <c r="N79" s="323"/>
      <c r="O79" s="323"/>
      <c r="P79" s="323"/>
      <c r="V79" s="323"/>
    </row>
    <row r="80" spans="1:22">
      <c r="A80" s="268" t="s">
        <v>916</v>
      </c>
      <c r="B80" s="323"/>
      <c r="C80" s="323"/>
      <c r="D80" s="323"/>
      <c r="E80" s="323"/>
      <c r="F80" s="323"/>
      <c r="G80" s="323"/>
      <c r="H80" s="323"/>
      <c r="I80" s="323"/>
      <c r="J80" s="323"/>
      <c r="K80" s="323"/>
      <c r="L80" s="323"/>
      <c r="M80" s="323"/>
      <c r="N80" s="323"/>
      <c r="O80" s="323"/>
      <c r="P80" s="323"/>
      <c r="V80" s="323"/>
    </row>
    <row r="81" spans="1:22">
      <c r="A81" s="268" t="s">
        <v>917</v>
      </c>
      <c r="B81" s="323"/>
      <c r="C81" s="323"/>
      <c r="D81" s="323"/>
      <c r="E81" s="323"/>
      <c r="F81" s="323"/>
      <c r="G81" s="323"/>
      <c r="H81" s="323"/>
      <c r="I81" s="323"/>
      <c r="J81" s="323"/>
      <c r="K81" s="323"/>
      <c r="L81" s="323"/>
      <c r="M81" s="323"/>
      <c r="N81" s="323"/>
      <c r="O81" s="323"/>
      <c r="P81" s="323"/>
      <c r="V81" s="323"/>
    </row>
    <row r="82" spans="1:22">
      <c r="A82" s="268" t="s">
        <v>918</v>
      </c>
      <c r="B82" s="323"/>
      <c r="C82" s="323"/>
      <c r="D82" s="323"/>
      <c r="E82" s="323"/>
      <c r="F82" s="323"/>
      <c r="G82" s="323"/>
      <c r="H82" s="323"/>
      <c r="I82" s="323"/>
      <c r="J82" s="323"/>
      <c r="K82" s="323"/>
      <c r="L82" s="323"/>
      <c r="M82" s="323"/>
      <c r="N82" s="323"/>
      <c r="O82" s="323"/>
      <c r="P82" s="323"/>
      <c r="V82" s="323"/>
    </row>
    <row r="83" spans="1:22">
      <c r="A83" s="268"/>
      <c r="B83" s="323"/>
      <c r="C83" s="323"/>
      <c r="D83" s="323"/>
      <c r="E83" s="323"/>
      <c r="F83" s="323"/>
      <c r="G83" s="323"/>
      <c r="H83" s="323"/>
      <c r="I83" s="323"/>
      <c r="J83" s="323"/>
      <c r="K83" s="323"/>
      <c r="L83" s="323"/>
      <c r="M83" s="323"/>
      <c r="N83" s="323"/>
      <c r="O83" s="323"/>
      <c r="P83" s="323"/>
      <c r="V83" s="323"/>
    </row>
    <row r="84" spans="1:22" s="408" customFormat="1" ht="12" customHeight="1">
      <c r="A84" s="50" t="s">
        <v>57</v>
      </c>
      <c r="B84" s="430"/>
      <c r="C84" s="431"/>
      <c r="D84" s="431"/>
      <c r="E84" s="431"/>
      <c r="F84" s="52"/>
      <c r="G84" s="432"/>
      <c r="H84" s="432"/>
      <c r="I84" s="405"/>
      <c r="J84" s="404"/>
      <c r="K84" s="403"/>
      <c r="L84" s="404"/>
      <c r="M84" s="405"/>
      <c r="N84" s="406"/>
      <c r="O84" s="407"/>
      <c r="P84" s="407"/>
      <c r="Q84" s="407"/>
    </row>
    <row r="85" spans="1:22" s="408" customFormat="1" ht="12" customHeight="1">
      <c r="A85" s="409" t="s">
        <v>919</v>
      </c>
      <c r="B85" s="433"/>
      <c r="C85" s="434"/>
      <c r="D85" s="406"/>
      <c r="E85" s="413"/>
      <c r="F85" s="435"/>
      <c r="G85" s="413"/>
      <c r="H85" s="413"/>
      <c r="I85" s="405"/>
      <c r="J85" s="404"/>
      <c r="K85" s="404"/>
      <c r="M85" s="407"/>
      <c r="N85" s="406"/>
      <c r="O85" s="407"/>
      <c r="P85" s="407"/>
      <c r="Q85" s="407"/>
    </row>
    <row r="86" spans="1:22" s="52" customFormat="1" ht="12" customHeight="1">
      <c r="A86" s="409" t="s">
        <v>920</v>
      </c>
    </row>
    <row r="87" spans="1:22" s="52" customFormat="1" ht="12" customHeight="1">
      <c r="A87" s="409" t="s">
        <v>921</v>
      </c>
    </row>
    <row r="88" spans="1:22" s="52" customFormat="1" ht="12" customHeight="1">
      <c r="A88" s="409" t="s">
        <v>922</v>
      </c>
    </row>
    <row r="89" spans="1:22" s="54" customFormat="1" ht="12" customHeight="1">
      <c r="A89" s="231"/>
    </row>
    <row r="90" spans="1:22" s="52" customFormat="1" ht="12" customHeight="1">
      <c r="A90" s="409" t="s">
        <v>923</v>
      </c>
    </row>
    <row r="91" spans="1:22" s="52" customFormat="1" ht="12" customHeight="1">
      <c r="A91" s="409" t="s">
        <v>924</v>
      </c>
    </row>
    <row r="92" spans="1:22" s="52" customFormat="1" ht="12" customHeight="1">
      <c r="A92" s="409" t="s">
        <v>925</v>
      </c>
    </row>
    <row r="93" spans="1:22" s="52" customFormat="1" ht="12" customHeight="1">
      <c r="A93" s="409" t="s">
        <v>926</v>
      </c>
    </row>
    <row r="94" spans="1:22" s="54" customFormat="1" ht="12" customHeight="1">
      <c r="A94" s="231"/>
    </row>
    <row r="95" spans="1:22" s="52" customFormat="1" ht="12" customHeight="1">
      <c r="A95" s="409" t="s">
        <v>927</v>
      </c>
    </row>
    <row r="96" spans="1:22" s="52" customFormat="1" ht="12" customHeight="1">
      <c r="A96" s="409" t="s">
        <v>928</v>
      </c>
    </row>
    <row r="97" spans="1:22" s="52" customFormat="1" ht="12" customHeight="1">
      <c r="A97" s="409" t="s">
        <v>929</v>
      </c>
    </row>
    <row r="98" spans="1:22" s="52" customFormat="1" ht="12" customHeight="1">
      <c r="A98" s="409" t="s">
        <v>930</v>
      </c>
    </row>
    <row r="99" spans="1:22" ht="12" customHeight="1">
      <c r="A99" s="323"/>
      <c r="B99" s="323"/>
      <c r="C99" s="323"/>
      <c r="D99" s="323"/>
      <c r="E99" s="323"/>
      <c r="F99" s="323"/>
      <c r="G99" s="323"/>
      <c r="H99" s="323"/>
      <c r="I99" s="323"/>
      <c r="J99" s="323"/>
      <c r="K99" s="323"/>
      <c r="L99" s="323"/>
      <c r="M99" s="323"/>
      <c r="N99" s="323"/>
      <c r="O99" s="323"/>
      <c r="P99" s="323"/>
      <c r="V99" s="323"/>
    </row>
    <row r="100" spans="1:22" s="52" customFormat="1" ht="12" customHeight="1">
      <c r="A100" s="409" t="s">
        <v>931</v>
      </c>
    </row>
    <row r="101" spans="1:22" s="52" customFormat="1" ht="12" customHeight="1">
      <c r="A101" s="409" t="s">
        <v>932</v>
      </c>
    </row>
    <row r="102" spans="1:22" s="52" customFormat="1" ht="12" customHeight="1">
      <c r="A102" s="409" t="s">
        <v>933</v>
      </c>
    </row>
    <row r="103" spans="1:22" s="52" customFormat="1" ht="12" customHeight="1">
      <c r="A103" s="409" t="s">
        <v>934</v>
      </c>
    </row>
    <row r="104" spans="1:22">
      <c r="B104" s="323"/>
      <c r="C104" s="323"/>
      <c r="D104" s="323"/>
      <c r="E104" s="323"/>
      <c r="F104" s="323"/>
      <c r="G104" s="323"/>
      <c r="H104" s="323"/>
      <c r="I104" s="323"/>
      <c r="J104" s="323"/>
      <c r="K104" s="323"/>
      <c r="L104" s="323"/>
      <c r="M104" s="323"/>
      <c r="N104" s="323"/>
      <c r="O104" s="323"/>
      <c r="P104" s="323"/>
      <c r="V104" s="323"/>
    </row>
    <row r="105" spans="1:22">
      <c r="A105" s="323"/>
      <c r="B105" s="323"/>
      <c r="C105" s="323"/>
      <c r="D105" s="323"/>
      <c r="E105" s="323"/>
      <c r="F105" s="323"/>
      <c r="G105" s="323"/>
      <c r="H105" s="323"/>
      <c r="I105" s="323"/>
      <c r="J105" s="323"/>
      <c r="K105" s="323"/>
      <c r="L105" s="323"/>
      <c r="M105" s="323"/>
      <c r="N105" s="323"/>
      <c r="O105" s="323"/>
      <c r="P105" s="323"/>
      <c r="V105" s="323"/>
    </row>
    <row r="106" spans="1:22">
      <c r="A106" s="323"/>
      <c r="B106" s="323"/>
      <c r="C106" s="323"/>
      <c r="D106" s="323"/>
      <c r="E106" s="323"/>
      <c r="F106" s="323"/>
      <c r="G106" s="323"/>
      <c r="H106" s="323"/>
      <c r="I106" s="323"/>
      <c r="J106" s="323"/>
      <c r="K106" s="323"/>
      <c r="L106" s="323"/>
      <c r="M106" s="323"/>
      <c r="N106" s="323"/>
      <c r="O106" s="323"/>
      <c r="P106" s="323"/>
      <c r="V106" s="323"/>
    </row>
    <row r="107" spans="1:22">
      <c r="A107" s="323"/>
      <c r="B107" s="323"/>
      <c r="C107" s="323"/>
      <c r="D107" s="323"/>
      <c r="E107" s="323"/>
      <c r="F107" s="323"/>
      <c r="G107" s="323"/>
      <c r="H107" s="323"/>
      <c r="I107" s="323"/>
      <c r="J107" s="323"/>
      <c r="K107" s="323"/>
      <c r="L107" s="323"/>
      <c r="M107" s="323"/>
      <c r="N107" s="323"/>
      <c r="O107" s="323"/>
      <c r="P107" s="323"/>
      <c r="V107" s="323"/>
    </row>
    <row r="108" spans="1:22">
      <c r="A108" s="323"/>
      <c r="B108" s="323"/>
      <c r="C108" s="323"/>
      <c r="D108" s="323"/>
      <c r="E108" s="323"/>
      <c r="F108" s="323"/>
      <c r="G108" s="323"/>
      <c r="H108" s="323"/>
      <c r="I108" s="323"/>
      <c r="J108" s="323"/>
      <c r="K108" s="323"/>
      <c r="L108" s="323"/>
      <c r="M108" s="323"/>
      <c r="N108" s="323"/>
      <c r="O108" s="323"/>
      <c r="P108" s="323"/>
      <c r="V108" s="323"/>
    </row>
    <row r="109" spans="1:22">
      <c r="A109" s="323"/>
      <c r="B109" s="323"/>
      <c r="C109" s="323"/>
      <c r="D109" s="323"/>
      <c r="E109" s="323"/>
      <c r="F109" s="323"/>
      <c r="G109" s="323"/>
      <c r="H109" s="323"/>
      <c r="I109" s="323"/>
      <c r="J109" s="323"/>
      <c r="K109" s="323"/>
      <c r="L109" s="323"/>
      <c r="M109" s="323"/>
      <c r="N109" s="323"/>
      <c r="O109" s="323"/>
      <c r="P109" s="323"/>
      <c r="V109" s="323"/>
    </row>
    <row r="110" spans="1:22">
      <c r="A110" s="323"/>
      <c r="B110" s="323"/>
      <c r="C110" s="323"/>
      <c r="D110" s="323"/>
      <c r="E110" s="323"/>
      <c r="F110" s="323"/>
      <c r="G110" s="323"/>
      <c r="H110" s="323"/>
      <c r="I110" s="323"/>
      <c r="J110" s="323"/>
      <c r="K110" s="323"/>
      <c r="L110" s="323"/>
      <c r="M110" s="323"/>
      <c r="N110" s="323"/>
      <c r="O110" s="323"/>
      <c r="P110" s="323"/>
      <c r="V110" s="323"/>
    </row>
    <row r="111" spans="1:22">
      <c r="A111" s="323"/>
      <c r="B111" s="323"/>
      <c r="C111" s="323"/>
      <c r="D111" s="323"/>
      <c r="E111" s="323"/>
      <c r="F111" s="323"/>
      <c r="G111" s="323"/>
      <c r="H111" s="323"/>
      <c r="I111" s="323"/>
      <c r="J111" s="323"/>
      <c r="K111" s="323"/>
      <c r="L111" s="323"/>
      <c r="M111" s="323"/>
      <c r="N111" s="323"/>
      <c r="O111" s="323"/>
      <c r="P111" s="323"/>
      <c r="V111" s="323"/>
    </row>
    <row r="112" spans="1:22">
      <c r="A112" s="323"/>
      <c r="B112" s="323"/>
      <c r="C112" s="323"/>
      <c r="D112" s="323"/>
      <c r="E112" s="323"/>
      <c r="F112" s="323"/>
      <c r="G112" s="323"/>
      <c r="H112" s="323"/>
      <c r="I112" s="323"/>
      <c r="J112" s="323"/>
      <c r="K112" s="323"/>
      <c r="L112" s="323"/>
      <c r="M112" s="323"/>
      <c r="N112" s="323"/>
      <c r="O112" s="323"/>
      <c r="P112" s="323"/>
      <c r="V112" s="323"/>
    </row>
    <row r="113" spans="1:22">
      <c r="A113" s="323"/>
      <c r="B113" s="323"/>
      <c r="C113" s="323"/>
      <c r="D113" s="323"/>
      <c r="E113" s="323"/>
      <c r="F113" s="323"/>
      <c r="G113" s="323"/>
      <c r="H113" s="323"/>
      <c r="I113" s="323"/>
      <c r="J113" s="323"/>
      <c r="K113" s="323"/>
      <c r="L113" s="323"/>
      <c r="M113" s="323"/>
      <c r="N113" s="323"/>
      <c r="O113" s="323"/>
      <c r="P113" s="323"/>
      <c r="V113" s="323"/>
    </row>
    <row r="114" spans="1:22">
      <c r="A114" s="323"/>
      <c r="B114" s="323"/>
      <c r="C114" s="323"/>
      <c r="D114" s="323"/>
      <c r="E114" s="323"/>
      <c r="F114" s="323"/>
      <c r="G114" s="323"/>
      <c r="H114" s="323"/>
      <c r="I114" s="323"/>
      <c r="J114" s="323"/>
      <c r="K114" s="323"/>
      <c r="L114" s="323"/>
      <c r="M114" s="323"/>
      <c r="N114" s="323"/>
      <c r="O114" s="323"/>
      <c r="P114" s="323"/>
      <c r="V114" s="323"/>
    </row>
    <row r="115" spans="1:22">
      <c r="A115" s="323"/>
      <c r="B115" s="323"/>
      <c r="C115" s="323"/>
      <c r="D115" s="323"/>
      <c r="E115" s="323"/>
      <c r="F115" s="323"/>
      <c r="G115" s="323"/>
      <c r="H115" s="323"/>
      <c r="I115" s="323"/>
      <c r="J115" s="323"/>
      <c r="K115" s="323"/>
      <c r="L115" s="323"/>
      <c r="M115" s="323"/>
      <c r="N115" s="323"/>
      <c r="O115" s="323"/>
      <c r="P115" s="323"/>
      <c r="V115" s="323"/>
    </row>
    <row r="116" spans="1:22">
      <c r="A116" s="323"/>
      <c r="B116" s="323"/>
      <c r="C116" s="323"/>
      <c r="D116" s="323"/>
      <c r="E116" s="323"/>
      <c r="F116" s="323"/>
      <c r="G116" s="323"/>
      <c r="H116" s="323"/>
      <c r="I116" s="323"/>
      <c r="J116" s="323"/>
      <c r="K116" s="323"/>
      <c r="L116" s="323"/>
      <c r="M116" s="323"/>
      <c r="N116" s="323"/>
      <c r="O116" s="323"/>
      <c r="P116" s="323"/>
      <c r="V116" s="323"/>
    </row>
  </sheetData>
  <mergeCells count="16">
    <mergeCell ref="A1:V1"/>
    <mergeCell ref="A2:V2"/>
    <mergeCell ref="A4:A6"/>
    <mergeCell ref="B4:F4"/>
    <mergeCell ref="G4:K4"/>
    <mergeCell ref="L4:P4"/>
    <mergeCell ref="Q4:U4"/>
    <mergeCell ref="V4:V5"/>
    <mergeCell ref="A69:V69"/>
    <mergeCell ref="A70:V70"/>
    <mergeCell ref="A63:A65"/>
    <mergeCell ref="B63:F63"/>
    <mergeCell ref="G63:K63"/>
    <mergeCell ref="L63:P63"/>
    <mergeCell ref="Q63:U63"/>
    <mergeCell ref="V63:V64"/>
  </mergeCells>
  <hyperlinks>
    <hyperlink ref="A90" r:id="rId1" xr:uid="{03A1089B-AE94-4587-B15E-8CCF222469ED}"/>
    <hyperlink ref="A91" r:id="rId2" xr:uid="{4EBE3058-DF83-4574-BE9A-958E868DB251}"/>
    <hyperlink ref="A92" r:id="rId3" xr:uid="{A74CC847-1D3C-45C7-B99D-31FDB8BED126}"/>
    <hyperlink ref="A93" r:id="rId4" xr:uid="{BF70E408-EC45-4A64-A487-DDCFA9555A86}"/>
    <hyperlink ref="A85" r:id="rId5" xr:uid="{7F0EB241-6DB8-4EFC-9BB0-2A15219D7FCC}"/>
    <hyperlink ref="A86" r:id="rId6" xr:uid="{CC04F00B-88EB-43AE-AB56-C32F64C2D76C}"/>
    <hyperlink ref="A87" r:id="rId7" xr:uid="{5EB2BD5D-7491-4558-9FDA-59DAD8A87013}"/>
    <hyperlink ref="A88" r:id="rId8" xr:uid="{44AA74E4-7A4E-44D9-A508-E5A7AD0A3F7B}"/>
    <hyperlink ref="A95" r:id="rId9" xr:uid="{AFD5DAAE-0275-41CB-A834-18F0A191C11F}"/>
    <hyperlink ref="A96" r:id="rId10" xr:uid="{C5210BCA-3BBE-4606-8BCC-327B1336745C}"/>
    <hyperlink ref="A97" r:id="rId11" xr:uid="{EB4C52DA-8CA3-4902-A55A-451E9255225E}"/>
    <hyperlink ref="A98" r:id="rId12" xr:uid="{7CA62C2C-4F67-43DF-AED3-5FBE745B00F0}"/>
    <hyperlink ref="A100" r:id="rId13" xr:uid="{9CE7EB57-E2E6-49D8-97D6-2D21312F27A0}"/>
    <hyperlink ref="A101" r:id="rId14" xr:uid="{5719C8AC-BB1C-404A-A845-D2A1DC19D285}"/>
    <hyperlink ref="A102" r:id="rId15" xr:uid="{ED1B7FE0-F2D1-4D99-815C-B533F517B651}"/>
    <hyperlink ref="A103" r:id="rId16" xr:uid="{041E14AA-0D7A-433F-98C2-C097D24FC0DA}"/>
  </hyperlink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59D2F-AF4E-4EAA-B6FE-183C3D083E6B}">
  <dimension ref="A1:AD65"/>
  <sheetViews>
    <sheetView showGridLines="0" workbookViewId="0"/>
  </sheetViews>
  <sheetFormatPr defaultRowHeight="11.25"/>
  <cols>
    <col min="1" max="1" width="27.140625" style="159" customWidth="1"/>
    <col min="2" max="13" width="6" style="159" customWidth="1"/>
    <col min="14" max="14" width="29.85546875" style="461" customWidth="1"/>
    <col min="15" max="15" width="6" style="455" customWidth="1"/>
    <col min="16" max="16" width="4.5703125" style="456" customWidth="1"/>
    <col min="17" max="17" width="5.85546875" style="183" customWidth="1"/>
    <col min="18" max="18" width="6" style="457" customWidth="1"/>
    <col min="19" max="16384" width="9.140625" style="159"/>
  </cols>
  <sheetData>
    <row r="1" spans="1:30" ht="12" customHeight="1">
      <c r="A1" s="938" t="s">
        <v>935</v>
      </c>
      <c r="B1" s="938"/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</row>
    <row r="2" spans="1:30" s="461" customFormat="1" ht="12" customHeight="1">
      <c r="A2" s="939" t="s">
        <v>936</v>
      </c>
      <c r="B2" s="939"/>
      <c r="C2" s="939"/>
      <c r="D2" s="939"/>
      <c r="E2" s="939"/>
      <c r="F2" s="939"/>
      <c r="G2" s="939"/>
      <c r="H2" s="939"/>
      <c r="I2" s="939"/>
      <c r="J2" s="939"/>
      <c r="K2" s="939"/>
      <c r="L2" s="939"/>
      <c r="M2" s="939"/>
      <c r="N2" s="939"/>
      <c r="O2" s="458"/>
      <c r="P2" s="459"/>
      <c r="Q2" s="183"/>
      <c r="R2" s="460"/>
    </row>
    <row r="3" spans="1:30" ht="12" customHeight="1"/>
    <row r="4" spans="1:30" s="161" customFormat="1" ht="12" customHeight="1">
      <c r="A4" s="198" t="s">
        <v>982</v>
      </c>
      <c r="N4" s="429" t="s">
        <v>983</v>
      </c>
      <c r="O4" s="462"/>
      <c r="P4" s="183"/>
      <c r="Q4" s="183"/>
      <c r="R4" s="463"/>
    </row>
    <row r="5" spans="1:30" s="161" customFormat="1" ht="12" customHeight="1" thickBot="1"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464" t="s">
        <v>939</v>
      </c>
      <c r="N5" s="250"/>
      <c r="O5" s="462"/>
      <c r="P5" s="183"/>
      <c r="Q5" s="183"/>
      <c r="R5" s="463"/>
    </row>
    <row r="6" spans="1:30" s="161" customFormat="1" ht="12" customHeight="1" thickBot="1">
      <c r="A6" s="25" t="s">
        <v>984</v>
      </c>
      <c r="B6" s="967">
        <v>2025</v>
      </c>
      <c r="C6" s="968"/>
      <c r="D6" s="968"/>
      <c r="E6" s="968"/>
      <c r="F6" s="968"/>
      <c r="G6" s="967">
        <v>2024</v>
      </c>
      <c r="H6" s="968"/>
      <c r="I6" s="968"/>
      <c r="J6" s="968"/>
      <c r="K6" s="968"/>
      <c r="L6" s="968"/>
      <c r="M6" s="969"/>
      <c r="N6" s="250"/>
      <c r="O6" s="462"/>
      <c r="P6" s="183"/>
      <c r="Q6" s="183"/>
      <c r="R6" s="463"/>
    </row>
    <row r="7" spans="1:30" s="161" customFormat="1" ht="12" customHeight="1" thickBot="1">
      <c r="B7" s="465" t="s">
        <v>985</v>
      </c>
      <c r="C7" s="465" t="s">
        <v>940</v>
      </c>
      <c r="D7" s="465" t="s">
        <v>986</v>
      </c>
      <c r="E7" s="465" t="s">
        <v>987</v>
      </c>
      <c r="F7" s="465" t="s">
        <v>941</v>
      </c>
      <c r="G7" s="465" t="s">
        <v>988</v>
      </c>
      <c r="H7" s="465" t="s">
        <v>989</v>
      </c>
      <c r="I7" s="465" t="s">
        <v>942</v>
      </c>
      <c r="J7" s="465" t="s">
        <v>990</v>
      </c>
      <c r="K7" s="465" t="s">
        <v>991</v>
      </c>
      <c r="L7" s="465" t="s">
        <v>943</v>
      </c>
      <c r="M7" s="465" t="s">
        <v>992</v>
      </c>
      <c r="N7" s="250"/>
      <c r="O7" s="462"/>
      <c r="P7" s="183"/>
      <c r="Q7" s="183"/>
      <c r="R7" s="463"/>
    </row>
    <row r="8" spans="1:30" s="161" customFormat="1" ht="12" customHeight="1">
      <c r="A8" s="381" t="s">
        <v>805</v>
      </c>
      <c r="B8" s="188"/>
      <c r="C8" s="188"/>
      <c r="D8" s="188"/>
      <c r="E8" s="188"/>
      <c r="F8" s="188"/>
      <c r="G8" s="188"/>
      <c r="H8" s="188"/>
      <c r="I8" s="188"/>
      <c r="J8" s="188"/>
      <c r="K8" s="188"/>
      <c r="L8" s="188"/>
      <c r="M8" s="188"/>
      <c r="N8" s="429" t="s">
        <v>805</v>
      </c>
      <c r="O8" s="90"/>
      <c r="P8" s="342"/>
      <c r="Q8" s="183"/>
      <c r="R8" s="463"/>
    </row>
    <row r="9" spans="1:30" s="161" customFormat="1" ht="12" customHeight="1">
      <c r="A9" s="25" t="s">
        <v>993</v>
      </c>
      <c r="B9" s="466">
        <v>-2.9698626934666676</v>
      </c>
      <c r="C9" s="466">
        <v>-3.5985967280666658</v>
      </c>
      <c r="D9" s="466">
        <v>-3.8396974079666664</v>
      </c>
      <c r="E9" s="466">
        <v>-4.0431624233999992</v>
      </c>
      <c r="F9" s="466">
        <v>-5.2800352392000001</v>
      </c>
      <c r="G9" s="466">
        <v>-5.7738122182666665</v>
      </c>
      <c r="H9" s="466">
        <v>-6.2531926634333326</v>
      </c>
      <c r="I9" s="466">
        <v>-5.8062168016999998</v>
      </c>
      <c r="J9" s="466">
        <v>-4.1167457637333333</v>
      </c>
      <c r="K9" s="466">
        <v>-5.9106775704999999</v>
      </c>
      <c r="L9" s="466">
        <v>-8.070757865500001</v>
      </c>
      <c r="M9" s="466">
        <v>-5.0645098259333325</v>
      </c>
      <c r="N9" s="25" t="s">
        <v>994</v>
      </c>
      <c r="O9" s="466"/>
      <c r="P9" s="467"/>
      <c r="Q9" s="204"/>
      <c r="R9" s="463"/>
      <c r="S9" s="463"/>
      <c r="T9" s="463"/>
      <c r="U9" s="463"/>
      <c r="V9" s="463"/>
      <c r="W9" s="463"/>
      <c r="X9" s="463"/>
      <c r="Y9" s="463"/>
      <c r="Z9" s="463"/>
      <c r="AA9" s="463"/>
      <c r="AB9" s="463"/>
      <c r="AC9" s="463"/>
      <c r="AD9" s="463"/>
    </row>
    <row r="10" spans="1:30" s="161" customFormat="1" ht="12" customHeight="1">
      <c r="A10" s="25" t="s">
        <v>995</v>
      </c>
      <c r="B10" s="183">
        <v>-2.6458190085000002</v>
      </c>
      <c r="C10" s="183">
        <v>-7.5435111557000001</v>
      </c>
      <c r="D10" s="183">
        <v>-3.3228020098000002</v>
      </c>
      <c r="E10" s="183">
        <v>-0.27594856880000002</v>
      </c>
      <c r="F10" s="183">
        <v>-7.4899068082999998</v>
      </c>
      <c r="G10" s="183">
        <v>-1.8706476574999999</v>
      </c>
      <c r="H10" s="183">
        <v>-0.79308681280000004</v>
      </c>
      <c r="I10" s="183">
        <v>-0.65508775480000003</v>
      </c>
      <c r="J10" s="183">
        <v>-6.3568427079000003</v>
      </c>
      <c r="K10" s="183">
        <v>0.26857023369999999</v>
      </c>
      <c r="L10" s="183">
        <v>-3.7669807886000002</v>
      </c>
      <c r="M10" s="183">
        <v>4.3707140483</v>
      </c>
      <c r="N10" s="25" t="s">
        <v>996</v>
      </c>
      <c r="O10" s="183"/>
      <c r="P10" s="183"/>
      <c r="Q10" s="183"/>
      <c r="R10" s="463"/>
      <c r="S10" s="463"/>
      <c r="T10" s="463"/>
      <c r="U10" s="463"/>
      <c r="V10" s="463"/>
      <c r="W10" s="463"/>
      <c r="X10" s="463"/>
      <c r="Y10" s="463"/>
      <c r="Z10" s="463"/>
      <c r="AA10" s="463"/>
      <c r="AB10" s="463"/>
      <c r="AC10" s="463"/>
      <c r="AD10" s="463"/>
    </row>
    <row r="11" spans="1:30" s="161" customFormat="1" ht="12" customHeight="1">
      <c r="A11" s="25" t="s">
        <v>997</v>
      </c>
      <c r="B11" s="183">
        <v>2.6540063678741737</v>
      </c>
      <c r="C11" s="183">
        <v>3.083891280457876</v>
      </c>
      <c r="D11" s="183">
        <v>0.67058059231227407</v>
      </c>
      <c r="E11" s="183">
        <v>1.2776195688352243</v>
      </c>
      <c r="F11" s="183">
        <v>1.9100367985591769</v>
      </c>
      <c r="G11" s="183">
        <v>1.607975791027098</v>
      </c>
      <c r="H11" s="183">
        <v>3.935741325594011</v>
      </c>
      <c r="I11" s="183">
        <v>6.0538723164264736</v>
      </c>
      <c r="J11" s="183">
        <v>9.7434988485733456</v>
      </c>
      <c r="K11" s="183">
        <v>1.4028152795710254</v>
      </c>
      <c r="L11" s="183">
        <v>2.0698858473868831</v>
      </c>
      <c r="M11" s="183">
        <v>1.2945018935433539</v>
      </c>
      <c r="N11" s="25" t="s">
        <v>998</v>
      </c>
      <c r="O11" s="183"/>
      <c r="P11" s="183"/>
      <c r="Q11" s="183"/>
      <c r="R11" s="463"/>
      <c r="S11" s="463"/>
      <c r="T11" s="463"/>
      <c r="U11" s="463"/>
      <c r="V11" s="463"/>
      <c r="W11" s="463"/>
      <c r="X11" s="463"/>
      <c r="Y11" s="463"/>
      <c r="Z11" s="463"/>
      <c r="AA11" s="463"/>
      <c r="AB11" s="463"/>
      <c r="AC11" s="463"/>
      <c r="AD11" s="463"/>
    </row>
    <row r="12" spans="1:30" s="161" customFormat="1" ht="12" customHeight="1">
      <c r="A12" s="25" t="s">
        <v>999</v>
      </c>
      <c r="B12" s="183">
        <v>-14.027934443099999</v>
      </c>
      <c r="C12" s="183">
        <v>-13.9554480611</v>
      </c>
      <c r="D12" s="183">
        <v>-14.176905123499999</v>
      </c>
      <c r="E12" s="183">
        <v>-13.829379490499999</v>
      </c>
      <c r="F12" s="183">
        <v>-17.0509530082</v>
      </c>
      <c r="G12" s="183">
        <v>-11.466623220200001</v>
      </c>
      <c r="H12" s="183">
        <v>-13.6185359497</v>
      </c>
      <c r="I12" s="183">
        <v>-14.053206212899999</v>
      </c>
      <c r="J12" s="183">
        <v>-16.5473660627</v>
      </c>
      <c r="K12" s="183">
        <v>-14.256674783399999</v>
      </c>
      <c r="L12" s="183">
        <v>-20.3795947186</v>
      </c>
      <c r="M12" s="183">
        <v>-14.310602727999999</v>
      </c>
      <c r="N12" s="25" t="s">
        <v>1000</v>
      </c>
      <c r="O12" s="183"/>
      <c r="P12" s="183"/>
      <c r="Q12" s="183"/>
      <c r="R12" s="463"/>
      <c r="S12" s="463"/>
      <c r="T12" s="463"/>
      <c r="U12" s="463"/>
      <c r="V12" s="463"/>
      <c r="W12" s="463"/>
      <c r="X12" s="463"/>
      <c r="Y12" s="463"/>
      <c r="Z12" s="463"/>
      <c r="AA12" s="463"/>
      <c r="AB12" s="463"/>
      <c r="AC12" s="463"/>
      <c r="AD12" s="463"/>
    </row>
    <row r="13" spans="1:30" s="161" customFormat="1" ht="12" customHeight="1">
      <c r="A13" s="25" t="s">
        <v>1001</v>
      </c>
      <c r="B13" s="183">
        <v>-12.026100141900001</v>
      </c>
      <c r="C13" s="183">
        <v>-12.8050254615</v>
      </c>
      <c r="D13" s="183">
        <v>-14.5482642999</v>
      </c>
      <c r="E13" s="183">
        <v>-12.2542385023</v>
      </c>
      <c r="F13" s="183">
        <v>-14.8797394671</v>
      </c>
      <c r="G13" s="183">
        <v>-12.7190270347</v>
      </c>
      <c r="H13" s="183">
        <v>-13.776161477800001</v>
      </c>
      <c r="I13" s="183">
        <v>-15.6170083002</v>
      </c>
      <c r="J13" s="183">
        <v>-15.8337438732</v>
      </c>
      <c r="K13" s="183">
        <v>-13.2070247656</v>
      </c>
      <c r="L13" s="183">
        <v>-18.556204982400001</v>
      </c>
      <c r="M13" s="183">
        <v>-15.716705922999999</v>
      </c>
      <c r="N13" s="25" t="s">
        <v>1002</v>
      </c>
      <c r="O13" s="183"/>
      <c r="P13" s="183"/>
      <c r="Q13" s="183"/>
      <c r="R13" s="463"/>
      <c r="S13" s="463"/>
      <c r="T13" s="463"/>
      <c r="U13" s="463"/>
      <c r="V13" s="463"/>
      <c r="W13" s="463"/>
      <c r="X13" s="463"/>
      <c r="Y13" s="463"/>
      <c r="Z13" s="463"/>
      <c r="AA13" s="463"/>
      <c r="AB13" s="463"/>
      <c r="AC13" s="463"/>
      <c r="AD13" s="463"/>
    </row>
    <row r="14" spans="1:30" s="161" customFormat="1" ht="12" customHeight="1">
      <c r="A14" s="25" t="s">
        <v>1003</v>
      </c>
      <c r="B14" s="183">
        <v>-14.2123949096</v>
      </c>
      <c r="C14" s="183">
        <v>-14.9916508561</v>
      </c>
      <c r="D14" s="183">
        <v>-14.3296145172</v>
      </c>
      <c r="E14" s="183">
        <v>-13.739947002899999</v>
      </c>
      <c r="F14" s="183">
        <v>-16.9729661525</v>
      </c>
      <c r="G14" s="183">
        <v>-14.977538174899999</v>
      </c>
      <c r="H14" s="183">
        <v>-13.8855107459</v>
      </c>
      <c r="I14" s="183">
        <v>-14.731056111899999</v>
      </c>
      <c r="J14" s="183">
        <v>-16.4976174528</v>
      </c>
      <c r="K14" s="183">
        <v>-14.912861424100001</v>
      </c>
      <c r="L14" s="183">
        <v>-16.287327126600001</v>
      </c>
      <c r="M14" s="183">
        <v>-13.940132499500001</v>
      </c>
      <c r="N14" s="25" t="s">
        <v>1004</v>
      </c>
      <c r="O14" s="183"/>
      <c r="P14" s="183"/>
      <c r="Q14" s="183"/>
      <c r="R14" s="463"/>
      <c r="S14" s="463"/>
      <c r="T14" s="463"/>
      <c r="U14" s="463"/>
      <c r="V14" s="463"/>
      <c r="W14" s="463"/>
      <c r="X14" s="463"/>
      <c r="Y14" s="463"/>
      <c r="Z14" s="463"/>
      <c r="AA14" s="463"/>
      <c r="AB14" s="463"/>
      <c r="AC14" s="463"/>
      <c r="AD14" s="463"/>
    </row>
    <row r="15" spans="1:30" s="161" customFormat="1" ht="12" customHeight="1">
      <c r="A15" s="25" t="s">
        <v>1005</v>
      </c>
      <c r="B15" s="183">
        <v>2.4197443057000001</v>
      </c>
      <c r="C15" s="183">
        <v>4.1591142246999997</v>
      </c>
      <c r="D15" s="183">
        <v>1.8281179719</v>
      </c>
      <c r="E15" s="183">
        <v>3.0346521948</v>
      </c>
      <c r="F15" s="183">
        <v>1.9441017959</v>
      </c>
      <c r="G15" s="183">
        <v>3.9054818348999998</v>
      </c>
      <c r="H15" s="183">
        <v>2.8750902863999999</v>
      </c>
      <c r="I15" s="183">
        <v>4.5164708168000001</v>
      </c>
      <c r="J15" s="183">
        <v>2.8403558081</v>
      </c>
      <c r="K15" s="183">
        <v>4.1361121364000004</v>
      </c>
      <c r="L15" s="183">
        <v>4.6277629389000001</v>
      </c>
      <c r="M15" s="183">
        <v>4.2085231179999996</v>
      </c>
      <c r="N15" s="25" t="s">
        <v>1006</v>
      </c>
      <c r="O15" s="183"/>
      <c r="P15" s="183"/>
      <c r="Q15" s="183"/>
      <c r="R15" s="463"/>
      <c r="S15" s="463"/>
      <c r="T15" s="463"/>
      <c r="U15" s="463"/>
      <c r="V15" s="463"/>
      <c r="W15" s="463"/>
      <c r="X15" s="463"/>
      <c r="Y15" s="463"/>
      <c r="Z15" s="463"/>
      <c r="AA15" s="463"/>
      <c r="AB15" s="463"/>
      <c r="AC15" s="463"/>
      <c r="AD15" s="463"/>
    </row>
    <row r="16" spans="1:30" s="161" customFormat="1" ht="12" customHeight="1">
      <c r="A16" s="25" t="s">
        <v>1007</v>
      </c>
      <c r="B16" s="183">
        <v>2.1338827766000001</v>
      </c>
      <c r="C16" s="183">
        <v>4.4412685338999998</v>
      </c>
      <c r="D16" s="183">
        <v>0.560724734</v>
      </c>
      <c r="E16" s="183">
        <v>2.2010966660000002</v>
      </c>
      <c r="F16" s="183">
        <v>2.3012965640999998</v>
      </c>
      <c r="G16" s="183">
        <v>1.6283158226000001</v>
      </c>
      <c r="H16" s="183">
        <v>9.8037070599999998E-2</v>
      </c>
      <c r="I16" s="183">
        <v>0.97406377300000002</v>
      </c>
      <c r="J16" s="183">
        <v>2.7350418735000002</v>
      </c>
      <c r="K16" s="183">
        <v>1.7094521154</v>
      </c>
      <c r="L16" s="183">
        <v>0.93249523109999999</v>
      </c>
      <c r="M16" s="183">
        <v>0.82825772710000001</v>
      </c>
      <c r="N16" s="25" t="s">
        <v>1008</v>
      </c>
      <c r="O16" s="183"/>
      <c r="P16" s="183"/>
      <c r="Q16" s="183"/>
      <c r="R16" s="463"/>
      <c r="S16" s="463"/>
      <c r="T16" s="463"/>
      <c r="U16" s="463"/>
      <c r="V16" s="463"/>
      <c r="W16" s="463"/>
      <c r="X16" s="463"/>
      <c r="Y16" s="463"/>
      <c r="Z16" s="463"/>
      <c r="AA16" s="463"/>
      <c r="AB16" s="463"/>
      <c r="AC16" s="463"/>
      <c r="AD16" s="463"/>
    </row>
    <row r="17" spans="1:30" s="161" customFormat="1" ht="12" customHeight="1">
      <c r="A17" s="25" t="s">
        <v>984</v>
      </c>
      <c r="B17" s="183">
        <v>6.4648169967880929</v>
      </c>
      <c r="C17" s="183">
        <v>14.089477674865789</v>
      </c>
      <c r="D17" s="183">
        <v>13.49310494681812</v>
      </c>
      <c r="E17" s="183">
        <v>13.000673617327951</v>
      </c>
      <c r="F17" s="183">
        <v>8.9626068527092428</v>
      </c>
      <c r="G17" s="183">
        <v>7.1533558826899268</v>
      </c>
      <c r="H17" s="183">
        <v>1.3536751312170234</v>
      </c>
      <c r="I17" s="183">
        <v>10.848894269471366</v>
      </c>
      <c r="J17" s="183">
        <v>2.3375311105303109</v>
      </c>
      <c r="K17" s="183">
        <v>4.6018248382354248</v>
      </c>
      <c r="L17" s="183">
        <v>7.2543265206646552</v>
      </c>
      <c r="M17" s="183">
        <v>5.6058078351776448</v>
      </c>
      <c r="N17" s="25" t="s">
        <v>1009</v>
      </c>
      <c r="O17" s="183"/>
      <c r="P17" s="183"/>
      <c r="Q17" s="445"/>
      <c r="R17" s="468"/>
      <c r="S17" s="463"/>
      <c r="T17" s="463"/>
      <c r="U17" s="463"/>
      <c r="V17" s="463"/>
      <c r="W17" s="463"/>
      <c r="X17" s="463"/>
      <c r="Y17" s="463"/>
      <c r="Z17" s="463"/>
      <c r="AA17" s="463"/>
      <c r="AB17" s="463"/>
      <c r="AC17" s="463"/>
      <c r="AD17" s="463"/>
    </row>
    <row r="18" spans="1:30" s="161" customFormat="1" ht="12" customHeight="1">
      <c r="A18" s="381" t="s">
        <v>796</v>
      </c>
      <c r="B18" s="183"/>
      <c r="C18" s="183"/>
      <c r="D18" s="183"/>
      <c r="E18" s="183"/>
      <c r="F18" s="183"/>
      <c r="G18" s="183"/>
      <c r="H18" s="183"/>
      <c r="I18" s="183"/>
      <c r="J18" s="183"/>
      <c r="K18" s="183"/>
      <c r="L18" s="183"/>
      <c r="M18" s="183"/>
      <c r="N18" s="469" t="s">
        <v>836</v>
      </c>
      <c r="O18" s="183"/>
      <c r="P18" s="183"/>
      <c r="Q18" s="183"/>
      <c r="R18" s="463"/>
      <c r="S18" s="463"/>
      <c r="T18" s="463"/>
      <c r="U18" s="463"/>
      <c r="V18" s="463"/>
      <c r="W18" s="463"/>
      <c r="X18" s="463"/>
      <c r="Y18" s="463"/>
      <c r="Z18" s="463"/>
      <c r="AA18" s="463"/>
      <c r="AB18" s="463"/>
      <c r="AC18" s="463"/>
      <c r="AD18" s="463"/>
    </row>
    <row r="19" spans="1:30" s="161" customFormat="1" ht="12" customHeight="1">
      <c r="A19" s="25" t="s">
        <v>995</v>
      </c>
      <c r="B19" s="183">
        <v>-4.4907820540000003</v>
      </c>
      <c r="C19" s="183">
        <v>-2.3424578730999999</v>
      </c>
      <c r="D19" s="183">
        <v>-4.2979064900999999</v>
      </c>
      <c r="E19" s="183">
        <v>-0.85786542269999999</v>
      </c>
      <c r="F19" s="183">
        <v>-10.922453322400001</v>
      </c>
      <c r="G19" s="183">
        <v>-3.1095337853</v>
      </c>
      <c r="H19" s="183">
        <v>-4.1238987537999998</v>
      </c>
      <c r="I19" s="183">
        <v>-0.89803193889999999</v>
      </c>
      <c r="J19" s="183">
        <v>-7.8290881066000004</v>
      </c>
      <c r="K19" s="183">
        <v>4.5043256400000002E-2</v>
      </c>
      <c r="L19" s="183">
        <v>-6.0418694649000004</v>
      </c>
      <c r="M19" s="183">
        <v>2.6188693852</v>
      </c>
      <c r="N19" s="25" t="s">
        <v>996</v>
      </c>
      <c r="O19" s="183"/>
      <c r="P19" s="183"/>
      <c r="Q19" s="183"/>
      <c r="R19" s="463"/>
      <c r="S19" s="463"/>
      <c r="T19" s="463"/>
      <c r="U19" s="463"/>
      <c r="V19" s="463"/>
      <c r="W19" s="463"/>
      <c r="X19" s="463"/>
      <c r="Y19" s="463"/>
      <c r="Z19" s="463"/>
      <c r="AA19" s="463"/>
      <c r="AB19" s="463"/>
      <c r="AC19" s="463"/>
      <c r="AD19" s="463"/>
    </row>
    <row r="20" spans="1:30" s="161" customFormat="1" ht="12" customHeight="1">
      <c r="A20" s="25" t="s">
        <v>984</v>
      </c>
      <c r="B20" s="183">
        <v>4.2600963710336721</v>
      </c>
      <c r="C20" s="183">
        <v>4.3923654311847056</v>
      </c>
      <c r="D20" s="183">
        <v>3.0662123879762566</v>
      </c>
      <c r="E20" s="183">
        <v>3.0301913071959907</v>
      </c>
      <c r="F20" s="183">
        <v>3.9369229130018089</v>
      </c>
      <c r="G20" s="183">
        <v>1.9426573364912216</v>
      </c>
      <c r="H20" s="183">
        <v>2.1080883384407163</v>
      </c>
      <c r="I20" s="183">
        <v>3.5650689269660312</v>
      </c>
      <c r="J20" s="183">
        <v>3.0168646657863176</v>
      </c>
      <c r="K20" s="183">
        <v>0.6347499630615947</v>
      </c>
      <c r="L20" s="183">
        <v>-1.9728489583774511</v>
      </c>
      <c r="M20" s="183">
        <v>-0.21254357469391816</v>
      </c>
      <c r="N20" s="25" t="s">
        <v>998</v>
      </c>
      <c r="O20" s="183"/>
      <c r="P20" s="183"/>
      <c r="Q20" s="183"/>
      <c r="R20" s="463"/>
      <c r="S20" s="463"/>
      <c r="T20" s="463"/>
      <c r="U20" s="463"/>
      <c r="V20" s="463"/>
      <c r="W20" s="463"/>
      <c r="X20" s="463"/>
      <c r="Y20" s="463"/>
      <c r="Z20" s="463"/>
      <c r="AA20" s="463"/>
      <c r="AB20" s="463"/>
      <c r="AC20" s="463"/>
      <c r="AD20" s="463"/>
    </row>
    <row r="21" spans="1:30" s="161" customFormat="1" ht="12" customHeight="1">
      <c r="A21" s="25" t="s">
        <v>999</v>
      </c>
      <c r="B21" s="183">
        <v>-12.1267407093</v>
      </c>
      <c r="C21" s="183">
        <v>-14.1908523525</v>
      </c>
      <c r="D21" s="183">
        <v>-17.886778894100001</v>
      </c>
      <c r="E21" s="183">
        <v>-13.1230350504</v>
      </c>
      <c r="F21" s="183">
        <v>-16.585781795500001</v>
      </c>
      <c r="G21" s="183">
        <v>-9.2994163746999998</v>
      </c>
      <c r="H21" s="183">
        <v>-13.1025517045</v>
      </c>
      <c r="I21" s="183">
        <v>-13.170355885099999</v>
      </c>
      <c r="J21" s="183">
        <v>-14.2147596597</v>
      </c>
      <c r="K21" s="183">
        <v>-16.270304870499999</v>
      </c>
      <c r="L21" s="183">
        <v>-22.3077063719</v>
      </c>
      <c r="M21" s="183">
        <v>-17.0266265335</v>
      </c>
      <c r="N21" s="25" t="s">
        <v>1000</v>
      </c>
      <c r="O21" s="183"/>
      <c r="P21" s="183"/>
      <c r="Q21" s="183"/>
      <c r="R21" s="463"/>
      <c r="S21" s="463"/>
      <c r="T21" s="463"/>
      <c r="U21" s="463"/>
      <c r="V21" s="463"/>
      <c r="W21" s="463"/>
      <c r="X21" s="463"/>
      <c r="Y21" s="463"/>
      <c r="Z21" s="463"/>
      <c r="AA21" s="463"/>
      <c r="AB21" s="463"/>
      <c r="AC21" s="463"/>
      <c r="AD21" s="463"/>
    </row>
    <row r="22" spans="1:30" s="161" customFormat="1" ht="12" customHeight="1">
      <c r="A22" s="25" t="s">
        <v>1001</v>
      </c>
      <c r="B22" s="183">
        <v>-11.9430695602</v>
      </c>
      <c r="C22" s="183">
        <v>-10.325269520200001</v>
      </c>
      <c r="D22" s="183">
        <v>-16.119407616499998</v>
      </c>
      <c r="E22" s="183">
        <v>-12.511484422100001</v>
      </c>
      <c r="F22" s="183">
        <v>-11.7714843155</v>
      </c>
      <c r="G22" s="183">
        <v>-7.7152675801999999</v>
      </c>
      <c r="H22" s="183">
        <v>-11.188892814300001</v>
      </c>
      <c r="I22" s="183">
        <v>-17.386821485900001</v>
      </c>
      <c r="J22" s="183">
        <v>-14.81338014</v>
      </c>
      <c r="K22" s="183">
        <v>-13.0042941059</v>
      </c>
      <c r="L22" s="183">
        <v>-20.210457911900001</v>
      </c>
      <c r="M22" s="183">
        <v>-16.668393876500001</v>
      </c>
      <c r="N22" s="25" t="s">
        <v>1002</v>
      </c>
      <c r="O22" s="183"/>
      <c r="P22" s="183"/>
      <c r="Q22" s="183"/>
      <c r="R22" s="463"/>
      <c r="S22" s="463"/>
      <c r="T22" s="463"/>
      <c r="U22" s="463"/>
      <c r="V22" s="463"/>
      <c r="W22" s="463"/>
      <c r="X22" s="463"/>
      <c r="Y22" s="463"/>
      <c r="Z22" s="463"/>
      <c r="AA22" s="463"/>
      <c r="AB22" s="463"/>
      <c r="AC22" s="463"/>
      <c r="AD22" s="463"/>
    </row>
    <row r="23" spans="1:30" s="161" customFormat="1" ht="12" customHeight="1">
      <c r="A23" s="25" t="s">
        <v>1003</v>
      </c>
      <c r="B23" s="183">
        <v>-11.818370510299999</v>
      </c>
      <c r="C23" s="183">
        <v>-12.8203983553</v>
      </c>
      <c r="D23" s="183">
        <v>-15.5250657295</v>
      </c>
      <c r="E23" s="183">
        <v>-11.155344341499999</v>
      </c>
      <c r="F23" s="183">
        <v>-13.6262379959</v>
      </c>
      <c r="G23" s="183">
        <v>-12.3250806618</v>
      </c>
      <c r="H23" s="183">
        <v>-10.2046383508</v>
      </c>
      <c r="I23" s="183">
        <v>-14.128222821</v>
      </c>
      <c r="J23" s="183">
        <v>-12.031961709200001</v>
      </c>
      <c r="K23" s="183">
        <v>-14.1767914513</v>
      </c>
      <c r="L23" s="183">
        <v>-14.698686368500001</v>
      </c>
      <c r="M23" s="183">
        <v>-14.2560325621</v>
      </c>
      <c r="N23" s="25" t="s">
        <v>1004</v>
      </c>
      <c r="O23" s="183"/>
      <c r="P23" s="183"/>
      <c r="Q23" s="183"/>
      <c r="R23" s="463"/>
      <c r="S23" s="463"/>
      <c r="T23" s="463"/>
      <c r="U23" s="463"/>
      <c r="V23" s="463"/>
      <c r="W23" s="463"/>
      <c r="X23" s="463"/>
      <c r="Y23" s="463"/>
      <c r="Z23" s="463"/>
      <c r="AA23" s="463"/>
      <c r="AB23" s="463"/>
      <c r="AC23" s="463"/>
      <c r="AD23" s="463"/>
    </row>
    <row r="24" spans="1:30" s="161" customFormat="1" ht="12" customHeight="1">
      <c r="A24" s="25" t="s">
        <v>1005</v>
      </c>
      <c r="B24" s="183">
        <v>2.2799826671000001</v>
      </c>
      <c r="C24" s="183">
        <v>5.7728958584000001</v>
      </c>
      <c r="D24" s="183">
        <v>0.1040808109</v>
      </c>
      <c r="E24" s="183">
        <v>3.5538431401000001</v>
      </c>
      <c r="F24" s="183">
        <v>2.8115512335999999</v>
      </c>
      <c r="G24" s="183">
        <v>2.9555752150000001</v>
      </c>
      <c r="H24" s="183">
        <v>2.4749260009</v>
      </c>
      <c r="I24" s="183">
        <v>5.8213729312</v>
      </c>
      <c r="J24" s="183">
        <v>1.3132209789</v>
      </c>
      <c r="K24" s="183">
        <v>4.6648542631999996</v>
      </c>
      <c r="L24" s="183">
        <v>5.3797881938999996</v>
      </c>
      <c r="M24" s="183">
        <v>4.1370139703</v>
      </c>
      <c r="N24" s="25" t="s">
        <v>1006</v>
      </c>
      <c r="O24" s="183"/>
      <c r="P24" s="183"/>
      <c r="Q24" s="183"/>
      <c r="R24" s="463"/>
      <c r="S24" s="463"/>
      <c r="T24" s="463"/>
      <c r="U24" s="463"/>
      <c r="V24" s="463"/>
      <c r="W24" s="463"/>
      <c r="X24" s="463"/>
      <c r="Y24" s="463"/>
      <c r="Z24" s="463"/>
      <c r="AA24" s="463"/>
      <c r="AB24" s="463"/>
      <c r="AC24" s="463"/>
      <c r="AD24" s="463"/>
    </row>
    <row r="25" spans="1:30" s="161" customFormat="1" ht="12" customHeight="1">
      <c r="A25" s="25" t="s">
        <v>1007</v>
      </c>
      <c r="B25" s="183">
        <v>4.7363879886999998</v>
      </c>
      <c r="C25" s="183">
        <v>5.1691323386999999</v>
      </c>
      <c r="D25" s="183">
        <v>-0.45535753699999998</v>
      </c>
      <c r="E25" s="183">
        <v>1.3597628051999999</v>
      </c>
      <c r="F25" s="183">
        <v>1.0764633805999999</v>
      </c>
      <c r="G25" s="183">
        <v>-2.0334492257000001</v>
      </c>
      <c r="H25" s="183">
        <v>-2.5383299463000002</v>
      </c>
      <c r="I25" s="183">
        <v>-0.89685167799999999</v>
      </c>
      <c r="J25" s="183">
        <v>2.2558300888999998</v>
      </c>
      <c r="K25" s="183">
        <v>-1.9188827723999999</v>
      </c>
      <c r="L25" s="183">
        <v>-1.1649137525</v>
      </c>
      <c r="M25" s="183">
        <v>-0.64455548689999997</v>
      </c>
      <c r="N25" s="25" t="s">
        <v>1008</v>
      </c>
      <c r="O25" s="183"/>
      <c r="P25" s="183"/>
      <c r="Q25" s="183"/>
      <c r="R25" s="463"/>
      <c r="S25" s="463"/>
      <c r="T25" s="463"/>
      <c r="U25" s="463"/>
      <c r="V25" s="463"/>
      <c r="W25" s="463"/>
      <c r="X25" s="463"/>
      <c r="Y25" s="463"/>
      <c r="Z25" s="463"/>
      <c r="AA25" s="463"/>
      <c r="AB25" s="463"/>
      <c r="AC25" s="463"/>
      <c r="AD25" s="463"/>
    </row>
    <row r="26" spans="1:30" s="161" customFormat="1" ht="12" customHeight="1">
      <c r="A26" s="25" t="s">
        <v>997</v>
      </c>
      <c r="B26" s="183">
        <v>8.7940706647122191</v>
      </c>
      <c r="C26" s="183">
        <v>7.4662813530179433</v>
      </c>
      <c r="D26" s="183">
        <v>5.6686123806767652</v>
      </c>
      <c r="E26" s="183">
        <v>6.395109032769585</v>
      </c>
      <c r="F26" s="183">
        <v>5.7013402361098233</v>
      </c>
      <c r="G26" s="183">
        <v>6.3367078482267765</v>
      </c>
      <c r="H26" s="183">
        <v>2.862693244576997</v>
      </c>
      <c r="I26" s="183">
        <v>3.5703509612849671</v>
      </c>
      <c r="J26" s="183">
        <v>5.4812979386379856</v>
      </c>
      <c r="K26" s="183">
        <v>7.4170977945744809</v>
      </c>
      <c r="L26" s="183">
        <v>6.1897983920394228</v>
      </c>
      <c r="M26" s="183">
        <v>5.705785176893917</v>
      </c>
      <c r="N26" s="25" t="s">
        <v>1010</v>
      </c>
      <c r="O26" s="183"/>
      <c r="P26" s="183"/>
      <c r="Q26" s="183"/>
      <c r="R26" s="463"/>
      <c r="S26" s="463"/>
      <c r="T26" s="463"/>
      <c r="U26" s="463"/>
      <c r="V26" s="463"/>
      <c r="W26" s="463"/>
      <c r="X26" s="463"/>
      <c r="Y26" s="463"/>
      <c r="Z26" s="463"/>
      <c r="AA26" s="463"/>
      <c r="AB26" s="463"/>
      <c r="AC26" s="463"/>
      <c r="AD26" s="463"/>
    </row>
    <row r="27" spans="1:30" s="161" customFormat="1" ht="12" customHeight="1">
      <c r="A27" s="381" t="s">
        <v>798</v>
      </c>
      <c r="B27" s="183"/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N27" s="429" t="s">
        <v>838</v>
      </c>
      <c r="O27" s="183"/>
      <c r="P27" s="183"/>
      <c r="Q27" s="183"/>
      <c r="R27" s="463"/>
      <c r="S27" s="463"/>
      <c r="T27" s="463"/>
      <c r="U27" s="463"/>
      <c r="V27" s="463"/>
      <c r="W27" s="463"/>
      <c r="X27" s="463"/>
      <c r="Y27" s="463"/>
      <c r="Z27" s="463"/>
      <c r="AA27" s="463"/>
      <c r="AB27" s="463"/>
      <c r="AC27" s="463"/>
      <c r="AD27" s="463"/>
    </row>
    <row r="28" spans="1:30" s="161" customFormat="1" ht="12" customHeight="1">
      <c r="A28" s="25" t="s">
        <v>995</v>
      </c>
      <c r="B28" s="183">
        <v>5.0414305132999999</v>
      </c>
      <c r="C28" s="183">
        <v>5.0089238529999998</v>
      </c>
      <c r="D28" s="183">
        <v>7.3659901213000003</v>
      </c>
      <c r="E28" s="183">
        <v>2.1030890447999999</v>
      </c>
      <c r="F28" s="183">
        <v>3.6217738036</v>
      </c>
      <c r="G28" s="183">
        <v>6.3586251897999997</v>
      </c>
      <c r="H28" s="183">
        <v>4.6178543664999996</v>
      </c>
      <c r="I28" s="183">
        <v>1.3664137981</v>
      </c>
      <c r="J28" s="183">
        <v>-3.3171664003000001</v>
      </c>
      <c r="K28" s="183">
        <v>-3.7059813453000001</v>
      </c>
      <c r="L28" s="183">
        <v>0.94557747640000001</v>
      </c>
      <c r="M28" s="183">
        <v>3.5111904517000001</v>
      </c>
      <c r="N28" s="25" t="s">
        <v>996</v>
      </c>
      <c r="O28" s="183"/>
      <c r="P28" s="183"/>
      <c r="Q28" s="183"/>
      <c r="R28" s="463"/>
      <c r="S28" s="463"/>
      <c r="T28" s="463"/>
      <c r="U28" s="463"/>
      <c r="V28" s="463"/>
      <c r="W28" s="463"/>
      <c r="X28" s="463"/>
      <c r="Y28" s="463"/>
      <c r="Z28" s="463"/>
      <c r="AA28" s="463"/>
      <c r="AB28" s="463"/>
      <c r="AC28" s="463"/>
      <c r="AD28" s="463"/>
    </row>
    <row r="29" spans="1:30" s="161" customFormat="1" ht="12" customHeight="1">
      <c r="A29" s="25" t="s">
        <v>1011</v>
      </c>
      <c r="B29" s="183">
        <v>9.1391665732000007</v>
      </c>
      <c r="C29" s="183">
        <v>8.3038653394999997</v>
      </c>
      <c r="D29" s="183">
        <v>5.6355477474000004</v>
      </c>
      <c r="E29" s="183">
        <v>2.9412173473999998</v>
      </c>
      <c r="F29" s="183">
        <v>7.2492894189000001</v>
      </c>
      <c r="G29" s="183">
        <v>5.3601253281999997</v>
      </c>
      <c r="H29" s="183">
        <v>1.5079423679999999</v>
      </c>
      <c r="I29" s="183">
        <v>1.1994334441000001</v>
      </c>
      <c r="J29" s="183">
        <v>19.806382196800001</v>
      </c>
      <c r="K29" s="183">
        <v>2.0549231542999999</v>
      </c>
      <c r="L29" s="183">
        <v>3.8674365167999998</v>
      </c>
      <c r="M29" s="183">
        <v>-0.5975167508</v>
      </c>
      <c r="N29" s="25" t="s">
        <v>1012</v>
      </c>
      <c r="O29" s="183"/>
      <c r="P29" s="183"/>
      <c r="Q29" s="183"/>
      <c r="R29" s="463"/>
      <c r="S29" s="463"/>
      <c r="T29" s="463"/>
      <c r="U29" s="463"/>
      <c r="V29" s="463"/>
      <c r="W29" s="463"/>
      <c r="X29" s="463"/>
      <c r="Y29" s="463"/>
      <c r="Z29" s="463"/>
      <c r="AA29" s="463"/>
      <c r="AB29" s="463"/>
      <c r="AC29" s="463"/>
      <c r="AD29" s="463"/>
    </row>
    <row r="30" spans="1:30" s="161" customFormat="1" ht="12" customHeight="1">
      <c r="A30" s="25" t="s">
        <v>999</v>
      </c>
      <c r="B30" s="183">
        <v>-11.805327104</v>
      </c>
      <c r="C30" s="183">
        <v>-8.6491922396999996</v>
      </c>
      <c r="D30" s="183">
        <v>-4.2032973931999997</v>
      </c>
      <c r="E30" s="183">
        <v>-12.263592905799999</v>
      </c>
      <c r="F30" s="183">
        <v>-8.8403844409999994</v>
      </c>
      <c r="G30" s="183">
        <v>-10.2804553466</v>
      </c>
      <c r="H30" s="183">
        <v>-11.4800183947</v>
      </c>
      <c r="I30" s="183">
        <v>-16.883660602599999</v>
      </c>
      <c r="J30" s="183">
        <v>-13.611095773600001</v>
      </c>
      <c r="K30" s="183">
        <v>-10.516221031100001</v>
      </c>
      <c r="L30" s="183">
        <v>-15.182551909900001</v>
      </c>
      <c r="M30" s="183">
        <v>-10.7194223092</v>
      </c>
      <c r="N30" s="25" t="s">
        <v>1000</v>
      </c>
      <c r="O30" s="183"/>
      <c r="P30" s="183"/>
      <c r="Q30" s="183"/>
      <c r="R30" s="463"/>
      <c r="S30" s="463"/>
      <c r="T30" s="463"/>
      <c r="U30" s="463"/>
      <c r="V30" s="463"/>
      <c r="W30" s="463"/>
      <c r="X30" s="463"/>
      <c r="Y30" s="463"/>
      <c r="Z30" s="463"/>
      <c r="AA30" s="463"/>
      <c r="AB30" s="463"/>
      <c r="AC30" s="463"/>
      <c r="AD30" s="463"/>
    </row>
    <row r="31" spans="1:30" s="161" customFormat="1" ht="12" customHeight="1">
      <c r="A31" s="25" t="s">
        <v>1001</v>
      </c>
      <c r="B31" s="183">
        <v>-9.9689148335999995</v>
      </c>
      <c r="C31" s="183">
        <v>-6.4842358963000004</v>
      </c>
      <c r="D31" s="183">
        <v>-7.8180488593000002</v>
      </c>
      <c r="E31" s="183">
        <v>-10.057443470100001</v>
      </c>
      <c r="F31" s="183">
        <v>-12.1918981266</v>
      </c>
      <c r="G31" s="183">
        <v>-8.2293799751000005</v>
      </c>
      <c r="H31" s="183">
        <v>-11.048057849999999</v>
      </c>
      <c r="I31" s="183">
        <v>-11.3764001303</v>
      </c>
      <c r="J31" s="183">
        <v>-10.0753161233</v>
      </c>
      <c r="K31" s="183">
        <v>-7.6303188216000004</v>
      </c>
      <c r="L31" s="183">
        <v>-11.325742959799999</v>
      </c>
      <c r="M31" s="183">
        <v>-10.321682726000001</v>
      </c>
      <c r="N31" s="25" t="s">
        <v>1002</v>
      </c>
      <c r="O31" s="183"/>
      <c r="P31" s="183"/>
      <c r="Q31" s="183"/>
      <c r="R31" s="463"/>
      <c r="S31" s="463"/>
      <c r="T31" s="463"/>
      <c r="U31" s="463"/>
      <c r="V31" s="463"/>
      <c r="W31" s="463"/>
      <c r="X31" s="463"/>
      <c r="Y31" s="463"/>
      <c r="Z31" s="463"/>
      <c r="AA31" s="463"/>
      <c r="AB31" s="463"/>
      <c r="AC31" s="463"/>
      <c r="AD31" s="463"/>
    </row>
    <row r="32" spans="1:30" s="161" customFormat="1" ht="12" customHeight="1">
      <c r="A32" s="25" t="s">
        <v>1003</v>
      </c>
      <c r="B32" s="183">
        <v>-13.4817407037</v>
      </c>
      <c r="C32" s="183">
        <v>-11.174471328499999</v>
      </c>
      <c r="D32" s="183">
        <v>-8.2531998793000003</v>
      </c>
      <c r="E32" s="183">
        <v>-16.103695847699999</v>
      </c>
      <c r="F32" s="183">
        <v>-13.5142524412</v>
      </c>
      <c r="G32" s="183">
        <v>-17.9479886108</v>
      </c>
      <c r="H32" s="183">
        <v>-14.518365580299999</v>
      </c>
      <c r="I32" s="183">
        <v>-17.248628613600001</v>
      </c>
      <c r="J32" s="183">
        <v>-17.326096011200001</v>
      </c>
      <c r="K32" s="183">
        <v>-14.355244174899999</v>
      </c>
      <c r="L32" s="183">
        <v>-15.494610573699999</v>
      </c>
      <c r="M32" s="183">
        <v>-13.819914815900001</v>
      </c>
      <c r="N32" s="25" t="s">
        <v>1004</v>
      </c>
      <c r="O32" s="183"/>
      <c r="P32" s="183"/>
      <c r="Q32" s="183"/>
      <c r="R32" s="463"/>
      <c r="S32" s="463"/>
      <c r="T32" s="463"/>
      <c r="U32" s="463"/>
      <c r="V32" s="463"/>
      <c r="W32" s="463"/>
      <c r="X32" s="463"/>
      <c r="Y32" s="463"/>
      <c r="Z32" s="463"/>
      <c r="AA32" s="463"/>
      <c r="AB32" s="463"/>
      <c r="AC32" s="463"/>
      <c r="AD32" s="463"/>
    </row>
    <row r="33" spans="1:30" s="161" customFormat="1" ht="12" customHeight="1">
      <c r="A33" s="25" t="s">
        <v>1005</v>
      </c>
      <c r="B33" s="183">
        <v>0.44395039759999999</v>
      </c>
      <c r="C33" s="183">
        <v>-7.3495490299999994E-2</v>
      </c>
      <c r="D33" s="183">
        <v>0.61066047150000002</v>
      </c>
      <c r="E33" s="183">
        <v>2.1105137139000001</v>
      </c>
      <c r="F33" s="183">
        <v>4.8510716129000002</v>
      </c>
      <c r="G33" s="183">
        <v>5.1909217160000001</v>
      </c>
      <c r="H33" s="183">
        <v>3.2675189024</v>
      </c>
      <c r="I33" s="183">
        <v>4.4426686873000003</v>
      </c>
      <c r="J33" s="183">
        <v>3.7829624450999999</v>
      </c>
      <c r="K33" s="183">
        <v>4.5137641876999997</v>
      </c>
      <c r="L33" s="183">
        <v>4.7296778208000001</v>
      </c>
      <c r="M33" s="183">
        <v>4.320451834</v>
      </c>
      <c r="N33" s="25" t="s">
        <v>1006</v>
      </c>
      <c r="O33" s="183"/>
      <c r="P33" s="183"/>
      <c r="Q33" s="183"/>
      <c r="R33" s="463"/>
      <c r="S33" s="463"/>
      <c r="T33" s="463"/>
      <c r="U33" s="463"/>
      <c r="V33" s="463"/>
      <c r="W33" s="463"/>
      <c r="X33" s="463"/>
      <c r="Y33" s="463"/>
      <c r="Z33" s="463"/>
      <c r="AA33" s="463"/>
      <c r="AB33" s="463"/>
      <c r="AC33" s="463"/>
      <c r="AD33" s="463"/>
    </row>
    <row r="34" spans="1:30" s="161" customFormat="1" ht="12" customHeight="1">
      <c r="A34" s="25" t="s">
        <v>1007</v>
      </c>
      <c r="B34" s="183">
        <v>3.2778987756000002</v>
      </c>
      <c r="C34" s="183">
        <v>8.5943714292000006</v>
      </c>
      <c r="D34" s="183">
        <v>-2.2215800505000001</v>
      </c>
      <c r="E34" s="183">
        <v>4.0421776573999999</v>
      </c>
      <c r="F34" s="183">
        <v>5.3257105537999996</v>
      </c>
      <c r="G34" s="183">
        <v>7.1004883016999996</v>
      </c>
      <c r="H34" s="183">
        <v>1.3243261696999999</v>
      </c>
      <c r="I34" s="183">
        <v>2.7809491715000001</v>
      </c>
      <c r="J34" s="183">
        <v>3.589922396</v>
      </c>
      <c r="K34" s="183">
        <v>2.9848961474000002</v>
      </c>
      <c r="L34" s="183">
        <v>0.81634548060000001</v>
      </c>
      <c r="M34" s="183">
        <v>-1.5961419388</v>
      </c>
      <c r="N34" s="25" t="s">
        <v>1008</v>
      </c>
      <c r="O34" s="183"/>
      <c r="P34" s="183"/>
      <c r="Q34" s="183"/>
      <c r="R34" s="463"/>
      <c r="S34" s="463"/>
      <c r="T34" s="463"/>
      <c r="U34" s="463"/>
      <c r="V34" s="463"/>
      <c r="W34" s="463"/>
      <c r="X34" s="463"/>
      <c r="Y34" s="463"/>
      <c r="Z34" s="463"/>
      <c r="AA34" s="463"/>
      <c r="AB34" s="463"/>
      <c r="AC34" s="463"/>
      <c r="AD34" s="463"/>
    </row>
    <row r="35" spans="1:30" s="161" customFormat="1" ht="12" customHeight="1">
      <c r="A35" s="25" t="s">
        <v>1013</v>
      </c>
      <c r="B35" s="183">
        <v>6.2184725583000002</v>
      </c>
      <c r="C35" s="183">
        <v>10.201285245899999</v>
      </c>
      <c r="D35" s="183">
        <v>11.818186792700001</v>
      </c>
      <c r="E35" s="183">
        <v>10.9595984114</v>
      </c>
      <c r="F35" s="183">
        <v>30.638710938900001</v>
      </c>
      <c r="G35" s="183">
        <v>28.715824010399999</v>
      </c>
      <c r="H35" s="183">
        <v>4.0792931252000004</v>
      </c>
      <c r="I35" s="183">
        <v>8.7764471455000006</v>
      </c>
      <c r="J35" s="183">
        <v>4.2737168745999998</v>
      </c>
      <c r="K35" s="183">
        <v>4.8650905644</v>
      </c>
      <c r="L35" s="183">
        <v>8.2818732428999997</v>
      </c>
      <c r="M35" s="183">
        <v>4.8542704087999997</v>
      </c>
      <c r="N35" s="25" t="s">
        <v>1014</v>
      </c>
      <c r="O35" s="183"/>
      <c r="P35" s="183"/>
      <c r="Q35" s="183"/>
      <c r="R35" s="463"/>
      <c r="S35" s="463"/>
      <c r="T35" s="463"/>
      <c r="U35" s="463"/>
      <c r="V35" s="463"/>
      <c r="W35" s="463"/>
      <c r="X35" s="463"/>
      <c r="Y35" s="463"/>
      <c r="Z35" s="463"/>
      <c r="AA35" s="463"/>
      <c r="AB35" s="463"/>
      <c r="AC35" s="463"/>
      <c r="AD35" s="463"/>
    </row>
    <row r="36" spans="1:30" s="161" customFormat="1" ht="12" customHeight="1">
      <c r="A36" s="381" t="s">
        <v>963</v>
      </c>
      <c r="B36" s="183"/>
      <c r="C36" s="183"/>
      <c r="D36" s="183"/>
      <c r="E36" s="183"/>
      <c r="F36" s="183"/>
      <c r="G36" s="183"/>
      <c r="H36" s="183"/>
      <c r="I36" s="183"/>
      <c r="J36" s="183"/>
      <c r="K36" s="183"/>
      <c r="L36" s="183"/>
      <c r="M36" s="183"/>
      <c r="N36" s="429" t="s">
        <v>964</v>
      </c>
      <c r="O36" s="183"/>
      <c r="P36" s="183"/>
      <c r="Q36" s="183"/>
      <c r="R36" s="463"/>
      <c r="S36" s="463"/>
      <c r="T36" s="463"/>
      <c r="U36" s="463"/>
      <c r="V36" s="463"/>
      <c r="W36" s="463"/>
      <c r="X36" s="463"/>
      <c r="Y36" s="463"/>
      <c r="Z36" s="463"/>
      <c r="AA36" s="463"/>
      <c r="AB36" s="463"/>
      <c r="AC36" s="463"/>
      <c r="AD36" s="463"/>
    </row>
    <row r="37" spans="1:30" s="161" customFormat="1" ht="12" customHeight="1">
      <c r="A37" s="25" t="s">
        <v>995</v>
      </c>
      <c r="B37" s="183">
        <v>-4.7960849156999998</v>
      </c>
      <c r="C37" s="183">
        <v>-16.559900797000001</v>
      </c>
      <c r="D37" s="183">
        <v>-7.1784031569</v>
      </c>
      <c r="E37" s="183">
        <v>-0.87602448629999996</v>
      </c>
      <c r="F37" s="183">
        <v>-9.7872267107000006</v>
      </c>
      <c r="G37" s="183">
        <v>-4.4938000588999998</v>
      </c>
      <c r="H37" s="183">
        <v>-0.73819287330000005</v>
      </c>
      <c r="I37" s="183">
        <v>-1.3428758107000001</v>
      </c>
      <c r="J37" s="183">
        <v>-6.6081319697999996</v>
      </c>
      <c r="K37" s="183">
        <v>2.1167962785999999</v>
      </c>
      <c r="L37" s="183">
        <v>-4.1619457313000003</v>
      </c>
      <c r="M37" s="183">
        <v>5.9752674912000003</v>
      </c>
      <c r="N37" s="25" t="s">
        <v>996</v>
      </c>
      <c r="O37" s="183"/>
      <c r="P37" s="183"/>
      <c r="Q37" s="183"/>
      <c r="R37" s="463"/>
      <c r="S37" s="463"/>
      <c r="T37" s="463"/>
      <c r="U37" s="463"/>
      <c r="V37" s="463"/>
      <c r="W37" s="463"/>
      <c r="X37" s="463"/>
      <c r="Y37" s="463"/>
      <c r="Z37" s="463"/>
      <c r="AA37" s="463"/>
      <c r="AB37" s="463"/>
      <c r="AC37" s="463"/>
      <c r="AD37" s="463"/>
    </row>
    <row r="38" spans="1:30" s="161" customFormat="1" ht="12" customHeight="1">
      <c r="A38" s="25" t="s">
        <v>984</v>
      </c>
      <c r="B38" s="183">
        <v>1.4418326660522336</v>
      </c>
      <c r="C38" s="183">
        <v>0.59352757287188407</v>
      </c>
      <c r="D38" s="183">
        <v>-1.6966394769325608</v>
      </c>
      <c r="E38" s="183">
        <v>0.6420439177505628</v>
      </c>
      <c r="F38" s="183">
        <v>-0.40195519378782718</v>
      </c>
      <c r="G38" s="183">
        <v>-0.43933256156486689</v>
      </c>
      <c r="H38" s="183">
        <v>2.6203424693215984</v>
      </c>
      <c r="I38" s="183">
        <v>4.5286136455129924</v>
      </c>
      <c r="J38" s="183">
        <v>6.3760541859645556</v>
      </c>
      <c r="K38" s="183">
        <v>3.9584570557339522</v>
      </c>
      <c r="L38" s="183">
        <v>5.5792995632319853</v>
      </c>
      <c r="M38" s="183">
        <v>5.2643474023252255</v>
      </c>
      <c r="N38" s="25" t="s">
        <v>998</v>
      </c>
      <c r="O38" s="183"/>
      <c r="P38" s="183"/>
      <c r="Q38" s="183"/>
      <c r="R38" s="463"/>
      <c r="S38" s="463"/>
      <c r="T38" s="463"/>
      <c r="U38" s="463"/>
      <c r="V38" s="463"/>
      <c r="W38" s="463"/>
      <c r="X38" s="463"/>
      <c r="Y38" s="463"/>
      <c r="Z38" s="463"/>
      <c r="AA38" s="463"/>
      <c r="AB38" s="463"/>
      <c r="AC38" s="463"/>
      <c r="AD38" s="463"/>
    </row>
    <row r="39" spans="1:30" s="161" customFormat="1" ht="12" customHeight="1">
      <c r="A39" s="25" t="s">
        <v>999</v>
      </c>
      <c r="B39" s="183">
        <v>-16.413718266499998</v>
      </c>
      <c r="C39" s="183">
        <v>-16.045370168000002</v>
      </c>
      <c r="D39" s="183">
        <v>-15.794124459100001</v>
      </c>
      <c r="E39" s="183">
        <v>-14.994797005500001</v>
      </c>
      <c r="F39" s="183">
        <v>-20.871404081800002</v>
      </c>
      <c r="G39" s="183">
        <v>-13.503857122199999</v>
      </c>
      <c r="H39" s="183">
        <v>-14.892861526200001</v>
      </c>
      <c r="I39" s="183">
        <v>-13.474016304899999</v>
      </c>
      <c r="J39" s="183">
        <v>-19.445793868999999</v>
      </c>
      <c r="K39" s="183">
        <v>-14.423048293200001</v>
      </c>
      <c r="L39" s="183">
        <v>-21.225850561600001</v>
      </c>
      <c r="M39" s="183">
        <v>-13.916707779499999</v>
      </c>
      <c r="N39" s="25" t="s">
        <v>1000</v>
      </c>
      <c r="O39" s="183"/>
      <c r="P39" s="183"/>
      <c r="Q39" s="183"/>
      <c r="R39" s="463"/>
      <c r="S39" s="463"/>
      <c r="T39" s="463"/>
      <c r="U39" s="463"/>
      <c r="V39" s="463"/>
      <c r="W39" s="463"/>
      <c r="X39" s="463"/>
      <c r="Y39" s="463"/>
      <c r="Z39" s="463"/>
      <c r="AA39" s="463"/>
      <c r="AB39" s="463"/>
      <c r="AC39" s="463"/>
      <c r="AD39" s="463"/>
    </row>
    <row r="40" spans="1:30" s="161" customFormat="1" ht="12" customHeight="1">
      <c r="A40" s="25" t="s">
        <v>1001</v>
      </c>
      <c r="B40" s="183">
        <v>-13.019442122999999</v>
      </c>
      <c r="C40" s="183">
        <v>-17.246754820900001</v>
      </c>
      <c r="D40" s="183">
        <v>-16.298960860800001</v>
      </c>
      <c r="E40" s="183">
        <v>-13.006452558099999</v>
      </c>
      <c r="F40" s="183">
        <v>-18.221129853800001</v>
      </c>
      <c r="G40" s="183">
        <v>-18.167272865299999</v>
      </c>
      <c r="H40" s="183">
        <v>-16.766187514999999</v>
      </c>
      <c r="I40" s="183">
        <v>-16.168514087599998</v>
      </c>
      <c r="J40" s="183">
        <v>-19.004131101599999</v>
      </c>
      <c r="K40" s="183">
        <v>-15.7218382752</v>
      </c>
      <c r="L40" s="183">
        <v>-20.460843130499999</v>
      </c>
      <c r="M40" s="183">
        <v>-17.337759310399999</v>
      </c>
      <c r="N40" s="25" t="s">
        <v>1002</v>
      </c>
      <c r="O40" s="183"/>
      <c r="P40" s="183"/>
      <c r="Q40" s="183"/>
      <c r="R40" s="463"/>
      <c r="S40" s="463"/>
      <c r="T40" s="463"/>
      <c r="U40" s="463"/>
      <c r="V40" s="463"/>
      <c r="W40" s="463"/>
      <c r="X40" s="463"/>
      <c r="Y40" s="463"/>
      <c r="Z40" s="463"/>
      <c r="AA40" s="463"/>
      <c r="AB40" s="463"/>
      <c r="AC40" s="463"/>
      <c r="AD40" s="463"/>
    </row>
    <row r="41" spans="1:30" s="161" customFormat="1" ht="12" customHeight="1">
      <c r="A41" s="25" t="s">
        <v>1003</v>
      </c>
      <c r="B41" s="183">
        <v>-16.2784942589</v>
      </c>
      <c r="C41" s="183">
        <v>-18.150551413999999</v>
      </c>
      <c r="D41" s="183">
        <v>-16.0680113592</v>
      </c>
      <c r="E41" s="183">
        <v>-14.5628400088</v>
      </c>
      <c r="F41" s="183">
        <v>-20.810828632300002</v>
      </c>
      <c r="G41" s="183">
        <v>-15.5904314671</v>
      </c>
      <c r="H41" s="183">
        <v>-16.219819070100002</v>
      </c>
      <c r="I41" s="183">
        <v>-14.0868638037</v>
      </c>
      <c r="J41" s="183">
        <v>-19.303803883400001</v>
      </c>
      <c r="K41" s="183">
        <v>-15.670591766699999</v>
      </c>
      <c r="L41" s="183">
        <v>-17.748040193600001</v>
      </c>
      <c r="M41" s="183">
        <v>-13.767822535800001</v>
      </c>
      <c r="N41" s="25" t="s">
        <v>1004</v>
      </c>
      <c r="O41" s="183"/>
      <c r="P41" s="183"/>
      <c r="Q41" s="183"/>
      <c r="R41" s="463"/>
      <c r="S41" s="463"/>
      <c r="T41" s="463"/>
      <c r="U41" s="463"/>
      <c r="V41" s="463"/>
      <c r="W41" s="463"/>
      <c r="X41" s="463"/>
      <c r="Y41" s="463"/>
      <c r="Z41" s="463"/>
      <c r="AA41" s="463"/>
      <c r="AB41" s="463"/>
      <c r="AC41" s="463"/>
      <c r="AD41" s="463"/>
    </row>
    <row r="42" spans="1:30" s="161" customFormat="1" ht="12" customHeight="1">
      <c r="A42" s="25" t="s">
        <v>1005</v>
      </c>
      <c r="B42" s="183">
        <v>3.4172716879</v>
      </c>
      <c r="C42" s="183">
        <v>4.8175773827999997</v>
      </c>
      <c r="D42" s="183">
        <v>3.5652105885999998</v>
      </c>
      <c r="E42" s="183">
        <v>3.0604152448000002</v>
      </c>
      <c r="F42" s="183">
        <v>9.4415684799999997E-2</v>
      </c>
      <c r="G42" s="183">
        <v>4.0307181156</v>
      </c>
      <c r="H42" s="183">
        <v>2.9912446451000001</v>
      </c>
      <c r="I42" s="183">
        <v>3.6249179169999999</v>
      </c>
      <c r="J42" s="183">
        <v>3.5196419517000002</v>
      </c>
      <c r="K42" s="183">
        <v>3.6015494340999998</v>
      </c>
      <c r="L42" s="183">
        <v>4.0525294875000002</v>
      </c>
      <c r="M42" s="183">
        <v>4.2115040867999998</v>
      </c>
      <c r="N42" s="25" t="s">
        <v>1006</v>
      </c>
      <c r="O42" s="183"/>
      <c r="P42" s="183"/>
      <c r="Q42" s="183"/>
      <c r="R42" s="463"/>
      <c r="S42" s="463"/>
      <c r="T42" s="463"/>
      <c r="U42" s="463"/>
      <c r="V42" s="463"/>
      <c r="W42" s="463"/>
      <c r="X42" s="463"/>
      <c r="Y42" s="463"/>
      <c r="Z42" s="463"/>
      <c r="AA42" s="463"/>
      <c r="AB42" s="463"/>
      <c r="AC42" s="463"/>
      <c r="AD42" s="463"/>
    </row>
    <row r="43" spans="1:30" s="161" customFormat="1" ht="12" customHeight="1">
      <c r="A43" s="25" t="s">
        <v>1007</v>
      </c>
      <c r="B43" s="183">
        <v>-0.27078647379999998</v>
      </c>
      <c r="C43" s="183">
        <v>2.1604063937000002</v>
      </c>
      <c r="D43" s="183">
        <v>2.4625241990000002</v>
      </c>
      <c r="E43" s="183">
        <v>2.0132616515000001</v>
      </c>
      <c r="F43" s="183">
        <v>1.8815067214000001</v>
      </c>
      <c r="G43" s="183">
        <v>1.8912497345999999</v>
      </c>
      <c r="H43" s="183">
        <v>1.4412328914000001</v>
      </c>
      <c r="I43" s="183">
        <v>1.5289765640999999</v>
      </c>
      <c r="J43" s="183">
        <v>2.7104532959999998</v>
      </c>
      <c r="K43" s="183">
        <v>3.7333483789000002</v>
      </c>
      <c r="L43" s="183">
        <v>2.4653502257</v>
      </c>
      <c r="M43" s="183">
        <v>2.9009009315999998</v>
      </c>
      <c r="N43" s="25" t="s">
        <v>1008</v>
      </c>
      <c r="O43" s="183"/>
      <c r="P43" s="183"/>
      <c r="Q43" s="183"/>
      <c r="R43" s="463"/>
      <c r="S43" s="463"/>
      <c r="T43" s="463"/>
      <c r="U43" s="463"/>
      <c r="V43" s="463"/>
      <c r="W43" s="463"/>
      <c r="X43" s="463"/>
      <c r="Y43" s="463"/>
      <c r="Z43" s="463"/>
      <c r="AA43" s="463"/>
      <c r="AB43" s="463"/>
      <c r="AC43" s="463"/>
      <c r="AD43" s="463"/>
    </row>
    <row r="44" spans="1:30" s="161" customFormat="1" ht="12" customHeight="1" thickBot="1">
      <c r="A44" s="25" t="s">
        <v>1013</v>
      </c>
      <c r="B44" s="183">
        <v>3.1638757633000001</v>
      </c>
      <c r="C44" s="183">
        <v>21.255165395900001</v>
      </c>
      <c r="D44" s="183">
        <v>20.630043046000001</v>
      </c>
      <c r="E44" s="183">
        <v>23.525327163699998</v>
      </c>
      <c r="F44" s="183">
        <v>9.3699771424999998</v>
      </c>
      <c r="G44" s="183">
        <v>2.6391479360000001</v>
      </c>
      <c r="H44" s="183">
        <v>-1.3588524254000001</v>
      </c>
      <c r="I44" s="183">
        <v>14.8915145872</v>
      </c>
      <c r="J44" s="183">
        <v>-4.8324419443000002</v>
      </c>
      <c r="K44" s="183">
        <v>-0.82517113119999996</v>
      </c>
      <c r="L44" s="183">
        <v>3.9224385007000002</v>
      </c>
      <c r="M44" s="183">
        <v>3.1239004744000001</v>
      </c>
      <c r="N44" s="25" t="s">
        <v>1014</v>
      </c>
      <c r="O44" s="183"/>
      <c r="P44" s="183"/>
      <c r="Q44" s="183"/>
      <c r="R44" s="463"/>
      <c r="S44" s="463"/>
      <c r="T44" s="463"/>
      <c r="U44" s="463"/>
      <c r="V44" s="463"/>
      <c r="W44" s="463"/>
      <c r="X44" s="463"/>
      <c r="Y44" s="463"/>
      <c r="Z44" s="463"/>
      <c r="AA44" s="463"/>
      <c r="AB44" s="463"/>
      <c r="AC44" s="463"/>
      <c r="AD44" s="463"/>
    </row>
    <row r="45" spans="1:30" s="161" customFormat="1" ht="12" customHeight="1" thickBot="1">
      <c r="A45" s="25"/>
      <c r="B45" s="967">
        <v>2025</v>
      </c>
      <c r="C45" s="968"/>
      <c r="D45" s="968"/>
      <c r="E45" s="968"/>
      <c r="F45" s="968"/>
      <c r="G45" s="967">
        <v>2024</v>
      </c>
      <c r="H45" s="968"/>
      <c r="I45" s="968"/>
      <c r="J45" s="968"/>
      <c r="K45" s="968"/>
      <c r="L45" s="968"/>
      <c r="M45" s="969"/>
      <c r="N45" s="25"/>
      <c r="O45" s="462"/>
      <c r="P45" s="183"/>
      <c r="Q45" s="183"/>
      <c r="R45" s="463"/>
      <c r="S45" s="183"/>
      <c r="T45" s="183"/>
      <c r="U45" s="183"/>
      <c r="V45" s="183"/>
      <c r="W45" s="183"/>
    </row>
    <row r="46" spans="1:30" s="161" customFormat="1" ht="12" customHeight="1" thickBot="1">
      <c r="A46" s="25"/>
      <c r="B46" s="440" t="s">
        <v>1015</v>
      </c>
      <c r="C46" s="440" t="s">
        <v>967</v>
      </c>
      <c r="D46" s="440" t="s">
        <v>986</v>
      </c>
      <c r="E46" s="440" t="s">
        <v>1016</v>
      </c>
      <c r="F46" s="440" t="s">
        <v>941</v>
      </c>
      <c r="G46" s="440" t="s">
        <v>1017</v>
      </c>
      <c r="H46" s="440" t="s">
        <v>989</v>
      </c>
      <c r="I46" s="440" t="s">
        <v>942</v>
      </c>
      <c r="J46" s="440" t="s">
        <v>1018</v>
      </c>
      <c r="K46" s="440" t="s">
        <v>1019</v>
      </c>
      <c r="L46" s="440" t="s">
        <v>943</v>
      </c>
      <c r="M46" s="440" t="s">
        <v>992</v>
      </c>
      <c r="N46" s="25"/>
      <c r="O46" s="462"/>
      <c r="P46" s="183"/>
      <c r="Q46" s="183"/>
      <c r="R46" s="463"/>
      <c r="S46" s="183"/>
      <c r="T46" s="183"/>
      <c r="U46" s="183"/>
      <c r="V46" s="183"/>
      <c r="W46" s="183"/>
    </row>
    <row r="47" spans="1:30" s="323" customFormat="1" ht="12" customHeight="1">
      <c r="A47" s="231" t="s">
        <v>969</v>
      </c>
      <c r="B47" s="54"/>
      <c r="C47" s="54"/>
      <c r="D47" s="54"/>
      <c r="E47" s="54"/>
      <c r="F47" s="54"/>
      <c r="G47" s="54"/>
      <c r="H47" s="54"/>
      <c r="I47" s="54"/>
      <c r="J47" s="54"/>
      <c r="O47" s="470"/>
      <c r="P47" s="471"/>
      <c r="Q47" s="183"/>
      <c r="R47" s="472"/>
    </row>
    <row r="48" spans="1:30" s="323" customFormat="1" ht="12" customHeight="1">
      <c r="A48" s="231" t="s">
        <v>970</v>
      </c>
      <c r="B48" s="54"/>
      <c r="C48" s="54"/>
      <c r="D48" s="54"/>
      <c r="E48" s="54"/>
      <c r="F48" s="54"/>
      <c r="G48" s="54"/>
      <c r="H48" s="54"/>
      <c r="I48" s="54"/>
      <c r="J48" s="54"/>
      <c r="O48" s="470"/>
      <c r="P48" s="471"/>
      <c r="Q48" s="183"/>
      <c r="R48" s="472"/>
    </row>
    <row r="49" spans="1:18" s="54" customFormat="1" ht="12" customHeight="1">
      <c r="O49" s="473"/>
      <c r="P49" s="334"/>
      <c r="Q49" s="183"/>
      <c r="R49" s="474"/>
    </row>
    <row r="50" spans="1:18" s="161" customFormat="1" ht="12" customHeight="1">
      <c r="A50" s="232" t="s">
        <v>971</v>
      </c>
      <c r="O50" s="462"/>
      <c r="P50" s="183"/>
      <c r="Q50" s="183"/>
      <c r="R50" s="463"/>
    </row>
    <row r="51" spans="1:18" s="161" customFormat="1" ht="12" customHeight="1">
      <c r="A51" s="26" t="s">
        <v>972</v>
      </c>
      <c r="O51" s="462"/>
      <c r="P51" s="183"/>
      <c r="Q51" s="183"/>
      <c r="R51" s="463"/>
    </row>
    <row r="52" spans="1:18" s="54" customFormat="1" ht="12" customHeight="1">
      <c r="A52" s="231" t="s">
        <v>973</v>
      </c>
      <c r="O52" s="473"/>
      <c r="P52" s="334"/>
      <c r="Q52" s="183"/>
      <c r="R52" s="474"/>
    </row>
    <row r="53" spans="1:18" s="161" customFormat="1" ht="12" customHeight="1">
      <c r="A53" s="475" t="s">
        <v>1020</v>
      </c>
      <c r="N53" s="250"/>
      <c r="O53" s="462"/>
      <c r="P53" s="183"/>
      <c r="Q53" s="183"/>
      <c r="R53" s="463"/>
    </row>
    <row r="54" spans="1:18" s="161" customFormat="1" ht="12" customHeight="1">
      <c r="E54" s="183"/>
      <c r="F54" s="183"/>
      <c r="G54" s="183"/>
      <c r="H54" s="183"/>
      <c r="I54" s="183"/>
      <c r="J54" s="183"/>
      <c r="K54" s="183"/>
      <c r="L54" s="183"/>
      <c r="M54" s="183"/>
      <c r="N54" s="250"/>
      <c r="O54" s="462"/>
      <c r="P54" s="183"/>
      <c r="Q54" s="183"/>
      <c r="R54" s="463"/>
    </row>
    <row r="55" spans="1:18" s="408" customFormat="1" ht="12" customHeight="1">
      <c r="A55" s="50" t="s">
        <v>57</v>
      </c>
      <c r="B55" s="431"/>
      <c r="C55" s="431"/>
      <c r="D55" s="431"/>
      <c r="E55" s="431"/>
      <c r="F55" s="52"/>
      <c r="G55" s="432"/>
      <c r="H55" s="432"/>
      <c r="I55" s="405"/>
      <c r="J55" s="404"/>
      <c r="K55" s="403"/>
      <c r="L55" s="404"/>
      <c r="M55" s="405"/>
      <c r="N55" s="406"/>
      <c r="O55" s="476"/>
      <c r="P55" s="477"/>
      <c r="Q55" s="183"/>
      <c r="R55" s="478"/>
    </row>
    <row r="56" spans="1:18" s="408" customFormat="1" ht="12" customHeight="1">
      <c r="A56" s="11" t="s">
        <v>1021</v>
      </c>
      <c r="B56" s="434"/>
      <c r="C56" s="434"/>
      <c r="D56" s="406"/>
      <c r="E56" s="413"/>
      <c r="F56" s="435"/>
      <c r="G56" s="413"/>
      <c r="H56" s="413"/>
      <c r="I56" s="405"/>
      <c r="J56" s="404"/>
      <c r="K56" s="404"/>
      <c r="M56" s="407"/>
      <c r="N56" s="406"/>
      <c r="O56" s="476"/>
      <c r="P56" s="477"/>
      <c r="Q56" s="183"/>
      <c r="R56" s="478"/>
    </row>
    <row r="57" spans="1:18" s="408" customFormat="1" ht="12" customHeight="1">
      <c r="A57" s="11" t="s">
        <v>1022</v>
      </c>
      <c r="B57" s="434"/>
      <c r="C57" s="434"/>
      <c r="D57" s="406"/>
      <c r="E57" s="413"/>
      <c r="F57" s="435"/>
      <c r="G57" s="413"/>
      <c r="H57" s="413"/>
      <c r="I57" s="405"/>
      <c r="J57" s="404"/>
      <c r="K57" s="404"/>
      <c r="M57" s="407"/>
      <c r="N57" s="406"/>
      <c r="O57" s="476"/>
      <c r="P57" s="477"/>
      <c r="Q57" s="183"/>
      <c r="R57" s="478"/>
    </row>
    <row r="58" spans="1:18" s="408" customFormat="1" ht="12" customHeight="1">
      <c r="A58" s="11" t="s">
        <v>1023</v>
      </c>
      <c r="B58" s="434"/>
      <c r="C58" s="434"/>
      <c r="D58" s="406"/>
      <c r="E58" s="413"/>
      <c r="F58" s="435"/>
      <c r="G58" s="413"/>
      <c r="H58" s="413"/>
      <c r="I58" s="405"/>
      <c r="J58" s="404"/>
      <c r="K58" s="404"/>
      <c r="M58" s="407"/>
      <c r="N58" s="406"/>
      <c r="O58" s="476"/>
      <c r="P58" s="477"/>
      <c r="Q58" s="183"/>
      <c r="R58" s="478"/>
    </row>
    <row r="59" spans="1:18" s="408" customFormat="1" ht="12" customHeight="1">
      <c r="A59" s="11" t="s">
        <v>1022</v>
      </c>
      <c r="B59" s="434"/>
      <c r="C59" s="434"/>
      <c r="D59" s="406"/>
      <c r="E59" s="413"/>
      <c r="F59" s="435"/>
      <c r="G59" s="413"/>
      <c r="H59" s="413"/>
      <c r="I59" s="405"/>
      <c r="J59" s="404"/>
      <c r="K59" s="404"/>
      <c r="M59" s="407"/>
      <c r="N59" s="406"/>
      <c r="O59" s="476"/>
      <c r="P59" s="477"/>
      <c r="Q59" s="183"/>
      <c r="R59" s="478"/>
    </row>
    <row r="60" spans="1:18" s="408" customFormat="1" ht="12" customHeight="1">
      <c r="A60" s="11" t="s">
        <v>1024</v>
      </c>
      <c r="B60" s="434"/>
      <c r="C60" s="434"/>
      <c r="D60" s="406"/>
      <c r="E60" s="413"/>
      <c r="F60" s="435"/>
      <c r="G60" s="413"/>
      <c r="H60" s="413"/>
      <c r="I60" s="405"/>
      <c r="J60" s="404"/>
      <c r="K60" s="404"/>
      <c r="M60" s="407"/>
      <c r="N60" s="406"/>
      <c r="O60" s="476"/>
      <c r="P60" s="477"/>
      <c r="Q60" s="183"/>
      <c r="R60" s="478"/>
    </row>
    <row r="61" spans="1:18" s="408" customFormat="1" ht="12" customHeight="1">
      <c r="A61" s="11" t="s">
        <v>1025</v>
      </c>
      <c r="B61" s="434"/>
      <c r="C61" s="434"/>
      <c r="D61" s="406"/>
      <c r="E61" s="413"/>
      <c r="F61" s="435"/>
      <c r="G61" s="413"/>
      <c r="H61" s="413"/>
      <c r="I61" s="405"/>
      <c r="J61" s="404"/>
      <c r="K61" s="404"/>
      <c r="M61" s="407"/>
      <c r="N61" s="406"/>
      <c r="O61" s="476"/>
      <c r="P61" s="477"/>
      <c r="Q61" s="183"/>
      <c r="R61" s="478"/>
    </row>
    <row r="62" spans="1:18" s="408" customFormat="1" ht="12" customHeight="1">
      <c r="A62" s="11" t="s">
        <v>1026</v>
      </c>
      <c r="B62" s="434"/>
      <c r="C62" s="434"/>
      <c r="D62" s="406"/>
      <c r="E62" s="413"/>
      <c r="F62" s="435"/>
      <c r="G62" s="413"/>
      <c r="H62" s="413"/>
      <c r="I62" s="405"/>
      <c r="J62" s="404"/>
      <c r="K62" s="404"/>
      <c r="M62" s="407"/>
      <c r="N62" s="406"/>
      <c r="O62" s="476"/>
      <c r="P62" s="477"/>
      <c r="Q62" s="183"/>
      <c r="R62" s="478"/>
    </row>
    <row r="63" spans="1:18" s="408" customFormat="1" ht="12" customHeight="1">
      <c r="A63" s="11" t="s">
        <v>1027</v>
      </c>
      <c r="B63" s="434"/>
      <c r="C63" s="434"/>
      <c r="D63" s="406"/>
      <c r="E63" s="413"/>
      <c r="F63" s="435"/>
      <c r="G63" s="413"/>
      <c r="H63" s="413"/>
      <c r="I63" s="405"/>
      <c r="J63" s="404"/>
      <c r="K63" s="404"/>
      <c r="M63" s="407"/>
      <c r="N63" s="406"/>
      <c r="O63" s="476"/>
      <c r="P63" s="477"/>
      <c r="Q63" s="183"/>
      <c r="R63" s="478"/>
    </row>
    <row r="64" spans="1:18">
      <c r="A64" s="479"/>
    </row>
    <row r="65" spans="1:1">
      <c r="A65" s="479"/>
    </row>
  </sheetData>
  <mergeCells count="6">
    <mergeCell ref="A1:N1"/>
    <mergeCell ref="A2:N2"/>
    <mergeCell ref="B6:F6"/>
    <mergeCell ref="G6:M6"/>
    <mergeCell ref="B45:F45"/>
    <mergeCell ref="G45:M45"/>
  </mergeCells>
  <hyperlinks>
    <hyperlink ref="A56" r:id="rId1" xr:uid="{B441F51F-12E0-4E31-B958-C21B0EFE96CD}"/>
    <hyperlink ref="A28" r:id="rId2" xr:uid="{116CC2A5-ED4E-4B82-8F55-D3FE2E4C1858}"/>
    <hyperlink ref="A37" r:id="rId3" xr:uid="{116BC2B8-77A8-433F-AEB8-64941F7A9DBF}"/>
    <hyperlink ref="A57" r:id="rId4" xr:uid="{2D8E68BD-B7E6-497A-8060-5C2F0C9C4458}"/>
    <hyperlink ref="A58" r:id="rId5" xr:uid="{F59F219C-9E08-4E25-A324-7F38FECFC6ED}"/>
    <hyperlink ref="A12" r:id="rId6" xr:uid="{EC45D933-DAB2-4FEC-9D04-EF9164BE866F}"/>
    <hyperlink ref="N12" r:id="rId7" display="Evaluation of global demand " xr:uid="{8AEDA80C-F1C6-402A-A5D1-9BBE2B7B08A3}"/>
    <hyperlink ref="A59" r:id="rId8" xr:uid="{6D07888F-D08F-4990-9F67-A2FF030D5591}"/>
    <hyperlink ref="A13" r:id="rId9" xr:uid="{45D67E2B-8A24-4D39-ABC5-3846D6D31FB0}"/>
    <hyperlink ref="N13" r:id="rId10" display="Evaluation of domestic demand" xr:uid="{B32F4F27-BD0C-45B2-850A-5C55B14DBFFD}"/>
    <hyperlink ref="A14" r:id="rId11" xr:uid="{51745496-E668-4423-86D0-A0065ACCFBD7}"/>
    <hyperlink ref="N21" r:id="rId12" display="Evaluation of global demand " xr:uid="{DD4E506A-3D80-418B-AE31-CB66196A3A06}"/>
    <hyperlink ref="N30" r:id="rId13" display="Evaluation of global demand " xr:uid="{B34ADEBA-DB04-40A4-B198-34E81C462816}"/>
    <hyperlink ref="N39" r:id="rId14" display="Evaluation of global demand " xr:uid="{B8677890-7DC3-422D-986C-0A6E388DEB6A}"/>
    <hyperlink ref="N22" r:id="rId15" display="Evaluation of domestic demand" xr:uid="{EA65BDE8-1383-49C0-90DA-FB68916F6444}"/>
    <hyperlink ref="N31" r:id="rId16" display="Evaluation of domestic demand" xr:uid="{C89BD046-B0CD-4A59-8C31-236215D7E300}"/>
    <hyperlink ref="N40" r:id="rId17" display="Evaluation of domestic demand" xr:uid="{6C0E32D3-25E9-40B7-A75C-9681876E5270}"/>
    <hyperlink ref="N14" r:id="rId18" xr:uid="{38CE4C2C-D333-45E8-B720-05F26A3D7FE9}"/>
    <hyperlink ref="N23" r:id="rId19" xr:uid="{123AA562-6F99-4385-82DF-B99B14804AB9}"/>
    <hyperlink ref="N32" r:id="rId20" xr:uid="{9685B8ED-3916-4734-B3B3-3C90926C623C}"/>
    <hyperlink ref="N41" r:id="rId21" xr:uid="{3820A8A3-003E-4649-80B1-7C172E6654DE}"/>
    <hyperlink ref="A60" r:id="rId22" xr:uid="{94CE6911-55C7-4F02-B17C-765342CD2369}"/>
    <hyperlink ref="A15" r:id="rId23" xr:uid="{A5BC0000-A404-4479-AEFA-E728B35AA491}"/>
    <hyperlink ref="N15" r:id="rId24" display="Stocks de produtos acabados atual" xr:uid="{DE81CA04-78A9-4EF8-BEBC-60A4CD8DC834}"/>
    <hyperlink ref="N24" r:id="rId25" display="Stocks de produtos acabados atual" xr:uid="{1319612C-3783-41A3-B93D-756607D47E04}"/>
    <hyperlink ref="N33" r:id="rId26" display="Stocks de produtos acabados atual" xr:uid="{185429AF-D948-4106-92A2-2513AAA6A9C7}"/>
    <hyperlink ref="N42" r:id="rId27" display="Stocks de produtos acabados atual" xr:uid="{8E8220F1-7D70-438A-A6E1-D432E6DF1F3B}"/>
    <hyperlink ref="A61" r:id="rId28" xr:uid="{0B85FC25-BCB6-4C6A-ADC8-4DAEC605DDA4}"/>
    <hyperlink ref="A16" r:id="rId29" xr:uid="{500ABA14-9C53-48F2-86F8-104D102DC8E3}"/>
    <hyperlink ref="N16" r:id="rId30" display="Perspetivas de emprego" xr:uid="{F6EFCE25-A55C-497E-B3BC-8E940B15712C}"/>
    <hyperlink ref="N25" r:id="rId31" display="Perspetivas de emprego" xr:uid="{20DE5974-E3DF-4F40-B8D2-165F42B200B7}"/>
    <hyperlink ref="N34" r:id="rId32" display="Perspetivas de emprego" xr:uid="{BB58BBED-60EC-4B36-9E1F-1810437E7A8B}"/>
    <hyperlink ref="N43" r:id="rId33" display="Perspetivas de emprego" xr:uid="{653B706B-6E53-403F-BC46-E8C2246BE58B}"/>
    <hyperlink ref="A62" r:id="rId34" xr:uid="{C18E2FA8-5F7B-4103-B774-A1A2723E5461}"/>
    <hyperlink ref="A44" r:id="rId35" xr:uid="{71297F36-7F16-45FA-88FD-A0965A0336ED}"/>
    <hyperlink ref="N35" r:id="rId36" display="Perspetivas de preços (a)" xr:uid="{13908F3A-5672-4158-8C7C-2DF46237D719}"/>
    <hyperlink ref="N44" r:id="rId37" display="Perspetivas de preços (a)" xr:uid="{F4F2D153-BC41-4527-BC86-2ECEF1E3F816}"/>
    <hyperlink ref="A63" r:id="rId38" xr:uid="{16B1C508-F29D-4FC4-9E85-C66F9692FEC1}"/>
    <hyperlink ref="N28" r:id="rId39" display="Produção atual (a)" xr:uid="{F714E3BE-EDC5-4FF8-9890-DFE469DF3982}"/>
    <hyperlink ref="N37" r:id="rId40" display="Produção atual (a)" xr:uid="{77287F65-847A-4A6C-A46A-AD0B325E1C1C}"/>
    <hyperlink ref="A21" r:id="rId41" xr:uid="{74371A54-A74C-4751-BA6F-9A66A2713DE4}"/>
    <hyperlink ref="A22" r:id="rId42" xr:uid="{A426E3FC-0B5B-49C7-8D7B-AC9172FE8A5D}"/>
    <hyperlink ref="A23" r:id="rId43" xr:uid="{50F8004F-B92C-4048-B32C-55FCE7C481A2}"/>
    <hyperlink ref="A24" r:id="rId44" xr:uid="{9DB12A66-02C7-4340-8182-511B13A1C004}"/>
    <hyperlink ref="A25" r:id="rId45" xr:uid="{04714450-B548-4CFA-92B0-7B0702D7806E}"/>
    <hyperlink ref="A30" r:id="rId46" xr:uid="{6ADBAFD1-BCD6-45FC-8BF5-1B6A3922E7D3}"/>
    <hyperlink ref="A31" r:id="rId47" xr:uid="{643DD99E-7AF9-42A4-8C8B-0130D3F81122}"/>
    <hyperlink ref="A33" r:id="rId48" xr:uid="{7161FB9A-8818-4125-9F00-6D8F0BC14387}"/>
    <hyperlink ref="A34" r:id="rId49" xr:uid="{B638A58F-803D-46AD-9EB0-9612C06466E4}"/>
    <hyperlink ref="A39" r:id="rId50" xr:uid="{C20BE43B-46E0-4012-9B65-22DC979832E1}"/>
    <hyperlink ref="A40" r:id="rId51" xr:uid="{7D8196EA-C6AD-41C4-8DA8-2E428D70674C}"/>
    <hyperlink ref="A42" r:id="rId52" xr:uid="{D1D8446B-FB1C-4F1F-B285-C5066B1E7649}"/>
    <hyperlink ref="A43" r:id="rId53" xr:uid="{7DE31848-A715-4C43-AE22-9AB02D818C20}"/>
    <hyperlink ref="A32" r:id="rId54" xr:uid="{6A1357B8-9256-42C2-90BF-D5D958F88FA2}"/>
    <hyperlink ref="A41" r:id="rId55" xr:uid="{1925A5A1-3630-4CBE-BE79-E8C306163565}"/>
    <hyperlink ref="A35" r:id="rId56" xr:uid="{9A9A0121-FA03-4472-AD3D-1139945A777A}"/>
    <hyperlink ref="A9" r:id="rId57" xr:uid="{9F27F758-72AD-4F4B-9C6F-3B1B74172E26}"/>
    <hyperlink ref="N9" r:id="rId58" xr:uid="{C3048EE9-C058-444F-8523-88341A88572B}"/>
    <hyperlink ref="A29" r:id="rId59" display="Perspetivas de produção (0001182)" xr:uid="{62F16726-2CA2-4846-9F58-C6FE979C5717}"/>
    <hyperlink ref="N29" r:id="rId60" xr:uid="{B9C210E1-823A-4346-9B1A-2B235874AB01}"/>
    <hyperlink ref="A10" r:id="rId61" xr:uid="{33C0826B-0035-436E-AA0C-3F4668281CB5}"/>
    <hyperlink ref="N10" r:id="rId62" display="Produção atual (a)" xr:uid="{E2A3C30D-A111-4ABE-AD7C-2E44668B7710}"/>
    <hyperlink ref="A19" r:id="rId63" xr:uid="{6AC3BE67-B3C8-4B61-85BE-0F262176D56B}"/>
    <hyperlink ref="N19" r:id="rId64" display="Produção atual (a)" xr:uid="{E0A0DF3A-47B4-4273-8AA0-46FAE960808D}"/>
    <hyperlink ref="A17" r:id="rId65" xr:uid="{051EB109-8BD1-48CB-B5A3-63F2A3B30227}"/>
    <hyperlink ref="A11" r:id="rId66" xr:uid="{6261C08E-98EE-42FD-9BD0-97A82AD93E62}"/>
    <hyperlink ref="N17" r:id="rId67" xr:uid="{22B2DB0C-139B-4649-BA1F-0E70A23350E7}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BD894-E034-4C63-B73C-B3BA9B191DBB}">
  <dimension ref="A1:W55"/>
  <sheetViews>
    <sheetView showGridLines="0" workbookViewId="0"/>
  </sheetViews>
  <sheetFormatPr defaultRowHeight="11.25"/>
  <cols>
    <col min="1" max="1" width="37.5703125" style="437" customWidth="1"/>
    <col min="2" max="9" width="6" style="437" customWidth="1"/>
    <col min="10" max="10" width="35.140625" style="438" customWidth="1"/>
    <col min="11" max="16384" width="9.140625" style="437"/>
  </cols>
  <sheetData>
    <row r="1" spans="1:23" ht="12" customHeight="1">
      <c r="A1" s="998" t="s">
        <v>935</v>
      </c>
      <c r="B1" s="998"/>
      <c r="C1" s="998"/>
      <c r="D1" s="998"/>
      <c r="E1" s="998"/>
      <c r="F1" s="998"/>
      <c r="G1" s="998"/>
      <c r="H1" s="998"/>
      <c r="I1" s="998"/>
      <c r="J1" s="998"/>
    </row>
    <row r="2" spans="1:23" s="438" customFormat="1" ht="12" customHeight="1">
      <c r="A2" s="999" t="s">
        <v>936</v>
      </c>
      <c r="B2" s="999"/>
      <c r="C2" s="999"/>
      <c r="D2" s="999"/>
      <c r="E2" s="999"/>
      <c r="F2" s="999"/>
      <c r="G2" s="999"/>
      <c r="H2" s="999"/>
      <c r="I2" s="999"/>
      <c r="J2" s="999"/>
    </row>
    <row r="3" spans="1:23" ht="12" customHeight="1"/>
    <row r="4" spans="1:23" s="166" customFormat="1" ht="12" customHeight="1">
      <c r="A4" s="182" t="s">
        <v>937</v>
      </c>
      <c r="J4" s="168" t="s">
        <v>938</v>
      </c>
    </row>
    <row r="5" spans="1:23" s="166" customFormat="1" ht="12" customHeight="1" thickBot="1">
      <c r="G5" s="161"/>
      <c r="H5" s="161"/>
      <c r="I5" s="342" t="s">
        <v>939</v>
      </c>
      <c r="J5" s="438"/>
    </row>
    <row r="6" spans="1:23" s="166" customFormat="1" ht="12" customHeight="1" thickBot="1">
      <c r="B6" s="967">
        <v>2025</v>
      </c>
      <c r="C6" s="969"/>
      <c r="D6" s="968">
        <v>2024</v>
      </c>
      <c r="E6" s="968"/>
      <c r="F6" s="968"/>
      <c r="G6" s="969"/>
      <c r="H6" s="967">
        <v>2023</v>
      </c>
      <c r="I6" s="969"/>
      <c r="J6" s="439"/>
    </row>
    <row r="7" spans="1:23" s="166" customFormat="1" ht="12" customHeight="1" thickBot="1">
      <c r="B7" s="440" t="s">
        <v>940</v>
      </c>
      <c r="C7" s="440" t="s">
        <v>941</v>
      </c>
      <c r="D7" s="440" t="s">
        <v>942</v>
      </c>
      <c r="E7" s="440" t="s">
        <v>943</v>
      </c>
      <c r="F7" s="440" t="s">
        <v>940</v>
      </c>
      <c r="G7" s="440" t="s">
        <v>941</v>
      </c>
      <c r="H7" s="440" t="s">
        <v>942</v>
      </c>
      <c r="I7" s="440" t="s">
        <v>943</v>
      </c>
      <c r="J7" s="439"/>
    </row>
    <row r="8" spans="1:23" s="166" customFormat="1" ht="12" customHeight="1">
      <c r="A8" s="441" t="s">
        <v>805</v>
      </c>
      <c r="D8" s="167"/>
      <c r="F8" s="442"/>
      <c r="G8" s="442"/>
      <c r="H8" s="442"/>
      <c r="I8" s="442"/>
      <c r="J8" s="443" t="s">
        <v>805</v>
      </c>
      <c r="K8" s="165"/>
      <c r="L8" s="444"/>
    </row>
    <row r="9" spans="1:23" s="166" customFormat="1" ht="12" customHeight="1">
      <c r="A9" s="25" t="s">
        <v>944</v>
      </c>
      <c r="B9" s="444">
        <v>80.45241969208783</v>
      </c>
      <c r="C9" s="444">
        <v>81.506280851607059</v>
      </c>
      <c r="D9" s="444">
        <v>81.570395566356396</v>
      </c>
      <c r="E9" s="444">
        <v>81.640374868232769</v>
      </c>
      <c r="F9" s="444">
        <v>80.661064738335895</v>
      </c>
      <c r="G9" s="444">
        <v>80.945734064376509</v>
      </c>
      <c r="H9" s="444">
        <v>81.050045205524285</v>
      </c>
      <c r="I9" s="444">
        <v>81.328881337285267</v>
      </c>
      <c r="J9" s="25" t="s">
        <v>945</v>
      </c>
      <c r="K9" s="444"/>
      <c r="L9" s="444"/>
      <c r="M9" s="446"/>
      <c r="N9" s="446"/>
      <c r="O9" s="446"/>
      <c r="P9" s="446"/>
      <c r="Q9" s="446"/>
      <c r="R9" s="446"/>
      <c r="S9" s="446"/>
      <c r="T9" s="446"/>
      <c r="U9" s="446"/>
      <c r="V9" s="446"/>
      <c r="W9" s="446"/>
    </row>
    <row r="10" spans="1:23" s="166" customFormat="1" ht="12" customHeight="1">
      <c r="A10" s="25" t="s">
        <v>946</v>
      </c>
      <c r="B10" s="444">
        <v>13.844829274784555</v>
      </c>
      <c r="C10" s="444">
        <v>13.409941035578575</v>
      </c>
      <c r="D10" s="444">
        <v>13.46400198078971</v>
      </c>
      <c r="E10" s="444">
        <v>13.986391201933046</v>
      </c>
      <c r="F10" s="444">
        <v>13.725671641659471</v>
      </c>
      <c r="G10" s="444">
        <v>13.171408072404772</v>
      </c>
      <c r="H10" s="444">
        <v>16.198085222026375</v>
      </c>
      <c r="I10" s="444">
        <v>13.503609197925771</v>
      </c>
      <c r="J10" s="25" t="s">
        <v>947</v>
      </c>
      <c r="K10" s="444"/>
      <c r="L10" s="444"/>
      <c r="M10" s="446"/>
      <c r="N10" s="446"/>
      <c r="O10" s="446"/>
      <c r="P10" s="446"/>
      <c r="Q10" s="446"/>
      <c r="R10" s="446"/>
      <c r="S10" s="446"/>
      <c r="T10" s="446"/>
      <c r="U10" s="446"/>
      <c r="V10" s="446"/>
      <c r="W10" s="446"/>
    </row>
    <row r="11" spans="1:23" s="166" customFormat="1" ht="12" customHeight="1">
      <c r="A11" s="25" t="s">
        <v>948</v>
      </c>
      <c r="B11" s="444">
        <v>6.0450240541999998</v>
      </c>
      <c r="C11" s="444">
        <v>8.5368820017000004</v>
      </c>
      <c r="D11" s="444">
        <v>9.2888027546000007</v>
      </c>
      <c r="E11" s="444">
        <v>8.6421637185000009</v>
      </c>
      <c r="F11" s="444">
        <v>12.4539964701</v>
      </c>
      <c r="G11" s="444">
        <v>11.727776169</v>
      </c>
      <c r="H11" s="444">
        <v>9.0263476807000007</v>
      </c>
      <c r="I11" s="444">
        <v>9.0954818392999996</v>
      </c>
      <c r="J11" s="25" t="s">
        <v>949</v>
      </c>
      <c r="K11" s="444"/>
      <c r="L11" s="444"/>
      <c r="M11" s="446"/>
      <c r="N11" s="446"/>
      <c r="O11" s="446"/>
      <c r="P11" s="446"/>
      <c r="Q11" s="446"/>
      <c r="R11" s="446"/>
      <c r="S11" s="446"/>
      <c r="T11" s="446"/>
      <c r="U11" s="446"/>
      <c r="V11" s="446"/>
      <c r="W11" s="446"/>
    </row>
    <row r="12" spans="1:23" s="166" customFormat="1" ht="12" customHeight="1">
      <c r="A12" s="25" t="s">
        <v>950</v>
      </c>
      <c r="B12" s="444">
        <v>-1.1394268058000001</v>
      </c>
      <c r="C12" s="444">
        <v>-3.3649700076000002</v>
      </c>
      <c r="D12" s="444">
        <v>-3.6200842707000001</v>
      </c>
      <c r="E12" s="444">
        <v>-1.5613939343000001</v>
      </c>
      <c r="F12" s="444">
        <v>5.5579286300000003E-2</v>
      </c>
      <c r="G12" s="444">
        <v>-2.8359991882000002</v>
      </c>
      <c r="H12" s="444">
        <v>-6.4297192614999998</v>
      </c>
      <c r="I12" s="444">
        <v>-4.5633482243000003</v>
      </c>
      <c r="J12" s="25" t="s">
        <v>951</v>
      </c>
      <c r="K12" s="444"/>
      <c r="L12" s="444"/>
      <c r="M12" s="446"/>
      <c r="N12" s="446"/>
      <c r="O12" s="446"/>
      <c r="P12" s="446"/>
      <c r="Q12" s="446"/>
      <c r="R12" s="446"/>
      <c r="S12" s="446"/>
      <c r="T12" s="446"/>
      <c r="U12" s="446"/>
      <c r="V12" s="446"/>
      <c r="W12" s="446"/>
    </row>
    <row r="13" spans="1:23" s="166" customFormat="1" ht="12" customHeight="1">
      <c r="A13" s="25" t="s">
        <v>952</v>
      </c>
      <c r="B13" s="444">
        <v>22.9366770036</v>
      </c>
      <c r="C13" s="444">
        <v>16.4240116404</v>
      </c>
      <c r="D13" s="444">
        <v>18.754966580200001</v>
      </c>
      <c r="E13" s="444">
        <v>12.6718050552</v>
      </c>
      <c r="F13" s="444">
        <v>12.3687548223</v>
      </c>
      <c r="G13" s="444">
        <v>15.403770186699999</v>
      </c>
      <c r="H13" s="444">
        <v>13.305060816299999</v>
      </c>
      <c r="I13" s="444">
        <v>3.5036245231000001</v>
      </c>
      <c r="J13" s="25" t="s">
        <v>953</v>
      </c>
      <c r="K13" s="444"/>
      <c r="L13" s="444"/>
      <c r="M13" s="446"/>
      <c r="N13" s="446"/>
      <c r="O13" s="446"/>
      <c r="P13" s="446"/>
      <c r="Q13" s="446"/>
      <c r="R13" s="446"/>
      <c r="S13" s="446"/>
      <c r="T13" s="446"/>
      <c r="U13" s="446"/>
      <c r="V13" s="446"/>
      <c r="W13" s="446"/>
    </row>
    <row r="14" spans="1:23" s="166" customFormat="1" ht="12" customHeight="1">
      <c r="A14" s="25" t="s">
        <v>954</v>
      </c>
      <c r="B14" s="444">
        <v>43.5366247953</v>
      </c>
      <c r="C14" s="444">
        <v>33.408530894899997</v>
      </c>
      <c r="D14" s="444">
        <v>40.264696686500002</v>
      </c>
      <c r="E14" s="444">
        <v>37.889054190800003</v>
      </c>
      <c r="F14" s="444">
        <v>38.227357150800003</v>
      </c>
      <c r="G14" s="444">
        <v>36.881333273700001</v>
      </c>
      <c r="H14" s="444">
        <v>42.522254590999999</v>
      </c>
      <c r="I14" s="444">
        <v>40.1182675672</v>
      </c>
      <c r="J14" s="25" t="s">
        <v>955</v>
      </c>
      <c r="K14" s="444"/>
      <c r="L14" s="444"/>
      <c r="M14" s="446"/>
      <c r="N14" s="446"/>
      <c r="O14" s="446"/>
      <c r="P14" s="446"/>
      <c r="Q14" s="446"/>
      <c r="R14" s="446"/>
      <c r="S14" s="446"/>
      <c r="T14" s="446"/>
      <c r="U14" s="446"/>
      <c r="V14" s="446"/>
      <c r="W14" s="446"/>
    </row>
    <row r="15" spans="1:23" s="166" customFormat="1" ht="12" customHeight="1">
      <c r="A15" s="441" t="s">
        <v>796</v>
      </c>
      <c r="B15" s="444"/>
      <c r="C15" s="444"/>
      <c r="D15" s="444"/>
      <c r="E15" s="444"/>
      <c r="F15" s="444"/>
      <c r="G15" s="444"/>
      <c r="H15" s="444"/>
      <c r="I15" s="444"/>
      <c r="J15" s="443" t="s">
        <v>836</v>
      </c>
      <c r="K15" s="444"/>
      <c r="L15" s="444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</row>
    <row r="16" spans="1:23" s="166" customFormat="1" ht="12" customHeight="1">
      <c r="A16" s="25" t="s">
        <v>944</v>
      </c>
      <c r="B16" s="444">
        <v>78.424427267970913</v>
      </c>
      <c r="C16" s="444">
        <v>78.425870626820881</v>
      </c>
      <c r="D16" s="444">
        <v>77.600085050867406</v>
      </c>
      <c r="E16" s="444">
        <v>79.705961937754793</v>
      </c>
      <c r="F16" s="444">
        <v>76.759553465605023</v>
      </c>
      <c r="G16" s="444">
        <v>77.127567337382132</v>
      </c>
      <c r="H16" s="444">
        <v>77.412044856947119</v>
      </c>
      <c r="I16" s="444">
        <v>77.683631118652968</v>
      </c>
      <c r="J16" s="25" t="s">
        <v>945</v>
      </c>
      <c r="K16" s="444"/>
      <c r="L16" s="444"/>
      <c r="M16" s="446"/>
      <c r="N16" s="446"/>
      <c r="O16" s="446"/>
      <c r="P16" s="446"/>
      <c r="Q16" s="446"/>
      <c r="R16" s="446"/>
      <c r="S16" s="446"/>
      <c r="T16" s="446"/>
      <c r="U16" s="446"/>
      <c r="V16" s="446"/>
      <c r="W16" s="446"/>
    </row>
    <row r="17" spans="1:23" s="166" customFormat="1" ht="12" customHeight="1">
      <c r="A17" s="25" t="s">
        <v>946</v>
      </c>
      <c r="B17" s="444">
        <v>14.152973889155184</v>
      </c>
      <c r="C17" s="444">
        <v>12.924645286503939</v>
      </c>
      <c r="D17" s="444">
        <v>12.413611318074791</v>
      </c>
      <c r="E17" s="444">
        <v>12.563122198193943</v>
      </c>
      <c r="F17" s="444">
        <v>13.448523480685392</v>
      </c>
      <c r="G17" s="444">
        <v>11.456656000151204</v>
      </c>
      <c r="H17" s="444">
        <v>18.540471606649053</v>
      </c>
      <c r="I17" s="444">
        <v>11.729032479662425</v>
      </c>
      <c r="J17" s="25" t="s">
        <v>947</v>
      </c>
      <c r="K17" s="444"/>
      <c r="L17" s="444"/>
      <c r="M17" s="446"/>
      <c r="N17" s="446"/>
      <c r="O17" s="446"/>
      <c r="P17" s="446"/>
      <c r="Q17" s="446"/>
      <c r="R17" s="446"/>
      <c r="S17" s="446"/>
      <c r="T17" s="446"/>
      <c r="U17" s="446"/>
      <c r="V17" s="446"/>
      <c r="W17" s="446"/>
    </row>
    <row r="18" spans="1:23" s="166" customFormat="1" ht="12" customHeight="1">
      <c r="A18" s="25" t="s">
        <v>948</v>
      </c>
      <c r="B18" s="444">
        <v>3.7920019581000002</v>
      </c>
      <c r="C18" s="444">
        <v>10.269603481800001</v>
      </c>
      <c r="D18" s="444">
        <v>7.3177191743999996</v>
      </c>
      <c r="E18" s="444">
        <v>6.4713213441999997</v>
      </c>
      <c r="F18" s="444">
        <v>9.4078769807999993</v>
      </c>
      <c r="G18" s="444">
        <v>10.4848061428</v>
      </c>
      <c r="H18" s="444">
        <v>6.4187489147000001</v>
      </c>
      <c r="I18" s="444">
        <v>5.0676966774999999</v>
      </c>
      <c r="J18" s="25" t="s">
        <v>949</v>
      </c>
      <c r="K18" s="444"/>
      <c r="L18" s="444"/>
      <c r="M18" s="446"/>
      <c r="N18" s="446"/>
      <c r="O18" s="446"/>
      <c r="P18" s="446"/>
      <c r="Q18" s="446"/>
      <c r="R18" s="446"/>
      <c r="S18" s="446"/>
      <c r="T18" s="446"/>
      <c r="U18" s="446"/>
      <c r="V18" s="446"/>
      <c r="W18" s="446"/>
    </row>
    <row r="19" spans="1:23" s="166" customFormat="1" ht="12" customHeight="1">
      <c r="A19" s="25" t="s">
        <v>950</v>
      </c>
      <c r="B19" s="444">
        <v>1.2904575814000001</v>
      </c>
      <c r="C19" s="444">
        <v>-3.5274372864000001</v>
      </c>
      <c r="D19" s="444">
        <v>1.5984770102999999</v>
      </c>
      <c r="E19" s="444">
        <v>-4.1244158146999998</v>
      </c>
      <c r="F19" s="444">
        <v>-0.19238956760000001</v>
      </c>
      <c r="G19" s="444">
        <v>-5.6342456835999997</v>
      </c>
      <c r="H19" s="444">
        <v>-1.6133178959000001</v>
      </c>
      <c r="I19" s="444">
        <v>-0.11797465</v>
      </c>
      <c r="J19" s="25" t="s">
        <v>951</v>
      </c>
      <c r="K19" s="444"/>
      <c r="L19" s="444"/>
      <c r="M19" s="446"/>
      <c r="N19" s="446"/>
      <c r="O19" s="446"/>
      <c r="P19" s="446"/>
      <c r="Q19" s="446"/>
      <c r="R19" s="446"/>
      <c r="S19" s="446"/>
      <c r="T19" s="446"/>
      <c r="U19" s="446"/>
      <c r="V19" s="446"/>
      <c r="W19" s="446"/>
    </row>
    <row r="20" spans="1:23" s="166" customFormat="1" ht="12" customHeight="1">
      <c r="A20" s="25" t="s">
        <v>956</v>
      </c>
      <c r="B20" s="444">
        <v>14.003484913684463</v>
      </c>
      <c r="C20" s="444">
        <v>13.218298235624971</v>
      </c>
      <c r="D20" s="444">
        <v>9.8032279013057</v>
      </c>
      <c r="E20" s="444">
        <v>17.663168523896658</v>
      </c>
      <c r="F20" s="444">
        <v>16.008087403523128</v>
      </c>
      <c r="G20" s="444">
        <v>20.310444257844672</v>
      </c>
      <c r="H20" s="444">
        <v>18.061884145565745</v>
      </c>
      <c r="I20" s="444">
        <v>16.545172763333746</v>
      </c>
      <c r="J20" s="25" t="s">
        <v>957</v>
      </c>
      <c r="K20" s="444"/>
      <c r="L20" s="444"/>
      <c r="M20" s="446"/>
      <c r="N20" s="446"/>
      <c r="O20" s="446"/>
      <c r="P20" s="446"/>
      <c r="Q20" s="446"/>
      <c r="R20" s="446"/>
      <c r="S20" s="446"/>
      <c r="T20" s="446"/>
      <c r="U20" s="446"/>
      <c r="V20" s="446"/>
      <c r="W20" s="446"/>
    </row>
    <row r="21" spans="1:23" s="166" customFormat="1" ht="12" customHeight="1">
      <c r="A21" s="25" t="s">
        <v>954</v>
      </c>
      <c r="B21" s="444">
        <v>39.917795797099998</v>
      </c>
      <c r="C21" s="444">
        <v>34.927448403100001</v>
      </c>
      <c r="D21" s="444">
        <v>36.424468343199997</v>
      </c>
      <c r="E21" s="444">
        <v>34.643206091400003</v>
      </c>
      <c r="F21" s="444">
        <v>37.323837675100002</v>
      </c>
      <c r="G21" s="444">
        <v>36.281950408299998</v>
      </c>
      <c r="H21" s="444">
        <v>42.9103775739</v>
      </c>
      <c r="I21" s="444">
        <v>39.072119172900003</v>
      </c>
      <c r="J21" s="25" t="s">
        <v>955</v>
      </c>
      <c r="K21" s="444"/>
      <c r="L21" s="444"/>
      <c r="M21" s="446"/>
      <c r="N21" s="446"/>
      <c r="O21" s="446"/>
      <c r="P21" s="446"/>
      <c r="Q21" s="446"/>
      <c r="R21" s="446"/>
      <c r="S21" s="446"/>
      <c r="T21" s="446"/>
      <c r="U21" s="446"/>
      <c r="V21" s="446"/>
      <c r="W21" s="446"/>
    </row>
    <row r="22" spans="1:23" s="166" customFormat="1" ht="12" customHeight="1">
      <c r="A22" s="448" t="s">
        <v>798</v>
      </c>
      <c r="B22" s="444"/>
      <c r="C22" s="444"/>
      <c r="D22" s="444"/>
      <c r="E22" s="444"/>
      <c r="F22" s="444"/>
      <c r="G22" s="444"/>
      <c r="H22" s="444"/>
      <c r="I22" s="444"/>
      <c r="J22" s="443" t="s">
        <v>838</v>
      </c>
      <c r="K22" s="444"/>
      <c r="L22" s="444"/>
      <c r="M22" s="446"/>
      <c r="N22" s="446"/>
      <c r="O22" s="446"/>
      <c r="P22" s="446"/>
      <c r="Q22" s="446"/>
      <c r="R22" s="446"/>
      <c r="S22" s="446"/>
      <c r="T22" s="446"/>
      <c r="U22" s="446"/>
      <c r="V22" s="446"/>
      <c r="W22" s="446"/>
    </row>
    <row r="23" spans="1:23" s="166" customFormat="1" ht="12" customHeight="1">
      <c r="A23" s="25" t="s">
        <v>958</v>
      </c>
      <c r="B23" s="444">
        <v>84.598104148100006</v>
      </c>
      <c r="C23" s="444">
        <v>83.104430907299999</v>
      </c>
      <c r="D23" s="444">
        <v>84.895519311699999</v>
      </c>
      <c r="E23" s="444">
        <v>84.830715652799995</v>
      </c>
      <c r="F23" s="444">
        <v>85.410583315899999</v>
      </c>
      <c r="G23" s="444">
        <v>84.662149723300004</v>
      </c>
      <c r="H23" s="444">
        <v>84.649483024999995</v>
      </c>
      <c r="I23" s="444">
        <v>83.251388493700006</v>
      </c>
      <c r="J23" s="25" t="s">
        <v>959</v>
      </c>
      <c r="K23" s="444"/>
      <c r="L23" s="444"/>
      <c r="M23" s="446"/>
      <c r="N23" s="446"/>
      <c r="O23" s="446"/>
      <c r="P23" s="446"/>
      <c r="Q23" s="446"/>
      <c r="R23" s="446"/>
      <c r="S23" s="446"/>
      <c r="T23" s="446"/>
      <c r="U23" s="446"/>
      <c r="V23" s="446"/>
      <c r="W23" s="446"/>
    </row>
    <row r="24" spans="1:23" s="166" customFormat="1" ht="12" customHeight="1">
      <c r="A24" s="25" t="s">
        <v>960</v>
      </c>
      <c r="B24" s="444">
        <v>26.9620394636</v>
      </c>
      <c r="C24" s="444">
        <v>26.24580169</v>
      </c>
      <c r="D24" s="444">
        <v>26.6674139689</v>
      </c>
      <c r="E24" s="444">
        <v>27.619520618100001</v>
      </c>
      <c r="F24" s="444">
        <v>27.601873654799999</v>
      </c>
      <c r="G24" s="444">
        <v>26.6177080611</v>
      </c>
      <c r="H24" s="444">
        <v>28.428408257899999</v>
      </c>
      <c r="I24" s="444">
        <v>26.1460896223</v>
      </c>
      <c r="J24" s="25" t="s">
        <v>961</v>
      </c>
      <c r="K24" s="444"/>
      <c r="L24" s="444"/>
      <c r="M24" s="446"/>
      <c r="N24" s="446"/>
      <c r="O24" s="446"/>
      <c r="P24" s="446"/>
      <c r="Q24" s="446"/>
      <c r="R24" s="446"/>
      <c r="S24" s="446"/>
      <c r="T24" s="446"/>
      <c r="U24" s="446"/>
      <c r="V24" s="446"/>
      <c r="W24" s="446"/>
    </row>
    <row r="25" spans="1:23" s="166" customFormat="1" ht="12" customHeight="1">
      <c r="A25" s="25" t="s">
        <v>948</v>
      </c>
      <c r="B25" s="444">
        <v>6.0392027704000002</v>
      </c>
      <c r="C25" s="444">
        <v>7.1431866435</v>
      </c>
      <c r="D25" s="444">
        <v>8.8660507952999996</v>
      </c>
      <c r="E25" s="444">
        <v>8.2209603333000008</v>
      </c>
      <c r="F25" s="444">
        <v>14.9390358556</v>
      </c>
      <c r="G25" s="444">
        <v>11.8632315434</v>
      </c>
      <c r="H25" s="444">
        <v>6.1123374974000004</v>
      </c>
      <c r="I25" s="444">
        <v>6.2486315102000001</v>
      </c>
      <c r="J25" s="25" t="s">
        <v>949</v>
      </c>
      <c r="K25" s="444"/>
      <c r="L25" s="444"/>
      <c r="M25" s="446"/>
      <c r="N25" s="446"/>
      <c r="O25" s="446"/>
      <c r="P25" s="446"/>
      <c r="Q25" s="446"/>
      <c r="R25" s="446"/>
      <c r="S25" s="446"/>
      <c r="T25" s="446"/>
      <c r="U25" s="446"/>
      <c r="V25" s="446"/>
      <c r="W25" s="446"/>
    </row>
    <row r="26" spans="1:23" s="166" customFormat="1" ht="12" customHeight="1">
      <c r="A26" s="25" t="s">
        <v>950</v>
      </c>
      <c r="B26" s="444">
        <v>-1.5232184053</v>
      </c>
      <c r="C26" s="444">
        <v>1.4438388260999999</v>
      </c>
      <c r="D26" s="444">
        <v>-3.2395707788000001</v>
      </c>
      <c r="E26" s="444">
        <v>-0.82722516229999998</v>
      </c>
      <c r="F26" s="444">
        <v>2.5709613681999999</v>
      </c>
      <c r="G26" s="444">
        <v>-0.64890579640000001</v>
      </c>
      <c r="H26" s="444">
        <v>-6.8807055029999997</v>
      </c>
      <c r="I26" s="444">
        <v>-4.1376493278000002</v>
      </c>
      <c r="J26" s="25" t="s">
        <v>951</v>
      </c>
      <c r="K26" s="444"/>
      <c r="L26" s="444"/>
      <c r="M26" s="446"/>
      <c r="N26" s="446"/>
      <c r="O26" s="446"/>
      <c r="P26" s="446"/>
      <c r="Q26" s="446"/>
      <c r="R26" s="446"/>
      <c r="S26" s="446"/>
      <c r="T26" s="446"/>
      <c r="U26" s="446"/>
      <c r="V26" s="446"/>
      <c r="W26" s="446"/>
    </row>
    <row r="27" spans="1:23" s="166" customFormat="1" ht="12" customHeight="1">
      <c r="A27" s="25" t="s">
        <v>952</v>
      </c>
      <c r="B27" s="444">
        <v>19.1212382131</v>
      </c>
      <c r="C27" s="444">
        <v>18.910057299399998</v>
      </c>
      <c r="D27" s="444">
        <v>15.1581005691</v>
      </c>
      <c r="E27" s="444">
        <v>12.4897834437</v>
      </c>
      <c r="F27" s="444">
        <v>15.569775848300001</v>
      </c>
      <c r="G27" s="444">
        <v>15.890171989000001</v>
      </c>
      <c r="H27" s="444">
        <v>22.123956428100001</v>
      </c>
      <c r="I27" s="444">
        <v>12.751001951999999</v>
      </c>
      <c r="J27" s="25" t="s">
        <v>962</v>
      </c>
      <c r="K27" s="444"/>
      <c r="L27" s="444"/>
      <c r="M27" s="446"/>
      <c r="N27" s="446"/>
      <c r="O27" s="446"/>
      <c r="P27" s="446"/>
      <c r="Q27" s="446"/>
      <c r="R27" s="446"/>
      <c r="S27" s="446"/>
      <c r="T27" s="446"/>
      <c r="U27" s="446"/>
      <c r="V27" s="446"/>
      <c r="W27" s="446"/>
    </row>
    <row r="28" spans="1:23" s="166" customFormat="1" ht="12" customHeight="1">
      <c r="A28" s="25" t="s">
        <v>954</v>
      </c>
      <c r="B28" s="444">
        <v>38.646694721000003</v>
      </c>
      <c r="C28" s="444">
        <v>36.139204908499998</v>
      </c>
      <c r="D28" s="444">
        <v>61.1971719971</v>
      </c>
      <c r="E28" s="444">
        <v>53.216928752000001</v>
      </c>
      <c r="F28" s="444">
        <v>46.538285259399998</v>
      </c>
      <c r="G28" s="444">
        <v>39.261914150099997</v>
      </c>
      <c r="H28" s="444">
        <v>58.463709075300002</v>
      </c>
      <c r="I28" s="444">
        <v>47.230361993499997</v>
      </c>
      <c r="J28" s="25" t="s">
        <v>955</v>
      </c>
      <c r="K28" s="444"/>
      <c r="L28" s="444"/>
      <c r="M28" s="446"/>
      <c r="N28" s="446"/>
      <c r="O28" s="446"/>
      <c r="P28" s="446"/>
      <c r="Q28" s="446"/>
      <c r="R28" s="446"/>
      <c r="S28" s="446"/>
      <c r="T28" s="446"/>
      <c r="U28" s="446"/>
      <c r="V28" s="446"/>
      <c r="W28" s="446"/>
    </row>
    <row r="29" spans="1:23" s="166" customFormat="1" ht="12" customHeight="1">
      <c r="A29" s="448" t="s">
        <v>963</v>
      </c>
      <c r="B29" s="444"/>
      <c r="C29" s="444"/>
      <c r="D29" s="444"/>
      <c r="E29" s="444"/>
      <c r="F29" s="444"/>
      <c r="G29" s="444"/>
      <c r="H29" s="444"/>
      <c r="I29" s="444"/>
      <c r="J29" s="443" t="s">
        <v>964</v>
      </c>
      <c r="K29" s="444"/>
      <c r="L29" s="444"/>
      <c r="M29" s="446"/>
      <c r="N29" s="446"/>
      <c r="O29" s="446"/>
      <c r="P29" s="446"/>
      <c r="Q29" s="446"/>
      <c r="R29" s="446"/>
      <c r="S29" s="446"/>
      <c r="T29" s="446"/>
      <c r="U29" s="446"/>
      <c r="V29" s="446"/>
      <c r="W29" s="446"/>
    </row>
    <row r="30" spans="1:23" s="166" customFormat="1" ht="12" customHeight="1">
      <c r="A30" s="25" t="s">
        <v>944</v>
      </c>
      <c r="B30" s="444">
        <v>80.61078972242494</v>
      </c>
      <c r="C30" s="444">
        <v>82.752693953280357</v>
      </c>
      <c r="D30" s="444">
        <v>83.020763322694393</v>
      </c>
      <c r="E30" s="444">
        <v>81.402369133793599</v>
      </c>
      <c r="F30" s="444">
        <v>81.809844234535021</v>
      </c>
      <c r="G30" s="444">
        <v>81.869382407811898</v>
      </c>
      <c r="H30" s="444">
        <v>82.112326891179464</v>
      </c>
      <c r="I30" s="444">
        <v>82.904107879940113</v>
      </c>
      <c r="J30" s="25" t="s">
        <v>945</v>
      </c>
      <c r="K30" s="444"/>
      <c r="L30" s="444"/>
      <c r="M30" s="446"/>
      <c r="N30" s="446"/>
      <c r="O30" s="446"/>
      <c r="P30" s="446"/>
      <c r="Q30" s="446"/>
      <c r="R30" s="446"/>
      <c r="S30" s="446"/>
      <c r="T30" s="446"/>
      <c r="U30" s="446"/>
      <c r="V30" s="446"/>
      <c r="W30" s="446"/>
    </row>
    <row r="31" spans="1:23" s="166" customFormat="1" ht="12" customHeight="1">
      <c r="A31" s="25" t="s">
        <v>960</v>
      </c>
      <c r="B31" s="444">
        <v>8.6482319669999992</v>
      </c>
      <c r="C31" s="444">
        <v>8.7110571362999991</v>
      </c>
      <c r="D31" s="444">
        <v>8.1360540898</v>
      </c>
      <c r="E31" s="444">
        <v>8.6808644219000008</v>
      </c>
      <c r="F31" s="444">
        <v>8.6082223027999998</v>
      </c>
      <c r="G31" s="444">
        <v>9.0822170600999996</v>
      </c>
      <c r="H31" s="444">
        <v>8.6751527959000008</v>
      </c>
      <c r="I31" s="444">
        <v>8.8620319544000008</v>
      </c>
      <c r="J31" s="25" t="s">
        <v>961</v>
      </c>
      <c r="K31" s="444"/>
      <c r="L31" s="444"/>
      <c r="M31" s="446"/>
      <c r="N31" s="446"/>
      <c r="O31" s="446"/>
      <c r="P31" s="446"/>
      <c r="Q31" s="446"/>
      <c r="R31" s="446"/>
      <c r="S31" s="446"/>
      <c r="T31" s="446"/>
      <c r="U31" s="446"/>
      <c r="V31" s="446"/>
      <c r="W31" s="446"/>
    </row>
    <row r="32" spans="1:23" s="166" customFormat="1" ht="12" customHeight="1">
      <c r="A32" s="25" t="s">
        <v>948</v>
      </c>
      <c r="B32" s="444">
        <v>8.6482319669999992</v>
      </c>
      <c r="C32" s="444">
        <v>7.9040076265000003</v>
      </c>
      <c r="D32" s="444">
        <v>10.8626886214</v>
      </c>
      <c r="E32" s="444">
        <v>10.3566772658</v>
      </c>
      <c r="F32" s="444">
        <v>13.551735623900001</v>
      </c>
      <c r="G32" s="444">
        <v>12.5493082145</v>
      </c>
      <c r="H32" s="444">
        <v>12.1098073412</v>
      </c>
      <c r="I32" s="444">
        <v>13.1548576692</v>
      </c>
      <c r="J32" s="25" t="s">
        <v>949</v>
      </c>
      <c r="K32" s="444"/>
      <c r="L32" s="444"/>
      <c r="M32" s="446"/>
      <c r="N32" s="446"/>
      <c r="O32" s="446"/>
      <c r="P32" s="446"/>
      <c r="Q32" s="446"/>
      <c r="R32" s="446"/>
      <c r="S32" s="446"/>
      <c r="T32" s="446"/>
      <c r="U32" s="446"/>
      <c r="V32" s="446"/>
      <c r="W32" s="446"/>
    </row>
    <row r="33" spans="1:23" s="166" customFormat="1" ht="12" customHeight="1">
      <c r="A33" s="25" t="s">
        <v>965</v>
      </c>
      <c r="B33" s="444">
        <v>-2.694842435</v>
      </c>
      <c r="C33" s="444">
        <v>-5.2949461033</v>
      </c>
      <c r="D33" s="444">
        <v>-7.4728976626000003</v>
      </c>
      <c r="E33" s="444">
        <v>-6.0805858300000001E-2</v>
      </c>
      <c r="F33" s="444">
        <v>-4.9106573134999998</v>
      </c>
      <c r="G33" s="444">
        <v>-1.2312883582</v>
      </c>
      <c r="H33" s="444">
        <v>-4.8362610032000006</v>
      </c>
      <c r="I33" s="444">
        <v>-9.1989681241000003</v>
      </c>
      <c r="J33" s="25" t="s">
        <v>966</v>
      </c>
      <c r="K33" s="444"/>
      <c r="L33" s="444"/>
      <c r="M33" s="446"/>
      <c r="N33" s="446"/>
      <c r="O33" s="446"/>
      <c r="P33" s="446"/>
      <c r="Q33" s="446"/>
      <c r="R33" s="446"/>
      <c r="S33" s="446"/>
      <c r="T33" s="446"/>
      <c r="U33" s="446"/>
      <c r="V33" s="446"/>
      <c r="W33" s="446"/>
    </row>
    <row r="34" spans="1:23" s="166" customFormat="1" ht="12" customHeight="1">
      <c r="A34" s="25" t="s">
        <v>952</v>
      </c>
      <c r="B34" s="444">
        <v>30.3687278817</v>
      </c>
      <c r="C34" s="444">
        <v>16.575083980300001</v>
      </c>
      <c r="D34" s="444">
        <v>25.338898350400001</v>
      </c>
      <c r="E34" s="444">
        <v>12.123158636799999</v>
      </c>
      <c r="F34" s="444">
        <v>7.7370519782000002</v>
      </c>
      <c r="G34" s="444">
        <v>10.8444824637</v>
      </c>
      <c r="H34" s="444">
        <v>5.0421296284999997</v>
      </c>
      <c r="I34" s="444">
        <v>-6.9847139277999997</v>
      </c>
      <c r="J34" s="25" t="s">
        <v>962</v>
      </c>
      <c r="K34" s="444"/>
      <c r="L34" s="444"/>
      <c r="M34" s="446"/>
      <c r="N34" s="446"/>
      <c r="O34" s="446"/>
      <c r="P34" s="446"/>
      <c r="Q34" s="446"/>
      <c r="R34" s="446"/>
      <c r="S34" s="446"/>
      <c r="T34" s="446"/>
      <c r="U34" s="446"/>
      <c r="V34" s="446"/>
      <c r="W34" s="446"/>
    </row>
    <row r="35" spans="1:23" s="166" customFormat="1" ht="12" customHeight="1" thickBot="1">
      <c r="A35" s="25" t="s">
        <v>954</v>
      </c>
      <c r="B35" s="444">
        <v>48.175546929399999</v>
      </c>
      <c r="C35" s="444">
        <v>31.173039476499994</v>
      </c>
      <c r="D35" s="444">
        <v>34.079551887199997</v>
      </c>
      <c r="E35" s="444">
        <v>33.666801060500006</v>
      </c>
      <c r="F35" s="444">
        <v>35.332282401300006</v>
      </c>
      <c r="G35" s="444">
        <v>36.292954532800003</v>
      </c>
      <c r="H35" s="444">
        <v>35.468834688200005</v>
      </c>
      <c r="I35" s="444">
        <v>37.833861190100002</v>
      </c>
      <c r="J35" s="25" t="s">
        <v>955</v>
      </c>
      <c r="K35" s="444"/>
      <c r="L35" s="444"/>
      <c r="M35" s="446"/>
      <c r="N35" s="446"/>
      <c r="O35" s="446"/>
      <c r="P35" s="446"/>
      <c r="Q35" s="446"/>
      <c r="R35" s="446"/>
      <c r="S35" s="446"/>
      <c r="T35" s="446"/>
      <c r="U35" s="446"/>
      <c r="V35" s="446"/>
      <c r="W35" s="446"/>
    </row>
    <row r="36" spans="1:23" s="166" customFormat="1" ht="12" customHeight="1" thickBot="1">
      <c r="A36" s="25"/>
      <c r="B36" s="967">
        <v>2025</v>
      </c>
      <c r="C36" s="969"/>
      <c r="D36" s="968">
        <v>2024</v>
      </c>
      <c r="E36" s="968"/>
      <c r="F36" s="968"/>
      <c r="G36" s="969"/>
      <c r="H36" s="967">
        <v>2023</v>
      </c>
      <c r="I36" s="969"/>
      <c r="J36" s="25"/>
      <c r="K36" s="167"/>
      <c r="O36" s="167"/>
      <c r="P36" s="167"/>
    </row>
    <row r="37" spans="1:23" s="166" customFormat="1" ht="12" customHeight="1" thickBot="1">
      <c r="A37" s="25"/>
      <c r="B37" s="440" t="s">
        <v>967</v>
      </c>
      <c r="C37" s="440" t="s">
        <v>941</v>
      </c>
      <c r="D37" s="440" t="s">
        <v>968</v>
      </c>
      <c r="E37" s="440" t="s">
        <v>943</v>
      </c>
      <c r="F37" s="440" t="s">
        <v>967</v>
      </c>
      <c r="G37" s="440" t="s">
        <v>941</v>
      </c>
      <c r="H37" s="440" t="s">
        <v>968</v>
      </c>
      <c r="I37" s="440" t="s">
        <v>943</v>
      </c>
      <c r="J37" s="25"/>
      <c r="K37" s="167"/>
      <c r="N37" s="439"/>
      <c r="O37" s="167"/>
      <c r="P37" s="167"/>
    </row>
    <row r="38" spans="1:23" s="450" customFormat="1" ht="12" customHeight="1">
      <c r="A38" s="194" t="s">
        <v>969</v>
      </c>
      <c r="B38" s="449"/>
      <c r="C38" s="449"/>
      <c r="D38" s="449"/>
      <c r="E38" s="449"/>
      <c r="F38" s="449"/>
      <c r="G38" s="449"/>
      <c r="H38" s="449"/>
      <c r="I38" s="449"/>
      <c r="J38" s="449"/>
      <c r="L38" s="166"/>
      <c r="M38" s="166"/>
      <c r="N38" s="439"/>
    </row>
    <row r="39" spans="1:23" s="450" customFormat="1" ht="12" customHeight="1">
      <c r="A39" s="194" t="s">
        <v>970</v>
      </c>
      <c r="B39" s="449"/>
      <c r="C39" s="449"/>
      <c r="D39" s="449"/>
      <c r="E39" s="449"/>
      <c r="F39" s="449"/>
      <c r="G39" s="449"/>
      <c r="H39" s="449"/>
      <c r="I39" s="449"/>
      <c r="J39" s="449"/>
      <c r="L39" s="167"/>
      <c r="M39" s="167"/>
      <c r="N39" s="439"/>
    </row>
    <row r="40" spans="1:23" s="449" customFormat="1" ht="12" customHeight="1">
      <c r="L40" s="404"/>
      <c r="M40" s="405"/>
      <c r="N40" s="406"/>
    </row>
    <row r="41" spans="1:23" s="166" customFormat="1" ht="12" customHeight="1">
      <c r="A41" s="449" t="s">
        <v>971</v>
      </c>
      <c r="D41" s="451"/>
      <c r="E41" s="451"/>
      <c r="F41" s="451"/>
      <c r="G41" s="451"/>
      <c r="L41" s="404"/>
      <c r="M41" s="405"/>
      <c r="N41" s="406"/>
    </row>
    <row r="42" spans="1:23" s="166" customFormat="1" ht="12" customHeight="1">
      <c r="A42" s="449" t="s">
        <v>972</v>
      </c>
      <c r="B42" s="442"/>
      <c r="C42" s="442"/>
      <c r="D42" s="442"/>
      <c r="E42" s="442"/>
      <c r="F42" s="442"/>
      <c r="G42" s="442"/>
      <c r="H42" s="442"/>
      <c r="I42" s="442"/>
      <c r="L42" s="404"/>
      <c r="M42" s="405"/>
      <c r="N42" s="406"/>
    </row>
    <row r="43" spans="1:23" s="166" customFormat="1" ht="12" customHeight="1">
      <c r="A43" s="449" t="s">
        <v>973</v>
      </c>
      <c r="L43" s="404"/>
      <c r="M43" s="405"/>
      <c r="N43" s="406"/>
    </row>
    <row r="44" spans="1:23" s="166" customFormat="1" ht="12" customHeight="1">
      <c r="A44" s="449" t="s">
        <v>974</v>
      </c>
      <c r="L44" s="404"/>
      <c r="M44" s="405"/>
      <c r="N44" s="406"/>
    </row>
    <row r="45" spans="1:23" s="166" customFormat="1" ht="12" customHeight="1">
      <c r="A45" s="449"/>
      <c r="E45" s="167"/>
      <c r="F45" s="167"/>
      <c r="G45" s="167"/>
      <c r="H45" s="167"/>
      <c r="I45" s="167"/>
      <c r="J45" s="167"/>
      <c r="K45" s="167"/>
      <c r="L45" s="404"/>
      <c r="M45" s="405"/>
      <c r="N45" s="406"/>
    </row>
    <row r="46" spans="1:23" s="404" customFormat="1" ht="12" customHeight="1">
      <c r="A46" s="449" t="s">
        <v>57</v>
      </c>
      <c r="B46" s="430"/>
      <c r="C46" s="431"/>
      <c r="D46" s="431"/>
      <c r="E46" s="431"/>
      <c r="F46" s="52"/>
      <c r="G46" s="432"/>
      <c r="H46" s="432"/>
      <c r="I46" s="405"/>
      <c r="K46" s="403"/>
      <c r="M46" s="405"/>
      <c r="N46" s="406"/>
      <c r="O46" s="405"/>
      <c r="P46" s="405"/>
      <c r="Q46" s="405"/>
    </row>
    <row r="47" spans="1:23" s="404" customFormat="1" ht="12" customHeight="1">
      <c r="A47" s="11" t="s">
        <v>975</v>
      </c>
      <c r="B47" s="433"/>
      <c r="C47" s="406"/>
      <c r="D47" s="406"/>
      <c r="E47" s="452"/>
      <c r="F47" s="453"/>
      <c r="G47" s="452"/>
      <c r="H47" s="452"/>
      <c r="I47" s="405"/>
      <c r="L47" s="166"/>
      <c r="M47" s="166"/>
      <c r="N47" s="166"/>
      <c r="O47" s="405"/>
      <c r="P47" s="405"/>
      <c r="Q47" s="405"/>
    </row>
    <row r="48" spans="1:23" s="404" customFormat="1" ht="12" customHeight="1">
      <c r="A48" s="11" t="s">
        <v>976</v>
      </c>
      <c r="B48" s="433"/>
      <c r="C48" s="406"/>
      <c r="D48" s="406"/>
      <c r="E48" s="452"/>
      <c r="F48" s="453"/>
      <c r="G48" s="452"/>
      <c r="H48" s="452"/>
      <c r="I48" s="405"/>
      <c r="L48" s="166"/>
      <c r="M48" s="166"/>
      <c r="N48" s="166"/>
      <c r="O48" s="405"/>
      <c r="P48" s="405"/>
      <c r="Q48" s="405"/>
    </row>
    <row r="49" spans="1:17" s="404" customFormat="1" ht="12" customHeight="1">
      <c r="A49" s="11" t="s">
        <v>977</v>
      </c>
      <c r="B49" s="433"/>
      <c r="C49" s="406"/>
      <c r="D49" s="406"/>
      <c r="E49" s="452"/>
      <c r="F49" s="453"/>
      <c r="G49" s="452"/>
      <c r="H49" s="452"/>
      <c r="I49" s="405"/>
      <c r="L49" s="437"/>
      <c r="M49" s="437"/>
      <c r="N49" s="437"/>
      <c r="O49" s="405"/>
      <c r="P49" s="405"/>
      <c r="Q49" s="405"/>
    </row>
    <row r="50" spans="1:17" s="404" customFormat="1" ht="12" customHeight="1">
      <c r="A50" s="11" t="s">
        <v>978</v>
      </c>
      <c r="B50" s="433"/>
      <c r="C50" s="406"/>
      <c r="D50" s="406"/>
      <c r="E50" s="452"/>
      <c r="F50" s="453"/>
      <c r="G50" s="452"/>
      <c r="H50" s="452"/>
      <c r="I50" s="405"/>
      <c r="L50" s="437"/>
      <c r="M50" s="437"/>
      <c r="N50" s="437"/>
      <c r="O50" s="405"/>
      <c r="P50" s="405"/>
      <c r="Q50" s="405"/>
    </row>
    <row r="51" spans="1:17" s="404" customFormat="1" ht="12" customHeight="1">
      <c r="A51" s="11" t="s">
        <v>979</v>
      </c>
      <c r="B51" s="433"/>
      <c r="C51" s="406"/>
      <c r="D51" s="406"/>
      <c r="E51" s="452"/>
      <c r="F51" s="453"/>
      <c r="G51" s="452"/>
      <c r="H51" s="452"/>
      <c r="I51" s="405"/>
      <c r="L51" s="437"/>
      <c r="M51" s="437"/>
      <c r="N51" s="437"/>
      <c r="O51" s="405"/>
      <c r="P51" s="405"/>
      <c r="Q51" s="405"/>
    </row>
    <row r="52" spans="1:17" s="404" customFormat="1" ht="12" customHeight="1">
      <c r="A52" s="11" t="s">
        <v>980</v>
      </c>
      <c r="B52" s="433"/>
      <c r="C52" s="406"/>
      <c r="D52" s="406"/>
      <c r="E52" s="452"/>
      <c r="F52" s="453"/>
      <c r="G52" s="452"/>
      <c r="H52" s="452"/>
      <c r="I52" s="405"/>
      <c r="L52" s="437"/>
      <c r="M52" s="437"/>
      <c r="N52" s="437"/>
      <c r="O52" s="405"/>
      <c r="P52" s="405"/>
      <c r="Q52" s="405"/>
    </row>
    <row r="53" spans="1:17" s="166" customFormat="1">
      <c r="J53" s="439"/>
      <c r="L53" s="437"/>
      <c r="M53" s="437"/>
      <c r="N53" s="437"/>
    </row>
    <row r="54" spans="1:17" s="166" customFormat="1">
      <c r="J54" s="439"/>
      <c r="L54" s="437"/>
      <c r="M54" s="437"/>
      <c r="N54" s="437"/>
    </row>
    <row r="55" spans="1:17">
      <c r="A55" s="454" t="s">
        <v>981</v>
      </c>
      <c r="B55" s="454"/>
      <c r="C55" s="454"/>
      <c r="D55" s="454"/>
      <c r="E55" s="454"/>
      <c r="F55" s="454"/>
      <c r="G55" s="454"/>
      <c r="H55" s="454"/>
      <c r="I55" s="454"/>
      <c r="J55" s="454"/>
    </row>
  </sheetData>
  <mergeCells count="8">
    <mergeCell ref="A1:J1"/>
    <mergeCell ref="A2:J2"/>
    <mergeCell ref="B6:C6"/>
    <mergeCell ref="D6:G6"/>
    <mergeCell ref="H6:I6"/>
    <mergeCell ref="B36:C36"/>
    <mergeCell ref="D36:G36"/>
    <mergeCell ref="H36:I36"/>
  </mergeCells>
  <hyperlinks>
    <hyperlink ref="A47" r:id="rId1" xr:uid="{4C2CD059-70E2-4181-815F-C05E04329B42}"/>
    <hyperlink ref="J23" r:id="rId2" display="Taxa de utilização da capacidade produtiva (%) (a)" xr:uid="{31BAF683-8B40-4B64-96B8-3F9F9301577C}"/>
    <hyperlink ref="J24" r:id="rId3" display="Semanas de produção assegurada (nº) (a)" xr:uid="{D4911B39-101A-4355-9061-50ABA0961809}"/>
    <hyperlink ref="J31" r:id="rId4" display="Semanas de produção assegurada (nº) (a)" xr:uid="{408E28AA-FDB3-4E77-A07A-122C3AB62D7C}"/>
    <hyperlink ref="A48" r:id="rId5" xr:uid="{E8E9E307-7921-4F6E-BAD7-ABFE813D10AB}"/>
    <hyperlink ref="A11" r:id="rId6" xr:uid="{70553989-D067-4844-9037-BB08797351BB}"/>
    <hyperlink ref="A18" r:id="rId7" xr:uid="{DD08057B-1736-4564-8AD0-3CB12DC86D3E}"/>
    <hyperlink ref="A25" r:id="rId8" xr:uid="{CFC90603-DBEB-4181-B06A-1A937EAD7615}"/>
    <hyperlink ref="A32" r:id="rId9" xr:uid="{71DF901B-1B93-4617-9676-5C801C3014C8}"/>
    <hyperlink ref="J11" r:id="rId10" display="    Capacidade produtiva atual " xr:uid="{C069F111-E4CB-456B-B208-477BB7F19A94}"/>
    <hyperlink ref="J18" r:id="rId11" display="    Capacidade produtiva atual " xr:uid="{4403AFAB-9D34-4C08-9129-0FBD686120B9}"/>
    <hyperlink ref="J25" r:id="rId12" display="    Capacidade produtiva atual " xr:uid="{66BC1495-A925-4BCB-BB45-25E4D958E999}"/>
    <hyperlink ref="J32" r:id="rId13" display="    Capacidade produtiva atual " xr:uid="{DF0B13A9-B235-4FF7-905A-141F042CCA95}"/>
    <hyperlink ref="A49" r:id="rId14" xr:uid="{435112E0-1C6E-4CCB-A8D1-657F71FCC8A6}"/>
    <hyperlink ref="A12" r:id="rId15" xr:uid="{A084EA2E-69A2-4E00-9EA7-3E6D3ECFC19E}"/>
    <hyperlink ref="J12" r:id="rId16" display="Evaluation of global order books" xr:uid="{28493CD6-7462-4B8F-A477-70B4C87F75CD}"/>
    <hyperlink ref="A50" r:id="rId17" xr:uid="{B280CCE7-31AA-43B9-9ACC-1F73BF375887}"/>
    <hyperlink ref="A13" r:id="rId18" display="    Preços das matérias-primas " xr:uid="{742CF435-C349-464A-A540-31512BB480BE}"/>
    <hyperlink ref="A27" r:id="rId19" display="    Preços das matérias-primas " xr:uid="{735C1FCF-A295-4F4E-9995-FB1816618ABF}"/>
    <hyperlink ref="A34" r:id="rId20" display="    Preços das matérias-primas " xr:uid="{B4366510-B502-4EDB-8E57-22D918E3E3B3}"/>
    <hyperlink ref="J13" r:id="rId21" display="Preços das matérias-primas (a)" xr:uid="{1136DABE-1666-4C10-8DF2-1C692CA2F630}"/>
    <hyperlink ref="J27" r:id="rId22" display="Preços das matérias-primas (a)" xr:uid="{669C9F6D-9633-41C0-83E7-B687E9C54239}"/>
    <hyperlink ref="J34" r:id="rId23" display="Preços das matérias-primas (a)" xr:uid="{59452F7C-88F0-4E3C-B3B7-AD5114741BC1}"/>
    <hyperlink ref="A51" r:id="rId24" xr:uid="{BB84158C-BC5C-420E-81BB-8A6DC0AF9020}"/>
    <hyperlink ref="A52" r:id="rId25" xr:uid="{0DB70CB8-2D99-4DB0-8361-179193F63F54}"/>
    <hyperlink ref="A31" r:id="rId26" display="Semanas de produção assegurada (nº) (a)" xr:uid="{D47AA325-ACE9-47D5-BAA4-75B4067A7BF6}"/>
    <hyperlink ref="J19" r:id="rId27" xr:uid="{A923E261-620D-4D20-BCBA-BCEAA9C69068}"/>
    <hyperlink ref="J26" r:id="rId28" display="Evaluation of global order books" xr:uid="{733280A0-A284-4B00-86DF-E73F93ED0BCD}"/>
    <hyperlink ref="A24" r:id="rId29" display="Semanas de produção assegurada (nº) (a)" xr:uid="{8076866C-4B33-499E-B1C3-514F05CF429D}"/>
    <hyperlink ref="A23" r:id="rId30" display="Taxa de utilização da capacidade produtiva (%) (a)" xr:uid="{AA28D02F-8AFE-4614-B98D-FC704023EFCC}"/>
    <hyperlink ref="A19" r:id="rId31" xr:uid="{547AA5DF-E53F-4430-99DC-B59B26F7C7A6}"/>
    <hyperlink ref="A26" r:id="rId32" xr:uid="{BB44C79E-6079-4CF3-BCEB-32B96394BD53}"/>
    <hyperlink ref="A33" r:id="rId33" display="Evolução da carteira de encomendas externa" xr:uid="{FF108D56-47E7-4DF1-9274-E7C1D7ABF62C}"/>
    <hyperlink ref="J33" r:id="rId34" display="Evaluation of global order books" xr:uid="{3B428053-80C7-408A-9B9C-7B5CE76FB82D}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6A406-B253-4DA4-9003-3D9B571F4D6D}">
  <dimension ref="A1:N93"/>
  <sheetViews>
    <sheetView showGridLines="0" workbookViewId="0"/>
  </sheetViews>
  <sheetFormatPr defaultColWidth="9.28515625" defaultRowHeight="11.25"/>
  <cols>
    <col min="1" max="1" width="35.28515625" style="121" customWidth="1"/>
    <col min="2" max="2" width="8.7109375" style="498" customWidth="1"/>
    <col min="3" max="7" width="8.7109375" style="121" customWidth="1"/>
    <col min="8" max="8" width="13.42578125" style="121" customWidth="1"/>
    <col min="9" max="9" width="30.28515625" style="121" customWidth="1"/>
    <col min="10" max="10" width="2.7109375" style="121" bestFit="1" customWidth="1"/>
    <col min="11" max="11" width="2.7109375" style="121" customWidth="1"/>
    <col min="12" max="12" width="2.42578125" style="121" bestFit="1" customWidth="1"/>
    <col min="13" max="16384" width="9.28515625" style="121"/>
  </cols>
  <sheetData>
    <row r="1" spans="1:14" ht="12" customHeight="1">
      <c r="A1" s="923" t="s">
        <v>1028</v>
      </c>
      <c r="B1" s="923"/>
      <c r="C1" s="923"/>
      <c r="D1" s="923"/>
      <c r="E1" s="923"/>
      <c r="F1" s="923"/>
      <c r="G1" s="923"/>
      <c r="H1" s="923"/>
      <c r="I1" s="923"/>
    </row>
    <row r="2" spans="1:14" ht="12" customHeight="1">
      <c r="A2" s="924" t="s">
        <v>1029</v>
      </c>
      <c r="B2" s="924"/>
      <c r="C2" s="924"/>
      <c r="D2" s="924"/>
      <c r="E2" s="924"/>
      <c r="F2" s="924"/>
      <c r="G2" s="924"/>
      <c r="H2" s="924"/>
      <c r="I2" s="924"/>
    </row>
    <row r="3" spans="1:14" ht="12" customHeight="1" thickBot="1">
      <c r="A3" s="311"/>
      <c r="B3" s="311"/>
      <c r="C3" s="311"/>
      <c r="D3" s="311"/>
      <c r="E3" s="311"/>
      <c r="F3" s="311"/>
      <c r="G3" s="311"/>
      <c r="H3" s="311"/>
      <c r="I3" s="311"/>
    </row>
    <row r="4" spans="1:14" s="122" customFormat="1" ht="12" customHeight="1" thickBot="1">
      <c r="B4" s="920" t="s">
        <v>1030</v>
      </c>
      <c r="C4" s="920"/>
      <c r="D4" s="920"/>
      <c r="E4" s="920"/>
      <c r="F4" s="920"/>
      <c r="G4" s="920"/>
      <c r="H4" s="1000" t="s">
        <v>1031</v>
      </c>
    </row>
    <row r="5" spans="1:14" s="122" customFormat="1" ht="21" customHeight="1" thickBot="1">
      <c r="B5" s="480" t="s">
        <v>1032</v>
      </c>
      <c r="C5" s="480" t="s">
        <v>1033</v>
      </c>
      <c r="D5" s="480" t="s">
        <v>1034</v>
      </c>
      <c r="E5" s="480" t="s">
        <v>1035</v>
      </c>
      <c r="F5" s="480" t="s">
        <v>1036</v>
      </c>
      <c r="G5" s="480" t="s">
        <v>1037</v>
      </c>
      <c r="H5" s="1000"/>
    </row>
    <row r="6" spans="1:14" s="122" customFormat="1" ht="12" customHeight="1">
      <c r="A6" s="144" t="s">
        <v>1038</v>
      </c>
      <c r="B6" s="295"/>
      <c r="C6" s="295"/>
      <c r="D6" s="295"/>
      <c r="E6" s="295"/>
      <c r="F6" s="481"/>
      <c r="G6" s="481"/>
      <c r="I6" s="144" t="s">
        <v>1038</v>
      </c>
    </row>
    <row r="7" spans="1:14" s="122" customFormat="1" ht="12" customHeight="1">
      <c r="A7" s="482" t="s">
        <v>1039</v>
      </c>
      <c r="B7" s="483">
        <v>1927</v>
      </c>
      <c r="C7" s="483">
        <v>2252</v>
      </c>
      <c r="D7" s="483">
        <v>2372</v>
      </c>
      <c r="E7" s="483">
        <v>2440</v>
      </c>
      <c r="F7" s="483">
        <v>1999</v>
      </c>
      <c r="G7" s="483">
        <v>2270</v>
      </c>
      <c r="H7" s="315">
        <v>16.020896821941655</v>
      </c>
      <c r="I7" s="482" t="s">
        <v>1040</v>
      </c>
      <c r="M7" s="315"/>
      <c r="N7" s="281"/>
    </row>
    <row r="8" spans="1:14" s="122" customFormat="1" ht="12" customHeight="1">
      <c r="A8" s="484" t="s">
        <v>1041</v>
      </c>
      <c r="B8" s="483">
        <v>1495</v>
      </c>
      <c r="C8" s="483">
        <v>1703</v>
      </c>
      <c r="D8" s="483">
        <v>1719</v>
      </c>
      <c r="E8" s="483">
        <v>1811</v>
      </c>
      <c r="F8" s="483">
        <v>1516</v>
      </c>
      <c r="G8" s="483">
        <v>1725</v>
      </c>
      <c r="H8" s="315">
        <v>17.90279823269514</v>
      </c>
      <c r="I8" s="484" t="s">
        <v>1042</v>
      </c>
      <c r="M8" s="315"/>
      <c r="N8" s="281"/>
    </row>
    <row r="9" spans="1:14" s="122" customFormat="1" ht="12" customHeight="1">
      <c r="A9" s="482" t="s">
        <v>1043</v>
      </c>
      <c r="B9" s="483">
        <v>1441</v>
      </c>
      <c r="C9" s="483">
        <v>1734</v>
      </c>
      <c r="D9" s="483">
        <v>1778</v>
      </c>
      <c r="E9" s="483">
        <v>1816</v>
      </c>
      <c r="F9" s="483">
        <v>1460</v>
      </c>
      <c r="G9" s="483">
        <v>1758</v>
      </c>
      <c r="H9" s="315">
        <v>17.483822071940768</v>
      </c>
      <c r="I9" s="482" t="s">
        <v>1044</v>
      </c>
      <c r="M9" s="315"/>
      <c r="N9" s="281"/>
    </row>
    <row r="10" spans="1:14" s="122" customFormat="1" ht="12" customHeight="1">
      <c r="A10" s="484" t="s">
        <v>1041</v>
      </c>
      <c r="B10" s="483">
        <v>1199</v>
      </c>
      <c r="C10" s="483">
        <v>1394</v>
      </c>
      <c r="D10" s="483">
        <v>1378</v>
      </c>
      <c r="E10" s="483">
        <v>1451</v>
      </c>
      <c r="F10" s="483">
        <v>1179</v>
      </c>
      <c r="G10" s="483">
        <v>1413</v>
      </c>
      <c r="H10" s="315">
        <v>17.959392345895409</v>
      </c>
      <c r="I10" s="484" t="s">
        <v>1042</v>
      </c>
      <c r="M10" s="315"/>
      <c r="N10" s="281"/>
    </row>
    <row r="11" spans="1:14" s="122" customFormat="1" ht="12" customHeight="1">
      <c r="A11" s="485" t="s">
        <v>1045</v>
      </c>
      <c r="B11" s="483">
        <v>3227</v>
      </c>
      <c r="C11" s="483">
        <v>3297</v>
      </c>
      <c r="D11" s="483">
        <v>3070</v>
      </c>
      <c r="E11" s="483">
        <v>3873</v>
      </c>
      <c r="F11" s="483">
        <v>2667</v>
      </c>
      <c r="G11" s="483">
        <v>3389</v>
      </c>
      <c r="H11" s="315">
        <v>21.359938504900388</v>
      </c>
      <c r="I11" s="485" t="s">
        <v>1046</v>
      </c>
      <c r="M11" s="315"/>
      <c r="N11" s="281"/>
    </row>
    <row r="12" spans="1:14" s="122" customFormat="1" ht="12" customHeight="1">
      <c r="A12" s="486" t="s">
        <v>1047</v>
      </c>
      <c r="B12" s="42"/>
      <c r="C12" s="483"/>
      <c r="D12" s="483"/>
      <c r="E12" s="483"/>
      <c r="F12" s="483"/>
      <c r="G12" s="483"/>
      <c r="H12" s="315"/>
      <c r="I12" s="486" t="s">
        <v>1047</v>
      </c>
      <c r="M12" s="315"/>
      <c r="N12" s="281"/>
    </row>
    <row r="13" spans="1:14" s="122" customFormat="1" ht="12" customHeight="1">
      <c r="A13" s="484" t="s">
        <v>1039</v>
      </c>
      <c r="B13" s="483">
        <v>732</v>
      </c>
      <c r="C13" s="483">
        <v>865</v>
      </c>
      <c r="D13" s="483">
        <v>881</v>
      </c>
      <c r="E13" s="483">
        <v>901</v>
      </c>
      <c r="F13" s="483">
        <v>778</v>
      </c>
      <c r="G13" s="483">
        <v>822</v>
      </c>
      <c r="H13" s="315">
        <v>18.903013182674201</v>
      </c>
      <c r="I13" s="484" t="s">
        <v>1040</v>
      </c>
      <c r="M13" s="315"/>
      <c r="N13" s="281"/>
    </row>
    <row r="14" spans="1:14" s="122" customFormat="1" ht="12" customHeight="1">
      <c r="A14" s="485" t="s">
        <v>1041</v>
      </c>
      <c r="B14" s="483">
        <v>555</v>
      </c>
      <c r="C14" s="483">
        <v>665</v>
      </c>
      <c r="D14" s="483">
        <v>672</v>
      </c>
      <c r="E14" s="483">
        <v>659</v>
      </c>
      <c r="F14" s="483">
        <v>601</v>
      </c>
      <c r="G14" s="483">
        <v>635</v>
      </c>
      <c r="H14" s="315">
        <v>17.419454293201795</v>
      </c>
      <c r="I14" s="485" t="s">
        <v>1042</v>
      </c>
      <c r="M14" s="315"/>
      <c r="N14" s="281"/>
    </row>
    <row r="15" spans="1:14" s="122" customFormat="1" ht="12" customHeight="1">
      <c r="A15" s="484" t="s">
        <v>1043</v>
      </c>
      <c r="B15" s="483">
        <v>541</v>
      </c>
      <c r="C15" s="483">
        <v>668</v>
      </c>
      <c r="D15" s="483">
        <v>687</v>
      </c>
      <c r="E15" s="483">
        <v>691</v>
      </c>
      <c r="F15" s="483">
        <v>572</v>
      </c>
      <c r="G15" s="483">
        <v>646</v>
      </c>
      <c r="H15" s="315">
        <v>17.923514053140831</v>
      </c>
      <c r="I15" s="484" t="s">
        <v>1044</v>
      </c>
      <c r="M15" s="315"/>
      <c r="N15" s="281"/>
    </row>
    <row r="16" spans="1:14" s="122" customFormat="1" ht="12" customHeight="1">
      <c r="A16" s="485" t="s">
        <v>1041</v>
      </c>
      <c r="B16" s="483">
        <v>439</v>
      </c>
      <c r="C16" s="483">
        <v>548</v>
      </c>
      <c r="D16" s="483">
        <v>543</v>
      </c>
      <c r="E16" s="483">
        <v>558</v>
      </c>
      <c r="F16" s="483">
        <v>470</v>
      </c>
      <c r="G16" s="483">
        <v>524</v>
      </c>
      <c r="H16" s="315">
        <v>15.962616822429897</v>
      </c>
      <c r="I16" s="485" t="s">
        <v>1042</v>
      </c>
      <c r="M16" s="315"/>
      <c r="N16" s="281"/>
    </row>
    <row r="17" spans="1:14" s="122" customFormat="1" ht="12" customHeight="1">
      <c r="A17" s="487" t="s">
        <v>1045</v>
      </c>
      <c r="B17" s="483">
        <v>1694</v>
      </c>
      <c r="C17" s="483">
        <v>1460</v>
      </c>
      <c r="D17" s="483">
        <v>1297</v>
      </c>
      <c r="E17" s="483">
        <v>1399</v>
      </c>
      <c r="F17" s="483">
        <v>1074</v>
      </c>
      <c r="G17" s="483">
        <v>1478</v>
      </c>
      <c r="H17" s="315">
        <v>18.644185884484088</v>
      </c>
      <c r="I17" s="487" t="s">
        <v>1046</v>
      </c>
      <c r="M17" s="315"/>
      <c r="N17" s="281"/>
    </row>
    <row r="18" spans="1:14" s="122" customFormat="1" ht="12" customHeight="1">
      <c r="A18" s="486" t="s">
        <v>1048</v>
      </c>
      <c r="B18" s="42"/>
      <c r="C18" s="483"/>
      <c r="D18" s="483"/>
      <c r="E18" s="483"/>
      <c r="F18" s="483"/>
      <c r="G18" s="483"/>
      <c r="H18" s="488"/>
      <c r="I18" s="486" t="s">
        <v>1048</v>
      </c>
      <c r="M18" s="315"/>
      <c r="N18" s="281"/>
    </row>
    <row r="19" spans="1:14" s="122" customFormat="1" ht="12" customHeight="1">
      <c r="A19" s="484" t="s">
        <v>1039</v>
      </c>
      <c r="B19" s="483">
        <v>387</v>
      </c>
      <c r="C19" s="483">
        <v>443</v>
      </c>
      <c r="D19" s="483">
        <v>477</v>
      </c>
      <c r="E19" s="483">
        <v>504</v>
      </c>
      <c r="F19" s="483">
        <v>382</v>
      </c>
      <c r="G19" s="483">
        <v>444</v>
      </c>
      <c r="H19" s="315">
        <v>12.885583023408454</v>
      </c>
      <c r="I19" s="484" t="s">
        <v>1040</v>
      </c>
      <c r="M19" s="315"/>
      <c r="N19" s="281"/>
    </row>
    <row r="20" spans="1:14" s="122" customFormat="1" ht="12" customHeight="1">
      <c r="A20" s="485" t="s">
        <v>1041</v>
      </c>
      <c r="B20" s="483">
        <v>288</v>
      </c>
      <c r="C20" s="483">
        <v>338</v>
      </c>
      <c r="D20" s="483">
        <v>332</v>
      </c>
      <c r="E20" s="483">
        <v>397</v>
      </c>
      <c r="F20" s="483">
        <v>289</v>
      </c>
      <c r="G20" s="483">
        <v>317</v>
      </c>
      <c r="H20" s="315">
        <v>19.656786271450866</v>
      </c>
      <c r="I20" s="485" t="s">
        <v>1042</v>
      </c>
      <c r="M20" s="315"/>
      <c r="N20" s="281"/>
    </row>
    <row r="21" spans="1:14" s="122" customFormat="1" ht="12" customHeight="1">
      <c r="A21" s="484" t="s">
        <v>1043</v>
      </c>
      <c r="B21" s="483">
        <v>266</v>
      </c>
      <c r="C21" s="483">
        <v>319</v>
      </c>
      <c r="D21" s="483">
        <v>310</v>
      </c>
      <c r="E21" s="483">
        <v>345</v>
      </c>
      <c r="F21" s="483">
        <v>249</v>
      </c>
      <c r="G21" s="483">
        <v>302</v>
      </c>
      <c r="H21" s="315">
        <v>16.217969510217323</v>
      </c>
      <c r="I21" s="484" t="s">
        <v>1044</v>
      </c>
      <c r="M21" s="315"/>
      <c r="N21" s="281"/>
    </row>
    <row r="22" spans="1:14" s="122" customFormat="1" ht="12" customHeight="1">
      <c r="A22" s="485" t="s">
        <v>1041</v>
      </c>
      <c r="B22" s="483">
        <v>217</v>
      </c>
      <c r="C22" s="483">
        <v>255</v>
      </c>
      <c r="D22" s="483">
        <v>241</v>
      </c>
      <c r="E22" s="483">
        <v>283</v>
      </c>
      <c r="F22" s="483">
        <v>203</v>
      </c>
      <c r="G22" s="483">
        <v>241</v>
      </c>
      <c r="H22" s="315">
        <v>20.644891122278054</v>
      </c>
      <c r="I22" s="485" t="s">
        <v>1042</v>
      </c>
      <c r="M22" s="315"/>
      <c r="N22" s="281"/>
    </row>
    <row r="23" spans="1:14" s="122" customFormat="1" ht="12" customHeight="1">
      <c r="A23" s="487" t="s">
        <v>1045</v>
      </c>
      <c r="B23" s="483">
        <v>494</v>
      </c>
      <c r="C23" s="483">
        <v>425</v>
      </c>
      <c r="D23" s="483">
        <v>615</v>
      </c>
      <c r="E23" s="483">
        <v>556</v>
      </c>
      <c r="F23" s="483">
        <v>574</v>
      </c>
      <c r="G23" s="483">
        <v>398</v>
      </c>
      <c r="H23" s="315">
        <v>34.761235955056179</v>
      </c>
      <c r="I23" s="487" t="s">
        <v>1046</v>
      </c>
      <c r="M23" s="315"/>
      <c r="N23" s="281"/>
    </row>
    <row r="24" spans="1:14" s="122" customFormat="1" ht="12" customHeight="1">
      <c r="A24" s="486" t="s">
        <v>1049</v>
      </c>
      <c r="B24" s="42"/>
      <c r="C24" s="483"/>
      <c r="D24" s="483"/>
      <c r="E24" s="483"/>
      <c r="F24" s="483"/>
      <c r="G24" s="483"/>
      <c r="H24" s="488"/>
      <c r="I24" s="486" t="s">
        <v>1049</v>
      </c>
      <c r="M24" s="315"/>
      <c r="N24" s="281"/>
    </row>
    <row r="25" spans="1:14" s="122" customFormat="1" ht="12" customHeight="1">
      <c r="A25" s="484" t="s">
        <v>1039</v>
      </c>
      <c r="B25" s="483">
        <v>190</v>
      </c>
      <c r="C25" s="483">
        <v>270</v>
      </c>
      <c r="D25" s="483">
        <v>297</v>
      </c>
      <c r="E25" s="483">
        <v>298</v>
      </c>
      <c r="F25" s="483">
        <v>192</v>
      </c>
      <c r="G25" s="483">
        <v>242</v>
      </c>
      <c r="H25" s="315">
        <v>10.727406318883181</v>
      </c>
      <c r="I25" s="484" t="s">
        <v>1040</v>
      </c>
      <c r="M25" s="315"/>
      <c r="N25" s="281"/>
    </row>
    <row r="26" spans="1:14" s="122" customFormat="1" ht="12" customHeight="1">
      <c r="A26" s="485" t="s">
        <v>1041</v>
      </c>
      <c r="B26" s="483">
        <v>172</v>
      </c>
      <c r="C26" s="483">
        <v>183</v>
      </c>
      <c r="D26" s="483">
        <v>194</v>
      </c>
      <c r="E26" s="483">
        <v>198</v>
      </c>
      <c r="F26" s="483">
        <v>146</v>
      </c>
      <c r="G26" s="483">
        <v>173</v>
      </c>
      <c r="H26" s="315">
        <v>17.634051962410169</v>
      </c>
      <c r="I26" s="485" t="s">
        <v>1042</v>
      </c>
      <c r="M26" s="315"/>
      <c r="N26" s="281"/>
    </row>
    <row r="27" spans="1:14" s="122" customFormat="1" ht="12" customHeight="1">
      <c r="A27" s="484" t="s">
        <v>1043</v>
      </c>
      <c r="B27" s="483">
        <v>157</v>
      </c>
      <c r="C27" s="483">
        <v>214</v>
      </c>
      <c r="D27" s="483">
        <v>234</v>
      </c>
      <c r="E27" s="483">
        <v>243</v>
      </c>
      <c r="F27" s="483">
        <v>151</v>
      </c>
      <c r="G27" s="483">
        <v>199</v>
      </c>
      <c r="H27" s="315">
        <v>13.871733966745836</v>
      </c>
      <c r="I27" s="484" t="s">
        <v>1044</v>
      </c>
      <c r="M27" s="315"/>
      <c r="N27" s="281"/>
    </row>
    <row r="28" spans="1:14" s="122" customFormat="1" ht="12" customHeight="1">
      <c r="A28" s="485" t="s">
        <v>1041</v>
      </c>
      <c r="B28" s="483">
        <v>150</v>
      </c>
      <c r="C28" s="483">
        <v>160</v>
      </c>
      <c r="D28" s="483">
        <v>173</v>
      </c>
      <c r="E28" s="483">
        <v>177</v>
      </c>
      <c r="F28" s="483">
        <v>126</v>
      </c>
      <c r="G28" s="483">
        <v>155</v>
      </c>
      <c r="H28" s="315">
        <v>18.129404228058931</v>
      </c>
      <c r="I28" s="485" t="s">
        <v>1042</v>
      </c>
      <c r="M28" s="315"/>
      <c r="N28" s="281"/>
    </row>
    <row r="29" spans="1:14" s="122" customFormat="1" ht="12" customHeight="1">
      <c r="A29" s="487" t="s">
        <v>1045</v>
      </c>
      <c r="B29" s="483">
        <v>354</v>
      </c>
      <c r="C29" s="483">
        <v>437</v>
      </c>
      <c r="D29" s="483">
        <v>489</v>
      </c>
      <c r="E29" s="483">
        <v>1254</v>
      </c>
      <c r="F29" s="483">
        <v>291</v>
      </c>
      <c r="G29" s="483">
        <v>378</v>
      </c>
      <c r="H29" s="315">
        <v>22.958257713248642</v>
      </c>
      <c r="I29" s="487" t="s">
        <v>1046</v>
      </c>
      <c r="M29" s="315"/>
      <c r="N29" s="281"/>
    </row>
    <row r="30" spans="1:14" s="122" customFormat="1" ht="12" customHeight="1">
      <c r="A30" s="486" t="s">
        <v>1050</v>
      </c>
      <c r="B30" s="42"/>
      <c r="C30" s="483"/>
      <c r="D30" s="483"/>
      <c r="E30" s="483"/>
      <c r="F30" s="483"/>
      <c r="G30" s="483"/>
      <c r="H30" s="315"/>
      <c r="I30" s="486" t="s">
        <v>1050</v>
      </c>
      <c r="M30" s="315"/>
      <c r="N30" s="281"/>
    </row>
    <row r="31" spans="1:14" s="122" customFormat="1" ht="12" customHeight="1">
      <c r="A31" s="484" t="s">
        <v>1039</v>
      </c>
      <c r="B31" s="483">
        <v>113</v>
      </c>
      <c r="C31" s="483">
        <v>94</v>
      </c>
      <c r="D31" s="483">
        <v>106</v>
      </c>
      <c r="E31" s="483">
        <v>113</v>
      </c>
      <c r="F31" s="483">
        <v>132</v>
      </c>
      <c r="G31" s="483">
        <v>142</v>
      </c>
      <c r="H31" s="315">
        <v>15.53156146179402</v>
      </c>
      <c r="I31" s="484" t="s">
        <v>1040</v>
      </c>
      <c r="M31" s="315"/>
      <c r="N31" s="281"/>
    </row>
    <row r="32" spans="1:14" s="122" customFormat="1" ht="12" customHeight="1">
      <c r="A32" s="485" t="s">
        <v>1041</v>
      </c>
      <c r="B32" s="483">
        <v>106</v>
      </c>
      <c r="C32" s="483">
        <v>86</v>
      </c>
      <c r="D32" s="483">
        <v>96</v>
      </c>
      <c r="E32" s="483">
        <v>103</v>
      </c>
      <c r="F32" s="483">
        <v>122</v>
      </c>
      <c r="G32" s="483">
        <v>131</v>
      </c>
      <c r="H32" s="315">
        <v>17.438692098092634</v>
      </c>
      <c r="I32" s="485" t="s">
        <v>1042</v>
      </c>
      <c r="M32" s="315"/>
      <c r="N32" s="281"/>
    </row>
    <row r="33" spans="1:14" s="122" customFormat="1" ht="12" customHeight="1">
      <c r="A33" s="484" t="s">
        <v>1043</v>
      </c>
      <c r="B33" s="483">
        <v>97</v>
      </c>
      <c r="C33" s="483">
        <v>85</v>
      </c>
      <c r="D33" s="483">
        <v>90</v>
      </c>
      <c r="E33" s="483">
        <v>94</v>
      </c>
      <c r="F33" s="483">
        <v>120</v>
      </c>
      <c r="G33" s="483">
        <v>127</v>
      </c>
      <c r="H33" s="315">
        <v>16.113744075829395</v>
      </c>
      <c r="I33" s="484" t="s">
        <v>1044</v>
      </c>
      <c r="M33" s="315"/>
      <c r="N33" s="281"/>
    </row>
    <row r="34" spans="1:14" s="122" customFormat="1" ht="12" customHeight="1">
      <c r="A34" s="485" t="s">
        <v>1041</v>
      </c>
      <c r="B34" s="483">
        <v>92</v>
      </c>
      <c r="C34" s="483">
        <v>80</v>
      </c>
      <c r="D34" s="483">
        <v>83</v>
      </c>
      <c r="E34" s="483">
        <v>89</v>
      </c>
      <c r="F34" s="483">
        <v>115</v>
      </c>
      <c r="G34" s="483">
        <v>119</v>
      </c>
      <c r="H34" s="315">
        <v>16.53306613226453</v>
      </c>
      <c r="I34" s="485" t="s">
        <v>1042</v>
      </c>
      <c r="M34" s="315"/>
      <c r="N34" s="281"/>
    </row>
    <row r="35" spans="1:14" s="122" customFormat="1" ht="12" customHeight="1">
      <c r="A35" s="487" t="s">
        <v>1045</v>
      </c>
      <c r="B35" s="483">
        <v>158</v>
      </c>
      <c r="C35" s="483">
        <v>147</v>
      </c>
      <c r="D35" s="483">
        <v>137</v>
      </c>
      <c r="E35" s="483">
        <v>126</v>
      </c>
      <c r="F35" s="483">
        <v>201</v>
      </c>
      <c r="G35" s="483">
        <v>323</v>
      </c>
      <c r="H35" s="315">
        <v>12.311557788944727</v>
      </c>
      <c r="I35" s="487" t="s">
        <v>1046</v>
      </c>
      <c r="M35" s="315"/>
      <c r="N35" s="281"/>
    </row>
    <row r="36" spans="1:14" s="122" customFormat="1" ht="11.45" customHeight="1">
      <c r="A36" s="486" t="s">
        <v>1051</v>
      </c>
      <c r="B36" s="42"/>
      <c r="C36" s="483"/>
      <c r="D36" s="483"/>
      <c r="E36" s="483"/>
      <c r="F36" s="483"/>
      <c r="G36" s="483"/>
      <c r="H36" s="315"/>
      <c r="I36" s="486" t="s">
        <v>1051</v>
      </c>
      <c r="M36" s="315"/>
      <c r="N36" s="281"/>
    </row>
    <row r="37" spans="1:14" s="122" customFormat="1" ht="11.45" customHeight="1">
      <c r="A37" s="484" t="s">
        <v>1039</v>
      </c>
      <c r="B37" s="483">
        <v>232</v>
      </c>
      <c r="C37" s="483">
        <v>252</v>
      </c>
      <c r="D37" s="483">
        <v>254</v>
      </c>
      <c r="E37" s="483">
        <v>245</v>
      </c>
      <c r="F37" s="483">
        <v>216</v>
      </c>
      <c r="G37" s="483">
        <v>254</v>
      </c>
      <c r="H37" s="315">
        <v>24.099957645065651</v>
      </c>
      <c r="I37" s="484" t="s">
        <v>1040</v>
      </c>
      <c r="M37" s="315"/>
      <c r="N37" s="281"/>
    </row>
    <row r="38" spans="1:14" s="122" customFormat="1" ht="11.45" customHeight="1">
      <c r="A38" s="485" t="s">
        <v>1041</v>
      </c>
      <c r="B38" s="483">
        <v>195</v>
      </c>
      <c r="C38" s="483">
        <v>205</v>
      </c>
      <c r="D38" s="483">
        <v>204</v>
      </c>
      <c r="E38" s="483">
        <v>212</v>
      </c>
      <c r="F38" s="483">
        <v>181</v>
      </c>
      <c r="G38" s="483">
        <v>219</v>
      </c>
      <c r="H38" s="315">
        <v>25.587334014300311</v>
      </c>
      <c r="I38" s="485" t="s">
        <v>1042</v>
      </c>
      <c r="M38" s="315"/>
      <c r="N38" s="281"/>
    </row>
    <row r="39" spans="1:14" s="122" customFormat="1" ht="11.45" customHeight="1">
      <c r="A39" s="484" t="s">
        <v>1043</v>
      </c>
      <c r="B39" s="483">
        <v>173</v>
      </c>
      <c r="C39" s="483">
        <v>186</v>
      </c>
      <c r="D39" s="483">
        <v>186</v>
      </c>
      <c r="E39" s="483">
        <v>183</v>
      </c>
      <c r="F39" s="483">
        <v>159</v>
      </c>
      <c r="G39" s="483">
        <v>184</v>
      </c>
      <c r="H39" s="315">
        <v>26.577102803738327</v>
      </c>
      <c r="I39" s="484" t="s">
        <v>1044</v>
      </c>
      <c r="M39" s="315"/>
      <c r="N39" s="281"/>
    </row>
    <row r="40" spans="1:14" s="122" customFormat="1" ht="11.45" customHeight="1">
      <c r="A40" s="485" t="s">
        <v>1041</v>
      </c>
      <c r="B40" s="483">
        <v>156</v>
      </c>
      <c r="C40" s="483">
        <v>163</v>
      </c>
      <c r="D40" s="483">
        <v>160</v>
      </c>
      <c r="E40" s="483">
        <v>164</v>
      </c>
      <c r="F40" s="483">
        <v>134</v>
      </c>
      <c r="G40" s="483">
        <v>164</v>
      </c>
      <c r="H40" s="315">
        <v>25.921052631578956</v>
      </c>
      <c r="I40" s="485" t="s">
        <v>1042</v>
      </c>
      <c r="M40" s="315"/>
      <c r="N40" s="281"/>
    </row>
    <row r="41" spans="1:14" s="122" customFormat="1" ht="11.45" customHeight="1">
      <c r="A41" s="487" t="s">
        <v>1045</v>
      </c>
      <c r="B41" s="483">
        <v>279</v>
      </c>
      <c r="C41" s="483">
        <v>277</v>
      </c>
      <c r="D41" s="483">
        <v>269</v>
      </c>
      <c r="E41" s="483">
        <v>283</v>
      </c>
      <c r="F41" s="483">
        <v>223</v>
      </c>
      <c r="G41" s="483">
        <v>251</v>
      </c>
      <c r="H41" s="315">
        <v>24.091695501730115</v>
      </c>
      <c r="I41" s="487" t="s">
        <v>1046</v>
      </c>
      <c r="M41" s="315"/>
      <c r="N41" s="281"/>
    </row>
    <row r="42" spans="1:14" s="122" customFormat="1" ht="12" customHeight="1">
      <c r="A42" s="486" t="s">
        <v>1052</v>
      </c>
      <c r="B42" s="42"/>
      <c r="C42" s="483"/>
      <c r="D42" s="483"/>
      <c r="E42" s="483"/>
      <c r="F42" s="483"/>
      <c r="G42" s="483"/>
      <c r="H42" s="315"/>
      <c r="I42" s="486" t="s">
        <v>1052</v>
      </c>
      <c r="M42" s="315"/>
      <c r="N42" s="281"/>
    </row>
    <row r="43" spans="1:14" s="122" customFormat="1" ht="12" customHeight="1">
      <c r="A43" s="484" t="s">
        <v>1039</v>
      </c>
      <c r="B43" s="483">
        <v>87</v>
      </c>
      <c r="C43" s="483">
        <v>94</v>
      </c>
      <c r="D43" s="483">
        <v>126</v>
      </c>
      <c r="E43" s="483">
        <v>137</v>
      </c>
      <c r="F43" s="483">
        <v>117</v>
      </c>
      <c r="G43" s="483">
        <v>99</v>
      </c>
      <c r="H43" s="315">
        <v>10.552349546578732</v>
      </c>
      <c r="I43" s="484" t="s">
        <v>1040</v>
      </c>
      <c r="M43" s="315"/>
      <c r="N43" s="281"/>
    </row>
    <row r="44" spans="1:14" s="122" customFormat="1" ht="12" customHeight="1">
      <c r="A44" s="485" t="s">
        <v>1041</v>
      </c>
      <c r="B44" s="483">
        <v>65</v>
      </c>
      <c r="C44" s="483">
        <v>66</v>
      </c>
      <c r="D44" s="483">
        <v>77</v>
      </c>
      <c r="E44" s="483">
        <v>92</v>
      </c>
      <c r="F44" s="483">
        <v>64</v>
      </c>
      <c r="G44" s="483">
        <v>67</v>
      </c>
      <c r="H44" s="315">
        <v>7.7751196172248793</v>
      </c>
      <c r="I44" s="485" t="s">
        <v>1042</v>
      </c>
      <c r="M44" s="315"/>
      <c r="N44" s="281"/>
    </row>
    <row r="45" spans="1:14" s="122" customFormat="1" ht="12" customHeight="1">
      <c r="A45" s="484" t="s">
        <v>1043</v>
      </c>
      <c r="B45" s="483">
        <v>64</v>
      </c>
      <c r="C45" s="483">
        <v>68</v>
      </c>
      <c r="D45" s="483">
        <v>85</v>
      </c>
      <c r="E45" s="483">
        <v>72</v>
      </c>
      <c r="F45" s="483">
        <v>73</v>
      </c>
      <c r="G45" s="483">
        <v>76</v>
      </c>
      <c r="H45" s="315">
        <v>20.757180156657974</v>
      </c>
      <c r="I45" s="484" t="s">
        <v>1044</v>
      </c>
      <c r="M45" s="315"/>
      <c r="N45" s="281"/>
    </row>
    <row r="46" spans="1:14" s="122" customFormat="1" ht="12" customHeight="1">
      <c r="A46" s="485" t="s">
        <v>1041</v>
      </c>
      <c r="B46" s="483">
        <v>48</v>
      </c>
      <c r="C46" s="483">
        <v>50</v>
      </c>
      <c r="D46" s="483">
        <v>51</v>
      </c>
      <c r="E46" s="483">
        <v>46</v>
      </c>
      <c r="F46" s="483">
        <v>37</v>
      </c>
      <c r="G46" s="483">
        <v>50</v>
      </c>
      <c r="H46" s="315">
        <v>15.285451197053401</v>
      </c>
      <c r="I46" s="485" t="s">
        <v>1042</v>
      </c>
      <c r="M46" s="315"/>
      <c r="N46" s="281"/>
    </row>
    <row r="47" spans="1:14" s="122" customFormat="1" ht="12" customHeight="1">
      <c r="A47" s="487" t="s">
        <v>1045</v>
      </c>
      <c r="B47" s="483">
        <v>53</v>
      </c>
      <c r="C47" s="483">
        <v>56</v>
      </c>
      <c r="D47" s="483">
        <v>80</v>
      </c>
      <c r="E47" s="483">
        <v>51</v>
      </c>
      <c r="F47" s="483">
        <v>95</v>
      </c>
      <c r="G47" s="483">
        <v>100</v>
      </c>
      <c r="H47" s="315">
        <v>31.375166889185579</v>
      </c>
      <c r="I47" s="487" t="s">
        <v>1046</v>
      </c>
      <c r="M47" s="315"/>
      <c r="N47" s="281"/>
    </row>
    <row r="48" spans="1:14" s="122" customFormat="1" ht="12" customHeight="1">
      <c r="A48" s="486" t="s">
        <v>1053</v>
      </c>
      <c r="B48" s="42"/>
      <c r="C48" s="483"/>
      <c r="D48" s="483"/>
      <c r="E48" s="483"/>
      <c r="F48" s="483"/>
      <c r="G48" s="483"/>
      <c r="H48" s="488"/>
      <c r="I48" s="486" t="s">
        <v>1053</v>
      </c>
      <c r="M48" s="315"/>
      <c r="N48" s="281"/>
    </row>
    <row r="49" spans="1:14" s="122" customFormat="1" ht="12" customHeight="1">
      <c r="A49" s="484" t="s">
        <v>1039</v>
      </c>
      <c r="B49" s="483">
        <v>70</v>
      </c>
      <c r="C49" s="483">
        <v>99</v>
      </c>
      <c r="D49" s="483">
        <v>101</v>
      </c>
      <c r="E49" s="483">
        <v>97</v>
      </c>
      <c r="F49" s="483">
        <v>79</v>
      </c>
      <c r="G49" s="483">
        <v>114</v>
      </c>
      <c r="H49" s="315">
        <v>13.18359375</v>
      </c>
      <c r="I49" s="484" t="s">
        <v>1040</v>
      </c>
      <c r="M49" s="315"/>
      <c r="N49" s="281"/>
    </row>
    <row r="50" spans="1:14" s="122" customFormat="1" ht="12" customHeight="1">
      <c r="A50" s="485" t="s">
        <v>1041</v>
      </c>
      <c r="B50" s="483">
        <v>40</v>
      </c>
      <c r="C50" s="483">
        <v>61</v>
      </c>
      <c r="D50" s="483">
        <v>61</v>
      </c>
      <c r="E50" s="483">
        <v>53</v>
      </c>
      <c r="F50" s="483">
        <v>43</v>
      </c>
      <c r="G50" s="483">
        <v>68</v>
      </c>
      <c r="H50" s="315">
        <v>7.244094488188968</v>
      </c>
      <c r="I50" s="485" t="s">
        <v>1042</v>
      </c>
      <c r="M50" s="315"/>
      <c r="N50" s="281"/>
    </row>
    <row r="51" spans="1:14" s="122" customFormat="1" ht="12" customHeight="1">
      <c r="A51" s="484" t="s">
        <v>1043</v>
      </c>
      <c r="B51" s="483">
        <v>52</v>
      </c>
      <c r="C51" s="483">
        <v>78</v>
      </c>
      <c r="D51" s="483">
        <v>80</v>
      </c>
      <c r="E51" s="483">
        <v>74</v>
      </c>
      <c r="F51" s="483">
        <v>58</v>
      </c>
      <c r="G51" s="483">
        <v>94</v>
      </c>
      <c r="H51" s="315">
        <v>10.714285714285721</v>
      </c>
      <c r="I51" s="484" t="s">
        <v>1044</v>
      </c>
      <c r="M51" s="315"/>
      <c r="N51" s="281"/>
    </row>
    <row r="52" spans="1:14" s="122" customFormat="1" ht="12" customHeight="1">
      <c r="A52" s="485" t="s">
        <v>1041</v>
      </c>
      <c r="B52" s="483">
        <v>36</v>
      </c>
      <c r="C52" s="483">
        <v>53</v>
      </c>
      <c r="D52" s="483">
        <v>56</v>
      </c>
      <c r="E52" s="483">
        <v>47</v>
      </c>
      <c r="F52" s="483">
        <v>40</v>
      </c>
      <c r="G52" s="483">
        <v>61</v>
      </c>
      <c r="H52" s="315">
        <v>7.9086115992970107</v>
      </c>
      <c r="I52" s="485" t="s">
        <v>1042</v>
      </c>
      <c r="M52" s="315"/>
      <c r="N52" s="281"/>
    </row>
    <row r="53" spans="1:14" s="122" customFormat="1" ht="12" customHeight="1">
      <c r="A53" s="487" t="s">
        <v>1045</v>
      </c>
      <c r="B53" s="483">
        <v>85</v>
      </c>
      <c r="C53" s="483">
        <v>175</v>
      </c>
      <c r="D53" s="483">
        <v>89</v>
      </c>
      <c r="E53" s="483">
        <v>71</v>
      </c>
      <c r="F53" s="483">
        <v>141</v>
      </c>
      <c r="G53" s="483">
        <v>154</v>
      </c>
      <c r="H53" s="315">
        <v>-6.2170087976539552</v>
      </c>
      <c r="I53" s="487" t="s">
        <v>1046</v>
      </c>
      <c r="M53" s="315"/>
      <c r="N53" s="281"/>
    </row>
    <row r="54" spans="1:14" s="122" customFormat="1" ht="12" customHeight="1">
      <c r="A54" s="486" t="s">
        <v>1054</v>
      </c>
      <c r="B54" s="42"/>
      <c r="C54" s="483"/>
      <c r="D54" s="483"/>
      <c r="E54" s="483"/>
      <c r="F54" s="483"/>
      <c r="G54" s="483"/>
      <c r="H54" s="488"/>
      <c r="I54" s="486" t="s">
        <v>1054</v>
      </c>
      <c r="M54" s="315"/>
      <c r="N54" s="281"/>
    </row>
    <row r="55" spans="1:14" s="122" customFormat="1" ht="12" customHeight="1">
      <c r="A55" s="484" t="s">
        <v>1039</v>
      </c>
      <c r="B55" s="483">
        <v>80</v>
      </c>
      <c r="C55" s="483">
        <v>80</v>
      </c>
      <c r="D55" s="483">
        <v>91</v>
      </c>
      <c r="E55" s="483">
        <v>98</v>
      </c>
      <c r="F55" s="483">
        <v>72</v>
      </c>
      <c r="G55" s="483">
        <v>94</v>
      </c>
      <c r="H55" s="315">
        <v>25.090470446320868</v>
      </c>
      <c r="I55" s="484" t="s">
        <v>1040</v>
      </c>
      <c r="M55" s="315"/>
      <c r="N55" s="281"/>
    </row>
    <row r="56" spans="1:14" s="122" customFormat="1" ht="12" customHeight="1">
      <c r="A56" s="485" t="s">
        <v>1041</v>
      </c>
      <c r="B56" s="483">
        <v>49</v>
      </c>
      <c r="C56" s="483">
        <v>56</v>
      </c>
      <c r="D56" s="483">
        <v>53</v>
      </c>
      <c r="E56" s="483">
        <v>62</v>
      </c>
      <c r="F56" s="483">
        <v>44</v>
      </c>
      <c r="G56" s="483">
        <v>70</v>
      </c>
      <c r="H56" s="315">
        <v>23.758865248226947</v>
      </c>
      <c r="I56" s="485" t="s">
        <v>1042</v>
      </c>
      <c r="M56" s="315"/>
      <c r="N56" s="281"/>
    </row>
    <row r="57" spans="1:14" s="122" customFormat="1" ht="12" customHeight="1">
      <c r="A57" s="484" t="s">
        <v>1043</v>
      </c>
      <c r="B57" s="483">
        <v>57</v>
      </c>
      <c r="C57" s="483">
        <v>67</v>
      </c>
      <c r="D57" s="483">
        <v>68</v>
      </c>
      <c r="E57" s="483">
        <v>72</v>
      </c>
      <c r="F57" s="483">
        <v>49</v>
      </c>
      <c r="G57" s="483">
        <v>80</v>
      </c>
      <c r="H57" s="315">
        <v>29.304635761589417</v>
      </c>
      <c r="I57" s="484" t="s">
        <v>1044</v>
      </c>
      <c r="M57" s="315"/>
      <c r="N57" s="281"/>
    </row>
    <row r="58" spans="1:14" s="122" customFormat="1" ht="12" customHeight="1">
      <c r="A58" s="485" t="s">
        <v>1041</v>
      </c>
      <c r="B58" s="483">
        <v>38</v>
      </c>
      <c r="C58" s="483">
        <v>47</v>
      </c>
      <c r="D58" s="483">
        <v>42</v>
      </c>
      <c r="E58" s="483">
        <v>53</v>
      </c>
      <c r="F58" s="483">
        <v>30</v>
      </c>
      <c r="G58" s="483">
        <v>62</v>
      </c>
      <c r="H58" s="315">
        <v>24.256292906178501</v>
      </c>
      <c r="I58" s="485" t="s">
        <v>1042</v>
      </c>
      <c r="M58" s="315"/>
      <c r="N58" s="281"/>
    </row>
    <row r="59" spans="1:14" s="122" customFormat="1" ht="12" customHeight="1">
      <c r="A59" s="487" t="s">
        <v>1045</v>
      </c>
      <c r="B59" s="483">
        <v>87</v>
      </c>
      <c r="C59" s="483">
        <v>86</v>
      </c>
      <c r="D59" s="483">
        <v>51</v>
      </c>
      <c r="E59" s="483">
        <v>72</v>
      </c>
      <c r="F59" s="483">
        <v>30</v>
      </c>
      <c r="G59" s="483">
        <v>119</v>
      </c>
      <c r="H59" s="315">
        <v>51.556420233463029</v>
      </c>
      <c r="I59" s="487" t="s">
        <v>1046</v>
      </c>
      <c r="M59" s="315"/>
      <c r="N59" s="281"/>
    </row>
    <row r="60" spans="1:14" s="122" customFormat="1" ht="12" customHeight="1">
      <c r="A60" s="486" t="s">
        <v>1055</v>
      </c>
      <c r="B60" s="42"/>
      <c r="C60" s="483"/>
      <c r="D60" s="483"/>
      <c r="E60" s="483"/>
      <c r="F60" s="483"/>
      <c r="G60" s="483"/>
      <c r="H60" s="488"/>
      <c r="I60" s="486" t="s">
        <v>1055</v>
      </c>
      <c r="M60" s="315"/>
      <c r="N60" s="281"/>
    </row>
    <row r="61" spans="1:14" s="122" customFormat="1" ht="12" customHeight="1">
      <c r="A61" s="484" t="s">
        <v>1039</v>
      </c>
      <c r="B61" s="483">
        <v>36</v>
      </c>
      <c r="C61" s="483">
        <v>55</v>
      </c>
      <c r="D61" s="483">
        <v>39</v>
      </c>
      <c r="E61" s="483">
        <v>47</v>
      </c>
      <c r="F61" s="483">
        <v>31</v>
      </c>
      <c r="G61" s="483">
        <v>59</v>
      </c>
      <c r="H61" s="315">
        <v>-6.1818181818181772</v>
      </c>
      <c r="I61" s="484" t="s">
        <v>1040</v>
      </c>
      <c r="M61" s="315"/>
      <c r="N61" s="281"/>
    </row>
    <row r="62" spans="1:14" s="122" customFormat="1" ht="12" customHeight="1">
      <c r="A62" s="485" t="s">
        <v>1041</v>
      </c>
      <c r="B62" s="483">
        <v>25</v>
      </c>
      <c r="C62" s="483">
        <v>43</v>
      </c>
      <c r="D62" s="483">
        <v>30</v>
      </c>
      <c r="E62" s="483">
        <v>35</v>
      </c>
      <c r="F62" s="483">
        <v>26</v>
      </c>
      <c r="G62" s="483">
        <v>45</v>
      </c>
      <c r="H62" s="315">
        <v>5.7894736842105221</v>
      </c>
      <c r="I62" s="485" t="s">
        <v>1042</v>
      </c>
      <c r="M62" s="315"/>
      <c r="N62" s="281"/>
    </row>
    <row r="63" spans="1:14" s="122" customFormat="1" ht="12" customHeight="1">
      <c r="A63" s="484" t="s">
        <v>1043</v>
      </c>
      <c r="B63" s="483">
        <v>34</v>
      </c>
      <c r="C63" s="483">
        <v>49</v>
      </c>
      <c r="D63" s="483">
        <v>38</v>
      </c>
      <c r="E63" s="483">
        <v>42</v>
      </c>
      <c r="F63" s="483">
        <v>29</v>
      </c>
      <c r="G63" s="483">
        <v>50</v>
      </c>
      <c r="H63" s="315">
        <v>-2.3060796645702264</v>
      </c>
      <c r="I63" s="484" t="s">
        <v>1044</v>
      </c>
      <c r="M63" s="315"/>
      <c r="N63" s="281"/>
    </row>
    <row r="64" spans="1:14" s="122" customFormat="1" ht="12" customHeight="1">
      <c r="A64" s="485" t="s">
        <v>1041</v>
      </c>
      <c r="B64" s="483">
        <v>23</v>
      </c>
      <c r="C64" s="483">
        <v>38</v>
      </c>
      <c r="D64" s="483">
        <v>29</v>
      </c>
      <c r="E64" s="483">
        <v>34</v>
      </c>
      <c r="F64" s="483">
        <v>24</v>
      </c>
      <c r="G64" s="483">
        <v>37</v>
      </c>
      <c r="H64" s="315">
        <v>11.042944785276077</v>
      </c>
      <c r="I64" s="485" t="s">
        <v>1042</v>
      </c>
      <c r="M64" s="315"/>
      <c r="N64" s="281"/>
    </row>
    <row r="65" spans="1:14" s="122" customFormat="1" ht="12" customHeight="1" thickBot="1">
      <c r="A65" s="487" t="s">
        <v>1045</v>
      </c>
      <c r="B65" s="483">
        <v>23</v>
      </c>
      <c r="C65" s="483">
        <v>234</v>
      </c>
      <c r="D65" s="483">
        <v>43</v>
      </c>
      <c r="E65" s="483">
        <v>61</v>
      </c>
      <c r="F65" s="483">
        <v>38</v>
      </c>
      <c r="G65" s="483">
        <v>188</v>
      </c>
      <c r="H65" s="315">
        <v>32.644178454842219</v>
      </c>
      <c r="I65" s="487" t="s">
        <v>1046</v>
      </c>
      <c r="M65" s="315"/>
      <c r="N65" s="281"/>
    </row>
    <row r="66" spans="1:14" s="122" customFormat="1" ht="12" customHeight="1" thickBot="1">
      <c r="B66" s="920" t="s">
        <v>1056</v>
      </c>
      <c r="C66" s="920"/>
      <c r="D66" s="920"/>
      <c r="E66" s="920"/>
      <c r="F66" s="920"/>
      <c r="G66" s="920"/>
      <c r="H66" s="1001" t="s">
        <v>1057</v>
      </c>
      <c r="M66" s="408"/>
    </row>
    <row r="67" spans="1:14" s="122" customFormat="1" ht="21" customHeight="1" thickBot="1">
      <c r="B67" s="480" t="s">
        <v>1058</v>
      </c>
      <c r="C67" s="480" t="s">
        <v>1059</v>
      </c>
      <c r="D67" s="480" t="s">
        <v>1060</v>
      </c>
      <c r="E67" s="480" t="s">
        <v>1061</v>
      </c>
      <c r="F67" s="480" t="s">
        <v>1062</v>
      </c>
      <c r="G67" s="480" t="s">
        <v>1063</v>
      </c>
      <c r="H67" s="1001"/>
      <c r="M67" s="408"/>
    </row>
    <row r="68" spans="1:14" s="323" customFormat="1" ht="12" customHeight="1">
      <c r="A68" s="231" t="s">
        <v>1064</v>
      </c>
      <c r="B68" s="54"/>
      <c r="C68" s="54"/>
      <c r="D68" s="54"/>
      <c r="E68" s="54"/>
      <c r="F68" s="54"/>
      <c r="G68" s="54"/>
      <c r="H68" s="54"/>
      <c r="I68" s="54"/>
      <c r="M68" s="408"/>
    </row>
    <row r="69" spans="1:14" s="461" customFormat="1" ht="12" customHeight="1">
      <c r="A69" s="268" t="s">
        <v>1065</v>
      </c>
      <c r="B69" s="250"/>
      <c r="C69" s="250"/>
      <c r="D69" s="250"/>
      <c r="E69" s="250"/>
      <c r="F69" s="250"/>
      <c r="G69" s="250"/>
      <c r="H69" s="250"/>
      <c r="I69" s="250"/>
      <c r="M69" s="408"/>
    </row>
    <row r="70" spans="1:14" s="122" customFormat="1" ht="12" customHeight="1">
      <c r="C70" s="489"/>
      <c r="D70" s="481"/>
      <c r="E70" s="481"/>
      <c r="F70" s="481"/>
      <c r="G70" s="481"/>
    </row>
    <row r="71" spans="1:14" s="122" customFormat="1" ht="12" customHeight="1">
      <c r="A71" s="112" t="s">
        <v>1066</v>
      </c>
      <c r="B71" s="490"/>
      <c r="C71" s="490"/>
      <c r="D71" s="490"/>
      <c r="E71" s="490"/>
      <c r="F71" s="490"/>
      <c r="G71" s="490"/>
      <c r="H71" s="490"/>
      <c r="I71" s="490"/>
    </row>
    <row r="72" spans="1:14" s="122" customFormat="1" ht="12" customHeight="1">
      <c r="A72" s="112" t="s">
        <v>1067</v>
      </c>
      <c r="B72" s="490"/>
      <c r="C72" s="490"/>
      <c r="D72" s="490"/>
      <c r="E72" s="490"/>
      <c r="F72" s="490"/>
      <c r="G72" s="490"/>
      <c r="H72" s="490"/>
      <c r="I72" s="490"/>
    </row>
    <row r="73" spans="1:14" s="122" customFormat="1" ht="12" customHeight="1">
      <c r="A73" s="112" t="s">
        <v>1068</v>
      </c>
      <c r="B73" s="490"/>
      <c r="C73" s="490"/>
      <c r="D73" s="490"/>
      <c r="E73" s="490"/>
      <c r="F73" s="490"/>
      <c r="G73" s="490"/>
      <c r="I73" s="490"/>
    </row>
    <row r="74" spans="1:14" s="122" customFormat="1" ht="12" customHeight="1">
      <c r="A74" s="112" t="s">
        <v>1069</v>
      </c>
      <c r="B74" s="490"/>
      <c r="C74" s="490"/>
      <c r="D74" s="490"/>
      <c r="E74" s="490"/>
      <c r="F74" s="490"/>
      <c r="G74" s="490"/>
      <c r="I74" s="490"/>
      <c r="M74" s="121"/>
    </row>
    <row r="75" spans="1:14" s="122" customFormat="1" ht="12" customHeight="1">
      <c r="A75" s="112" t="s">
        <v>1070</v>
      </c>
      <c r="B75" s="490"/>
      <c r="C75" s="490"/>
      <c r="D75" s="490"/>
      <c r="E75" s="490"/>
      <c r="F75" s="490"/>
      <c r="G75" s="490"/>
      <c r="I75" s="490"/>
      <c r="M75" s="121"/>
    </row>
    <row r="76" spans="1:14" s="122" customFormat="1" ht="12" customHeight="1">
      <c r="A76" s="112"/>
      <c r="B76" s="490"/>
      <c r="C76" s="490"/>
      <c r="D76" s="490"/>
      <c r="E76" s="490"/>
      <c r="F76" s="490"/>
      <c r="G76" s="490"/>
      <c r="I76" s="490"/>
      <c r="M76" s="121"/>
    </row>
    <row r="77" spans="1:14" s="294" customFormat="1" ht="12" customHeight="1">
      <c r="A77" s="491" t="s">
        <v>1071</v>
      </c>
      <c r="B77" s="492"/>
      <c r="C77" s="492"/>
      <c r="D77" s="492"/>
      <c r="E77" s="492"/>
      <c r="F77" s="492"/>
      <c r="G77" s="492"/>
      <c r="H77" s="492"/>
      <c r="I77" s="492"/>
      <c r="M77" s="121"/>
    </row>
    <row r="78" spans="1:14" s="294" customFormat="1" ht="12" customHeight="1">
      <c r="A78" s="491" t="s">
        <v>1072</v>
      </c>
      <c r="B78" s="492"/>
      <c r="C78" s="492"/>
      <c r="D78" s="492"/>
      <c r="E78" s="492"/>
      <c r="F78" s="492"/>
      <c r="G78" s="492"/>
      <c r="H78" s="492"/>
      <c r="I78" s="492"/>
      <c r="M78" s="121"/>
    </row>
    <row r="79" spans="1:14" s="294" customFormat="1" ht="12" customHeight="1">
      <c r="A79" s="493" t="s">
        <v>1073</v>
      </c>
      <c r="B79" s="492"/>
      <c r="C79" s="492"/>
      <c r="D79" s="492"/>
      <c r="E79" s="492"/>
      <c r="F79" s="492"/>
      <c r="G79" s="492"/>
      <c r="I79" s="492"/>
      <c r="M79" s="121"/>
    </row>
    <row r="80" spans="1:14" s="294" customFormat="1" ht="12" customHeight="1">
      <c r="A80" s="493" t="s">
        <v>1074</v>
      </c>
      <c r="B80" s="492"/>
      <c r="C80" s="492"/>
      <c r="D80" s="492"/>
      <c r="E80" s="492"/>
      <c r="F80" s="492"/>
      <c r="G80" s="492"/>
      <c r="I80" s="492"/>
      <c r="M80" s="121"/>
    </row>
    <row r="81" spans="1:13" s="161" customFormat="1" ht="12" customHeight="1">
      <c r="A81" s="494" t="s">
        <v>1075</v>
      </c>
      <c r="E81" s="183"/>
      <c r="F81" s="183"/>
      <c r="G81" s="183"/>
      <c r="H81" s="183"/>
      <c r="I81" s="183"/>
      <c r="J81" s="183"/>
      <c r="K81" s="183"/>
      <c r="L81" s="183"/>
      <c r="M81" s="121"/>
    </row>
    <row r="82" spans="1:13" s="161" customFormat="1" ht="12" customHeight="1">
      <c r="A82" s="494"/>
      <c r="E82" s="183"/>
      <c r="F82" s="183"/>
      <c r="G82" s="183"/>
      <c r="H82" s="183"/>
      <c r="I82" s="183"/>
      <c r="J82" s="183"/>
      <c r="K82" s="183"/>
      <c r="L82" s="183"/>
      <c r="M82" s="121"/>
    </row>
    <row r="83" spans="1:13" s="408" customFormat="1" ht="12" customHeight="1">
      <c r="A83" s="14" t="s">
        <v>57</v>
      </c>
      <c r="B83" s="495"/>
      <c r="C83" s="496"/>
      <c r="D83" s="496"/>
      <c r="E83" s="431"/>
      <c r="F83" s="52"/>
      <c r="G83" s="432"/>
      <c r="H83" s="432"/>
      <c r="I83" s="404"/>
      <c r="J83" s="403"/>
      <c r="K83" s="403"/>
      <c r="L83" s="404"/>
      <c r="M83" s="121"/>
    </row>
    <row r="84" spans="1:13" s="408" customFormat="1" ht="12" customHeight="1">
      <c r="A84" s="409" t="s">
        <v>1076</v>
      </c>
      <c r="B84" s="495"/>
      <c r="C84" s="496"/>
      <c r="D84" s="496"/>
      <c r="E84" s="431"/>
      <c r="F84" s="52"/>
      <c r="G84" s="432"/>
      <c r="H84" s="432"/>
      <c r="I84" s="404"/>
      <c r="J84" s="403"/>
      <c r="K84" s="403"/>
      <c r="L84" s="404"/>
      <c r="M84" s="121"/>
    </row>
    <row r="85" spans="1:13" s="408" customFormat="1" ht="12" customHeight="1">
      <c r="A85" s="409" t="s">
        <v>1077</v>
      </c>
      <c r="B85" s="495"/>
      <c r="C85" s="496"/>
      <c r="D85" s="496"/>
      <c r="E85" s="431"/>
      <c r="F85" s="52"/>
      <c r="G85" s="432"/>
      <c r="H85" s="432"/>
      <c r="I85" s="404"/>
      <c r="J85" s="403"/>
      <c r="K85" s="403"/>
      <c r="L85" s="404"/>
      <c r="M85" s="121"/>
    </row>
    <row r="86" spans="1:13" s="408" customFormat="1" ht="12" customHeight="1">
      <c r="A86" s="409" t="s">
        <v>1078</v>
      </c>
      <c r="B86" s="495"/>
      <c r="C86" s="496"/>
      <c r="D86" s="496"/>
      <c r="E86" s="431"/>
      <c r="F86" s="52"/>
      <c r="G86" s="432"/>
      <c r="H86" s="432"/>
      <c r="I86" s="404"/>
      <c r="J86" s="403"/>
      <c r="K86" s="403"/>
      <c r="L86" s="404"/>
      <c r="M86" s="121"/>
    </row>
    <row r="87" spans="1:13" s="408" customFormat="1" ht="12" customHeight="1">
      <c r="A87" s="409" t="s">
        <v>1079</v>
      </c>
      <c r="B87" s="495"/>
      <c r="C87" s="496"/>
      <c r="D87" s="496"/>
      <c r="E87" s="431"/>
      <c r="F87" s="52"/>
      <c r="G87" s="432"/>
      <c r="H87" s="432"/>
      <c r="I87" s="404"/>
      <c r="J87" s="403"/>
      <c r="K87" s="403"/>
      <c r="L87" s="404"/>
      <c r="M87" s="121"/>
    </row>
    <row r="88" spans="1:13" s="408" customFormat="1" ht="12" customHeight="1">
      <c r="A88" s="409" t="s">
        <v>1080</v>
      </c>
      <c r="B88" s="497"/>
      <c r="C88" s="434"/>
      <c r="D88" s="434"/>
      <c r="E88" s="413"/>
      <c r="F88" s="435"/>
      <c r="G88" s="413"/>
      <c r="H88" s="413"/>
      <c r="I88" s="404"/>
      <c r="J88" s="404"/>
      <c r="K88" s="404"/>
      <c r="M88" s="121"/>
    </row>
    <row r="89" spans="1:13" s="408" customFormat="1" ht="12" customHeight="1">
      <c r="A89" s="11" t="s">
        <v>1081</v>
      </c>
      <c r="B89" s="433"/>
      <c r="C89" s="434"/>
      <c r="D89" s="406"/>
      <c r="E89" s="413"/>
      <c r="F89" s="435"/>
      <c r="G89" s="413"/>
      <c r="H89" s="413"/>
      <c r="I89" s="404"/>
      <c r="J89" s="404"/>
      <c r="K89" s="404"/>
      <c r="M89" s="121"/>
    </row>
    <row r="90" spans="1:13" s="122" customFormat="1" ht="12" customHeight="1">
      <c r="C90" s="481"/>
      <c r="M90" s="121"/>
    </row>
    <row r="91" spans="1:13" s="122" customFormat="1">
      <c r="C91" s="481"/>
      <c r="M91" s="121"/>
    </row>
    <row r="92" spans="1:13" s="122" customFormat="1">
      <c r="C92" s="481"/>
      <c r="M92" s="121"/>
    </row>
    <row r="93" spans="1:13" s="122" customFormat="1">
      <c r="C93" s="481"/>
      <c r="M93" s="121"/>
    </row>
  </sheetData>
  <mergeCells count="6">
    <mergeCell ref="A1:I1"/>
    <mergeCell ref="A2:I2"/>
    <mergeCell ref="B4:G4"/>
    <mergeCell ref="H4:H5"/>
    <mergeCell ref="B66:G66"/>
    <mergeCell ref="H66:H67"/>
  </mergeCells>
  <hyperlinks>
    <hyperlink ref="A88" r:id="rId1" xr:uid="{01C6CCD1-44E7-46F3-833B-C2759A592CB3}"/>
    <hyperlink ref="A89" r:id="rId2" xr:uid="{B1AF744D-4877-420C-B48F-72CA27D2AEF3}"/>
    <hyperlink ref="A7" r:id="rId3" xr:uid="{16F18962-E036-4C68-8840-663071536915}"/>
    <hyperlink ref="A8" r:id="rId4" display="    dos quais: de Construções novas" xr:uid="{45B46FCA-29D4-4D85-9458-868DE5B429ED}"/>
    <hyperlink ref="A9" r:id="rId5" xr:uid="{563919B2-BDAF-4959-A886-0BF9411C8EE1}"/>
    <hyperlink ref="A10" r:id="rId6" display="    dos quais: de Construções novas" xr:uid="{5A60B2E5-FC00-441F-A518-B772EA5DF4B4}"/>
    <hyperlink ref="A13" r:id="rId7" xr:uid="{52FC7C7C-89D0-4F29-9A8B-6720A7A4B3C0}"/>
    <hyperlink ref="A14" r:id="rId8" display="    dos quais: de Construções novas" xr:uid="{61ECF5FD-0CD9-4D87-9B2D-184922D28DC3}"/>
    <hyperlink ref="A15" r:id="rId9" xr:uid="{9F40D4FA-094D-4892-B508-DDCB2E3FE8FA}"/>
    <hyperlink ref="A16" r:id="rId10" display="    dos quais: de Construções novas" xr:uid="{1B831CED-E4CF-4FC7-81B4-9B265CE49E61}"/>
    <hyperlink ref="A19" r:id="rId11" xr:uid="{00E82C11-EBC4-4860-891A-263F7B1A4D18}"/>
    <hyperlink ref="A20" r:id="rId12" display="    dos quais: de Construções novas" xr:uid="{36D41757-EA02-4B97-90E7-0C62B4AF86BC}"/>
    <hyperlink ref="A21" r:id="rId13" xr:uid="{DB0B5291-D485-4FEA-88CA-243DFA1ACB96}"/>
    <hyperlink ref="A22" r:id="rId14" display="    dos quais: de Construções novas" xr:uid="{63EBB318-EDAF-41E1-A22A-61814CF90636}"/>
    <hyperlink ref="A25" r:id="rId15" xr:uid="{FDC54B98-088C-4C97-AF3C-5A80B5E3AF92}"/>
    <hyperlink ref="A26" r:id="rId16" display="    dos quais: de Construções novas" xr:uid="{46614621-58B5-4F12-B984-BC713FF52B45}"/>
    <hyperlink ref="A27" r:id="rId17" xr:uid="{EBBF27E6-86C1-4BBD-9C4D-B45BD8C70B7A}"/>
    <hyperlink ref="A28" r:id="rId18" display="    dos quais: de Construções novas" xr:uid="{2DB872E8-43FC-4372-A14A-B504F054A59E}"/>
    <hyperlink ref="A43" r:id="rId19" xr:uid="{EB224281-FAF0-4642-ACB3-F1B8FD3C51C8}"/>
    <hyperlink ref="A44" r:id="rId20" display="    dos quais: de Construções novas" xr:uid="{C809D0CD-C9B1-4EC6-BADB-F505A3FA63F7}"/>
    <hyperlink ref="A45" r:id="rId21" xr:uid="{B3BBA13D-BE63-4296-9E54-9903D5B71B87}"/>
    <hyperlink ref="A46" r:id="rId22" display="    dos quais: de Construções novas" xr:uid="{95F27769-0CD4-40F0-9C99-806D1AA547F9}"/>
    <hyperlink ref="A49" r:id="rId23" xr:uid="{BC160EEA-4EDB-4F1A-B3F6-8E7D1A0415C6}"/>
    <hyperlink ref="A50" r:id="rId24" display="    dos quais: de Construções novas" xr:uid="{E5C6A08F-23BA-4A70-AFBE-6F5E3AC3E86F}"/>
    <hyperlink ref="A51" r:id="rId25" xr:uid="{FEB8AF2E-E097-462E-B19E-2A51C85C5F5D}"/>
    <hyperlink ref="A52" r:id="rId26" display="    dos quais: de Construções novas" xr:uid="{20C4C181-82C0-46E7-BC93-08A56346D082}"/>
    <hyperlink ref="A55" r:id="rId27" xr:uid="{27D43F50-708B-4040-A040-9A3E86ADE5D2}"/>
    <hyperlink ref="A56" r:id="rId28" display="    dos quais: de Construções novas" xr:uid="{07058002-56E6-4137-BE52-BD7981C6B5F5}"/>
    <hyperlink ref="A57" r:id="rId29" xr:uid="{A5F462BB-3F80-46A5-B069-EAF5C8219752}"/>
    <hyperlink ref="A58" r:id="rId30" display="    dos quais: de Construções novas" xr:uid="{C8DC09BA-D511-4B3B-B4C4-FB4A6B6AE417}"/>
    <hyperlink ref="A61" r:id="rId31" xr:uid="{CF12E115-9C4C-4E1C-988F-68409B2CFDBD}"/>
    <hyperlink ref="A62" r:id="rId32" display="    dos quais: de Construções novas" xr:uid="{5B3A9A27-974C-4DF6-AA13-A348D90C9B29}"/>
    <hyperlink ref="A63" r:id="rId33" xr:uid="{E59558A4-BE91-40B7-91BD-2AF0C60444E4}"/>
    <hyperlink ref="A64" r:id="rId34" display="    dos quais: de Construções novas" xr:uid="{8DB91CAE-BB11-4AB1-9B00-18B3D715E64E}"/>
    <hyperlink ref="A11" r:id="rId35" display="        Fogos" xr:uid="{D9D56877-2D6B-4DF5-8ED3-25A4A67187E3}"/>
    <hyperlink ref="A17" r:id="rId36" display="        Fogos" xr:uid="{DDCFC852-ACD8-44B2-B1AD-8B36F39381CE}"/>
    <hyperlink ref="A23" r:id="rId37" display="        Fogos" xr:uid="{F196B8D3-7BB4-4291-9A1D-24FA758ECD7E}"/>
    <hyperlink ref="A29" r:id="rId38" display="        Fogos" xr:uid="{2736BD10-BF04-4A44-8BD8-00769F95DD15}"/>
    <hyperlink ref="A47" r:id="rId39" display="        Fogos" xr:uid="{1473778B-4BD5-425B-88B7-A7BB018904FD}"/>
    <hyperlink ref="A53" r:id="rId40" display="        Fogos" xr:uid="{3C07A962-D871-45B2-A37C-C81802FE6476}"/>
    <hyperlink ref="A59" r:id="rId41" display="        Fogos" xr:uid="{F0728865-4980-433A-8B1C-28629AC30F83}"/>
    <hyperlink ref="A65" r:id="rId42" display="        Fogos" xr:uid="{FAA9B4D6-B23F-4E5E-B5A4-2D525E2FD603}"/>
    <hyperlink ref="I7" r:id="rId43" display="Edifícios licenciados" xr:uid="{8987CC72-1F3B-4CB6-AB95-0AF9B6C8688E}"/>
    <hyperlink ref="I8" r:id="rId44" xr:uid="{90EBDF74-C16D-47B1-A85B-574B6EE3FC3E}"/>
    <hyperlink ref="I9" r:id="rId45" display="Edifícios licenciados para Habitação familiar" xr:uid="{122C5C8D-EB82-41DE-AFA8-A2D71B2B1093}"/>
    <hyperlink ref="I10" r:id="rId46" xr:uid="{62E9835C-11B4-4F57-B114-548F12BB6D9F}"/>
    <hyperlink ref="I11" r:id="rId47" xr:uid="{7285EF6F-26BC-4218-8BB0-E8FD9204332C}"/>
    <hyperlink ref="I13" r:id="rId48" display="Edifícios licenciados" xr:uid="{E1D7B89A-293C-46D8-AE31-38851697A21E}"/>
    <hyperlink ref="I14" r:id="rId49" xr:uid="{33DF777A-70ED-4264-9835-60E5F2F8A3D6}"/>
    <hyperlink ref="I15" r:id="rId50" display="Edifícios licenciados para Habitação familiar" xr:uid="{4048D411-087C-4F87-AFF0-AE05E408BE40}"/>
    <hyperlink ref="I16" r:id="rId51" xr:uid="{2CD75C1A-697C-4A47-8A05-B2A64F02B417}"/>
    <hyperlink ref="I17" r:id="rId52" xr:uid="{859D4FCA-9BBA-4F57-A3CF-040CC97BA985}"/>
    <hyperlink ref="I19" r:id="rId53" display="Edifícios licenciados" xr:uid="{A13BB33F-C9C6-415E-8313-095835E11A24}"/>
    <hyperlink ref="I20" r:id="rId54" xr:uid="{4149AE3C-1844-4381-BE97-E715EBD605E1}"/>
    <hyperlink ref="I21" r:id="rId55" display="Edifícios licenciados para Habitação familiar" xr:uid="{A78D2F3D-68F5-4828-9A9A-601B5F0AE0F9}"/>
    <hyperlink ref="I22" r:id="rId56" xr:uid="{DFDC6B54-9B4B-49C7-BBBE-01CF7DAEA8BE}"/>
    <hyperlink ref="I23" r:id="rId57" xr:uid="{12709F08-391F-49E5-8530-54F9B5A598C1}"/>
    <hyperlink ref="I25" r:id="rId58" display="Edifícios licenciados" xr:uid="{1BA357D0-B4EE-4125-A8A4-B3D32200167E}"/>
    <hyperlink ref="I26" r:id="rId59" xr:uid="{4F8E2F97-3A92-4270-8599-180107D3700D}"/>
    <hyperlink ref="I27" r:id="rId60" display="Edifícios licenciados para Habitação familiar" xr:uid="{D80F8904-8539-402A-BB64-73240DAAD2A8}"/>
    <hyperlink ref="I28" r:id="rId61" xr:uid="{D54FE520-9E82-43D3-9B93-12DCC65C14AE}"/>
    <hyperlink ref="I29" r:id="rId62" xr:uid="{C2AB6124-9AB4-4440-83D0-3873E6080944}"/>
    <hyperlink ref="I43" r:id="rId63" display="Edifícios licenciados" xr:uid="{CE65515F-2A20-4538-A09C-A189EADC5614}"/>
    <hyperlink ref="I44" r:id="rId64" xr:uid="{855917FE-263C-43E2-A692-4F8529CCB541}"/>
    <hyperlink ref="I45" r:id="rId65" display="Edifícios licenciados para Habitação familiar" xr:uid="{D6557257-CA04-4FDB-891C-406D44A63718}"/>
    <hyperlink ref="I46" r:id="rId66" xr:uid="{55C56D3C-785E-4B64-A189-7F6B0FED6084}"/>
    <hyperlink ref="I47" r:id="rId67" xr:uid="{000651E9-FCB8-4629-9072-B6F7568D0ACB}"/>
    <hyperlink ref="I49" r:id="rId68" display="Edifícios licenciados" xr:uid="{60B7CFE0-3EFE-4F05-ACD0-ADF203CBCC21}"/>
    <hyperlink ref="I50" r:id="rId69" xr:uid="{64DB02CC-BEB2-495C-BFEF-C181F701EEB3}"/>
    <hyperlink ref="I51" r:id="rId70" display="Edifícios licenciados para Habitação familiar" xr:uid="{61BBA065-749B-4EB9-AA10-930A2649682B}"/>
    <hyperlink ref="I52" r:id="rId71" xr:uid="{B8A0C1D9-70C1-48A3-BA31-7C24A40C37A3}"/>
    <hyperlink ref="I53" r:id="rId72" xr:uid="{FA322E84-8521-44ED-AA83-F21FB386E58F}"/>
    <hyperlink ref="I55" r:id="rId73" display="Edifícios licenciados" xr:uid="{93E0A60A-DA88-461E-BE70-F374E9022213}"/>
    <hyperlink ref="I56" r:id="rId74" xr:uid="{28D6E9A1-1C1E-4336-86AB-CD1080EB6B2A}"/>
    <hyperlink ref="I57" r:id="rId75" display="Edifícios licenciados para Habitação familiar" xr:uid="{509C4A85-71B2-4347-BBC6-49CF5DC6DD35}"/>
    <hyperlink ref="I58" r:id="rId76" xr:uid="{BA6D548B-34E8-4382-AEFE-A663C270D7E0}"/>
    <hyperlink ref="I59" r:id="rId77" xr:uid="{801FF286-259D-4818-B394-F0186532F3C7}"/>
    <hyperlink ref="I61" r:id="rId78" display="Edifícios licenciados" xr:uid="{392A163D-5E42-47BB-AE7F-D0EE3A3E5FE6}"/>
    <hyperlink ref="I62" r:id="rId79" xr:uid="{373E05D3-B31F-4A70-8663-FC8C34A5E63B}"/>
    <hyperlink ref="I63" r:id="rId80" display="Edifícios licenciados para Habitação familiar" xr:uid="{703F8E16-F7C8-44A2-B17D-F345680DDCE9}"/>
    <hyperlink ref="I64" r:id="rId81" xr:uid="{87DDD094-72CE-4F76-B2E9-6B66FD55B46D}"/>
    <hyperlink ref="I65" r:id="rId82" xr:uid="{ADB1002D-AD40-4A2C-9E29-650A3F6C935B}"/>
    <hyperlink ref="A31" r:id="rId83" xr:uid="{AAA82519-AF4E-4480-B399-01B8F699D77E}"/>
    <hyperlink ref="A32" r:id="rId84" display="    dos quais: de Construções novas" xr:uid="{2E643CDB-6856-45F2-9D01-A9057E72407A}"/>
    <hyperlink ref="A33" r:id="rId85" xr:uid="{9684A856-53BA-4F6A-84E6-990B924AD478}"/>
    <hyperlink ref="A34" r:id="rId86" display="    dos quais: de Construções novas" xr:uid="{E7E0D07F-5EB6-43C8-9002-6F52B70AE20B}"/>
    <hyperlink ref="A35" r:id="rId87" display="        Fogos" xr:uid="{7B2D65D9-3B09-46A6-8599-E2DFDB28D4C3}"/>
    <hyperlink ref="I31" r:id="rId88" display="Edifícios licenciados" xr:uid="{0059589A-E65B-42D7-8075-0A999617818E}"/>
    <hyperlink ref="I32" r:id="rId89" xr:uid="{F1DB415E-BCDB-47CD-A516-2932CE72D8AA}"/>
    <hyperlink ref="I33" r:id="rId90" display="Edifícios licenciados para Habitação familiar" xr:uid="{A33DDFDF-96CE-48FA-AF27-654E4F24389C}"/>
    <hyperlink ref="I34" r:id="rId91" xr:uid="{379BB031-0C9F-4D67-BC39-9FD6B9F54D61}"/>
    <hyperlink ref="I35" r:id="rId92" xr:uid="{B92512CF-A349-4087-8982-487677F70745}"/>
    <hyperlink ref="A37" r:id="rId93" xr:uid="{1C0231DB-45F1-4167-943A-0C6FCFDF0D66}"/>
    <hyperlink ref="A38" r:id="rId94" display="    dos quais: de Construções novas" xr:uid="{476D96CD-1005-4885-BACC-9CB2AB75E3D4}"/>
    <hyperlink ref="A39" r:id="rId95" xr:uid="{E20AD55A-70C6-448F-B1A8-1803BA9F6FD7}"/>
    <hyperlink ref="A40" r:id="rId96" display="    dos quais: de Construções novas" xr:uid="{317065F0-3CF8-4771-A0C8-49E867DFDBAB}"/>
    <hyperlink ref="A41" r:id="rId97" display="        Fogos" xr:uid="{EA6FEDEC-911E-4EC2-B651-A4658002BCA5}"/>
    <hyperlink ref="I37" r:id="rId98" display="Edifícios licenciados" xr:uid="{B7857450-0144-42FC-8277-2925E7647C83}"/>
    <hyperlink ref="I38" r:id="rId99" xr:uid="{52D9921A-6028-43BD-BFBC-0353F940D992}"/>
    <hyperlink ref="I39" r:id="rId100" display="Edifícios licenciados para Habitação familiar" xr:uid="{B980933D-5061-444E-AD53-9DD0BF7DC9FF}"/>
    <hyperlink ref="I40" r:id="rId101" xr:uid="{007C8A42-2695-4BE0-82D8-B5E7D3BF3358}"/>
    <hyperlink ref="I41" r:id="rId102" xr:uid="{B1D85407-25FE-48D9-BA4D-A2B46622E70B}"/>
    <hyperlink ref="A86" r:id="rId103" xr:uid="{4D950330-AB09-4EF0-99CA-81AFB0C87FDB}"/>
    <hyperlink ref="A87" r:id="rId104" xr:uid="{B07F11B4-4B2E-4D12-9B46-75E1D3396704}"/>
    <hyperlink ref="A84" r:id="rId105" xr:uid="{6DDFD846-5E0E-4D7E-9994-59AFC0A8448C}"/>
    <hyperlink ref="A85" r:id="rId106" xr:uid="{421B0E31-7030-4C63-B7DB-22F6A0A00ABE}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A205F-F51A-4AFD-90A8-65AEFBEB6746}">
  <dimension ref="A1:R86"/>
  <sheetViews>
    <sheetView showGridLines="0" workbookViewId="0"/>
  </sheetViews>
  <sheetFormatPr defaultColWidth="9.28515625" defaultRowHeight="12.75"/>
  <cols>
    <col min="1" max="1" width="34.42578125" style="121" customWidth="1"/>
    <col min="2" max="2" width="9.42578125" style="121" customWidth="1"/>
    <col min="3" max="5" width="8.7109375" style="121" customWidth="1"/>
    <col min="6" max="6" width="9.42578125" style="121" customWidth="1"/>
    <col min="7" max="9" width="8.7109375" style="121" customWidth="1"/>
    <col min="10" max="10" width="28.28515625" style="302" customWidth="1"/>
    <col min="11" max="12" width="9.28515625" style="121"/>
    <col min="19" max="16384" width="9.28515625" style="121"/>
  </cols>
  <sheetData>
    <row r="1" spans="1:10" ht="12" customHeight="1">
      <c r="A1" s="923" t="s">
        <v>1082</v>
      </c>
      <c r="B1" s="923"/>
      <c r="C1" s="923"/>
      <c r="D1" s="923"/>
      <c r="E1" s="923"/>
      <c r="F1" s="923"/>
      <c r="G1" s="923"/>
      <c r="H1" s="923"/>
      <c r="I1" s="923"/>
      <c r="J1" s="923"/>
    </row>
    <row r="2" spans="1:10" ht="12" customHeight="1">
      <c r="A2" s="924" t="s">
        <v>1083</v>
      </c>
      <c r="B2" s="924"/>
      <c r="C2" s="924"/>
      <c r="D2" s="924"/>
      <c r="E2" s="924"/>
      <c r="F2" s="924"/>
      <c r="G2" s="924"/>
      <c r="H2" s="924"/>
      <c r="I2" s="924"/>
      <c r="J2" s="924"/>
    </row>
    <row r="3" spans="1:10" ht="12" customHeight="1" thickBot="1">
      <c r="A3" s="311"/>
      <c r="B3" s="311"/>
      <c r="C3" s="311"/>
      <c r="D3" s="311"/>
      <c r="E3" s="311"/>
      <c r="F3" s="311"/>
      <c r="G3" s="311"/>
      <c r="H3" s="311"/>
      <c r="I3" s="311"/>
      <c r="J3" s="499"/>
    </row>
    <row r="4" spans="1:10" s="122" customFormat="1" ht="12" customHeight="1" thickBot="1">
      <c r="B4" s="920" t="s">
        <v>1084</v>
      </c>
      <c r="C4" s="920"/>
      <c r="D4" s="920"/>
      <c r="E4" s="920"/>
      <c r="F4" s="920"/>
      <c r="G4" s="920"/>
      <c r="H4" s="920"/>
      <c r="I4" s="920"/>
      <c r="J4" s="294"/>
    </row>
    <row r="5" spans="1:10" s="122" customFormat="1" ht="21" customHeight="1" thickBot="1">
      <c r="B5" s="142" t="s">
        <v>1085</v>
      </c>
      <c r="C5" s="142" t="s">
        <v>1086</v>
      </c>
      <c r="D5" s="142" t="s">
        <v>1087</v>
      </c>
      <c r="E5" s="142" t="s">
        <v>1088</v>
      </c>
      <c r="F5" s="142" t="s">
        <v>1089</v>
      </c>
      <c r="G5" s="142" t="s">
        <v>1090</v>
      </c>
      <c r="H5" s="142" t="s">
        <v>1091</v>
      </c>
      <c r="I5" s="142" t="s">
        <v>1092</v>
      </c>
      <c r="J5" s="294"/>
    </row>
    <row r="6" spans="1:10" s="122" customFormat="1" ht="12" customHeight="1">
      <c r="A6" s="144" t="s">
        <v>588</v>
      </c>
      <c r="B6" s="500"/>
      <c r="C6" s="500"/>
      <c r="D6" s="500"/>
      <c r="E6" s="500"/>
      <c r="F6" s="500"/>
      <c r="G6" s="500"/>
      <c r="H6" s="500"/>
      <c r="I6" s="144"/>
      <c r="J6" s="139" t="s">
        <v>588</v>
      </c>
    </row>
    <row r="7" spans="1:10" s="122" customFormat="1" ht="12" customHeight="1">
      <c r="A7" s="101" t="s">
        <v>1093</v>
      </c>
      <c r="B7" s="501">
        <v>3885</v>
      </c>
      <c r="C7" s="483">
        <v>4044</v>
      </c>
      <c r="D7" s="483">
        <v>3982</v>
      </c>
      <c r="E7" s="483">
        <v>4097</v>
      </c>
      <c r="F7" s="483">
        <v>3841</v>
      </c>
      <c r="G7" s="483">
        <v>4195</v>
      </c>
      <c r="H7" s="483">
        <v>4266</v>
      </c>
      <c r="I7" s="483">
        <v>4366</v>
      </c>
      <c r="J7" s="261" t="s">
        <v>1094</v>
      </c>
    </row>
    <row r="8" spans="1:10" s="122" customFormat="1" ht="12" customHeight="1">
      <c r="A8" s="127" t="s">
        <v>1041</v>
      </c>
      <c r="B8" s="501">
        <v>3206</v>
      </c>
      <c r="C8" s="483">
        <v>3317</v>
      </c>
      <c r="D8" s="483">
        <v>3302</v>
      </c>
      <c r="E8" s="483">
        <v>3451</v>
      </c>
      <c r="F8" s="483">
        <v>3160</v>
      </c>
      <c r="G8" s="483">
        <v>3431</v>
      </c>
      <c r="H8" s="483">
        <v>3544</v>
      </c>
      <c r="I8" s="483">
        <v>3603</v>
      </c>
      <c r="J8" s="502" t="s">
        <v>1042</v>
      </c>
    </row>
    <row r="9" spans="1:10" s="122" customFormat="1" ht="12" customHeight="1">
      <c r="A9" s="101" t="s">
        <v>1095</v>
      </c>
      <c r="B9" s="501">
        <v>3059</v>
      </c>
      <c r="C9" s="483">
        <v>3164</v>
      </c>
      <c r="D9" s="483">
        <v>3124</v>
      </c>
      <c r="E9" s="483">
        <v>3328</v>
      </c>
      <c r="F9" s="483">
        <v>2986</v>
      </c>
      <c r="G9" s="483">
        <v>3224</v>
      </c>
      <c r="H9" s="483">
        <v>3320</v>
      </c>
      <c r="I9" s="483">
        <v>3313</v>
      </c>
      <c r="J9" s="261" t="s">
        <v>1096</v>
      </c>
    </row>
    <row r="10" spans="1:10" s="122" customFormat="1" ht="12" customHeight="1">
      <c r="A10" s="127" t="s">
        <v>1041</v>
      </c>
      <c r="B10" s="501">
        <v>2575</v>
      </c>
      <c r="C10" s="483">
        <v>2668</v>
      </c>
      <c r="D10" s="483">
        <v>2671</v>
      </c>
      <c r="E10" s="483">
        <v>2876</v>
      </c>
      <c r="F10" s="483">
        <v>2535</v>
      </c>
      <c r="G10" s="483">
        <v>2720</v>
      </c>
      <c r="H10" s="483">
        <v>2832</v>
      </c>
      <c r="I10" s="483">
        <v>2790</v>
      </c>
      <c r="J10" s="502" t="s">
        <v>1042</v>
      </c>
    </row>
    <row r="11" spans="1:10" s="122" customFormat="1" ht="12" customHeight="1">
      <c r="A11" s="503" t="s">
        <v>1045</v>
      </c>
      <c r="B11" s="501">
        <v>6686</v>
      </c>
      <c r="C11" s="483">
        <v>6530</v>
      </c>
      <c r="D11" s="483">
        <v>5916</v>
      </c>
      <c r="E11" s="483">
        <v>6547</v>
      </c>
      <c r="F11" s="483">
        <v>5646</v>
      </c>
      <c r="G11" s="483">
        <v>5843</v>
      </c>
      <c r="H11" s="483">
        <v>5992</v>
      </c>
      <c r="I11" s="483">
        <v>5830</v>
      </c>
      <c r="J11" s="503" t="s">
        <v>1097</v>
      </c>
    </row>
    <row r="12" spans="1:10" s="122" customFormat="1" ht="12" customHeight="1">
      <c r="A12" s="504" t="s">
        <v>1098</v>
      </c>
      <c r="B12" s="501"/>
      <c r="C12" s="483"/>
      <c r="D12" s="483"/>
      <c r="E12" s="483"/>
      <c r="F12" s="483"/>
      <c r="G12" s="483"/>
      <c r="H12" s="483">
        <v>0</v>
      </c>
      <c r="I12" s="483">
        <v>0</v>
      </c>
      <c r="J12" s="505" t="s">
        <v>1098</v>
      </c>
    </row>
    <row r="13" spans="1:10" s="122" customFormat="1" ht="12" customHeight="1">
      <c r="A13" s="127" t="s">
        <v>1093</v>
      </c>
      <c r="B13" s="501">
        <v>1489</v>
      </c>
      <c r="C13" s="483">
        <v>1520</v>
      </c>
      <c r="D13" s="483">
        <v>1555</v>
      </c>
      <c r="E13" s="483">
        <v>1511</v>
      </c>
      <c r="F13" s="483">
        <v>1438</v>
      </c>
      <c r="G13" s="483">
        <v>1568</v>
      </c>
      <c r="H13" s="483">
        <v>1543</v>
      </c>
      <c r="I13" s="483">
        <v>1642</v>
      </c>
      <c r="J13" s="502" t="s">
        <v>1094</v>
      </c>
    </row>
    <row r="14" spans="1:10" s="122" customFormat="1" ht="12" customHeight="1">
      <c r="A14" s="151" t="s">
        <v>1041</v>
      </c>
      <c r="B14" s="501">
        <v>1210</v>
      </c>
      <c r="C14" s="483">
        <v>1207</v>
      </c>
      <c r="D14" s="483">
        <v>1265</v>
      </c>
      <c r="E14" s="483">
        <v>1253</v>
      </c>
      <c r="F14" s="483">
        <v>1158</v>
      </c>
      <c r="G14" s="483">
        <v>1290</v>
      </c>
      <c r="H14" s="483">
        <v>1274</v>
      </c>
      <c r="I14" s="483">
        <v>1333</v>
      </c>
      <c r="J14" s="506" t="s">
        <v>1042</v>
      </c>
    </row>
    <row r="15" spans="1:10" s="122" customFormat="1" ht="12" customHeight="1">
      <c r="A15" s="127" t="s">
        <v>1095</v>
      </c>
      <c r="B15" s="501">
        <v>1194</v>
      </c>
      <c r="C15" s="483">
        <v>1203</v>
      </c>
      <c r="D15" s="483">
        <v>1240</v>
      </c>
      <c r="E15" s="483">
        <v>1234</v>
      </c>
      <c r="F15" s="483">
        <v>1128</v>
      </c>
      <c r="G15" s="483">
        <v>1225</v>
      </c>
      <c r="H15" s="483">
        <v>1233</v>
      </c>
      <c r="I15" s="483">
        <v>1266</v>
      </c>
      <c r="J15" s="502" t="s">
        <v>1096</v>
      </c>
    </row>
    <row r="16" spans="1:10" s="122" customFormat="1" ht="12" customHeight="1">
      <c r="A16" s="151" t="s">
        <v>1041</v>
      </c>
      <c r="B16" s="501">
        <v>982</v>
      </c>
      <c r="C16" s="483">
        <v>984</v>
      </c>
      <c r="D16" s="483">
        <v>1039</v>
      </c>
      <c r="E16" s="483">
        <v>1049</v>
      </c>
      <c r="F16" s="483">
        <v>938</v>
      </c>
      <c r="G16" s="483">
        <v>1037</v>
      </c>
      <c r="H16" s="483">
        <v>1051</v>
      </c>
      <c r="I16" s="483">
        <v>1050</v>
      </c>
      <c r="J16" s="506" t="s">
        <v>1042</v>
      </c>
    </row>
    <row r="17" spans="1:10" s="122" customFormat="1" ht="12" customHeight="1">
      <c r="A17" s="507" t="s">
        <v>1045</v>
      </c>
      <c r="B17" s="501">
        <v>2770</v>
      </c>
      <c r="C17" s="483">
        <v>2532</v>
      </c>
      <c r="D17" s="483">
        <v>2625</v>
      </c>
      <c r="E17" s="483">
        <v>3008</v>
      </c>
      <c r="F17" s="483">
        <v>2608</v>
      </c>
      <c r="G17" s="483">
        <v>2484</v>
      </c>
      <c r="H17" s="483">
        <v>2486</v>
      </c>
      <c r="I17" s="483">
        <v>2509</v>
      </c>
      <c r="J17" s="507" t="s">
        <v>1097</v>
      </c>
    </row>
    <row r="18" spans="1:10" s="122" customFormat="1" ht="12" customHeight="1">
      <c r="A18" s="504" t="s">
        <v>1099</v>
      </c>
      <c r="B18" s="501"/>
      <c r="C18" s="483"/>
      <c r="D18" s="483"/>
      <c r="E18" s="483"/>
      <c r="F18" s="483"/>
      <c r="G18" s="483"/>
      <c r="H18" s="483">
        <v>0</v>
      </c>
      <c r="I18" s="483">
        <v>0</v>
      </c>
      <c r="J18" s="505" t="s">
        <v>1099</v>
      </c>
    </row>
    <row r="19" spans="1:10" s="122" customFormat="1" ht="12" customHeight="1">
      <c r="A19" s="127" t="s">
        <v>1093</v>
      </c>
      <c r="B19" s="501">
        <v>752</v>
      </c>
      <c r="C19" s="483">
        <v>754</v>
      </c>
      <c r="D19" s="483">
        <v>725</v>
      </c>
      <c r="E19" s="483">
        <v>761</v>
      </c>
      <c r="F19" s="483">
        <v>671</v>
      </c>
      <c r="G19" s="483">
        <v>865</v>
      </c>
      <c r="H19" s="483">
        <v>1096</v>
      </c>
      <c r="I19" s="483">
        <v>1167</v>
      </c>
      <c r="J19" s="502" t="s">
        <v>1094</v>
      </c>
    </row>
    <row r="20" spans="1:10" s="122" customFormat="1" ht="12" customHeight="1">
      <c r="A20" s="151" t="s">
        <v>1041</v>
      </c>
      <c r="B20" s="501">
        <v>610</v>
      </c>
      <c r="C20" s="483">
        <v>596</v>
      </c>
      <c r="D20" s="483">
        <v>586</v>
      </c>
      <c r="E20" s="483">
        <v>625</v>
      </c>
      <c r="F20" s="483">
        <v>545</v>
      </c>
      <c r="G20" s="483">
        <v>684</v>
      </c>
      <c r="H20" s="483">
        <v>925</v>
      </c>
      <c r="I20" s="483">
        <v>977</v>
      </c>
      <c r="J20" s="506" t="s">
        <v>1042</v>
      </c>
    </row>
    <row r="21" spans="1:10" s="122" customFormat="1" ht="12" customHeight="1">
      <c r="A21" s="127" t="s">
        <v>1095</v>
      </c>
      <c r="B21" s="501">
        <v>537</v>
      </c>
      <c r="C21" s="483">
        <v>544</v>
      </c>
      <c r="D21" s="483">
        <v>517</v>
      </c>
      <c r="E21" s="483">
        <v>568</v>
      </c>
      <c r="F21" s="483">
        <v>479</v>
      </c>
      <c r="G21" s="483">
        <v>578</v>
      </c>
      <c r="H21" s="483">
        <v>771</v>
      </c>
      <c r="I21" s="483">
        <v>809</v>
      </c>
      <c r="J21" s="502" t="s">
        <v>1096</v>
      </c>
    </row>
    <row r="22" spans="1:10" s="122" customFormat="1" ht="12" customHeight="1">
      <c r="A22" s="151" t="s">
        <v>1041</v>
      </c>
      <c r="B22" s="501">
        <v>454</v>
      </c>
      <c r="C22" s="483">
        <v>450</v>
      </c>
      <c r="D22" s="483">
        <v>434</v>
      </c>
      <c r="E22" s="483">
        <v>481</v>
      </c>
      <c r="F22" s="483">
        <v>402</v>
      </c>
      <c r="G22" s="483">
        <v>478</v>
      </c>
      <c r="H22" s="483">
        <v>669</v>
      </c>
      <c r="I22" s="483">
        <v>699</v>
      </c>
      <c r="J22" s="506" t="s">
        <v>1042</v>
      </c>
    </row>
    <row r="23" spans="1:10" s="122" customFormat="1" ht="12" customHeight="1">
      <c r="A23" s="507" t="s">
        <v>1045</v>
      </c>
      <c r="B23" s="501">
        <v>965</v>
      </c>
      <c r="C23" s="483">
        <v>883</v>
      </c>
      <c r="D23" s="483">
        <v>906</v>
      </c>
      <c r="E23" s="483">
        <v>968</v>
      </c>
      <c r="F23" s="483">
        <v>852</v>
      </c>
      <c r="G23" s="483">
        <v>923</v>
      </c>
      <c r="H23" s="483">
        <v>1082</v>
      </c>
      <c r="I23" s="483">
        <v>1099</v>
      </c>
      <c r="J23" s="507" t="s">
        <v>1097</v>
      </c>
    </row>
    <row r="24" spans="1:10" s="122" customFormat="1" ht="12" customHeight="1">
      <c r="A24" s="504" t="s">
        <v>1100</v>
      </c>
      <c r="B24" s="501"/>
      <c r="C24" s="483"/>
      <c r="D24" s="483"/>
      <c r="E24" s="483"/>
      <c r="F24" s="483"/>
      <c r="G24" s="483"/>
      <c r="H24" s="483">
        <v>0</v>
      </c>
      <c r="I24" s="483">
        <v>0</v>
      </c>
      <c r="J24" s="505" t="s">
        <v>1100</v>
      </c>
    </row>
    <row r="25" spans="1:10" s="122" customFormat="1" ht="12" customHeight="1">
      <c r="A25" s="127" t="s">
        <v>1093</v>
      </c>
      <c r="B25" s="501" t="s">
        <v>1101</v>
      </c>
      <c r="C25" s="483" t="s">
        <v>1101</v>
      </c>
      <c r="D25" s="483" t="s">
        <v>1101</v>
      </c>
      <c r="E25" s="483" t="s">
        <v>1101</v>
      </c>
      <c r="F25" s="483" t="s">
        <v>1101</v>
      </c>
      <c r="G25" s="483" t="s">
        <v>1101</v>
      </c>
      <c r="H25" s="483">
        <v>777</v>
      </c>
      <c r="I25" s="483">
        <v>738</v>
      </c>
      <c r="J25" s="502" t="s">
        <v>1094</v>
      </c>
    </row>
    <row r="26" spans="1:10" s="122" customFormat="1" ht="12" customHeight="1">
      <c r="A26" s="151" t="s">
        <v>1041</v>
      </c>
      <c r="B26" s="501" t="s">
        <v>1101</v>
      </c>
      <c r="C26" s="483" t="s">
        <v>1101</v>
      </c>
      <c r="D26" s="483" t="s">
        <v>1101</v>
      </c>
      <c r="E26" s="483" t="s">
        <v>1101</v>
      </c>
      <c r="F26" s="483" t="s">
        <v>1101</v>
      </c>
      <c r="G26" s="483" t="s">
        <v>1101</v>
      </c>
      <c r="H26" s="483">
        <v>695</v>
      </c>
      <c r="I26" s="483">
        <v>675</v>
      </c>
      <c r="J26" s="506" t="s">
        <v>1042</v>
      </c>
    </row>
    <row r="27" spans="1:10" s="122" customFormat="1" ht="12" customHeight="1">
      <c r="A27" s="127" t="s">
        <v>1095</v>
      </c>
      <c r="B27" s="501" t="s">
        <v>1101</v>
      </c>
      <c r="C27" s="483" t="s">
        <v>1101</v>
      </c>
      <c r="D27" s="483" t="s">
        <v>1101</v>
      </c>
      <c r="E27" s="483" t="s">
        <v>1101</v>
      </c>
      <c r="F27" s="483" t="s">
        <v>1101</v>
      </c>
      <c r="G27" s="483" t="s">
        <v>1101</v>
      </c>
      <c r="H27" s="483">
        <v>651</v>
      </c>
      <c r="I27" s="483">
        <v>604</v>
      </c>
      <c r="J27" s="502" t="s">
        <v>1096</v>
      </c>
    </row>
    <row r="28" spans="1:10" s="122" customFormat="1" ht="12" customHeight="1">
      <c r="A28" s="151" t="s">
        <v>1041</v>
      </c>
      <c r="B28" s="501" t="s">
        <v>1101</v>
      </c>
      <c r="C28" s="483" t="s">
        <v>1101</v>
      </c>
      <c r="D28" s="483" t="s">
        <v>1101</v>
      </c>
      <c r="E28" s="483" t="s">
        <v>1101</v>
      </c>
      <c r="F28" s="483" t="s">
        <v>1101</v>
      </c>
      <c r="G28" s="483" t="s">
        <v>1101</v>
      </c>
      <c r="H28" s="483">
        <v>591</v>
      </c>
      <c r="I28" s="483">
        <v>554</v>
      </c>
      <c r="J28" s="506" t="s">
        <v>1042</v>
      </c>
    </row>
    <row r="29" spans="1:10" s="122" customFormat="1" ht="12" customHeight="1">
      <c r="A29" s="507" t="s">
        <v>1045</v>
      </c>
      <c r="B29" s="501" t="s">
        <v>1101</v>
      </c>
      <c r="C29" s="483" t="s">
        <v>1101</v>
      </c>
      <c r="D29" s="483" t="s">
        <v>1101</v>
      </c>
      <c r="E29" s="483" t="s">
        <v>1101</v>
      </c>
      <c r="F29" s="483" t="s">
        <v>1101</v>
      </c>
      <c r="G29" s="483" t="s">
        <v>1101</v>
      </c>
      <c r="H29" s="483">
        <v>1201</v>
      </c>
      <c r="I29" s="483">
        <v>1497</v>
      </c>
      <c r="J29" s="507" t="s">
        <v>1097</v>
      </c>
    </row>
    <row r="30" spans="1:10" s="122" customFormat="1" ht="12" customHeight="1">
      <c r="A30" s="504" t="s">
        <v>1049</v>
      </c>
      <c r="B30" s="501"/>
      <c r="C30" s="483"/>
      <c r="D30" s="483"/>
      <c r="E30" s="483"/>
      <c r="F30" s="483"/>
      <c r="G30" s="483"/>
      <c r="H30" s="483"/>
      <c r="I30" s="483"/>
      <c r="J30" s="505" t="s">
        <v>1100</v>
      </c>
    </row>
    <row r="31" spans="1:10" s="122" customFormat="1" ht="12" customHeight="1">
      <c r="A31" s="127" t="s">
        <v>1093</v>
      </c>
      <c r="B31" s="501">
        <v>375</v>
      </c>
      <c r="C31" s="483">
        <v>449</v>
      </c>
      <c r="D31" s="483">
        <v>405</v>
      </c>
      <c r="E31" s="483">
        <v>488</v>
      </c>
      <c r="F31" s="483">
        <v>422</v>
      </c>
      <c r="G31" s="483">
        <v>383</v>
      </c>
      <c r="H31" s="483" t="s">
        <v>1101</v>
      </c>
      <c r="I31" s="483" t="s">
        <v>1101</v>
      </c>
      <c r="J31" s="502" t="s">
        <v>1094</v>
      </c>
    </row>
    <row r="32" spans="1:10" s="122" customFormat="1" ht="12" customHeight="1">
      <c r="A32" s="151" t="s">
        <v>1041</v>
      </c>
      <c r="B32" s="501">
        <v>341</v>
      </c>
      <c r="C32" s="483">
        <v>416</v>
      </c>
      <c r="D32" s="483">
        <v>360</v>
      </c>
      <c r="E32" s="483">
        <v>422</v>
      </c>
      <c r="F32" s="483">
        <v>347</v>
      </c>
      <c r="G32" s="483">
        <v>312</v>
      </c>
      <c r="H32" s="483" t="s">
        <v>1101</v>
      </c>
      <c r="I32" s="483" t="s">
        <v>1101</v>
      </c>
      <c r="J32" s="506" t="s">
        <v>1042</v>
      </c>
    </row>
    <row r="33" spans="1:10" s="122" customFormat="1" ht="12" customHeight="1">
      <c r="A33" s="127" t="s">
        <v>1095</v>
      </c>
      <c r="B33" s="501">
        <v>321</v>
      </c>
      <c r="C33" s="483">
        <v>371</v>
      </c>
      <c r="D33" s="483">
        <v>339</v>
      </c>
      <c r="E33" s="483">
        <v>429</v>
      </c>
      <c r="F33" s="483">
        <v>344</v>
      </c>
      <c r="G33" s="483">
        <v>316</v>
      </c>
      <c r="H33" s="483" t="s">
        <v>1101</v>
      </c>
      <c r="I33" s="483" t="s">
        <v>1101</v>
      </c>
      <c r="J33" s="502" t="s">
        <v>1096</v>
      </c>
    </row>
    <row r="34" spans="1:10" s="122" customFormat="1" ht="12" customHeight="1">
      <c r="A34" s="151" t="s">
        <v>1041</v>
      </c>
      <c r="B34" s="501">
        <v>305</v>
      </c>
      <c r="C34" s="483">
        <v>350</v>
      </c>
      <c r="D34" s="483">
        <v>313</v>
      </c>
      <c r="E34" s="483">
        <v>387</v>
      </c>
      <c r="F34" s="483">
        <v>302</v>
      </c>
      <c r="G34" s="483">
        <v>269</v>
      </c>
      <c r="H34" s="483" t="s">
        <v>1101</v>
      </c>
      <c r="I34" s="483" t="s">
        <v>1101</v>
      </c>
      <c r="J34" s="506" t="s">
        <v>1042</v>
      </c>
    </row>
    <row r="35" spans="1:10" s="122" customFormat="1" ht="12" customHeight="1">
      <c r="A35" s="507" t="s">
        <v>1045</v>
      </c>
      <c r="B35" s="501">
        <v>1053</v>
      </c>
      <c r="C35" s="483">
        <v>824</v>
      </c>
      <c r="D35" s="483">
        <v>706</v>
      </c>
      <c r="E35" s="483">
        <v>728</v>
      </c>
      <c r="F35" s="483">
        <v>592</v>
      </c>
      <c r="G35" s="483">
        <v>557</v>
      </c>
      <c r="H35" s="483" t="s">
        <v>1101</v>
      </c>
      <c r="I35" s="483" t="s">
        <v>1101</v>
      </c>
      <c r="J35" s="507" t="s">
        <v>1097</v>
      </c>
    </row>
    <row r="36" spans="1:10" s="122" customFormat="1" ht="12" customHeight="1">
      <c r="A36" s="504" t="s">
        <v>1050</v>
      </c>
      <c r="B36" s="501"/>
      <c r="C36" s="483"/>
      <c r="D36" s="483"/>
      <c r="E36" s="483"/>
      <c r="F36" s="483"/>
      <c r="G36" s="483"/>
      <c r="H36" s="483"/>
      <c r="I36" s="483"/>
      <c r="J36" s="505" t="s">
        <v>1100</v>
      </c>
    </row>
    <row r="37" spans="1:10" s="122" customFormat="1" ht="12" customHeight="1">
      <c r="A37" s="127" t="s">
        <v>1093</v>
      </c>
      <c r="B37" s="501">
        <v>255</v>
      </c>
      <c r="C37" s="483">
        <v>306</v>
      </c>
      <c r="D37" s="483">
        <v>305</v>
      </c>
      <c r="E37" s="483">
        <v>320</v>
      </c>
      <c r="F37" s="483">
        <v>314</v>
      </c>
      <c r="G37" s="483">
        <v>330</v>
      </c>
      <c r="H37" s="483" t="s">
        <v>1101</v>
      </c>
      <c r="I37" s="483" t="s">
        <v>1101</v>
      </c>
      <c r="J37" s="502" t="s">
        <v>1094</v>
      </c>
    </row>
    <row r="38" spans="1:10" s="122" customFormat="1" ht="12" customHeight="1">
      <c r="A38" s="151" t="s">
        <v>1041</v>
      </c>
      <c r="B38" s="501">
        <v>244</v>
      </c>
      <c r="C38" s="483">
        <v>291</v>
      </c>
      <c r="D38" s="483">
        <v>290</v>
      </c>
      <c r="E38" s="483">
        <v>307</v>
      </c>
      <c r="F38" s="483">
        <v>299</v>
      </c>
      <c r="G38" s="483">
        <v>319</v>
      </c>
      <c r="H38" s="483" t="s">
        <v>1101</v>
      </c>
      <c r="I38" s="483" t="s">
        <v>1101</v>
      </c>
      <c r="J38" s="506" t="s">
        <v>1042</v>
      </c>
    </row>
    <row r="39" spans="1:10" s="122" customFormat="1" ht="12" customHeight="1">
      <c r="A39" s="127" t="s">
        <v>1095</v>
      </c>
      <c r="B39" s="501">
        <v>225</v>
      </c>
      <c r="C39" s="483">
        <v>274</v>
      </c>
      <c r="D39" s="483">
        <v>270</v>
      </c>
      <c r="E39" s="483">
        <v>291</v>
      </c>
      <c r="F39" s="483">
        <v>279</v>
      </c>
      <c r="G39" s="483">
        <v>302</v>
      </c>
      <c r="H39" s="483" t="s">
        <v>1101</v>
      </c>
      <c r="I39" s="483" t="s">
        <v>1101</v>
      </c>
      <c r="J39" s="502" t="s">
        <v>1096</v>
      </c>
    </row>
    <row r="40" spans="1:10" s="122" customFormat="1" ht="12" customHeight="1">
      <c r="A40" s="151" t="s">
        <v>1041</v>
      </c>
      <c r="B40" s="501">
        <v>218</v>
      </c>
      <c r="C40" s="483">
        <v>262</v>
      </c>
      <c r="D40" s="483">
        <v>260</v>
      </c>
      <c r="E40" s="483">
        <v>282</v>
      </c>
      <c r="F40" s="483">
        <v>270</v>
      </c>
      <c r="G40" s="483">
        <v>292</v>
      </c>
      <c r="H40" s="483" t="s">
        <v>1101</v>
      </c>
      <c r="I40" s="483" t="s">
        <v>1101</v>
      </c>
      <c r="J40" s="506" t="s">
        <v>1042</v>
      </c>
    </row>
    <row r="41" spans="1:10" s="122" customFormat="1" ht="12" customHeight="1">
      <c r="A41" s="507" t="s">
        <v>1045</v>
      </c>
      <c r="B41" s="501">
        <v>569</v>
      </c>
      <c r="C41" s="483">
        <v>578</v>
      </c>
      <c r="D41" s="483">
        <v>446</v>
      </c>
      <c r="E41" s="483">
        <v>622</v>
      </c>
      <c r="F41" s="483">
        <v>401</v>
      </c>
      <c r="G41" s="483">
        <v>474</v>
      </c>
      <c r="H41" s="483" t="s">
        <v>1101</v>
      </c>
      <c r="I41" s="483" t="s">
        <v>1101</v>
      </c>
      <c r="J41" s="507" t="s">
        <v>1097</v>
      </c>
    </row>
    <row r="42" spans="1:10" s="122" customFormat="1" ht="12" customHeight="1">
      <c r="A42" s="504" t="s">
        <v>1051</v>
      </c>
      <c r="B42" s="501"/>
      <c r="C42" s="483"/>
      <c r="D42" s="483"/>
      <c r="E42" s="483"/>
      <c r="F42" s="483"/>
      <c r="G42" s="483"/>
      <c r="H42" s="483"/>
      <c r="I42" s="483"/>
      <c r="J42" s="505" t="s">
        <v>1100</v>
      </c>
    </row>
    <row r="43" spans="1:10" s="122" customFormat="1" ht="12" customHeight="1">
      <c r="A43" s="127" t="s">
        <v>1093</v>
      </c>
      <c r="B43" s="501">
        <v>407</v>
      </c>
      <c r="C43" s="483">
        <v>427</v>
      </c>
      <c r="D43" s="483">
        <v>367</v>
      </c>
      <c r="E43" s="483">
        <v>462</v>
      </c>
      <c r="F43" s="483">
        <v>409</v>
      </c>
      <c r="G43" s="483">
        <v>400</v>
      </c>
      <c r="H43" s="483" t="s">
        <v>1101</v>
      </c>
      <c r="I43" s="483" t="s">
        <v>1101</v>
      </c>
      <c r="J43" s="502" t="s">
        <v>1094</v>
      </c>
    </row>
    <row r="44" spans="1:10" s="122" customFormat="1" ht="12" customHeight="1">
      <c r="A44" s="151" t="s">
        <v>1041</v>
      </c>
      <c r="B44" s="501">
        <v>365</v>
      </c>
      <c r="C44" s="483">
        <v>374</v>
      </c>
      <c r="D44" s="483">
        <v>340</v>
      </c>
      <c r="E44" s="483">
        <v>426</v>
      </c>
      <c r="F44" s="483">
        <v>371</v>
      </c>
      <c r="G44" s="483">
        <v>364</v>
      </c>
      <c r="H44" s="483" t="s">
        <v>1101</v>
      </c>
      <c r="I44" s="483" t="s">
        <v>1101</v>
      </c>
      <c r="J44" s="506" t="s">
        <v>1042</v>
      </c>
    </row>
    <row r="45" spans="1:10" s="122" customFormat="1" ht="12" customHeight="1">
      <c r="A45" s="127" t="s">
        <v>1095</v>
      </c>
      <c r="B45" s="501">
        <v>298</v>
      </c>
      <c r="C45" s="483">
        <v>307</v>
      </c>
      <c r="D45" s="483">
        <v>271</v>
      </c>
      <c r="E45" s="483">
        <v>353</v>
      </c>
      <c r="F45" s="483">
        <v>299</v>
      </c>
      <c r="G45" s="483">
        <v>287</v>
      </c>
      <c r="H45" s="483" t="s">
        <v>1101</v>
      </c>
      <c r="I45" s="483" t="s">
        <v>1101</v>
      </c>
      <c r="J45" s="502" t="s">
        <v>1096</v>
      </c>
    </row>
    <row r="46" spans="1:10" s="122" customFormat="1" ht="12" customHeight="1">
      <c r="A46" s="151" t="s">
        <v>1041</v>
      </c>
      <c r="B46" s="501">
        <v>264</v>
      </c>
      <c r="C46" s="483">
        <v>278</v>
      </c>
      <c r="D46" s="483">
        <v>253</v>
      </c>
      <c r="E46" s="483">
        <v>326</v>
      </c>
      <c r="F46" s="483">
        <v>278</v>
      </c>
      <c r="G46" s="483">
        <v>268</v>
      </c>
      <c r="H46" s="483" t="s">
        <v>1101</v>
      </c>
      <c r="I46" s="483" t="s">
        <v>1101</v>
      </c>
      <c r="J46" s="506" t="s">
        <v>1042</v>
      </c>
    </row>
    <row r="47" spans="1:10" s="122" customFormat="1" ht="12" customHeight="1">
      <c r="A47" s="507" t="s">
        <v>1045</v>
      </c>
      <c r="B47" s="501">
        <v>462</v>
      </c>
      <c r="C47" s="483">
        <v>579</v>
      </c>
      <c r="D47" s="483">
        <v>357</v>
      </c>
      <c r="E47" s="483">
        <v>467</v>
      </c>
      <c r="F47" s="483">
        <v>479</v>
      </c>
      <c r="G47" s="483">
        <v>495</v>
      </c>
      <c r="H47" s="483" t="s">
        <v>1101</v>
      </c>
      <c r="I47" s="483" t="s">
        <v>1101</v>
      </c>
      <c r="J47" s="507" t="s">
        <v>1097</v>
      </c>
    </row>
    <row r="48" spans="1:10" s="122" customFormat="1" ht="12" customHeight="1">
      <c r="A48" s="504" t="s">
        <v>1102</v>
      </c>
      <c r="B48" s="501"/>
      <c r="C48" s="483"/>
      <c r="D48" s="483"/>
      <c r="E48" s="483"/>
      <c r="F48" s="483"/>
      <c r="G48" s="483"/>
      <c r="H48" s="483">
        <v>0</v>
      </c>
      <c r="I48" s="483">
        <v>0</v>
      </c>
      <c r="J48" s="505" t="s">
        <v>1102</v>
      </c>
    </row>
    <row r="49" spans="1:10" s="122" customFormat="1" ht="12" customHeight="1">
      <c r="A49" s="127" t="s">
        <v>1093</v>
      </c>
      <c r="B49" s="501">
        <v>192</v>
      </c>
      <c r="C49" s="483">
        <v>200</v>
      </c>
      <c r="D49" s="483">
        <v>181</v>
      </c>
      <c r="E49" s="483">
        <v>164</v>
      </c>
      <c r="F49" s="483">
        <v>201</v>
      </c>
      <c r="G49" s="483">
        <v>184</v>
      </c>
      <c r="H49" s="483">
        <v>365</v>
      </c>
      <c r="I49" s="483">
        <v>343</v>
      </c>
      <c r="J49" s="502" t="s">
        <v>1094</v>
      </c>
    </row>
    <row r="50" spans="1:10" s="122" customFormat="1" ht="12" customHeight="1">
      <c r="A50" s="151" t="s">
        <v>1041</v>
      </c>
      <c r="B50" s="501">
        <v>136</v>
      </c>
      <c r="C50" s="483">
        <v>149</v>
      </c>
      <c r="D50" s="483">
        <v>138</v>
      </c>
      <c r="E50" s="483">
        <v>128</v>
      </c>
      <c r="F50" s="483">
        <v>155</v>
      </c>
      <c r="G50" s="483">
        <v>129</v>
      </c>
      <c r="H50" s="483">
        <v>300</v>
      </c>
      <c r="I50" s="483">
        <v>278</v>
      </c>
      <c r="J50" s="506" t="s">
        <v>1042</v>
      </c>
    </row>
    <row r="51" spans="1:10" s="122" customFormat="1" ht="12" customHeight="1">
      <c r="A51" s="127" t="s">
        <v>1095</v>
      </c>
      <c r="B51" s="501">
        <v>130</v>
      </c>
      <c r="C51" s="483">
        <v>138</v>
      </c>
      <c r="D51" s="483">
        <v>117</v>
      </c>
      <c r="E51" s="483">
        <v>129</v>
      </c>
      <c r="F51" s="483">
        <v>141</v>
      </c>
      <c r="G51" s="483">
        <v>131</v>
      </c>
      <c r="H51" s="483">
        <v>250</v>
      </c>
      <c r="I51" s="483">
        <v>248</v>
      </c>
      <c r="J51" s="502" t="s">
        <v>1096</v>
      </c>
    </row>
    <row r="52" spans="1:10" s="122" customFormat="1" ht="12" customHeight="1">
      <c r="A52" s="151" t="s">
        <v>1041</v>
      </c>
      <c r="B52" s="501">
        <v>98</v>
      </c>
      <c r="C52" s="483">
        <v>106</v>
      </c>
      <c r="D52" s="483">
        <v>88</v>
      </c>
      <c r="E52" s="483">
        <v>105</v>
      </c>
      <c r="F52" s="483">
        <v>107</v>
      </c>
      <c r="G52" s="483">
        <v>96</v>
      </c>
      <c r="H52" s="483">
        <v>216</v>
      </c>
      <c r="I52" s="483">
        <v>203</v>
      </c>
      <c r="J52" s="506" t="s">
        <v>1042</v>
      </c>
    </row>
    <row r="53" spans="1:10" s="122" customFormat="1" ht="12" customHeight="1">
      <c r="A53" s="507" t="s">
        <v>1045</v>
      </c>
      <c r="B53" s="501">
        <v>159</v>
      </c>
      <c r="C53" s="483">
        <v>141</v>
      </c>
      <c r="D53" s="483">
        <v>134</v>
      </c>
      <c r="E53" s="483">
        <v>153</v>
      </c>
      <c r="F53" s="483">
        <v>163</v>
      </c>
      <c r="G53" s="483">
        <v>109</v>
      </c>
      <c r="H53" s="483">
        <v>305</v>
      </c>
      <c r="I53" s="483">
        <v>240</v>
      </c>
      <c r="J53" s="507" t="s">
        <v>1097</v>
      </c>
    </row>
    <row r="54" spans="1:10" s="122" customFormat="1" ht="12" customHeight="1">
      <c r="A54" s="504" t="s">
        <v>1103</v>
      </c>
      <c r="B54" s="501"/>
      <c r="C54" s="483"/>
      <c r="D54" s="483"/>
      <c r="E54" s="483"/>
      <c r="F54" s="483"/>
      <c r="G54" s="483"/>
      <c r="H54" s="483">
        <v>0</v>
      </c>
      <c r="I54" s="483">
        <v>0</v>
      </c>
      <c r="J54" s="505" t="s">
        <v>1103</v>
      </c>
    </row>
    <row r="55" spans="1:10" s="122" customFormat="1" ht="12" customHeight="1">
      <c r="A55" s="127" t="s">
        <v>1093</v>
      </c>
      <c r="B55" s="501">
        <v>165</v>
      </c>
      <c r="C55" s="483">
        <v>140</v>
      </c>
      <c r="D55" s="483">
        <v>152</v>
      </c>
      <c r="E55" s="483">
        <v>124</v>
      </c>
      <c r="F55" s="483">
        <v>124</v>
      </c>
      <c r="G55" s="483">
        <v>178</v>
      </c>
      <c r="H55" s="483">
        <v>187</v>
      </c>
      <c r="I55" s="483">
        <v>183</v>
      </c>
      <c r="J55" s="502" t="s">
        <v>1094</v>
      </c>
    </row>
    <row r="56" spans="1:10" s="122" customFormat="1" ht="12" customHeight="1">
      <c r="A56" s="151" t="s">
        <v>1041</v>
      </c>
      <c r="B56" s="501">
        <v>112</v>
      </c>
      <c r="C56" s="483">
        <v>91</v>
      </c>
      <c r="D56" s="483">
        <v>105</v>
      </c>
      <c r="E56" s="483">
        <v>88</v>
      </c>
      <c r="F56" s="483">
        <v>84</v>
      </c>
      <c r="G56" s="483">
        <v>129</v>
      </c>
      <c r="H56" s="483">
        <v>132</v>
      </c>
      <c r="I56" s="483">
        <v>129</v>
      </c>
      <c r="J56" s="506" t="s">
        <v>1042</v>
      </c>
    </row>
    <row r="57" spans="1:10" s="122" customFormat="1" ht="12" customHeight="1">
      <c r="A57" s="127" t="s">
        <v>1095</v>
      </c>
      <c r="B57" s="501">
        <v>150</v>
      </c>
      <c r="C57" s="483">
        <v>127</v>
      </c>
      <c r="D57" s="483">
        <v>131</v>
      </c>
      <c r="E57" s="483">
        <v>113</v>
      </c>
      <c r="F57" s="483">
        <v>107</v>
      </c>
      <c r="G57" s="483">
        <v>157</v>
      </c>
      <c r="H57" s="483">
        <v>162</v>
      </c>
      <c r="I57" s="483">
        <v>151</v>
      </c>
      <c r="J57" s="502" t="s">
        <v>1096</v>
      </c>
    </row>
    <row r="58" spans="1:10" s="122" customFormat="1" ht="12" customHeight="1">
      <c r="A58" s="151" t="s">
        <v>1041</v>
      </c>
      <c r="B58" s="501">
        <v>103</v>
      </c>
      <c r="C58" s="483">
        <v>82</v>
      </c>
      <c r="D58" s="483">
        <v>98</v>
      </c>
      <c r="E58" s="483">
        <v>81</v>
      </c>
      <c r="F58" s="483">
        <v>71</v>
      </c>
      <c r="G58" s="483">
        <v>115</v>
      </c>
      <c r="H58" s="483">
        <v>116</v>
      </c>
      <c r="I58" s="483">
        <v>108</v>
      </c>
      <c r="J58" s="506" t="s">
        <v>1042</v>
      </c>
    </row>
    <row r="59" spans="1:10" s="122" customFormat="1" ht="12" customHeight="1">
      <c r="A59" s="507" t="s">
        <v>1045</v>
      </c>
      <c r="B59" s="501">
        <v>363</v>
      </c>
      <c r="C59" s="483">
        <v>509</v>
      </c>
      <c r="D59" s="483">
        <v>371</v>
      </c>
      <c r="E59" s="483">
        <v>306</v>
      </c>
      <c r="F59" s="483">
        <v>248</v>
      </c>
      <c r="G59" s="483">
        <v>423</v>
      </c>
      <c r="H59" s="483">
        <v>499</v>
      </c>
      <c r="I59" s="483">
        <v>235</v>
      </c>
      <c r="J59" s="507" t="s">
        <v>1097</v>
      </c>
    </row>
    <row r="60" spans="1:10" s="122" customFormat="1" ht="12" customHeight="1">
      <c r="A60" s="504" t="s">
        <v>1054</v>
      </c>
      <c r="B60" s="501"/>
      <c r="C60" s="483"/>
      <c r="D60" s="483"/>
      <c r="E60" s="483"/>
      <c r="F60" s="483"/>
      <c r="G60" s="483"/>
      <c r="H60" s="483">
        <v>0</v>
      </c>
      <c r="I60" s="483">
        <v>0</v>
      </c>
      <c r="J60" s="505" t="s">
        <v>1054</v>
      </c>
    </row>
    <row r="61" spans="1:10" s="122" customFormat="1" ht="12" customHeight="1">
      <c r="A61" s="127" t="s">
        <v>1093</v>
      </c>
      <c r="B61" s="501">
        <v>165</v>
      </c>
      <c r="C61" s="483">
        <v>145</v>
      </c>
      <c r="D61" s="483">
        <v>189</v>
      </c>
      <c r="E61" s="483">
        <v>175</v>
      </c>
      <c r="F61" s="483">
        <v>160</v>
      </c>
      <c r="G61" s="483">
        <v>175</v>
      </c>
      <c r="H61" s="483">
        <v>179</v>
      </c>
      <c r="I61" s="483">
        <v>169</v>
      </c>
      <c r="J61" s="502" t="s">
        <v>1094</v>
      </c>
    </row>
    <row r="62" spans="1:10" s="122" customFormat="1" ht="12" customHeight="1">
      <c r="A62" s="151" t="s">
        <v>1041</v>
      </c>
      <c r="B62" s="501">
        <v>126</v>
      </c>
      <c r="C62" s="483">
        <v>111</v>
      </c>
      <c r="D62" s="483">
        <v>137</v>
      </c>
      <c r="E62" s="483">
        <v>133</v>
      </c>
      <c r="F62" s="483">
        <v>123</v>
      </c>
      <c r="G62" s="483">
        <v>126</v>
      </c>
      <c r="H62" s="483">
        <v>130</v>
      </c>
      <c r="I62" s="483">
        <v>121</v>
      </c>
      <c r="J62" s="506" t="s">
        <v>1042</v>
      </c>
    </row>
    <row r="63" spans="1:10" s="122" customFormat="1" ht="12" customHeight="1">
      <c r="A63" s="127" t="s">
        <v>1095</v>
      </c>
      <c r="B63" s="501">
        <v>127</v>
      </c>
      <c r="C63" s="483">
        <v>112</v>
      </c>
      <c r="D63" s="483">
        <v>149</v>
      </c>
      <c r="E63" s="483">
        <v>132</v>
      </c>
      <c r="F63" s="483">
        <v>119</v>
      </c>
      <c r="G63" s="483">
        <v>130</v>
      </c>
      <c r="H63" s="483">
        <v>142</v>
      </c>
      <c r="I63" s="483">
        <v>122</v>
      </c>
      <c r="J63" s="502" t="s">
        <v>1096</v>
      </c>
    </row>
    <row r="64" spans="1:10" s="122" customFormat="1" ht="12" customHeight="1">
      <c r="A64" s="151" t="s">
        <v>1041</v>
      </c>
      <c r="B64" s="501">
        <v>96</v>
      </c>
      <c r="C64" s="483">
        <v>87</v>
      </c>
      <c r="D64" s="483">
        <v>115</v>
      </c>
      <c r="E64" s="483">
        <v>106</v>
      </c>
      <c r="F64" s="483">
        <v>96</v>
      </c>
      <c r="G64" s="483">
        <v>95</v>
      </c>
      <c r="H64" s="483">
        <v>104</v>
      </c>
      <c r="I64" s="483">
        <v>93</v>
      </c>
      <c r="J64" s="506" t="s">
        <v>1042</v>
      </c>
    </row>
    <row r="65" spans="1:10" s="122" customFormat="1" ht="12" customHeight="1">
      <c r="A65" s="507" t="s">
        <v>1045</v>
      </c>
      <c r="B65" s="501">
        <v>119</v>
      </c>
      <c r="C65" s="483">
        <v>126</v>
      </c>
      <c r="D65" s="483">
        <v>213</v>
      </c>
      <c r="E65" s="483">
        <v>114</v>
      </c>
      <c r="F65" s="483">
        <v>140</v>
      </c>
      <c r="G65" s="483">
        <v>143</v>
      </c>
      <c r="H65" s="483">
        <v>149</v>
      </c>
      <c r="I65" s="483">
        <v>127</v>
      </c>
      <c r="J65" s="507" t="s">
        <v>1097</v>
      </c>
    </row>
    <row r="66" spans="1:10" s="122" customFormat="1" ht="12" customHeight="1">
      <c r="A66" s="504" t="s">
        <v>1055</v>
      </c>
      <c r="B66" s="501"/>
      <c r="C66" s="483"/>
      <c r="D66" s="483"/>
      <c r="E66" s="483"/>
      <c r="F66" s="483"/>
      <c r="G66" s="483"/>
      <c r="H66" s="483">
        <v>0</v>
      </c>
      <c r="I66" s="483">
        <v>0</v>
      </c>
      <c r="J66" s="505" t="s">
        <v>1055</v>
      </c>
    </row>
    <row r="67" spans="1:10" s="122" customFormat="1" ht="12" customHeight="1">
      <c r="A67" s="127" t="s">
        <v>1093</v>
      </c>
      <c r="B67" s="501">
        <v>85</v>
      </c>
      <c r="C67" s="483">
        <v>103</v>
      </c>
      <c r="D67" s="483">
        <v>103</v>
      </c>
      <c r="E67" s="483">
        <v>92</v>
      </c>
      <c r="F67" s="483">
        <v>102</v>
      </c>
      <c r="G67" s="483">
        <v>112</v>
      </c>
      <c r="H67" s="483">
        <v>119</v>
      </c>
      <c r="I67" s="483">
        <v>124</v>
      </c>
      <c r="J67" s="502" t="s">
        <v>1094</v>
      </c>
    </row>
    <row r="68" spans="1:10" s="122" customFormat="1" ht="12" customHeight="1">
      <c r="A68" s="151" t="s">
        <v>1041</v>
      </c>
      <c r="B68" s="501">
        <v>62</v>
      </c>
      <c r="C68" s="483">
        <v>82</v>
      </c>
      <c r="D68" s="483">
        <v>81</v>
      </c>
      <c r="E68" s="483">
        <v>69</v>
      </c>
      <c r="F68" s="483">
        <v>78</v>
      </c>
      <c r="G68" s="483">
        <v>78</v>
      </c>
      <c r="H68" s="483">
        <v>88</v>
      </c>
      <c r="I68" s="483">
        <v>90</v>
      </c>
      <c r="J68" s="506" t="s">
        <v>1042</v>
      </c>
    </row>
    <row r="69" spans="1:10" s="122" customFormat="1" ht="12" customHeight="1">
      <c r="A69" s="127" t="s">
        <v>1095</v>
      </c>
      <c r="B69" s="501">
        <v>77</v>
      </c>
      <c r="C69" s="483">
        <v>88</v>
      </c>
      <c r="D69" s="483">
        <v>90</v>
      </c>
      <c r="E69" s="483">
        <v>79</v>
      </c>
      <c r="F69" s="483">
        <v>90</v>
      </c>
      <c r="G69" s="483">
        <v>98</v>
      </c>
      <c r="H69" s="483">
        <v>111</v>
      </c>
      <c r="I69" s="483">
        <v>113</v>
      </c>
      <c r="J69" s="502" t="s">
        <v>1096</v>
      </c>
    </row>
    <row r="70" spans="1:10" s="122" customFormat="1" ht="12" customHeight="1">
      <c r="A70" s="151" t="s">
        <v>1041</v>
      </c>
      <c r="B70" s="501">
        <v>55</v>
      </c>
      <c r="C70" s="483">
        <v>69</v>
      </c>
      <c r="D70" s="483">
        <v>71</v>
      </c>
      <c r="E70" s="483">
        <v>59</v>
      </c>
      <c r="F70" s="483">
        <v>71</v>
      </c>
      <c r="G70" s="483">
        <v>70</v>
      </c>
      <c r="H70" s="483">
        <v>85</v>
      </c>
      <c r="I70" s="483">
        <v>83</v>
      </c>
      <c r="J70" s="506" t="s">
        <v>1042</v>
      </c>
    </row>
    <row r="71" spans="1:10" s="122" customFormat="1" ht="12" customHeight="1" thickBot="1">
      <c r="A71" s="507" t="s">
        <v>1045</v>
      </c>
      <c r="B71" s="501">
        <v>226</v>
      </c>
      <c r="C71" s="483">
        <v>358</v>
      </c>
      <c r="D71" s="483">
        <v>158</v>
      </c>
      <c r="E71" s="483">
        <v>181</v>
      </c>
      <c r="F71" s="483">
        <v>163</v>
      </c>
      <c r="G71" s="483">
        <v>235</v>
      </c>
      <c r="H71" s="483">
        <v>270</v>
      </c>
      <c r="I71" s="483">
        <v>123</v>
      </c>
      <c r="J71" s="507" t="s">
        <v>1097</v>
      </c>
    </row>
    <row r="72" spans="1:10" s="122" customFormat="1" ht="12" customHeight="1" thickBot="1">
      <c r="A72" s="98"/>
      <c r="B72" s="920" t="s">
        <v>1104</v>
      </c>
      <c r="C72" s="920"/>
      <c r="D72" s="920"/>
      <c r="E72" s="920"/>
      <c r="F72" s="920"/>
      <c r="G72" s="920"/>
      <c r="H72" s="920"/>
      <c r="I72" s="920"/>
      <c r="J72" s="264"/>
    </row>
    <row r="73" spans="1:10" s="122" customFormat="1" ht="34.5" thickBot="1">
      <c r="A73" s="98"/>
      <c r="B73" s="142" t="s">
        <v>1105</v>
      </c>
      <c r="C73" s="142" t="s">
        <v>1106</v>
      </c>
      <c r="D73" s="142" t="s">
        <v>1107</v>
      </c>
      <c r="E73" s="142" t="s">
        <v>1108</v>
      </c>
      <c r="F73" s="142" t="s">
        <v>1109</v>
      </c>
      <c r="G73" s="142" t="s">
        <v>1110</v>
      </c>
      <c r="H73" s="142" t="s">
        <v>1111</v>
      </c>
      <c r="I73" s="142" t="s">
        <v>1112</v>
      </c>
      <c r="J73" s="264"/>
    </row>
    <row r="74" spans="1:10" s="323" customFormat="1" ht="12" customHeight="1">
      <c r="B74" s="231"/>
      <c r="C74" s="231"/>
      <c r="D74" s="231"/>
      <c r="E74" s="231"/>
      <c r="F74" s="231"/>
      <c r="G74" s="231"/>
      <c r="H74" s="231"/>
      <c r="I74" s="231"/>
      <c r="J74" s="397"/>
    </row>
    <row r="75" spans="1:10" s="461" customFormat="1" ht="12" customHeight="1">
      <c r="A75" s="231" t="s">
        <v>1113</v>
      </c>
      <c r="B75" s="245"/>
      <c r="C75" s="245"/>
      <c r="D75" s="245"/>
      <c r="E75" s="245"/>
      <c r="F75" s="245"/>
      <c r="G75" s="245"/>
      <c r="H75" s="245"/>
      <c r="I75" s="245"/>
      <c r="J75" s="508"/>
    </row>
    <row r="76" spans="1:10" s="54" customFormat="1" ht="12" customHeight="1">
      <c r="A76" s="268" t="s">
        <v>1114</v>
      </c>
    </row>
    <row r="77" spans="1:10" s="122" customFormat="1" ht="12" customHeight="1">
      <c r="A77" s="54"/>
      <c r="B77" s="509"/>
    </row>
    <row r="78" spans="1:10" s="122" customFormat="1" ht="12" customHeight="1">
      <c r="A78" s="510" t="s">
        <v>1115</v>
      </c>
      <c r="B78" s="509"/>
    </row>
    <row r="79" spans="1:10" s="122" customFormat="1" ht="12" customHeight="1">
      <c r="A79" s="510" t="s">
        <v>1116</v>
      </c>
      <c r="B79" s="501"/>
    </row>
    <row r="80" spans="1:10" s="122" customFormat="1" ht="12" customHeight="1">
      <c r="A80" s="488" t="s">
        <v>1117</v>
      </c>
      <c r="B80" s="501"/>
      <c r="J80" s="511"/>
    </row>
    <row r="81" spans="1:12" s="122" customFormat="1" ht="12" customHeight="1">
      <c r="A81" s="512" t="s">
        <v>1118</v>
      </c>
      <c r="B81" s="501"/>
      <c r="J81" s="294"/>
    </row>
    <row r="82" spans="1:12" ht="12" customHeight="1">
      <c r="A82" s="512" t="s">
        <v>1119</v>
      </c>
      <c r="B82" s="122"/>
      <c r="C82" s="122"/>
      <c r="D82" s="122"/>
      <c r="E82" s="122"/>
      <c r="F82" s="122"/>
      <c r="G82" s="122"/>
      <c r="H82" s="122"/>
      <c r="I82" s="122"/>
      <c r="J82" s="294"/>
    </row>
    <row r="83" spans="1:12" s="161" customFormat="1" ht="12" customHeight="1">
      <c r="A83" s="488" t="s">
        <v>1120</v>
      </c>
      <c r="E83" s="183"/>
      <c r="F83" s="183"/>
      <c r="G83" s="183"/>
      <c r="H83" s="183"/>
      <c r="I83" s="183"/>
      <c r="J83" s="183"/>
      <c r="K83" s="183"/>
      <c r="L83" s="183"/>
    </row>
    <row r="84" spans="1:12" s="408" customFormat="1" ht="12" customHeight="1">
      <c r="A84" s="161"/>
      <c r="B84" s="430"/>
      <c r="C84" s="431"/>
      <c r="D84" s="431"/>
      <c r="E84" s="431"/>
      <c r="F84" s="52"/>
      <c r="G84" s="432"/>
      <c r="H84" s="432"/>
      <c r="I84" s="404"/>
      <c r="J84" s="403"/>
      <c r="K84" s="404"/>
      <c r="L84" s="405"/>
    </row>
    <row r="85" spans="1:12" s="408" customFormat="1" ht="12" customHeight="1">
      <c r="A85" s="224" t="s">
        <v>57</v>
      </c>
      <c r="B85" s="433"/>
      <c r="C85" s="434"/>
      <c r="D85" s="406"/>
      <c r="E85" s="413"/>
      <c r="F85" s="435"/>
      <c r="G85" s="413"/>
      <c r="H85" s="413"/>
      <c r="I85" s="404"/>
      <c r="J85" s="404"/>
      <c r="L85" s="407"/>
    </row>
    <row r="86" spans="1:12" ht="12" customHeight="1">
      <c r="A86" s="11" t="s">
        <v>1121</v>
      </c>
    </row>
  </sheetData>
  <mergeCells count="4">
    <mergeCell ref="A1:J1"/>
    <mergeCell ref="A2:J2"/>
    <mergeCell ref="B4:I4"/>
    <mergeCell ref="B72:I72"/>
  </mergeCells>
  <hyperlinks>
    <hyperlink ref="A86" r:id="rId1" xr:uid="{ECE1AB72-EB3E-4695-A731-261C5D420C0E}"/>
    <hyperlink ref="A11" r:id="rId2" display="        Fogos" xr:uid="{3C25170D-B75C-4BA5-9B05-DC6A86C64CB2}"/>
    <hyperlink ref="A17" r:id="rId3" display="        Fogos" xr:uid="{67C45CB4-2EAB-4522-A1CA-980A905A7749}"/>
    <hyperlink ref="A23" r:id="rId4" display="        Fogos" xr:uid="{374E1C3F-A9A2-4884-879B-EA32F38CDE76}"/>
    <hyperlink ref="A29" r:id="rId5" display="        Fogos" xr:uid="{FEC2BD54-04EC-412D-85FA-E8E22E4C436E}"/>
    <hyperlink ref="A53" r:id="rId6" display="        Fogos" xr:uid="{E2EE7B2D-6A1E-49F6-9C98-4CA399048BAE}"/>
    <hyperlink ref="A59" r:id="rId7" display="        Fogos" xr:uid="{0E529F06-9B44-4A95-A795-E9AACDF53886}"/>
    <hyperlink ref="A65" r:id="rId8" display="        Fogos" xr:uid="{68D3BBE2-1AB6-493B-9237-888F202ED91D}"/>
    <hyperlink ref="A71" r:id="rId9" display="        Fogos" xr:uid="{C0B1F020-E550-4088-A647-3393A45D6A6E}"/>
    <hyperlink ref="J11" r:id="rId10" xr:uid="{069AE41D-7897-4848-A0CA-CE9638D81D92}"/>
    <hyperlink ref="J17" r:id="rId11" xr:uid="{98E829DC-8316-47DB-8425-370F477D35EC}"/>
    <hyperlink ref="J23" r:id="rId12" xr:uid="{32FB013D-B3E8-4BC2-B8B3-A2C33512C67D}"/>
    <hyperlink ref="J29" r:id="rId13" xr:uid="{E2CC9FB5-5702-4ADA-B162-8BE9DC339023}"/>
    <hyperlink ref="J53" r:id="rId14" xr:uid="{1EBC3FC6-0ECA-4705-A0BC-6CEDF250EB87}"/>
    <hyperlink ref="J59" r:id="rId15" xr:uid="{B0FB137E-9192-47CE-BFC7-C59453784B0E}"/>
    <hyperlink ref="J65" r:id="rId16" xr:uid="{EF2662B9-0DA6-40C6-BEFF-07022DC1F5A8}"/>
    <hyperlink ref="J71" r:id="rId17" xr:uid="{4787EA37-3A25-4EF2-9A80-59D3CF511746}"/>
    <hyperlink ref="A47" r:id="rId18" display="        Fogos" xr:uid="{EC936B02-EBBD-40F6-9F7C-AA7E999DA4AD}"/>
    <hyperlink ref="J47" r:id="rId19" xr:uid="{748CAAF3-B971-41EB-AD7A-F95A355EFE03}"/>
    <hyperlink ref="A35" r:id="rId20" display="        Fogos" xr:uid="{22B42068-8548-4926-8FC6-865247DB1CAC}"/>
    <hyperlink ref="J35" r:id="rId21" xr:uid="{592C1893-9813-4223-895F-A876F3D1A5F7}"/>
    <hyperlink ref="A41" r:id="rId22" display="        Fogos" xr:uid="{165C99DA-8E42-4C3F-9582-C66C5D620116}"/>
    <hyperlink ref="J41" r:id="rId23" xr:uid="{650030FD-768F-4C6D-B214-85A89DAE060B}"/>
  </hyperlink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9B530-9F7B-4E84-9C06-FC170102FE67}">
  <dimension ref="A1:AD49"/>
  <sheetViews>
    <sheetView showGridLines="0" topLeftCell="D1" workbookViewId="0"/>
  </sheetViews>
  <sheetFormatPr defaultRowHeight="11.25"/>
  <cols>
    <col min="1" max="1" width="30.42578125" style="323" customWidth="1"/>
    <col min="2" max="13" width="6" style="323" customWidth="1"/>
    <col min="14" max="14" width="27.7109375" style="461" customWidth="1"/>
    <col min="15" max="15" width="3.7109375" style="461" customWidth="1"/>
    <col min="16" max="16384" width="9.140625" style="323"/>
  </cols>
  <sheetData>
    <row r="1" spans="1:30" ht="12" customHeight="1">
      <c r="A1" s="938" t="s">
        <v>1122</v>
      </c>
      <c r="B1" s="938"/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521"/>
    </row>
    <row r="2" spans="1:30" ht="12" customHeight="1">
      <c r="A2" s="939" t="s">
        <v>1123</v>
      </c>
      <c r="B2" s="939"/>
      <c r="C2" s="939"/>
      <c r="D2" s="939"/>
      <c r="E2" s="939"/>
      <c r="F2" s="939"/>
      <c r="G2" s="939"/>
      <c r="H2" s="939"/>
      <c r="I2" s="939"/>
      <c r="J2" s="939"/>
      <c r="K2" s="939"/>
      <c r="L2" s="939"/>
      <c r="M2" s="939"/>
      <c r="N2" s="939"/>
      <c r="O2" s="522"/>
    </row>
    <row r="3" spans="1:30" ht="12" customHeight="1">
      <c r="A3" s="523"/>
      <c r="B3" s="523"/>
      <c r="C3" s="523"/>
      <c r="D3" s="523"/>
      <c r="E3" s="523"/>
      <c r="F3" s="523"/>
      <c r="G3" s="523"/>
      <c r="H3" s="523"/>
      <c r="I3" s="523"/>
      <c r="J3" s="523"/>
      <c r="K3" s="523"/>
      <c r="L3" s="523"/>
      <c r="M3" s="523"/>
      <c r="N3" s="524"/>
      <c r="O3" s="524"/>
    </row>
    <row r="4" spans="1:30" s="54" customFormat="1" ht="12" customHeight="1">
      <c r="A4" s="233" t="s">
        <v>982</v>
      </c>
      <c r="N4" s="469" t="s">
        <v>983</v>
      </c>
      <c r="O4" s="469"/>
    </row>
    <row r="5" spans="1:30" s="54" customFormat="1" ht="12" customHeight="1" thickBot="1">
      <c r="M5" s="356" t="s">
        <v>939</v>
      </c>
      <c r="N5" s="250"/>
      <c r="O5" s="250"/>
      <c r="U5" s="334"/>
    </row>
    <row r="6" spans="1:30" s="54" customFormat="1" ht="12" customHeight="1" thickBot="1">
      <c r="B6" s="967">
        <v>2025</v>
      </c>
      <c r="C6" s="968"/>
      <c r="D6" s="968"/>
      <c r="E6" s="968"/>
      <c r="F6" s="968"/>
      <c r="G6" s="967">
        <v>2024</v>
      </c>
      <c r="H6" s="968"/>
      <c r="I6" s="968"/>
      <c r="J6" s="968"/>
      <c r="K6" s="968"/>
      <c r="L6" s="968"/>
      <c r="M6" s="969"/>
      <c r="N6" s="250"/>
      <c r="O6" s="250"/>
      <c r="U6" s="334"/>
    </row>
    <row r="7" spans="1:30" s="54" customFormat="1" ht="12" customHeight="1" thickBot="1">
      <c r="B7" s="465" t="s">
        <v>985</v>
      </c>
      <c r="C7" s="465" t="s">
        <v>940</v>
      </c>
      <c r="D7" s="465" t="s">
        <v>986</v>
      </c>
      <c r="E7" s="465" t="s">
        <v>987</v>
      </c>
      <c r="F7" s="465" t="s">
        <v>941</v>
      </c>
      <c r="G7" s="465" t="s">
        <v>988</v>
      </c>
      <c r="H7" s="465" t="s">
        <v>989</v>
      </c>
      <c r="I7" s="465" t="s">
        <v>942</v>
      </c>
      <c r="J7" s="465" t="s">
        <v>990</v>
      </c>
      <c r="K7" s="465" t="s">
        <v>991</v>
      </c>
      <c r="L7" s="465" t="s">
        <v>943</v>
      </c>
      <c r="M7" s="465" t="s">
        <v>992</v>
      </c>
      <c r="N7" s="250"/>
      <c r="O7" s="250"/>
      <c r="U7" s="334"/>
    </row>
    <row r="8" spans="1:30" s="54" customFormat="1" ht="12" customHeight="1">
      <c r="A8" s="381" t="s">
        <v>805</v>
      </c>
      <c r="N8" s="429" t="s">
        <v>805</v>
      </c>
      <c r="O8" s="429"/>
      <c r="P8" s="229"/>
      <c r="Q8" s="229"/>
      <c r="U8" s="334"/>
    </row>
    <row r="9" spans="1:30" s="54" customFormat="1" ht="12" customHeight="1">
      <c r="A9" s="25" t="s">
        <v>993</v>
      </c>
      <c r="B9" s="525">
        <v>4.7931980938000001</v>
      </c>
      <c r="C9" s="525">
        <v>2.91883754805</v>
      </c>
      <c r="D9" s="525">
        <v>3.3299125624499997</v>
      </c>
      <c r="E9" s="525">
        <v>5.3458204579000004</v>
      </c>
      <c r="F9" s="525">
        <v>4.23524214545</v>
      </c>
      <c r="G9" s="525">
        <v>3.6032506065000001</v>
      </c>
      <c r="H9" s="525">
        <v>1.1809591569</v>
      </c>
      <c r="I9" s="525">
        <v>-0.26247071864999993</v>
      </c>
      <c r="J9" s="525">
        <v>-3.7941321830499994</v>
      </c>
      <c r="K9" s="525">
        <v>-3.3165191419999998</v>
      </c>
      <c r="L9" s="525">
        <v>-4.0982718712999997</v>
      </c>
      <c r="M9" s="525">
        <v>-2.6730051810999997</v>
      </c>
      <c r="N9" s="25" t="s">
        <v>1141</v>
      </c>
      <c r="O9" s="445"/>
      <c r="P9" s="525"/>
      <c r="Q9" s="525"/>
      <c r="R9" s="474"/>
      <c r="S9" s="474"/>
      <c r="T9" s="334"/>
      <c r="U9" s="474"/>
      <c r="V9" s="474"/>
      <c r="W9" s="474"/>
      <c r="X9" s="474"/>
      <c r="Y9" s="474"/>
      <c r="Z9" s="474"/>
      <c r="AA9" s="474"/>
      <c r="AB9" s="474"/>
      <c r="AC9" s="474"/>
      <c r="AD9" s="474"/>
    </row>
    <row r="10" spans="1:30" s="54" customFormat="1" ht="12" customHeight="1">
      <c r="A10" s="25" t="s">
        <v>1142</v>
      </c>
      <c r="B10" s="425">
        <v>7.5316400489999999</v>
      </c>
      <c r="C10" s="425">
        <v>6.4784659006999998</v>
      </c>
      <c r="D10" s="425">
        <v>2.827729164</v>
      </c>
      <c r="E10" s="425">
        <v>3.8610466719000001</v>
      </c>
      <c r="F10" s="425">
        <v>7.1018420587</v>
      </c>
      <c r="G10" s="425">
        <v>5.5853759729999997</v>
      </c>
      <c r="H10" s="425">
        <v>0.1205913168</v>
      </c>
      <c r="I10" s="425">
        <v>4.0438328371000001</v>
      </c>
      <c r="J10" s="425">
        <v>0.6328617621</v>
      </c>
      <c r="K10" s="425">
        <v>4.3441292385999999</v>
      </c>
      <c r="L10" s="425">
        <v>5.9977264808999999</v>
      </c>
      <c r="M10" s="425">
        <v>5.5986003544000003</v>
      </c>
      <c r="N10" s="25" t="s">
        <v>1143</v>
      </c>
      <c r="O10" s="447"/>
      <c r="P10" s="425"/>
      <c r="Q10" s="425"/>
      <c r="R10" s="474"/>
      <c r="S10" s="474"/>
      <c r="T10" s="334"/>
      <c r="U10" s="474"/>
      <c r="V10" s="474"/>
      <c r="W10" s="474"/>
      <c r="X10" s="474"/>
      <c r="Y10" s="474"/>
      <c r="Z10" s="474"/>
      <c r="AA10" s="474"/>
      <c r="AB10" s="474"/>
      <c r="AC10" s="474"/>
      <c r="AD10" s="474"/>
    </row>
    <row r="11" spans="1:30" s="54" customFormat="1" ht="12" customHeight="1">
      <c r="A11" s="25" t="s">
        <v>1144</v>
      </c>
      <c r="B11" s="425">
        <v>1.78804966E-2</v>
      </c>
      <c r="C11" s="425">
        <v>-3.5561464126</v>
      </c>
      <c r="D11" s="425">
        <v>-1.6244534419000001</v>
      </c>
      <c r="E11" s="425">
        <v>-4.7995657863999996</v>
      </c>
      <c r="F11" s="425">
        <v>-1.5613274260000001</v>
      </c>
      <c r="G11" s="425">
        <v>-1.7487603859</v>
      </c>
      <c r="H11" s="425">
        <v>-3.7229975184000001</v>
      </c>
      <c r="I11" s="425">
        <v>-4.9596735524</v>
      </c>
      <c r="J11" s="425">
        <v>-10.434785208699999</v>
      </c>
      <c r="K11" s="425">
        <v>-10.1130457765</v>
      </c>
      <c r="L11" s="425">
        <v>-9.9742854014999995</v>
      </c>
      <c r="M11" s="425">
        <v>-8.9704330849999998</v>
      </c>
      <c r="N11" s="25" t="s">
        <v>1145</v>
      </c>
      <c r="O11" s="447"/>
      <c r="P11" s="425"/>
      <c r="Q11" s="425"/>
      <c r="R11" s="474"/>
      <c r="S11" s="474"/>
      <c r="T11" s="334"/>
      <c r="U11" s="474"/>
      <c r="V11" s="474"/>
      <c r="W11" s="474"/>
      <c r="X11" s="474"/>
      <c r="Y11" s="474"/>
      <c r="Z11" s="474"/>
      <c r="AA11" s="474"/>
      <c r="AB11" s="474"/>
      <c r="AC11" s="474"/>
      <c r="AD11" s="474"/>
    </row>
    <row r="12" spans="1:30" s="54" customFormat="1" ht="12" customHeight="1">
      <c r="A12" s="25" t="s">
        <v>1007</v>
      </c>
      <c r="B12" s="425">
        <v>9.568515691</v>
      </c>
      <c r="C12" s="425">
        <v>9.3938215087000003</v>
      </c>
      <c r="D12" s="425">
        <v>8.2842785667999994</v>
      </c>
      <c r="E12" s="425">
        <v>15.4912067022</v>
      </c>
      <c r="F12" s="425">
        <v>10.0318117169</v>
      </c>
      <c r="G12" s="425">
        <v>8.9552615989</v>
      </c>
      <c r="H12" s="425">
        <v>6.0849158322000001</v>
      </c>
      <c r="I12" s="425">
        <v>4.4347321151000001</v>
      </c>
      <c r="J12" s="425">
        <v>2.8465208425999999</v>
      </c>
      <c r="K12" s="425">
        <v>3.4800074925</v>
      </c>
      <c r="L12" s="425">
        <v>1.7777416588999999</v>
      </c>
      <c r="M12" s="425">
        <v>3.6244227227999999</v>
      </c>
      <c r="N12" s="25" t="s">
        <v>1146</v>
      </c>
      <c r="O12" s="447"/>
      <c r="P12" s="425"/>
      <c r="Q12" s="425"/>
      <c r="R12" s="474"/>
      <c r="S12" s="474"/>
      <c r="T12" s="334"/>
      <c r="U12" s="474"/>
      <c r="V12" s="474"/>
      <c r="W12" s="474"/>
      <c r="X12" s="474"/>
      <c r="Y12" s="474"/>
      <c r="Z12" s="474"/>
      <c r="AA12" s="474"/>
      <c r="AB12" s="474"/>
      <c r="AC12" s="474"/>
      <c r="AD12" s="474"/>
    </row>
    <row r="13" spans="1:30" s="54" customFormat="1" ht="12" customHeight="1">
      <c r="A13" s="25" t="s">
        <v>1013</v>
      </c>
      <c r="B13" s="425">
        <v>15.7360088198</v>
      </c>
      <c r="C13" s="425">
        <v>17.4830363389</v>
      </c>
      <c r="D13" s="425">
        <v>16.124856932699998</v>
      </c>
      <c r="E13" s="425">
        <v>19.958172578199999</v>
      </c>
      <c r="F13" s="425">
        <v>20.239786394599999</v>
      </c>
      <c r="G13" s="425">
        <v>13.936433433099999</v>
      </c>
      <c r="H13" s="425">
        <v>10.194458641700001</v>
      </c>
      <c r="I13" s="425">
        <v>5.5417939993000003</v>
      </c>
      <c r="J13" s="425">
        <v>7.9000346072000003</v>
      </c>
      <c r="K13" s="425">
        <v>9.8895360959000005</v>
      </c>
      <c r="L13" s="425">
        <v>11.370103133900001</v>
      </c>
      <c r="M13" s="425">
        <v>8.414124867</v>
      </c>
      <c r="N13" s="25" t="s">
        <v>1147</v>
      </c>
      <c r="O13" s="447"/>
      <c r="P13" s="425"/>
      <c r="Q13" s="425"/>
      <c r="R13" s="474"/>
      <c r="S13" s="474"/>
      <c r="T13" s="334"/>
      <c r="U13" s="474"/>
      <c r="V13" s="474"/>
      <c r="W13" s="474"/>
      <c r="X13" s="474"/>
      <c r="Y13" s="474"/>
      <c r="Z13" s="474"/>
      <c r="AA13" s="474"/>
      <c r="AB13" s="474"/>
      <c r="AC13" s="474"/>
      <c r="AD13" s="474"/>
    </row>
    <row r="14" spans="1:30" s="54" customFormat="1" ht="12" customHeight="1">
      <c r="A14" s="25" t="s">
        <v>1148</v>
      </c>
      <c r="B14" s="425">
        <v>36.473241193200003</v>
      </c>
      <c r="C14" s="425">
        <v>39.861978309199998</v>
      </c>
      <c r="D14" s="425">
        <v>37.074755487499999</v>
      </c>
      <c r="E14" s="425">
        <v>40.083844003899998</v>
      </c>
      <c r="F14" s="425">
        <v>37.037353035800002</v>
      </c>
      <c r="G14" s="425">
        <v>36.781404593200001</v>
      </c>
      <c r="H14" s="425">
        <v>37.2510380481</v>
      </c>
      <c r="I14" s="425">
        <v>39.185945256700002</v>
      </c>
      <c r="J14" s="425">
        <v>36.716849480500002</v>
      </c>
      <c r="K14" s="425">
        <v>35.8241543603</v>
      </c>
      <c r="L14" s="425">
        <v>40.733519337499999</v>
      </c>
      <c r="M14" s="425">
        <v>38.781536506800002</v>
      </c>
      <c r="N14" s="25" t="s">
        <v>1149</v>
      </c>
      <c r="O14" s="447"/>
      <c r="P14" s="425"/>
      <c r="Q14" s="425"/>
      <c r="R14" s="474"/>
      <c r="S14" s="474"/>
      <c r="T14" s="334"/>
      <c r="U14" s="474"/>
      <c r="V14" s="474"/>
      <c r="W14" s="474"/>
      <c r="X14" s="474"/>
      <c r="Y14" s="474"/>
      <c r="Z14" s="474"/>
      <c r="AA14" s="474"/>
      <c r="AB14" s="474"/>
      <c r="AC14" s="474"/>
      <c r="AD14" s="474"/>
    </row>
    <row r="15" spans="1:30" s="54" customFormat="1" ht="12" customHeight="1">
      <c r="A15" s="514" t="s">
        <v>1126</v>
      </c>
      <c r="B15" s="425"/>
      <c r="C15" s="425"/>
      <c r="D15" s="425"/>
      <c r="E15" s="425"/>
      <c r="F15" s="425"/>
      <c r="G15" s="425"/>
      <c r="H15" s="425"/>
      <c r="I15" s="425"/>
      <c r="J15" s="425"/>
      <c r="K15" s="425"/>
      <c r="L15" s="425"/>
      <c r="M15" s="425"/>
      <c r="N15" s="515" t="s">
        <v>1127</v>
      </c>
      <c r="O15" s="515"/>
      <c r="P15" s="425"/>
      <c r="Q15" s="425"/>
      <c r="R15" s="474"/>
      <c r="S15" s="474"/>
      <c r="U15" s="474"/>
      <c r="V15" s="474"/>
      <c r="W15" s="474"/>
      <c r="X15" s="474"/>
      <c r="Y15" s="474"/>
      <c r="Z15" s="474"/>
      <c r="AA15" s="474"/>
      <c r="AB15" s="474"/>
      <c r="AC15" s="474"/>
      <c r="AD15" s="474"/>
    </row>
    <row r="16" spans="1:30" s="54" customFormat="1" ht="12" customHeight="1">
      <c r="A16" s="25" t="s">
        <v>1142</v>
      </c>
      <c r="B16" s="425">
        <v>9.6014276582000004</v>
      </c>
      <c r="C16" s="425">
        <v>7.3506211811000002</v>
      </c>
      <c r="D16" s="425">
        <v>3.3586132484000002</v>
      </c>
      <c r="E16" s="425">
        <v>4.6029895420000004</v>
      </c>
      <c r="F16" s="425">
        <v>5.6042884033</v>
      </c>
      <c r="G16" s="425">
        <v>1.0263270200000001</v>
      </c>
      <c r="H16" s="425">
        <v>0.87573475609999996</v>
      </c>
      <c r="I16" s="425">
        <v>2.7636085851000001</v>
      </c>
      <c r="J16" s="425">
        <v>3.0877093501999999</v>
      </c>
      <c r="K16" s="425">
        <v>6.9583966019999997</v>
      </c>
      <c r="L16" s="425">
        <v>5.2677780368000002</v>
      </c>
      <c r="M16" s="425">
        <v>-1.5335197097</v>
      </c>
      <c r="N16" s="25" t="s">
        <v>1143</v>
      </c>
      <c r="O16" s="447"/>
      <c r="P16" s="425"/>
      <c r="Q16" s="425"/>
      <c r="R16" s="474"/>
      <c r="S16" s="474"/>
      <c r="T16" s="334"/>
      <c r="U16" s="474"/>
      <c r="V16" s="474"/>
      <c r="W16" s="474"/>
      <c r="X16" s="474"/>
      <c r="Y16" s="474"/>
      <c r="Z16" s="474"/>
      <c r="AA16" s="474"/>
      <c r="AB16" s="474"/>
      <c r="AC16" s="474"/>
      <c r="AD16" s="474"/>
    </row>
    <row r="17" spans="1:30" s="54" customFormat="1" ht="12" customHeight="1">
      <c r="A17" s="25" t="s">
        <v>1144</v>
      </c>
      <c r="B17" s="425">
        <v>2.6756548467000001</v>
      </c>
      <c r="C17" s="425">
        <v>-2.3920112675</v>
      </c>
      <c r="D17" s="425">
        <v>6.0948593799999999E-2</v>
      </c>
      <c r="E17" s="425">
        <v>-5.4958838292000003</v>
      </c>
      <c r="F17" s="425">
        <v>-3.8099212615</v>
      </c>
      <c r="G17" s="425">
        <v>-6.1147260282999998</v>
      </c>
      <c r="H17" s="425">
        <v>-9.4841682689999995</v>
      </c>
      <c r="I17" s="425">
        <v>-7.5312438643000004</v>
      </c>
      <c r="J17" s="425">
        <v>-6.4634590333000004</v>
      </c>
      <c r="K17" s="425">
        <v>-5.948606828</v>
      </c>
      <c r="L17" s="425">
        <v>-6.9340666599</v>
      </c>
      <c r="M17" s="425">
        <v>-8.7517151389999999</v>
      </c>
      <c r="N17" s="25" t="s">
        <v>1145</v>
      </c>
      <c r="O17" s="447"/>
      <c r="P17" s="425"/>
      <c r="Q17" s="425"/>
      <c r="R17" s="474"/>
      <c r="S17" s="474"/>
      <c r="T17" s="334"/>
      <c r="U17" s="474"/>
      <c r="V17" s="474"/>
      <c r="W17" s="474"/>
      <c r="X17" s="474"/>
      <c r="Y17" s="474"/>
      <c r="Z17" s="474"/>
      <c r="AA17" s="474"/>
      <c r="AB17" s="474"/>
      <c r="AC17" s="474"/>
      <c r="AD17" s="474"/>
    </row>
    <row r="18" spans="1:30" s="54" customFormat="1" ht="12" customHeight="1">
      <c r="A18" s="25" t="s">
        <v>1007</v>
      </c>
      <c r="B18" s="425">
        <v>10.8623457094</v>
      </c>
      <c r="C18" s="425">
        <v>5.9074899150000002</v>
      </c>
      <c r="D18" s="425">
        <v>4.4536658385000001</v>
      </c>
      <c r="E18" s="425">
        <v>13.4233817216</v>
      </c>
      <c r="F18" s="425">
        <v>5.2955930274999998</v>
      </c>
      <c r="G18" s="425">
        <v>5.8670517467999996</v>
      </c>
      <c r="H18" s="425">
        <v>1.7008492349</v>
      </c>
      <c r="I18" s="425">
        <v>1.1754066175</v>
      </c>
      <c r="J18" s="425">
        <v>2.1421896526999999</v>
      </c>
      <c r="K18" s="425">
        <v>3.9347479382000001</v>
      </c>
      <c r="L18" s="425">
        <v>1.8952107915</v>
      </c>
      <c r="M18" s="425">
        <v>-2.5633022469000002</v>
      </c>
      <c r="N18" s="25" t="s">
        <v>1146</v>
      </c>
      <c r="O18" s="447"/>
      <c r="P18" s="425"/>
      <c r="Q18" s="425"/>
      <c r="R18" s="474"/>
      <c r="S18" s="474"/>
      <c r="T18" s="334"/>
      <c r="U18" s="474"/>
      <c r="V18" s="474"/>
      <c r="W18" s="474"/>
      <c r="X18" s="474"/>
      <c r="Y18" s="474"/>
      <c r="Z18" s="474"/>
      <c r="AA18" s="474"/>
      <c r="AB18" s="474"/>
      <c r="AC18" s="474"/>
      <c r="AD18" s="474"/>
    </row>
    <row r="19" spans="1:30" s="54" customFormat="1" ht="12" customHeight="1">
      <c r="A19" s="25" t="s">
        <v>1013</v>
      </c>
      <c r="B19" s="425">
        <v>19.239431768900001</v>
      </c>
      <c r="C19" s="425">
        <v>18.9279270577</v>
      </c>
      <c r="D19" s="425">
        <v>16.188475898899998</v>
      </c>
      <c r="E19" s="425">
        <v>20.941143611800001</v>
      </c>
      <c r="F19" s="425">
        <v>21.484890103800002</v>
      </c>
      <c r="G19" s="425">
        <v>11.626295153199999</v>
      </c>
      <c r="H19" s="425">
        <v>11.720922999300001</v>
      </c>
      <c r="I19" s="425">
        <v>5.2204115074999997</v>
      </c>
      <c r="J19" s="425">
        <v>8.6378238961000005</v>
      </c>
      <c r="K19" s="425">
        <v>11.0125685642</v>
      </c>
      <c r="L19" s="425">
        <v>11.819402264100001</v>
      </c>
      <c r="M19" s="425">
        <v>6.2076884806999999</v>
      </c>
      <c r="N19" s="25" t="s">
        <v>1147</v>
      </c>
      <c r="O19" s="447"/>
      <c r="P19" s="425"/>
      <c r="Q19" s="425"/>
      <c r="R19" s="474"/>
      <c r="S19" s="474"/>
      <c r="T19" s="334"/>
      <c r="U19" s="474"/>
      <c r="V19" s="474"/>
      <c r="W19" s="474"/>
      <c r="X19" s="474"/>
      <c r="Y19" s="474"/>
      <c r="Z19" s="474"/>
      <c r="AA19" s="474"/>
      <c r="AB19" s="474"/>
      <c r="AC19" s="474"/>
      <c r="AD19" s="474"/>
    </row>
    <row r="20" spans="1:30" s="54" customFormat="1" ht="12" customHeight="1">
      <c r="A20" s="25" t="s">
        <v>1148</v>
      </c>
      <c r="B20" s="425">
        <v>36.008636097500002</v>
      </c>
      <c r="C20" s="425">
        <v>37.540392842599999</v>
      </c>
      <c r="D20" s="425">
        <v>36.157413476499997</v>
      </c>
      <c r="E20" s="425">
        <v>39.854276372199998</v>
      </c>
      <c r="F20" s="425">
        <v>33.802674848300001</v>
      </c>
      <c r="G20" s="425">
        <v>34.664547855600006</v>
      </c>
      <c r="H20" s="425">
        <v>36.080697499999999</v>
      </c>
      <c r="I20" s="425">
        <v>36.3962600885</v>
      </c>
      <c r="J20" s="425">
        <v>34.399531051799997</v>
      </c>
      <c r="K20" s="425">
        <v>34.216366353300003</v>
      </c>
      <c r="L20" s="425">
        <v>38.103144898799997</v>
      </c>
      <c r="M20" s="425">
        <v>36.5178392722</v>
      </c>
      <c r="N20" s="25" t="s">
        <v>1149</v>
      </c>
      <c r="O20" s="447"/>
      <c r="P20" s="425"/>
      <c r="Q20" s="425"/>
      <c r="R20" s="474"/>
      <c r="S20" s="474"/>
      <c r="T20" s="334"/>
      <c r="U20" s="474"/>
      <c r="V20" s="474"/>
      <c r="W20" s="474"/>
      <c r="X20" s="474"/>
      <c r="Y20" s="474"/>
      <c r="Z20" s="474"/>
      <c r="AA20" s="474"/>
      <c r="AB20" s="474"/>
      <c r="AC20" s="474"/>
      <c r="AD20" s="474"/>
    </row>
    <row r="21" spans="1:30" s="54" customFormat="1" ht="12" customHeight="1">
      <c r="A21" s="514" t="s">
        <v>1129</v>
      </c>
      <c r="B21" s="425"/>
      <c r="C21" s="425"/>
      <c r="D21" s="425"/>
      <c r="E21" s="425"/>
      <c r="F21" s="425"/>
      <c r="G21" s="425"/>
      <c r="H21" s="425"/>
      <c r="I21" s="425"/>
      <c r="J21" s="425"/>
      <c r="K21" s="425"/>
      <c r="L21" s="425"/>
      <c r="M21" s="425"/>
      <c r="N21" s="515" t="s">
        <v>1130</v>
      </c>
      <c r="O21" s="515"/>
      <c r="P21" s="425"/>
      <c r="Q21" s="425"/>
      <c r="R21" s="474"/>
      <c r="S21" s="474"/>
      <c r="U21" s="474"/>
      <c r="V21" s="474"/>
      <c r="W21" s="474"/>
      <c r="X21" s="474"/>
      <c r="Y21" s="474"/>
      <c r="Z21" s="474"/>
      <c r="AA21" s="474"/>
      <c r="AB21" s="474"/>
      <c r="AC21" s="474"/>
      <c r="AD21" s="474"/>
    </row>
    <row r="22" spans="1:30" s="54" customFormat="1" ht="12" customHeight="1">
      <c r="A22" s="25" t="s">
        <v>1142</v>
      </c>
      <c r="B22" s="425">
        <v>11.8875159588</v>
      </c>
      <c r="C22" s="425">
        <v>11.3793930156</v>
      </c>
      <c r="D22" s="425">
        <v>8.5114121317000002</v>
      </c>
      <c r="E22" s="425">
        <v>9.4131624535</v>
      </c>
      <c r="F22" s="425">
        <v>13.155087805200001</v>
      </c>
      <c r="G22" s="425">
        <v>16.6602713688</v>
      </c>
      <c r="H22" s="425">
        <v>2.7322822260000001</v>
      </c>
      <c r="I22" s="425">
        <v>12.2632768008</v>
      </c>
      <c r="J22" s="425">
        <v>1.4721406968999999</v>
      </c>
      <c r="K22" s="425">
        <v>-0.29307453960000002</v>
      </c>
      <c r="L22" s="425">
        <v>14.4665862622</v>
      </c>
      <c r="M22" s="425">
        <v>21.096256088400001</v>
      </c>
      <c r="N22" s="25" t="s">
        <v>1143</v>
      </c>
      <c r="O22" s="447"/>
      <c r="P22" s="425"/>
      <c r="Q22" s="425"/>
      <c r="R22" s="474"/>
      <c r="S22" s="474"/>
      <c r="T22" s="334"/>
      <c r="U22" s="474"/>
      <c r="V22" s="474"/>
      <c r="W22" s="474"/>
      <c r="X22" s="474"/>
      <c r="Y22" s="474"/>
      <c r="Z22" s="474"/>
      <c r="AA22" s="474"/>
      <c r="AB22" s="474"/>
      <c r="AC22" s="474"/>
      <c r="AD22" s="474"/>
    </row>
    <row r="23" spans="1:30" s="54" customFormat="1" ht="12" customHeight="1">
      <c r="A23" s="25" t="s">
        <v>1144</v>
      </c>
      <c r="B23" s="425">
        <v>-4.1819292401999997</v>
      </c>
      <c r="C23" s="425">
        <v>-1.2879657627000001</v>
      </c>
      <c r="D23" s="425">
        <v>-2.6300713703</v>
      </c>
      <c r="E23" s="425">
        <v>-7.6733109025999999</v>
      </c>
      <c r="F23" s="425">
        <v>3.7652534571</v>
      </c>
      <c r="G23" s="425">
        <v>7.120994177</v>
      </c>
      <c r="H23" s="425">
        <v>10.302346781600001</v>
      </c>
      <c r="I23" s="425">
        <v>2.7513940789000002</v>
      </c>
      <c r="J23" s="425">
        <v>-21.9178765349</v>
      </c>
      <c r="K23" s="425">
        <v>-24.860476352399999</v>
      </c>
      <c r="L23" s="425">
        <v>-18.5234942027</v>
      </c>
      <c r="M23" s="425">
        <v>-16.9100293668</v>
      </c>
      <c r="N23" s="25" t="s">
        <v>1145</v>
      </c>
      <c r="O23" s="447"/>
      <c r="P23" s="425"/>
      <c r="Q23" s="425"/>
      <c r="R23" s="474"/>
      <c r="S23" s="474"/>
      <c r="T23" s="334"/>
      <c r="U23" s="474"/>
      <c r="V23" s="474"/>
      <c r="W23" s="474"/>
      <c r="X23" s="474"/>
      <c r="Y23" s="474"/>
      <c r="Z23" s="474"/>
      <c r="AA23" s="474"/>
      <c r="AB23" s="474"/>
      <c r="AC23" s="474"/>
      <c r="AD23" s="474"/>
    </row>
    <row r="24" spans="1:30" s="54" customFormat="1" ht="12" customHeight="1">
      <c r="A24" s="25" t="s">
        <v>1007</v>
      </c>
      <c r="B24" s="425">
        <v>19.8210019819</v>
      </c>
      <c r="C24" s="425">
        <v>21.917014067099998</v>
      </c>
      <c r="D24" s="425">
        <v>18.2533792505</v>
      </c>
      <c r="E24" s="425">
        <v>22.590890163600001</v>
      </c>
      <c r="F24" s="425">
        <v>23.7560355707</v>
      </c>
      <c r="G24" s="425">
        <v>15.1136026357</v>
      </c>
      <c r="H24" s="425">
        <v>16.6612498627</v>
      </c>
      <c r="I24" s="425">
        <v>11.671669097900001</v>
      </c>
      <c r="J24" s="425">
        <v>-4.5038645852999997</v>
      </c>
      <c r="K24" s="425">
        <v>-1.0023787527000001</v>
      </c>
      <c r="L24" s="425">
        <v>-1.2033021824000001</v>
      </c>
      <c r="M24" s="425">
        <v>8.5634600846000009</v>
      </c>
      <c r="N24" s="25" t="s">
        <v>1146</v>
      </c>
      <c r="O24" s="447"/>
      <c r="P24" s="425"/>
      <c r="Q24" s="425"/>
      <c r="R24" s="474"/>
      <c r="S24" s="474"/>
      <c r="T24" s="334"/>
      <c r="U24" s="474"/>
      <c r="V24" s="474"/>
      <c r="W24" s="474"/>
      <c r="X24" s="474"/>
      <c r="Y24" s="474"/>
      <c r="Z24" s="474"/>
      <c r="AA24" s="474"/>
      <c r="AB24" s="474"/>
      <c r="AC24" s="474"/>
      <c r="AD24" s="474"/>
    </row>
    <row r="25" spans="1:30" s="54" customFormat="1" ht="12" customHeight="1">
      <c r="A25" s="25" t="s">
        <v>1013</v>
      </c>
      <c r="B25" s="425">
        <v>15.431482232700001</v>
      </c>
      <c r="C25" s="425">
        <v>17.9974002015</v>
      </c>
      <c r="D25" s="425">
        <v>12.233693819999999</v>
      </c>
      <c r="E25" s="425">
        <v>22.166594535200002</v>
      </c>
      <c r="F25" s="425">
        <v>18.162302531800002</v>
      </c>
      <c r="G25" s="425">
        <v>14.952269380200001</v>
      </c>
      <c r="H25" s="425">
        <v>9.8965439974000002</v>
      </c>
      <c r="I25" s="425">
        <v>4.6181084311999996</v>
      </c>
      <c r="J25" s="425">
        <v>6.1066033410999996</v>
      </c>
      <c r="K25" s="425">
        <v>9.2453061322999996</v>
      </c>
      <c r="L25" s="425">
        <v>7.8023046205000002</v>
      </c>
      <c r="M25" s="425">
        <v>10.4962671379</v>
      </c>
      <c r="N25" s="25" t="s">
        <v>1147</v>
      </c>
      <c r="O25" s="447"/>
      <c r="P25" s="425"/>
      <c r="Q25" s="425"/>
      <c r="R25" s="474"/>
      <c r="S25" s="474"/>
      <c r="T25" s="334"/>
      <c r="U25" s="474"/>
      <c r="V25" s="474"/>
      <c r="W25" s="474"/>
      <c r="X25" s="474"/>
      <c r="Y25" s="474"/>
      <c r="Z25" s="474"/>
      <c r="AA25" s="474"/>
      <c r="AB25" s="474"/>
      <c r="AC25" s="474"/>
      <c r="AD25" s="474"/>
    </row>
    <row r="26" spans="1:30" s="54" customFormat="1" ht="12" customHeight="1">
      <c r="A26" s="25" t="s">
        <v>1148</v>
      </c>
      <c r="B26" s="425">
        <v>49.956911722800001</v>
      </c>
      <c r="C26" s="425">
        <v>50.700602613699999</v>
      </c>
      <c r="D26" s="425">
        <v>48.040509038700002</v>
      </c>
      <c r="E26" s="425">
        <v>49.618855866799997</v>
      </c>
      <c r="F26" s="425">
        <v>49.664272400599998</v>
      </c>
      <c r="G26" s="425">
        <v>49.721957292500001</v>
      </c>
      <c r="H26" s="425">
        <v>48.107507299600002</v>
      </c>
      <c r="I26" s="425">
        <v>52.274673913599997</v>
      </c>
      <c r="J26" s="425">
        <v>49.8568915508</v>
      </c>
      <c r="K26" s="425">
        <v>48.216394355399999</v>
      </c>
      <c r="L26" s="425">
        <v>53.242021860400001</v>
      </c>
      <c r="M26" s="425">
        <v>50.005422640799999</v>
      </c>
      <c r="N26" s="25" t="s">
        <v>1149</v>
      </c>
      <c r="O26" s="447"/>
      <c r="P26" s="425"/>
      <c r="Q26" s="425"/>
      <c r="R26" s="474"/>
      <c r="S26" s="474"/>
      <c r="T26" s="334"/>
      <c r="U26" s="474"/>
      <c r="V26" s="474"/>
      <c r="W26" s="474"/>
      <c r="X26" s="474"/>
      <c r="Y26" s="474"/>
      <c r="Z26" s="474"/>
      <c r="AA26" s="474"/>
      <c r="AB26" s="474"/>
      <c r="AC26" s="474"/>
      <c r="AD26" s="474"/>
    </row>
    <row r="27" spans="1:30" s="54" customFormat="1" ht="12" customHeight="1">
      <c r="A27" s="514" t="s">
        <v>1133</v>
      </c>
      <c r="B27" s="425"/>
      <c r="C27" s="425"/>
      <c r="D27" s="425"/>
      <c r="E27" s="425"/>
      <c r="F27" s="425"/>
      <c r="G27" s="425"/>
      <c r="H27" s="425"/>
      <c r="I27" s="425"/>
      <c r="J27" s="425"/>
      <c r="K27" s="425"/>
      <c r="L27" s="425"/>
      <c r="M27" s="425"/>
      <c r="N27" s="515" t="s">
        <v>1134</v>
      </c>
      <c r="O27" s="515"/>
      <c r="P27" s="425"/>
      <c r="Q27" s="425"/>
      <c r="R27" s="474"/>
      <c r="S27" s="474"/>
      <c r="U27" s="474"/>
      <c r="V27" s="474"/>
      <c r="W27" s="474"/>
      <c r="X27" s="474"/>
      <c r="Y27" s="474"/>
      <c r="Z27" s="474"/>
      <c r="AA27" s="474"/>
      <c r="AB27" s="474"/>
      <c r="AC27" s="474"/>
      <c r="AD27" s="474"/>
    </row>
    <row r="28" spans="1:30" s="54" customFormat="1" ht="12" customHeight="1">
      <c r="A28" s="25" t="s">
        <v>1142</v>
      </c>
      <c r="B28" s="425">
        <v>0.39319425019999998</v>
      </c>
      <c r="C28" s="425">
        <v>1.1949387835</v>
      </c>
      <c r="D28" s="425">
        <v>-2.4193927893999998</v>
      </c>
      <c r="E28" s="425">
        <v>-1.6737252248000001</v>
      </c>
      <c r="F28" s="425">
        <v>5.2923103428999996</v>
      </c>
      <c r="G28" s="425">
        <v>5.6068835514000002</v>
      </c>
      <c r="H28" s="425">
        <v>-3.2268715148</v>
      </c>
      <c r="I28" s="425">
        <v>0.20701943789999999</v>
      </c>
      <c r="J28" s="425">
        <v>-4.4949614981000003</v>
      </c>
      <c r="K28" s="425">
        <v>3.0431468970000002</v>
      </c>
      <c r="L28" s="425">
        <v>0.96537451330000001</v>
      </c>
      <c r="M28" s="425">
        <v>7.0069126855999997</v>
      </c>
      <c r="N28" s="25" t="s">
        <v>1143</v>
      </c>
      <c r="O28" s="447"/>
      <c r="P28" s="425"/>
      <c r="Q28" s="425"/>
      <c r="R28" s="474"/>
      <c r="S28" s="474"/>
      <c r="T28" s="334"/>
      <c r="U28" s="474"/>
      <c r="V28" s="474"/>
      <c r="W28" s="474"/>
      <c r="X28" s="474"/>
      <c r="Y28" s="474"/>
      <c r="Z28" s="474"/>
      <c r="AA28" s="474"/>
      <c r="AB28" s="474"/>
      <c r="AC28" s="474"/>
      <c r="AD28" s="474"/>
    </row>
    <row r="29" spans="1:30" s="54" customFormat="1" ht="12" customHeight="1">
      <c r="A29" s="25" t="s">
        <v>1144</v>
      </c>
      <c r="B29" s="425">
        <v>-1.8045627464</v>
      </c>
      <c r="C29" s="425">
        <v>-7.3944155931999997</v>
      </c>
      <c r="D29" s="425">
        <v>-3.9553209295</v>
      </c>
      <c r="E29" s="425">
        <v>-1.3627642854999999</v>
      </c>
      <c r="F29" s="425">
        <v>-1.4486374345999999</v>
      </c>
      <c r="G29" s="425">
        <v>-0.42244520740000002</v>
      </c>
      <c r="H29" s="425">
        <v>-3.7185626773</v>
      </c>
      <c r="I29" s="425">
        <v>-6.0487485270999999</v>
      </c>
      <c r="J29" s="425">
        <v>-9.0727434405</v>
      </c>
      <c r="K29" s="425">
        <v>-6.6496289330999998</v>
      </c>
      <c r="L29" s="425">
        <v>-9.1132803005999996</v>
      </c>
      <c r="M29" s="425">
        <v>-3.3997062488999998</v>
      </c>
      <c r="N29" s="25" t="s">
        <v>1145</v>
      </c>
      <c r="O29" s="447"/>
      <c r="P29" s="425"/>
      <c r="Q29" s="425"/>
      <c r="R29" s="474"/>
      <c r="S29" s="474"/>
      <c r="T29" s="334"/>
      <c r="U29" s="474"/>
      <c r="V29" s="474"/>
      <c r="W29" s="474"/>
      <c r="X29" s="474"/>
      <c r="Y29" s="474"/>
      <c r="Z29" s="474"/>
      <c r="AA29" s="474"/>
      <c r="AB29" s="474"/>
      <c r="AC29" s="474"/>
      <c r="AD29" s="474"/>
    </row>
    <row r="30" spans="1:30" s="54" customFormat="1" ht="12" customHeight="1">
      <c r="A30" s="25" t="s">
        <v>1007</v>
      </c>
      <c r="B30" s="425">
        <v>-0.54024208559999998</v>
      </c>
      <c r="C30" s="425">
        <v>6.3611451114999999</v>
      </c>
      <c r="D30" s="425">
        <v>7.8031585701999999</v>
      </c>
      <c r="E30" s="425">
        <v>13.9392304434</v>
      </c>
      <c r="F30" s="425">
        <v>8.3852896160999997</v>
      </c>
      <c r="G30" s="425">
        <v>9.9803307981000007</v>
      </c>
      <c r="H30" s="425">
        <v>6.1608712625999997</v>
      </c>
      <c r="I30" s="425">
        <v>4.9620276325999999</v>
      </c>
      <c r="J30" s="425">
        <v>9.6648742641999998</v>
      </c>
      <c r="K30" s="425">
        <v>6.0182441216000004</v>
      </c>
      <c r="L30" s="425">
        <v>3.8046089701999999</v>
      </c>
      <c r="M30" s="425">
        <v>11.243984082000001</v>
      </c>
      <c r="N30" s="25" t="s">
        <v>1146</v>
      </c>
      <c r="O30" s="447"/>
      <c r="P30" s="425"/>
      <c r="Q30" s="425"/>
      <c r="R30" s="474"/>
      <c r="S30" s="474"/>
      <c r="T30" s="334"/>
      <c r="U30" s="474"/>
      <c r="V30" s="474"/>
      <c r="W30" s="474"/>
      <c r="X30" s="474"/>
      <c r="Y30" s="474"/>
      <c r="Z30" s="474"/>
      <c r="AA30" s="474"/>
      <c r="AB30" s="474"/>
      <c r="AC30" s="474"/>
      <c r="AD30" s="474"/>
    </row>
    <row r="31" spans="1:30" s="54" customFormat="1" ht="12" customHeight="1">
      <c r="A31" s="25" t="s">
        <v>1013</v>
      </c>
      <c r="B31" s="425">
        <v>9.4105184170000005</v>
      </c>
      <c r="C31" s="425">
        <v>14.449543286600001</v>
      </c>
      <c r="D31" s="425">
        <v>18.934862133399999</v>
      </c>
      <c r="E31" s="425">
        <v>16.4966904417</v>
      </c>
      <c r="F31" s="425">
        <v>19.5215725212</v>
      </c>
      <c r="G31" s="425">
        <v>17.403960252099999</v>
      </c>
      <c r="H31" s="425">
        <v>7.6224585792999999</v>
      </c>
      <c r="I31" s="425">
        <v>6.8251804235</v>
      </c>
      <c r="J31" s="425">
        <v>7.8974451587000001</v>
      </c>
      <c r="K31" s="425">
        <v>8.3169750528000002</v>
      </c>
      <c r="L31" s="425">
        <v>13.230446774200001</v>
      </c>
      <c r="M31" s="425">
        <v>10.889731165300001</v>
      </c>
      <c r="N31" s="25" t="s">
        <v>1147</v>
      </c>
      <c r="O31" s="447"/>
      <c r="P31" s="425"/>
      <c r="Q31" s="425"/>
      <c r="R31" s="474"/>
      <c r="S31" s="474"/>
      <c r="T31" s="334"/>
      <c r="U31" s="474"/>
      <c r="V31" s="474"/>
      <c r="W31" s="474"/>
      <c r="X31" s="474"/>
      <c r="Y31" s="474"/>
      <c r="Z31" s="474"/>
      <c r="AA31" s="474"/>
      <c r="AB31" s="474"/>
      <c r="AC31" s="474"/>
      <c r="AD31" s="474"/>
    </row>
    <row r="32" spans="1:30" s="54" customFormat="1" ht="12" customHeight="1" thickBot="1">
      <c r="A32" s="25" t="s">
        <v>1148</v>
      </c>
      <c r="B32" s="425">
        <v>27.230908893800006</v>
      </c>
      <c r="C32" s="425">
        <v>35.962769735500004</v>
      </c>
      <c r="D32" s="425">
        <v>30.507746961199999</v>
      </c>
      <c r="E32" s="425">
        <v>33.333081278700007</v>
      </c>
      <c r="F32" s="425">
        <v>33.465704322899995</v>
      </c>
      <c r="G32" s="425">
        <v>30.926332523100001</v>
      </c>
      <c r="H32" s="425">
        <v>31.229645527700001</v>
      </c>
      <c r="I32" s="425">
        <v>34.451866177799999</v>
      </c>
      <c r="J32" s="425">
        <v>31.078932235699995</v>
      </c>
      <c r="K32" s="425">
        <v>29.448994059399993</v>
      </c>
      <c r="L32" s="425">
        <v>36.144014144700002</v>
      </c>
      <c r="M32" s="425">
        <v>34.486537869100005</v>
      </c>
      <c r="N32" s="25" t="s">
        <v>1149</v>
      </c>
      <c r="O32" s="447"/>
      <c r="P32" s="425"/>
      <c r="Q32" s="425"/>
      <c r="R32" s="474"/>
      <c r="S32" s="474"/>
      <c r="T32" s="334"/>
      <c r="U32" s="474"/>
      <c r="V32" s="474"/>
      <c r="W32" s="474"/>
      <c r="X32" s="474"/>
      <c r="Y32" s="474"/>
      <c r="Z32" s="474"/>
      <c r="AA32" s="474"/>
      <c r="AB32" s="474"/>
      <c r="AC32" s="474"/>
      <c r="AD32" s="474"/>
    </row>
    <row r="33" spans="1:21" s="54" customFormat="1" ht="12" customHeight="1" thickBot="1">
      <c r="B33" s="967">
        <v>2025</v>
      </c>
      <c r="C33" s="968"/>
      <c r="D33" s="968"/>
      <c r="E33" s="968"/>
      <c r="F33" s="968"/>
      <c r="G33" s="967">
        <v>2024</v>
      </c>
      <c r="H33" s="968"/>
      <c r="I33" s="968"/>
      <c r="J33" s="968"/>
      <c r="K33" s="968"/>
      <c r="L33" s="968"/>
      <c r="M33" s="969"/>
      <c r="N33" s="250"/>
      <c r="O33" s="250"/>
      <c r="U33" s="334"/>
    </row>
    <row r="34" spans="1:21" s="54" customFormat="1" ht="12" customHeight="1" thickBot="1">
      <c r="B34" s="440" t="s">
        <v>1015</v>
      </c>
      <c r="C34" s="440" t="s">
        <v>967</v>
      </c>
      <c r="D34" s="440" t="s">
        <v>986</v>
      </c>
      <c r="E34" s="440" t="s">
        <v>1016</v>
      </c>
      <c r="F34" s="440" t="s">
        <v>941</v>
      </c>
      <c r="G34" s="440" t="s">
        <v>1017</v>
      </c>
      <c r="H34" s="440" t="s">
        <v>989</v>
      </c>
      <c r="I34" s="440" t="s">
        <v>942</v>
      </c>
      <c r="J34" s="440" t="s">
        <v>1018</v>
      </c>
      <c r="K34" s="440" t="s">
        <v>1019</v>
      </c>
      <c r="L34" s="440" t="s">
        <v>943</v>
      </c>
      <c r="M34" s="440" t="s">
        <v>992</v>
      </c>
      <c r="N34" s="250"/>
      <c r="O34" s="250"/>
      <c r="U34" s="334"/>
    </row>
    <row r="35" spans="1:21" s="341" customFormat="1" ht="12" customHeight="1">
      <c r="A35" s="268" t="s">
        <v>1136</v>
      </c>
      <c r="B35" s="227"/>
      <c r="C35" s="227"/>
      <c r="D35" s="227"/>
      <c r="E35" s="227"/>
      <c r="F35" s="227"/>
      <c r="G35" s="227"/>
      <c r="H35" s="227"/>
      <c r="I35" s="227"/>
    </row>
    <row r="36" spans="1:21" s="341" customFormat="1" ht="12" customHeight="1">
      <c r="A36" s="268" t="s">
        <v>1137</v>
      </c>
      <c r="B36" s="227"/>
      <c r="C36" s="227"/>
      <c r="D36" s="227"/>
      <c r="E36" s="227"/>
      <c r="F36" s="227"/>
      <c r="G36" s="227"/>
      <c r="H36" s="227"/>
      <c r="I36" s="227"/>
    </row>
    <row r="37" spans="1:21" s="341" customFormat="1" ht="12" customHeight="1">
      <c r="A37" s="227"/>
      <c r="B37" s="227"/>
      <c r="C37" s="227"/>
      <c r="D37" s="227"/>
      <c r="E37" s="227"/>
      <c r="F37" s="227"/>
      <c r="G37" s="227"/>
      <c r="H37" s="227"/>
      <c r="I37" s="227"/>
    </row>
    <row r="38" spans="1:21" s="54" customFormat="1" ht="12" customHeight="1">
      <c r="A38" s="192" t="s">
        <v>1150</v>
      </c>
    </row>
    <row r="39" spans="1:21" s="161" customFormat="1" ht="12" customHeight="1">
      <c r="A39" s="231" t="s">
        <v>973</v>
      </c>
      <c r="E39" s="183"/>
      <c r="F39" s="183"/>
      <c r="G39" s="183"/>
      <c r="H39" s="183"/>
      <c r="I39" s="183"/>
      <c r="J39" s="183"/>
      <c r="K39" s="183"/>
      <c r="L39" s="183"/>
      <c r="M39" s="250"/>
    </row>
    <row r="40" spans="1:21" s="408" customFormat="1" ht="12" customHeight="1">
      <c r="A40" s="161"/>
      <c r="B40" s="433"/>
      <c r="C40" s="434"/>
      <c r="D40" s="406"/>
      <c r="E40" s="413"/>
      <c r="F40" s="435"/>
      <c r="G40" s="413"/>
      <c r="H40" s="413"/>
      <c r="I40" s="404"/>
      <c r="J40" s="404"/>
      <c r="L40" s="407"/>
      <c r="M40" s="406"/>
      <c r="N40" s="407"/>
      <c r="O40" s="407"/>
    </row>
    <row r="41" spans="1:21" s="408" customFormat="1" ht="12" customHeight="1">
      <c r="A41" s="50" t="s">
        <v>57</v>
      </c>
      <c r="B41" s="433"/>
      <c r="C41" s="434"/>
      <c r="D41" s="406"/>
      <c r="E41" s="413"/>
      <c r="F41" s="435"/>
      <c r="G41" s="413"/>
      <c r="H41" s="413"/>
      <c r="I41" s="404"/>
      <c r="J41" s="404"/>
      <c r="L41" s="407"/>
      <c r="M41" s="406"/>
      <c r="N41" s="407"/>
      <c r="O41" s="407"/>
    </row>
    <row r="42" spans="1:21" s="408" customFormat="1" ht="12" customHeight="1">
      <c r="A42" s="11" t="s">
        <v>1151</v>
      </c>
      <c r="B42" s="433"/>
      <c r="C42" s="434"/>
      <c r="D42" s="406"/>
      <c r="E42" s="413"/>
      <c r="F42" s="435"/>
      <c r="G42" s="413"/>
      <c r="H42" s="413"/>
      <c r="I42" s="404"/>
      <c r="J42" s="404"/>
      <c r="L42" s="407"/>
      <c r="M42" s="406"/>
      <c r="N42" s="407"/>
      <c r="O42" s="407"/>
    </row>
    <row r="43" spans="1:21" s="408" customFormat="1" ht="12" customHeight="1">
      <c r="A43" s="11" t="s">
        <v>1152</v>
      </c>
      <c r="B43" s="433"/>
      <c r="C43" s="434"/>
      <c r="D43" s="406"/>
      <c r="E43" s="413"/>
      <c r="F43" s="435"/>
      <c r="G43" s="413"/>
      <c r="H43" s="413"/>
      <c r="I43" s="404"/>
      <c r="J43" s="404"/>
      <c r="L43" s="407"/>
      <c r="M43" s="406"/>
      <c r="N43" s="407"/>
      <c r="O43" s="407"/>
    </row>
    <row r="44" spans="1:21" s="408" customFormat="1" ht="12" customHeight="1">
      <c r="A44" s="11" t="s">
        <v>1153</v>
      </c>
      <c r="B44" s="433"/>
      <c r="C44" s="434"/>
      <c r="D44" s="406"/>
      <c r="E44" s="413"/>
      <c r="F44" s="435"/>
      <c r="G44" s="413"/>
      <c r="H44" s="413"/>
      <c r="I44" s="404"/>
      <c r="J44" s="404"/>
      <c r="L44" s="407"/>
      <c r="M44" s="406"/>
      <c r="N44" s="407"/>
      <c r="O44" s="407"/>
    </row>
    <row r="45" spans="1:21" s="408" customFormat="1" ht="12" customHeight="1">
      <c r="A45" s="11" t="s">
        <v>1154</v>
      </c>
      <c r="B45" s="433"/>
      <c r="C45" s="434"/>
      <c r="D45" s="406"/>
      <c r="E45" s="413"/>
      <c r="F45" s="435"/>
      <c r="G45" s="413"/>
      <c r="H45" s="413"/>
      <c r="I45" s="404"/>
      <c r="J45" s="404"/>
      <c r="L45" s="407"/>
      <c r="M45" s="406"/>
      <c r="N45" s="407"/>
      <c r="O45" s="407"/>
    </row>
    <row r="46" spans="1:21" ht="12" customHeight="1">
      <c r="A46" s="11" t="s">
        <v>1155</v>
      </c>
    </row>
    <row r="47" spans="1:21" ht="12" customHeight="1">
      <c r="A47" s="11" t="s">
        <v>1156</v>
      </c>
    </row>
    <row r="48" spans="1:21" ht="12" customHeight="1"/>
    <row r="49" ht="12" customHeight="1"/>
  </sheetData>
  <mergeCells count="6">
    <mergeCell ref="A1:N1"/>
    <mergeCell ref="A2:N2"/>
    <mergeCell ref="B6:F6"/>
    <mergeCell ref="G6:M6"/>
    <mergeCell ref="B33:F33"/>
    <mergeCell ref="G33:M33"/>
  </mergeCells>
  <hyperlinks>
    <hyperlink ref="A47" r:id="rId1" xr:uid="{6E16199E-41BC-4036-8121-27DBC4DD7FEA}"/>
    <hyperlink ref="N31" r:id="rId2" xr:uid="{4203714A-F229-42BA-9E51-051602C32C45}"/>
    <hyperlink ref="N25" r:id="rId3" xr:uid="{FCF1A098-8E1B-456E-8BEF-3FC9D92113C0}"/>
    <hyperlink ref="N19" r:id="rId4" xr:uid="{2525144F-04D0-4496-925A-18250A90C99F}"/>
    <hyperlink ref="N13" r:id="rId5" xr:uid="{EE0ABBF4-51BB-4EEE-BBCA-C36F34AC1332}"/>
    <hyperlink ref="A46" r:id="rId6" xr:uid="{E9ED03C7-3065-4B41-B1A5-857B6A0B4878}"/>
    <hyperlink ref="A13" r:id="rId7" display="Perspetivas de preços   " xr:uid="{B1A6C274-7BA0-4AAA-B15E-2672162647A7}"/>
    <hyperlink ref="N30" r:id="rId8" xr:uid="{BD1A24C4-62F4-4535-A806-A5279AF1EC3B}"/>
    <hyperlink ref="N24" r:id="rId9" xr:uid="{F5A8EEED-FE35-4A4E-884C-AD2A7A21ACB8}"/>
    <hyperlink ref="N18" r:id="rId10" xr:uid="{E9837844-00F3-46FA-BEE5-E1D10B19A72F}"/>
    <hyperlink ref="N12" r:id="rId11" xr:uid="{9C3462AD-7469-4075-8860-66F4396734E4}"/>
    <hyperlink ref="A45" r:id="rId12" xr:uid="{2BCB3CFD-B395-40D7-938F-92AFCA597086}"/>
    <hyperlink ref="A30" r:id="rId13" display="Perspetivas de emprego  " xr:uid="{7CABEAD1-AFBC-4C46-89B6-6F3D94E58363}"/>
    <hyperlink ref="A24" r:id="rId14" display="Perspetivas de emprego  " xr:uid="{F690141F-4715-4E7C-B9B0-70C1A58CD90E}"/>
    <hyperlink ref="A18" r:id="rId15" display="Perspetivas de emprego  " xr:uid="{EA53CAA3-72F7-4EDC-B54F-3DDA783E6D1C}"/>
    <hyperlink ref="A12" r:id="rId16" display="Perspetivas de emprego  " xr:uid="{72D03947-99FE-41E5-A516-7CB7351285E4}"/>
    <hyperlink ref="N29" r:id="rId17" xr:uid="{01B9515A-E568-464F-86A7-832C8FC3F2BC}"/>
    <hyperlink ref="N23" r:id="rId18" xr:uid="{938168DF-5E23-4B17-9EF6-9A56131F7BCC}"/>
    <hyperlink ref="N17" r:id="rId19" xr:uid="{3CB8E13A-6AC3-448A-B543-1E9DF7AFDC68}"/>
    <hyperlink ref="N11" r:id="rId20" xr:uid="{81A2FE1E-B11D-4258-A4EE-386BCCABE95D}"/>
    <hyperlink ref="A44" r:id="rId21" xr:uid="{8B0FD5C9-C967-46D5-84CF-2B426795CD80}"/>
    <hyperlink ref="A29" r:id="rId22" display="Carteira de encomendas   " xr:uid="{49E40BE5-CAA0-4EA9-9D0A-C8550263257A}"/>
    <hyperlink ref="A23" r:id="rId23" display="Carteira de encomendas   " xr:uid="{8B05E35D-A194-4AB5-902C-76F8B30C9F46}"/>
    <hyperlink ref="A17" r:id="rId24" display="Carteira de encomendas   " xr:uid="{30CF3DB4-83BF-418A-9833-6BA12E3826E4}"/>
    <hyperlink ref="A11" r:id="rId25" display="Carteira de encomendas   " xr:uid="{76281496-E48C-4D13-BCDF-B62CB74887BC}"/>
    <hyperlink ref="A43" r:id="rId26" xr:uid="{9F97E633-C44C-4073-BD00-EEE4C52BFC19}"/>
    <hyperlink ref="N28" r:id="rId27" xr:uid="{A5890496-1F95-4FA5-B1E8-5A81DAAE3754}"/>
    <hyperlink ref="N22" r:id="rId28" xr:uid="{2D0D3F6F-379E-435E-81AE-7AFE802D4B38}"/>
    <hyperlink ref="N16" r:id="rId29" xr:uid="{4C366274-8534-48A0-975D-2E0898C28100}"/>
    <hyperlink ref="N10" r:id="rId30" xr:uid="{D6126D4D-820E-4CC1-BB78-A8CC860E32E9}"/>
    <hyperlink ref="A10" r:id="rId31" display="Atividade da empresa  " xr:uid="{C0EA7830-1383-486A-B2D8-EAEFC008D214}"/>
    <hyperlink ref="A28" r:id="rId32" display="Atividade da empresa  " xr:uid="{7155BF2E-3EB4-429C-8C98-A568DDAE8C57}"/>
    <hyperlink ref="A22" r:id="rId33" display="Atividade da empresa  " xr:uid="{71414EBD-E049-4EAF-8844-7CF6BEB0846C}"/>
    <hyperlink ref="A16" r:id="rId34" display="Atividade da empresa  " xr:uid="{4E3A9653-E219-4DD8-8383-5DAD5EC9AE0A}"/>
    <hyperlink ref="N9" r:id="rId35" xr:uid="{86796CA0-42DB-49EF-BA15-01AB053C660A}"/>
    <hyperlink ref="A9" r:id="rId36" display="Indicador de confiança  " xr:uid="{13F43C32-7D70-4018-8205-412D2FFDD98E}"/>
    <hyperlink ref="A42" r:id="rId37" xr:uid="{E8B81B46-D5AD-480A-84F3-C11658088C35}"/>
    <hyperlink ref="A19" r:id="rId38" display="Perspetivas de preços   " xr:uid="{3C17CD81-AA7E-46C4-9A25-CF221E04D8B1}"/>
    <hyperlink ref="A25" r:id="rId39" display="Perspetivas de preços   " xr:uid="{196C026F-DEDB-4414-BFD9-96D3E63CDFBC}"/>
    <hyperlink ref="A31" r:id="rId40" display="Perspetivas de preços   " xr:uid="{C1CBCDF9-D271-4F78-ABAA-F1924B772A44}"/>
  </hyperlink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49517-148A-48AE-9396-B2F52AF0F19A}">
  <dimension ref="A1:Y37"/>
  <sheetViews>
    <sheetView showGridLines="0" workbookViewId="0"/>
  </sheetViews>
  <sheetFormatPr defaultRowHeight="11.25"/>
  <cols>
    <col min="1" max="1" width="37" style="159" customWidth="1"/>
    <col min="2" max="9" width="6" style="159" customWidth="1"/>
    <col min="10" max="10" width="22" style="461" customWidth="1"/>
    <col min="11" max="11" width="9.140625" style="159"/>
    <col min="12" max="12" width="5.42578125" style="159" customWidth="1"/>
    <col min="13" max="16384" width="9.140625" style="159"/>
  </cols>
  <sheetData>
    <row r="1" spans="1:25">
      <c r="A1" s="938" t="s">
        <v>1122</v>
      </c>
      <c r="B1" s="938"/>
      <c r="C1" s="938"/>
      <c r="D1" s="938"/>
      <c r="E1" s="938"/>
      <c r="F1" s="938"/>
      <c r="G1" s="938"/>
      <c r="H1" s="938"/>
      <c r="I1" s="938"/>
      <c r="J1" s="938"/>
    </row>
    <row r="2" spans="1:25">
      <c r="A2" s="939" t="s">
        <v>1123</v>
      </c>
      <c r="B2" s="939"/>
      <c r="C2" s="939"/>
      <c r="D2" s="939"/>
      <c r="E2" s="939"/>
      <c r="F2" s="939"/>
      <c r="G2" s="939"/>
      <c r="H2" s="939"/>
      <c r="I2" s="939"/>
      <c r="J2" s="939"/>
    </row>
    <row r="4" spans="1:25" s="161" customFormat="1">
      <c r="A4" s="198" t="s">
        <v>937</v>
      </c>
      <c r="J4" s="429" t="s">
        <v>938</v>
      </c>
    </row>
    <row r="5" spans="1:25" s="161" customFormat="1" ht="12" thickBot="1">
      <c r="I5" s="464" t="s">
        <v>939</v>
      </c>
      <c r="J5" s="250"/>
    </row>
    <row r="6" spans="1:25" s="161" customFormat="1" ht="15.75" customHeight="1" thickBot="1">
      <c r="B6" s="967">
        <v>2025</v>
      </c>
      <c r="C6" s="969"/>
      <c r="D6" s="968">
        <v>2024</v>
      </c>
      <c r="E6" s="968"/>
      <c r="F6" s="968"/>
      <c r="G6" s="969"/>
      <c r="H6" s="967">
        <v>2023</v>
      </c>
      <c r="I6" s="969"/>
      <c r="J6" s="250"/>
    </row>
    <row r="7" spans="1:25" s="161" customFormat="1" ht="12" thickBot="1">
      <c r="B7" s="440" t="s">
        <v>940</v>
      </c>
      <c r="C7" s="440" t="s">
        <v>941</v>
      </c>
      <c r="D7" s="440" t="s">
        <v>942</v>
      </c>
      <c r="E7" s="440" t="s">
        <v>943</v>
      </c>
      <c r="F7" s="440" t="s">
        <v>940</v>
      </c>
      <c r="G7" s="440" t="s">
        <v>941</v>
      </c>
      <c r="H7" s="440" t="s">
        <v>942</v>
      </c>
      <c r="I7" s="440" t="s">
        <v>943</v>
      </c>
      <c r="J7" s="250"/>
    </row>
    <row r="8" spans="1:25" s="161" customFormat="1">
      <c r="A8" s="198" t="s">
        <v>805</v>
      </c>
      <c r="J8" s="429" t="s">
        <v>805</v>
      </c>
      <c r="M8" s="205"/>
      <c r="N8" s="205"/>
    </row>
    <row r="9" spans="1:25" s="161" customFormat="1">
      <c r="A9" s="25" t="s">
        <v>1124</v>
      </c>
      <c r="B9" s="513">
        <v>9.3858877890999999</v>
      </c>
      <c r="C9" s="513">
        <v>8.7776697885000008</v>
      </c>
      <c r="D9" s="513">
        <v>9.6937055638</v>
      </c>
      <c r="E9" s="513">
        <v>8.5572332692999993</v>
      </c>
      <c r="F9" s="513">
        <v>8.3699866623000005</v>
      </c>
      <c r="G9" s="513">
        <v>8.5742360725999998</v>
      </c>
      <c r="H9" s="513">
        <v>8.9045129696000007</v>
      </c>
      <c r="I9" s="513">
        <v>9.0057327582000006</v>
      </c>
      <c r="J9" s="25" t="s">
        <v>1131</v>
      </c>
      <c r="K9" s="183"/>
      <c r="L9" s="183"/>
      <c r="M9" s="513"/>
      <c r="N9" s="513"/>
      <c r="O9" s="463"/>
      <c r="P9" s="463"/>
      <c r="Q9" s="463"/>
      <c r="R9" s="463"/>
      <c r="S9" s="463"/>
      <c r="T9" s="463"/>
      <c r="U9" s="463"/>
      <c r="V9" s="463"/>
      <c r="W9" s="463"/>
      <c r="X9" s="463"/>
      <c r="Y9" s="463"/>
    </row>
    <row r="10" spans="1:25" s="161" customFormat="1">
      <c r="A10" s="25" t="s">
        <v>958</v>
      </c>
      <c r="B10" s="513">
        <v>80.283251950700006</v>
      </c>
      <c r="C10" s="513">
        <v>80.344230486499995</v>
      </c>
      <c r="D10" s="513">
        <v>80.663368658799996</v>
      </c>
      <c r="E10" s="513">
        <v>79.809620931400005</v>
      </c>
      <c r="F10" s="513">
        <v>79.673187320799997</v>
      </c>
      <c r="G10" s="513">
        <v>80.351123901999998</v>
      </c>
      <c r="H10" s="513">
        <v>79.958694035899995</v>
      </c>
      <c r="I10" s="513">
        <v>81.606079336500002</v>
      </c>
      <c r="J10" s="25" t="s">
        <v>1132</v>
      </c>
      <c r="K10" s="183"/>
      <c r="L10" s="183"/>
      <c r="M10" s="513"/>
      <c r="N10" s="513"/>
      <c r="O10" s="463"/>
      <c r="P10" s="463"/>
      <c r="Q10" s="463"/>
      <c r="R10" s="463"/>
      <c r="S10" s="463"/>
      <c r="T10" s="463"/>
      <c r="U10" s="463"/>
      <c r="V10" s="463"/>
      <c r="W10" s="463"/>
      <c r="X10" s="463"/>
      <c r="Y10" s="463"/>
    </row>
    <row r="11" spans="1:25" s="161" customFormat="1">
      <c r="A11" s="25" t="s">
        <v>1125</v>
      </c>
      <c r="B11" s="513">
        <v>14.041786608100001</v>
      </c>
      <c r="C11" s="513">
        <v>7.4700619565000004</v>
      </c>
      <c r="D11" s="513">
        <v>2.8872281853000001</v>
      </c>
      <c r="E11" s="513">
        <v>5.7233325313999996</v>
      </c>
      <c r="F11" s="513">
        <v>6.8765894514000001</v>
      </c>
      <c r="G11" s="513">
        <v>2.2084452082000001</v>
      </c>
      <c r="H11" s="513">
        <v>1.0484693811000001</v>
      </c>
      <c r="I11" s="513">
        <v>6.6854845701999999</v>
      </c>
      <c r="J11" s="25" t="s">
        <v>1135</v>
      </c>
      <c r="K11" s="183"/>
      <c r="L11" s="183"/>
      <c r="M11" s="513"/>
      <c r="N11" s="513"/>
      <c r="O11" s="463"/>
      <c r="P11" s="463"/>
      <c r="Q11" s="463"/>
      <c r="R11" s="463"/>
      <c r="S11" s="463"/>
      <c r="T11" s="463"/>
      <c r="U11" s="463"/>
      <c r="V11" s="463"/>
      <c r="W11" s="463"/>
      <c r="X11" s="463"/>
      <c r="Y11" s="463"/>
    </row>
    <row r="12" spans="1:25" s="161" customFormat="1">
      <c r="A12" s="514" t="s">
        <v>1126</v>
      </c>
      <c r="B12" s="513"/>
      <c r="C12" s="513"/>
      <c r="D12" s="513"/>
      <c r="E12" s="513"/>
      <c r="F12" s="513"/>
      <c r="G12" s="513"/>
      <c r="H12" s="513"/>
      <c r="I12" s="513"/>
      <c r="J12" s="515" t="s">
        <v>1127</v>
      </c>
      <c r="K12" s="183"/>
      <c r="L12" s="183"/>
      <c r="M12" s="513"/>
      <c r="N12" s="513"/>
      <c r="O12" s="463"/>
      <c r="P12" s="463"/>
      <c r="Q12" s="463"/>
      <c r="R12" s="463"/>
      <c r="S12" s="463"/>
      <c r="T12" s="463"/>
      <c r="U12" s="463"/>
      <c r="V12" s="463"/>
      <c r="W12" s="463"/>
      <c r="X12" s="463"/>
      <c r="Y12" s="463"/>
    </row>
    <row r="13" spans="1:25" s="161" customFormat="1">
      <c r="A13" s="25" t="s">
        <v>1124</v>
      </c>
      <c r="B13" s="513">
        <v>9.5877165994000002</v>
      </c>
      <c r="C13" s="513">
        <v>8.9432288101000008</v>
      </c>
      <c r="D13" s="513">
        <v>10.5930268756</v>
      </c>
      <c r="E13" s="513">
        <v>8.3472247528000008</v>
      </c>
      <c r="F13" s="513">
        <v>8.1623315125999998</v>
      </c>
      <c r="G13" s="513">
        <v>7.5938920396</v>
      </c>
      <c r="H13" s="513">
        <v>8.3375465699000006</v>
      </c>
      <c r="I13" s="513">
        <v>8.3708201562000006</v>
      </c>
      <c r="J13" s="25" t="s">
        <v>1131</v>
      </c>
      <c r="K13" s="183"/>
      <c r="L13" s="183"/>
      <c r="M13" s="513"/>
      <c r="N13" s="513"/>
      <c r="O13" s="463"/>
      <c r="P13" s="463"/>
      <c r="Q13" s="463"/>
      <c r="R13" s="463"/>
      <c r="S13" s="463"/>
      <c r="T13" s="463"/>
      <c r="U13" s="463"/>
      <c r="V13" s="463"/>
      <c r="W13" s="463"/>
      <c r="X13" s="463"/>
      <c r="Y13" s="463"/>
    </row>
    <row r="14" spans="1:25" s="161" customFormat="1">
      <c r="A14" s="25" t="s">
        <v>958</v>
      </c>
      <c r="B14" s="513">
        <v>80.043888406500002</v>
      </c>
      <c r="C14" s="513">
        <v>77.039152426200005</v>
      </c>
      <c r="D14" s="513">
        <v>79.528152919700005</v>
      </c>
      <c r="E14" s="513">
        <v>78.141372355800002</v>
      </c>
      <c r="F14" s="513">
        <v>76.533344162199995</v>
      </c>
      <c r="G14" s="513">
        <v>77.3772711509</v>
      </c>
      <c r="H14" s="513">
        <v>76.900834319699996</v>
      </c>
      <c r="I14" s="513">
        <v>78.2024138214</v>
      </c>
      <c r="J14" s="25" t="s">
        <v>1132</v>
      </c>
      <c r="K14" s="183"/>
      <c r="L14" s="183"/>
      <c r="M14" s="513"/>
      <c r="N14" s="513"/>
      <c r="O14" s="463"/>
      <c r="P14" s="463"/>
      <c r="Q14" s="463"/>
      <c r="R14" s="463"/>
      <c r="S14" s="463"/>
      <c r="T14" s="463"/>
      <c r="U14" s="463"/>
      <c r="V14" s="463"/>
      <c r="W14" s="463"/>
      <c r="X14" s="463"/>
      <c r="Y14" s="463"/>
    </row>
    <row r="15" spans="1:25" s="161" customFormat="1">
      <c r="A15" s="25" t="s">
        <v>1128</v>
      </c>
      <c r="B15" s="513">
        <v>10.1748390413</v>
      </c>
      <c r="C15" s="513">
        <v>5.6277890201999998</v>
      </c>
      <c r="D15" s="513">
        <v>-0.79367317859999997</v>
      </c>
      <c r="E15" s="513">
        <v>4.5482447326999997</v>
      </c>
      <c r="F15" s="513">
        <v>3.6627381557000001</v>
      </c>
      <c r="G15" s="513">
        <v>0.19599916119999999</v>
      </c>
      <c r="H15" s="513">
        <v>-1.0711869763999999</v>
      </c>
      <c r="I15" s="513">
        <v>7.5798682123000001</v>
      </c>
      <c r="J15" s="25" t="s">
        <v>1894</v>
      </c>
      <c r="K15" s="183"/>
      <c r="L15" s="183"/>
      <c r="M15" s="513"/>
      <c r="N15" s="513"/>
      <c r="O15" s="463"/>
      <c r="P15" s="463"/>
      <c r="Q15" s="463"/>
      <c r="R15" s="463"/>
      <c r="S15" s="463"/>
      <c r="T15" s="463"/>
      <c r="U15" s="463"/>
      <c r="V15" s="463"/>
      <c r="W15" s="463"/>
      <c r="X15" s="463"/>
      <c r="Y15" s="463"/>
    </row>
    <row r="16" spans="1:25" s="161" customFormat="1">
      <c r="A16" s="514" t="s">
        <v>1129</v>
      </c>
      <c r="B16" s="513"/>
      <c r="C16" s="513"/>
      <c r="D16" s="513"/>
      <c r="E16" s="513"/>
      <c r="F16" s="513"/>
      <c r="G16" s="513"/>
      <c r="H16" s="513"/>
      <c r="I16" s="513"/>
      <c r="J16" s="515" t="s">
        <v>1130</v>
      </c>
      <c r="K16" s="183"/>
      <c r="L16" s="183"/>
      <c r="M16" s="513"/>
      <c r="N16" s="513"/>
      <c r="O16" s="463"/>
      <c r="P16" s="463"/>
      <c r="Q16" s="463"/>
      <c r="R16" s="463"/>
      <c r="S16" s="463"/>
      <c r="T16" s="463"/>
      <c r="U16" s="463"/>
      <c r="V16" s="463"/>
      <c r="W16" s="463"/>
      <c r="X16" s="463"/>
      <c r="Y16" s="463"/>
    </row>
    <row r="17" spans="1:25" s="161" customFormat="1">
      <c r="A17" s="25" t="s">
        <v>1124</v>
      </c>
      <c r="B17" s="513">
        <v>11.7439823114</v>
      </c>
      <c r="C17" s="513">
        <v>11.4505221971</v>
      </c>
      <c r="D17" s="513">
        <v>12.2786145238</v>
      </c>
      <c r="E17" s="513">
        <v>12.2300317908</v>
      </c>
      <c r="F17" s="513">
        <v>11.4881876449</v>
      </c>
      <c r="G17" s="513">
        <v>13.9981276159</v>
      </c>
      <c r="H17" s="513">
        <v>13.9979816906</v>
      </c>
      <c r="I17" s="513">
        <v>13.829030466400001</v>
      </c>
      <c r="J17" s="25" t="s">
        <v>1131</v>
      </c>
      <c r="K17" s="183"/>
      <c r="L17" s="183"/>
      <c r="M17" s="513"/>
      <c r="N17" s="513"/>
      <c r="O17" s="463"/>
      <c r="P17" s="463"/>
      <c r="Q17" s="463"/>
      <c r="R17" s="463"/>
      <c r="S17" s="463"/>
      <c r="T17" s="463"/>
      <c r="U17" s="463"/>
      <c r="V17" s="463"/>
      <c r="W17" s="463"/>
      <c r="X17" s="463"/>
      <c r="Y17" s="463"/>
    </row>
    <row r="18" spans="1:25" s="161" customFormat="1">
      <c r="A18" s="25" t="s">
        <v>958</v>
      </c>
      <c r="B18" s="513">
        <v>82.862321398199995</v>
      </c>
      <c r="C18" s="513">
        <v>84.196150363699999</v>
      </c>
      <c r="D18" s="513">
        <v>83.675227086700005</v>
      </c>
      <c r="E18" s="513">
        <v>83.888536567000003</v>
      </c>
      <c r="F18" s="513">
        <v>85.703932788700001</v>
      </c>
      <c r="G18" s="513">
        <v>86.1602273126</v>
      </c>
      <c r="H18" s="513">
        <v>84.034189105600007</v>
      </c>
      <c r="I18" s="513">
        <v>84.215561611599995</v>
      </c>
      <c r="J18" s="25" t="s">
        <v>1132</v>
      </c>
      <c r="K18" s="183"/>
      <c r="L18" s="183"/>
      <c r="M18" s="513"/>
      <c r="N18" s="513"/>
      <c r="O18" s="463"/>
      <c r="P18" s="463"/>
      <c r="Q18" s="463"/>
      <c r="R18" s="463"/>
      <c r="S18" s="463"/>
      <c r="T18" s="463"/>
      <c r="U18" s="463"/>
      <c r="V18" s="463"/>
      <c r="W18" s="463"/>
      <c r="X18" s="463"/>
      <c r="Y18" s="463"/>
    </row>
    <row r="19" spans="1:25" s="161" customFormat="1">
      <c r="A19" s="25" t="s">
        <v>1125</v>
      </c>
      <c r="B19" s="513">
        <v>26.1985276568</v>
      </c>
      <c r="C19" s="513">
        <v>20.488341034299999</v>
      </c>
      <c r="D19" s="513">
        <v>7.5555663454999999</v>
      </c>
      <c r="E19" s="513">
        <v>6.0942109735000001</v>
      </c>
      <c r="F19" s="513">
        <v>8.2905568383000006</v>
      </c>
      <c r="G19" s="513">
        <v>-0.54610793869999996</v>
      </c>
      <c r="H19" s="513">
        <v>4.2935524293</v>
      </c>
      <c r="I19" s="513">
        <v>3.7645377294000002</v>
      </c>
      <c r="J19" s="25" t="s">
        <v>1135</v>
      </c>
      <c r="K19" s="183"/>
      <c r="L19" s="183"/>
      <c r="M19" s="513"/>
      <c r="N19" s="513"/>
      <c r="O19" s="463"/>
      <c r="P19" s="463"/>
      <c r="Q19" s="463"/>
      <c r="R19" s="463"/>
      <c r="S19" s="463"/>
      <c r="T19" s="463"/>
      <c r="U19" s="463"/>
      <c r="V19" s="463"/>
      <c r="W19" s="463"/>
      <c r="X19" s="463"/>
      <c r="Y19" s="463"/>
    </row>
    <row r="20" spans="1:25" s="161" customFormat="1">
      <c r="A20" s="514" t="s">
        <v>1133</v>
      </c>
      <c r="B20" s="513"/>
      <c r="C20" s="513"/>
      <c r="D20" s="513"/>
      <c r="E20" s="513"/>
      <c r="F20" s="513"/>
      <c r="G20" s="513"/>
      <c r="H20" s="513"/>
      <c r="I20" s="513"/>
      <c r="J20" s="515" t="s">
        <v>1134</v>
      </c>
      <c r="K20" s="183"/>
      <c r="L20" s="183"/>
      <c r="M20" s="513"/>
      <c r="N20" s="513"/>
      <c r="O20" s="463"/>
      <c r="P20" s="463"/>
      <c r="Q20" s="463"/>
      <c r="R20" s="463"/>
      <c r="S20" s="463"/>
      <c r="T20" s="463"/>
      <c r="U20" s="463"/>
      <c r="V20" s="463"/>
      <c r="W20" s="463"/>
      <c r="X20" s="463"/>
      <c r="Y20" s="463"/>
    </row>
    <row r="21" spans="1:25" s="161" customFormat="1">
      <c r="A21" s="25" t="s">
        <v>1124</v>
      </c>
      <c r="B21" s="513">
        <v>7.2426740065999997</v>
      </c>
      <c r="C21" s="513">
        <v>6.4641633383999997</v>
      </c>
      <c r="D21" s="513">
        <v>6.1022913436000001</v>
      </c>
      <c r="E21" s="513">
        <v>6.1796049628</v>
      </c>
      <c r="F21" s="513">
        <v>6.4051595630999998</v>
      </c>
      <c r="G21" s="513">
        <v>6.2906554423000003</v>
      </c>
      <c r="H21" s="513">
        <v>6.1122491420999996</v>
      </c>
      <c r="I21" s="513">
        <v>6.5411227991000001</v>
      </c>
      <c r="J21" s="25" t="s">
        <v>1131</v>
      </c>
      <c r="K21" s="183"/>
      <c r="L21" s="183"/>
      <c r="M21" s="513"/>
      <c r="N21" s="513"/>
      <c r="O21" s="463"/>
      <c r="P21" s="463"/>
      <c r="Q21" s="463"/>
      <c r="R21" s="463"/>
      <c r="S21" s="463"/>
      <c r="T21" s="463"/>
      <c r="U21" s="463"/>
      <c r="V21" s="463"/>
      <c r="W21" s="463"/>
      <c r="X21" s="463"/>
      <c r="Y21" s="463"/>
    </row>
    <row r="22" spans="1:25" s="161" customFormat="1">
      <c r="A22" s="25" t="s">
        <v>958</v>
      </c>
      <c r="B22" s="513">
        <v>78.781985843499996</v>
      </c>
      <c r="C22" s="513">
        <v>83.501198038400005</v>
      </c>
      <c r="D22" s="513">
        <v>80.477556492900007</v>
      </c>
      <c r="E22" s="513">
        <v>79.797645705999997</v>
      </c>
      <c r="F22" s="513">
        <v>80.888798903700007</v>
      </c>
      <c r="G22" s="513">
        <v>81.429383532399996</v>
      </c>
      <c r="H22" s="513">
        <v>82.494675301100003</v>
      </c>
      <c r="I22" s="513">
        <v>85.878067223499997</v>
      </c>
      <c r="J22" s="25" t="s">
        <v>1132</v>
      </c>
      <c r="K22" s="183"/>
      <c r="L22" s="183"/>
      <c r="M22" s="513"/>
      <c r="N22" s="513"/>
      <c r="O22" s="463"/>
      <c r="P22" s="463"/>
      <c r="Q22" s="463"/>
      <c r="R22" s="463"/>
      <c r="S22" s="463"/>
      <c r="T22" s="463"/>
      <c r="U22" s="463"/>
      <c r="V22" s="463"/>
      <c r="W22" s="463"/>
      <c r="X22" s="463"/>
      <c r="Y22" s="463"/>
    </row>
    <row r="23" spans="1:25" s="161" customFormat="1" ht="12" thickBot="1">
      <c r="A23" s="25" t="s">
        <v>1125</v>
      </c>
      <c r="B23" s="513">
        <v>11.9819011687</v>
      </c>
      <c r="C23" s="513">
        <v>1.0535702995</v>
      </c>
      <c r="D23" s="513">
        <v>6.1185733610000002</v>
      </c>
      <c r="E23" s="513">
        <v>7.5968318093000002</v>
      </c>
      <c r="F23" s="513">
        <v>11.700034946000001</v>
      </c>
      <c r="G23" s="513">
        <v>7.9663856924000003</v>
      </c>
      <c r="H23" s="513">
        <v>2.4904727235999999</v>
      </c>
      <c r="I23" s="513">
        <v>7.2440601757999996</v>
      </c>
      <c r="J23" s="25" t="s">
        <v>1135</v>
      </c>
      <c r="K23" s="183"/>
      <c r="L23" s="183"/>
      <c r="M23" s="513"/>
      <c r="N23" s="513"/>
      <c r="O23" s="463"/>
      <c r="P23" s="463"/>
      <c r="Q23" s="463"/>
      <c r="R23" s="463"/>
      <c r="S23" s="463"/>
      <c r="T23" s="463"/>
      <c r="U23" s="463"/>
      <c r="V23" s="463"/>
      <c r="W23" s="463"/>
      <c r="X23" s="463"/>
      <c r="Y23" s="463"/>
    </row>
    <row r="24" spans="1:25" s="161" customFormat="1" ht="15.75" customHeight="1" thickBot="1">
      <c r="B24" s="967">
        <v>2025</v>
      </c>
      <c r="C24" s="969"/>
      <c r="D24" s="968">
        <v>2024</v>
      </c>
      <c r="E24" s="968"/>
      <c r="F24" s="968"/>
      <c r="G24" s="969"/>
      <c r="H24" s="967">
        <v>2023</v>
      </c>
      <c r="I24" s="969"/>
      <c r="J24" s="250"/>
    </row>
    <row r="25" spans="1:25" s="161" customFormat="1" ht="12" thickBot="1">
      <c r="B25" s="440" t="s">
        <v>967</v>
      </c>
      <c r="C25" s="440" t="s">
        <v>941</v>
      </c>
      <c r="D25" s="440" t="s">
        <v>968</v>
      </c>
      <c r="E25" s="440" t="s">
        <v>943</v>
      </c>
      <c r="F25" s="440" t="s">
        <v>967</v>
      </c>
      <c r="G25" s="440" t="s">
        <v>941</v>
      </c>
      <c r="H25" s="440" t="s">
        <v>968</v>
      </c>
      <c r="I25" s="440" t="s">
        <v>943</v>
      </c>
      <c r="J25" s="250"/>
    </row>
    <row r="26" spans="1:25" s="516" customFormat="1">
      <c r="A26" s="268" t="s">
        <v>1136</v>
      </c>
      <c r="B26" s="268"/>
      <c r="C26" s="268"/>
      <c r="D26" s="268"/>
      <c r="E26" s="268"/>
      <c r="F26" s="268"/>
      <c r="G26" s="268"/>
      <c r="H26" s="268"/>
      <c r="I26" s="268"/>
    </row>
    <row r="27" spans="1:25" s="516" customFormat="1">
      <c r="A27" s="268" t="s">
        <v>1137</v>
      </c>
      <c r="B27" s="268"/>
      <c r="C27" s="268"/>
      <c r="D27" s="268"/>
      <c r="E27" s="268"/>
      <c r="F27" s="268"/>
      <c r="G27" s="268"/>
      <c r="H27" s="268"/>
      <c r="I27" s="268"/>
    </row>
    <row r="28" spans="1:25" s="231" customFormat="1"/>
    <row r="29" spans="1:25" s="232" customFormat="1">
      <c r="A29" s="232" t="s">
        <v>971</v>
      </c>
    </row>
    <row r="30" spans="1:25" s="232" customFormat="1">
      <c r="A30" s="517" t="s">
        <v>972</v>
      </c>
      <c r="J30" s="245"/>
    </row>
    <row r="31" spans="1:25" s="232" customFormat="1">
      <c r="A31" s="231" t="s">
        <v>973</v>
      </c>
      <c r="J31" s="518"/>
    </row>
    <row r="32" spans="1:25" s="232" customFormat="1">
      <c r="A32" s="14" t="s">
        <v>974</v>
      </c>
      <c r="J32" s="245"/>
    </row>
    <row r="33" spans="1:16" s="232" customFormat="1">
      <c r="E33" s="208"/>
      <c r="F33" s="208"/>
      <c r="G33" s="208"/>
      <c r="H33" s="208"/>
      <c r="I33" s="208"/>
      <c r="J33" s="208"/>
      <c r="K33" s="208"/>
      <c r="L33" s="208"/>
      <c r="M33" s="245"/>
    </row>
    <row r="34" spans="1:16" s="520" customFormat="1">
      <c r="A34" s="50" t="s">
        <v>57</v>
      </c>
      <c r="B34" s="398"/>
      <c r="C34" s="399"/>
      <c r="D34" s="399"/>
      <c r="E34" s="399"/>
      <c r="F34" s="11"/>
      <c r="G34" s="400"/>
      <c r="H34" s="400"/>
      <c r="I34" s="402"/>
      <c r="J34" s="403"/>
      <c r="K34" s="402"/>
      <c r="L34" s="401"/>
      <c r="M34" s="412"/>
      <c r="N34" s="519"/>
      <c r="O34" s="519"/>
      <c r="P34" s="519"/>
    </row>
    <row r="35" spans="1:16" s="520" customFormat="1">
      <c r="A35" s="11" t="s">
        <v>1138</v>
      </c>
      <c r="B35" s="410"/>
      <c r="C35" s="411"/>
      <c r="D35" s="412"/>
      <c r="E35" s="413"/>
      <c r="F35" s="414"/>
      <c r="G35" s="413"/>
      <c r="H35" s="413"/>
      <c r="I35" s="402"/>
      <c r="J35" s="402"/>
      <c r="L35" s="519"/>
      <c r="M35" s="412"/>
      <c r="N35" s="519"/>
      <c r="O35" s="519"/>
      <c r="P35" s="519"/>
    </row>
    <row r="36" spans="1:16" s="520" customFormat="1">
      <c r="A36" s="11" t="s">
        <v>1139</v>
      </c>
      <c r="B36" s="410"/>
      <c r="C36" s="411"/>
      <c r="D36" s="412"/>
      <c r="E36" s="413"/>
      <c r="F36" s="414"/>
      <c r="G36" s="413"/>
      <c r="H36" s="413"/>
      <c r="I36" s="402"/>
      <c r="J36" s="402"/>
      <c r="L36" s="519"/>
      <c r="M36" s="412"/>
      <c r="N36" s="519"/>
      <c r="O36" s="519"/>
      <c r="P36" s="519"/>
    </row>
    <row r="37" spans="1:16" s="520" customFormat="1">
      <c r="A37" s="11" t="s">
        <v>1140</v>
      </c>
      <c r="B37" s="410"/>
      <c r="C37" s="411"/>
      <c r="D37" s="412"/>
      <c r="E37" s="413"/>
      <c r="F37" s="414"/>
      <c r="G37" s="413"/>
      <c r="H37" s="413"/>
      <c r="I37" s="402"/>
      <c r="J37" s="402"/>
      <c r="L37" s="519"/>
      <c r="M37" s="412"/>
      <c r="N37" s="519"/>
      <c r="O37" s="519"/>
      <c r="P37" s="519"/>
    </row>
  </sheetData>
  <mergeCells count="8">
    <mergeCell ref="A1:J1"/>
    <mergeCell ref="A2:J2"/>
    <mergeCell ref="B6:C6"/>
    <mergeCell ref="D6:G6"/>
    <mergeCell ref="H6:I6"/>
    <mergeCell ref="B24:C24"/>
    <mergeCell ref="D24:G24"/>
    <mergeCell ref="H24:I24"/>
  </mergeCells>
  <hyperlinks>
    <hyperlink ref="A35" r:id="rId1" xr:uid="{D50F00CD-BB4C-4626-B69B-28B49A9DF149}"/>
    <hyperlink ref="A9" r:id="rId2" xr:uid="{621D2CE0-A01E-4FC5-BD80-09C72E23D987}"/>
    <hyperlink ref="A17" r:id="rId3" xr:uid="{FB3891C5-809C-4597-9606-E0F90C02C0D6}"/>
    <hyperlink ref="A21" r:id="rId4" xr:uid="{4C4284F4-EA3C-4597-B824-19BCA49AB05B}"/>
    <hyperlink ref="A10" r:id="rId5" xr:uid="{4FADD4FC-2FB9-4F47-B340-BA204FDBE1C4}"/>
    <hyperlink ref="A18" r:id="rId6" xr:uid="{0C77CC0C-06DA-48E8-A843-E1DAE308A159}"/>
    <hyperlink ref="A22" r:id="rId7" xr:uid="{AB1C98B3-33D6-48E1-B034-514A7CAB656B}"/>
    <hyperlink ref="A36" r:id="rId8" xr:uid="{D15E851C-35A8-46F2-99F3-46A25179857C}"/>
    <hyperlink ref="A15" r:id="rId9" display="Perspetivas de atividade (a)" xr:uid="{6C52637E-B59F-474F-A76C-EB88DDA77CD6}"/>
    <hyperlink ref="A37" r:id="rId10" xr:uid="{C931187A-7B60-4BAC-8381-7BC593A42948}"/>
    <hyperlink ref="A13" r:id="rId11" xr:uid="{D5B83F3B-4E31-4763-929F-0924D8F4BAFC}"/>
    <hyperlink ref="A14" r:id="rId12" xr:uid="{232F1526-84D6-4B02-9FC6-6F556A45D04E}"/>
    <hyperlink ref="J10" r:id="rId13" xr:uid="{57677793-055A-42AF-A565-40A0ADF02BF4}"/>
    <hyperlink ref="J14" r:id="rId14" xr:uid="{BF4E90D9-5455-4D4C-A581-B9371B97A02F}"/>
    <hyperlink ref="J18" r:id="rId15" xr:uid="{60B92ED2-CAA8-4B14-AFE6-9EBEC53AC413}"/>
    <hyperlink ref="J22" r:id="rId16" xr:uid="{C36C96A4-BB01-4A42-8E11-7B61749A03C9}"/>
    <hyperlink ref="J9" r:id="rId17" display=" Estimated time of assured work (Months)" xr:uid="{455AB85B-E383-44BA-9973-BF10AAC51EC7}"/>
    <hyperlink ref="J13" r:id="rId18" display=" Estimated time of assured work (Months)" xr:uid="{77856901-C860-4A34-99EE-AAF24E0C6E67}"/>
    <hyperlink ref="J17" r:id="rId19" xr:uid="{3C64D52C-30F0-4E93-BD4A-19D9C6F2490D}"/>
    <hyperlink ref="J21" r:id="rId20" xr:uid="{4E3875D1-2593-4D8F-8C87-BEBEEE333000}"/>
    <hyperlink ref="J15" r:id="rId21" display="Expected evolution of the activity (a)" xr:uid="{5436DD96-713A-47C8-A1EA-50CB8C18E731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86062-5B3B-434C-BB4D-E5E6DBF1AFB3}">
  <dimension ref="A1:IV53"/>
  <sheetViews>
    <sheetView showGridLines="0" workbookViewId="0"/>
  </sheetViews>
  <sheetFormatPr defaultRowHeight="11.25"/>
  <cols>
    <col min="1" max="1" width="47.85546875" style="161" customWidth="1"/>
    <col min="2" max="9" width="9.42578125" style="161" customWidth="1"/>
    <col min="10" max="10" width="46.42578125" style="166" bestFit="1" customWidth="1"/>
    <col min="11" max="16384" width="9.140625" style="161"/>
  </cols>
  <sheetData>
    <row r="1" spans="1:256">
      <c r="A1" s="892" t="s">
        <v>1814</v>
      </c>
      <c r="B1" s="892"/>
      <c r="C1" s="892"/>
      <c r="D1" s="892"/>
      <c r="E1" s="892"/>
      <c r="F1" s="892"/>
      <c r="G1" s="892"/>
      <c r="H1" s="892"/>
      <c r="I1" s="892"/>
      <c r="J1" s="892"/>
      <c r="K1" s="859"/>
      <c r="L1" s="859"/>
      <c r="M1" s="859"/>
      <c r="N1" s="859"/>
      <c r="O1" s="672"/>
      <c r="P1" s="672"/>
      <c r="Q1" s="672"/>
      <c r="R1" s="672"/>
      <c r="S1" s="672"/>
      <c r="T1" s="672"/>
      <c r="U1" s="672"/>
      <c r="V1" s="672"/>
      <c r="W1" s="672"/>
      <c r="X1" s="672"/>
      <c r="Y1" s="672"/>
      <c r="Z1" s="672"/>
      <c r="AA1" s="672"/>
      <c r="AB1" s="672"/>
      <c r="AC1" s="672"/>
      <c r="AD1" s="672"/>
      <c r="AE1" s="672"/>
      <c r="AF1" s="672"/>
      <c r="AG1" s="672"/>
      <c r="AH1" s="672"/>
      <c r="AI1" s="672"/>
      <c r="AJ1" s="672"/>
      <c r="AK1" s="672"/>
      <c r="AL1" s="672"/>
      <c r="AM1" s="672"/>
      <c r="AN1" s="672"/>
      <c r="AO1" s="672"/>
      <c r="AP1" s="672"/>
      <c r="AQ1" s="672"/>
      <c r="AR1" s="672"/>
      <c r="AS1" s="672"/>
      <c r="AT1" s="672"/>
      <c r="AU1" s="672"/>
      <c r="AV1" s="672"/>
      <c r="AW1" s="672"/>
      <c r="AX1" s="672"/>
      <c r="AY1" s="672"/>
      <c r="AZ1" s="672"/>
      <c r="BA1" s="672"/>
      <c r="BB1" s="672"/>
      <c r="BC1" s="672"/>
      <c r="BD1" s="672"/>
      <c r="BE1" s="672"/>
      <c r="BF1" s="672"/>
      <c r="BG1" s="672"/>
      <c r="BH1" s="672"/>
      <c r="BI1" s="672"/>
      <c r="BJ1" s="672"/>
      <c r="BK1" s="672"/>
      <c r="BL1" s="672"/>
      <c r="BM1" s="672"/>
      <c r="BN1" s="672"/>
      <c r="BO1" s="672"/>
      <c r="BP1" s="672"/>
      <c r="BQ1" s="672"/>
      <c r="BR1" s="672"/>
      <c r="BS1" s="672"/>
      <c r="BT1" s="672"/>
      <c r="BU1" s="672"/>
      <c r="BV1" s="672"/>
      <c r="BW1" s="672"/>
      <c r="BX1" s="672"/>
      <c r="BY1" s="672"/>
      <c r="BZ1" s="672"/>
      <c r="CA1" s="672"/>
      <c r="CB1" s="672"/>
      <c r="CC1" s="672"/>
      <c r="CD1" s="672"/>
      <c r="CE1" s="672"/>
      <c r="CF1" s="672"/>
      <c r="CG1" s="672"/>
      <c r="CH1" s="672"/>
      <c r="CI1" s="672"/>
      <c r="CJ1" s="672"/>
      <c r="CK1" s="672"/>
      <c r="CL1" s="672"/>
      <c r="CM1" s="672"/>
      <c r="CN1" s="672"/>
      <c r="CO1" s="672"/>
      <c r="CP1" s="672"/>
      <c r="CQ1" s="672"/>
      <c r="CR1" s="672"/>
      <c r="CS1" s="672"/>
      <c r="CT1" s="672"/>
      <c r="CU1" s="672"/>
      <c r="CV1" s="672"/>
      <c r="CW1" s="672"/>
      <c r="CX1" s="672"/>
      <c r="CY1" s="672"/>
      <c r="CZ1" s="672"/>
      <c r="DA1" s="672"/>
      <c r="DB1" s="672"/>
      <c r="DC1" s="672"/>
      <c r="DD1" s="672"/>
      <c r="DE1" s="672"/>
      <c r="DF1" s="672"/>
      <c r="DG1" s="672"/>
      <c r="DH1" s="672"/>
      <c r="DI1" s="672"/>
      <c r="DJ1" s="672"/>
      <c r="DK1" s="672"/>
      <c r="DL1" s="672"/>
      <c r="DM1" s="672"/>
      <c r="DN1" s="672"/>
      <c r="DO1" s="672"/>
      <c r="DP1" s="672"/>
      <c r="DQ1" s="672"/>
      <c r="DR1" s="672"/>
      <c r="DS1" s="672"/>
      <c r="DT1" s="672"/>
      <c r="DU1" s="672"/>
      <c r="DV1" s="672"/>
      <c r="DW1" s="672"/>
      <c r="DX1" s="672"/>
      <c r="DY1" s="672"/>
      <c r="DZ1" s="672"/>
      <c r="EA1" s="672"/>
      <c r="EB1" s="672"/>
      <c r="EC1" s="672"/>
      <c r="ED1" s="672"/>
      <c r="EE1" s="672"/>
      <c r="EF1" s="672"/>
      <c r="EG1" s="672"/>
      <c r="EH1" s="672"/>
      <c r="EI1" s="672"/>
      <c r="EJ1" s="672"/>
      <c r="EK1" s="672"/>
      <c r="EL1" s="672"/>
      <c r="EM1" s="672"/>
      <c r="EN1" s="672"/>
      <c r="EO1" s="672"/>
      <c r="EP1" s="672"/>
      <c r="EQ1" s="672"/>
      <c r="ER1" s="672"/>
      <c r="ES1" s="672"/>
      <c r="ET1" s="672"/>
      <c r="EU1" s="672"/>
      <c r="EV1" s="672"/>
      <c r="EW1" s="672"/>
      <c r="EX1" s="672"/>
      <c r="EY1" s="672"/>
      <c r="EZ1" s="672"/>
      <c r="FA1" s="672"/>
      <c r="FB1" s="672"/>
      <c r="FC1" s="672"/>
      <c r="FD1" s="672"/>
      <c r="FE1" s="672"/>
      <c r="FF1" s="672"/>
      <c r="FG1" s="672"/>
      <c r="FH1" s="672"/>
      <c r="FI1" s="672"/>
      <c r="FJ1" s="672"/>
      <c r="FK1" s="672"/>
      <c r="FL1" s="672"/>
      <c r="FM1" s="672"/>
      <c r="FN1" s="672"/>
      <c r="FO1" s="672"/>
      <c r="FP1" s="672"/>
      <c r="FQ1" s="672"/>
      <c r="FR1" s="672"/>
      <c r="FS1" s="672"/>
      <c r="FT1" s="672"/>
      <c r="FU1" s="672"/>
      <c r="FV1" s="672"/>
      <c r="FW1" s="672"/>
      <c r="FX1" s="672"/>
      <c r="FY1" s="672"/>
      <c r="FZ1" s="672"/>
      <c r="GA1" s="672"/>
      <c r="GB1" s="672"/>
      <c r="GC1" s="672"/>
      <c r="GD1" s="672"/>
      <c r="GE1" s="672"/>
      <c r="GF1" s="672"/>
      <c r="GG1" s="672"/>
      <c r="GH1" s="672"/>
      <c r="GI1" s="672"/>
      <c r="GJ1" s="672"/>
      <c r="GK1" s="672"/>
      <c r="GL1" s="672"/>
      <c r="GM1" s="672"/>
      <c r="GN1" s="672"/>
      <c r="GO1" s="672"/>
      <c r="GP1" s="672"/>
      <c r="GQ1" s="672"/>
      <c r="GR1" s="672"/>
      <c r="GS1" s="672"/>
      <c r="GT1" s="672"/>
      <c r="GU1" s="672"/>
      <c r="GV1" s="672"/>
      <c r="GW1" s="672"/>
      <c r="GX1" s="672"/>
      <c r="GY1" s="672"/>
      <c r="GZ1" s="672"/>
      <c r="HA1" s="672"/>
      <c r="HB1" s="672"/>
      <c r="HC1" s="672"/>
      <c r="HD1" s="672"/>
      <c r="HE1" s="672"/>
      <c r="HF1" s="672"/>
      <c r="HG1" s="672"/>
      <c r="HH1" s="672"/>
      <c r="HI1" s="672"/>
      <c r="HJ1" s="672"/>
      <c r="HK1" s="672"/>
      <c r="HL1" s="672"/>
      <c r="HM1" s="672"/>
      <c r="HN1" s="672"/>
      <c r="HO1" s="672"/>
      <c r="HP1" s="672"/>
      <c r="HQ1" s="672"/>
      <c r="HR1" s="672"/>
      <c r="HS1" s="672"/>
      <c r="HT1" s="672"/>
      <c r="HU1" s="672"/>
      <c r="HV1" s="672"/>
      <c r="HW1" s="672"/>
      <c r="HX1" s="672"/>
      <c r="HY1" s="672"/>
      <c r="HZ1" s="672"/>
      <c r="IA1" s="672"/>
      <c r="IB1" s="672"/>
      <c r="IC1" s="672"/>
      <c r="ID1" s="672"/>
      <c r="IE1" s="672"/>
      <c r="IF1" s="672"/>
      <c r="IG1" s="672"/>
      <c r="IH1" s="672"/>
      <c r="II1" s="672"/>
      <c r="IJ1" s="672"/>
      <c r="IK1" s="672"/>
      <c r="IL1" s="672"/>
      <c r="IM1" s="672"/>
      <c r="IN1" s="672"/>
      <c r="IO1" s="672"/>
      <c r="IP1" s="672"/>
      <c r="IQ1" s="672"/>
      <c r="IR1" s="672"/>
      <c r="IS1" s="672"/>
      <c r="IT1" s="672"/>
      <c r="IU1" s="672"/>
      <c r="IV1" s="672"/>
    </row>
    <row r="2" spans="1:256">
      <c r="A2" s="893" t="s">
        <v>1815</v>
      </c>
      <c r="B2" s="893"/>
      <c r="C2" s="893"/>
      <c r="D2" s="893"/>
      <c r="E2" s="893"/>
      <c r="F2" s="893"/>
      <c r="G2" s="893"/>
      <c r="H2" s="893"/>
      <c r="I2" s="893"/>
      <c r="J2" s="893"/>
      <c r="K2" s="766"/>
      <c r="L2" s="766"/>
      <c r="M2" s="766"/>
      <c r="N2" s="672"/>
      <c r="O2" s="672"/>
      <c r="P2" s="672"/>
      <c r="Q2" s="672"/>
      <c r="R2" s="672"/>
      <c r="S2" s="672"/>
      <c r="T2" s="672"/>
      <c r="U2" s="672"/>
      <c r="V2" s="672"/>
      <c r="W2" s="672"/>
      <c r="X2" s="672"/>
      <c r="Y2" s="672"/>
      <c r="Z2" s="672"/>
      <c r="AA2" s="672"/>
      <c r="AB2" s="672"/>
      <c r="AC2" s="672"/>
      <c r="AD2" s="672"/>
      <c r="AE2" s="672"/>
      <c r="AF2" s="672"/>
      <c r="AG2" s="672"/>
      <c r="AH2" s="672"/>
      <c r="AI2" s="672"/>
      <c r="AJ2" s="672"/>
      <c r="AK2" s="672"/>
      <c r="AL2" s="672"/>
      <c r="AM2" s="672"/>
      <c r="AN2" s="672"/>
      <c r="AO2" s="672"/>
      <c r="AP2" s="672"/>
      <c r="AQ2" s="672"/>
      <c r="AR2" s="672"/>
      <c r="AS2" s="672"/>
      <c r="AT2" s="672"/>
      <c r="AU2" s="672"/>
      <c r="AV2" s="672"/>
      <c r="AW2" s="672"/>
      <c r="AX2" s="672"/>
      <c r="AY2" s="672"/>
      <c r="AZ2" s="672"/>
      <c r="BA2" s="672"/>
      <c r="BB2" s="672"/>
      <c r="BC2" s="672"/>
      <c r="BD2" s="672"/>
      <c r="BE2" s="672"/>
      <c r="BF2" s="672"/>
      <c r="BG2" s="672"/>
      <c r="BH2" s="672"/>
      <c r="BI2" s="672"/>
      <c r="BJ2" s="672"/>
      <c r="BK2" s="672"/>
      <c r="BL2" s="672"/>
      <c r="BM2" s="672"/>
      <c r="BN2" s="672"/>
      <c r="BO2" s="672"/>
      <c r="BP2" s="672"/>
      <c r="BQ2" s="672"/>
      <c r="BR2" s="672"/>
      <c r="BS2" s="672"/>
      <c r="BT2" s="672"/>
      <c r="BU2" s="672"/>
      <c r="BV2" s="672"/>
      <c r="BW2" s="672"/>
      <c r="BX2" s="672"/>
      <c r="BY2" s="672"/>
      <c r="BZ2" s="672"/>
      <c r="CA2" s="672"/>
      <c r="CB2" s="672"/>
      <c r="CC2" s="672"/>
      <c r="CD2" s="672"/>
      <c r="CE2" s="672"/>
      <c r="CF2" s="672"/>
      <c r="CG2" s="672"/>
      <c r="CH2" s="672"/>
      <c r="CI2" s="672"/>
      <c r="CJ2" s="672"/>
      <c r="CK2" s="672"/>
      <c r="CL2" s="672"/>
      <c r="CM2" s="672"/>
      <c r="CN2" s="672"/>
      <c r="CO2" s="672"/>
      <c r="CP2" s="672"/>
      <c r="CQ2" s="672"/>
      <c r="CR2" s="672"/>
      <c r="CS2" s="672"/>
      <c r="CT2" s="672"/>
      <c r="CU2" s="672"/>
      <c r="CV2" s="672"/>
      <c r="CW2" s="672"/>
      <c r="CX2" s="672"/>
      <c r="CY2" s="672"/>
      <c r="CZ2" s="672"/>
      <c r="DA2" s="672"/>
      <c r="DB2" s="672"/>
      <c r="DC2" s="672"/>
      <c r="DD2" s="672"/>
      <c r="DE2" s="672"/>
      <c r="DF2" s="672"/>
      <c r="DG2" s="672"/>
      <c r="DH2" s="672"/>
      <c r="DI2" s="672"/>
      <c r="DJ2" s="672"/>
      <c r="DK2" s="672"/>
      <c r="DL2" s="672"/>
      <c r="DM2" s="672"/>
      <c r="DN2" s="672"/>
      <c r="DO2" s="672"/>
      <c r="DP2" s="672"/>
      <c r="DQ2" s="672"/>
      <c r="DR2" s="672"/>
      <c r="DS2" s="672"/>
      <c r="DT2" s="672"/>
      <c r="DU2" s="672"/>
      <c r="DV2" s="672"/>
      <c r="DW2" s="672"/>
      <c r="DX2" s="672"/>
      <c r="DY2" s="672"/>
      <c r="DZ2" s="672"/>
      <c r="EA2" s="672"/>
      <c r="EB2" s="672"/>
      <c r="EC2" s="672"/>
      <c r="ED2" s="672"/>
      <c r="EE2" s="672"/>
      <c r="EF2" s="672"/>
      <c r="EG2" s="672"/>
      <c r="EH2" s="672"/>
      <c r="EI2" s="672"/>
      <c r="EJ2" s="672"/>
      <c r="EK2" s="672"/>
      <c r="EL2" s="672"/>
      <c r="EM2" s="672"/>
      <c r="EN2" s="672"/>
      <c r="EO2" s="672"/>
      <c r="EP2" s="672"/>
      <c r="EQ2" s="672"/>
      <c r="ER2" s="672"/>
      <c r="ES2" s="672"/>
      <c r="ET2" s="672"/>
      <c r="EU2" s="672"/>
      <c r="EV2" s="672"/>
      <c r="EW2" s="672"/>
      <c r="EX2" s="672"/>
      <c r="EY2" s="672"/>
      <c r="EZ2" s="672"/>
      <c r="FA2" s="672"/>
      <c r="FB2" s="672"/>
      <c r="FC2" s="672"/>
      <c r="FD2" s="672"/>
      <c r="FE2" s="672"/>
      <c r="FF2" s="672"/>
      <c r="FG2" s="672"/>
      <c r="FH2" s="672"/>
      <c r="FI2" s="672"/>
      <c r="FJ2" s="672"/>
      <c r="FK2" s="672"/>
      <c r="FL2" s="672"/>
      <c r="FM2" s="672"/>
      <c r="FN2" s="672"/>
      <c r="FO2" s="672"/>
      <c r="FP2" s="672"/>
      <c r="FQ2" s="672"/>
      <c r="FR2" s="672"/>
      <c r="FS2" s="672"/>
      <c r="FT2" s="672"/>
      <c r="FU2" s="672"/>
      <c r="FV2" s="672"/>
      <c r="FW2" s="672"/>
      <c r="FX2" s="672"/>
      <c r="FY2" s="672"/>
      <c r="FZ2" s="672"/>
      <c r="GA2" s="672"/>
      <c r="GB2" s="672"/>
      <c r="GC2" s="672"/>
      <c r="GD2" s="672"/>
      <c r="GE2" s="672"/>
      <c r="GF2" s="672"/>
      <c r="GG2" s="672"/>
      <c r="GH2" s="672"/>
      <c r="GI2" s="672"/>
      <c r="GJ2" s="672"/>
      <c r="GK2" s="672"/>
      <c r="GL2" s="672"/>
      <c r="GM2" s="672"/>
      <c r="GN2" s="672"/>
      <c r="GO2" s="672"/>
      <c r="GP2" s="672"/>
      <c r="GQ2" s="672"/>
      <c r="GR2" s="672"/>
      <c r="GS2" s="672"/>
      <c r="GT2" s="672"/>
      <c r="GU2" s="672"/>
      <c r="GV2" s="672"/>
      <c r="GW2" s="672"/>
      <c r="GX2" s="672"/>
      <c r="GY2" s="672"/>
      <c r="GZ2" s="672"/>
      <c r="HA2" s="672"/>
      <c r="HB2" s="672"/>
      <c r="HC2" s="672"/>
      <c r="HD2" s="672"/>
      <c r="HE2" s="672"/>
      <c r="HF2" s="672"/>
      <c r="HG2" s="672"/>
      <c r="HH2" s="672"/>
      <c r="HI2" s="672"/>
      <c r="HJ2" s="672"/>
      <c r="HK2" s="672"/>
      <c r="HL2" s="672"/>
      <c r="HM2" s="672"/>
      <c r="HN2" s="672"/>
      <c r="HO2" s="672"/>
      <c r="HP2" s="672"/>
      <c r="HQ2" s="672"/>
      <c r="HR2" s="672"/>
      <c r="HS2" s="672"/>
      <c r="HT2" s="672"/>
      <c r="HU2" s="672"/>
      <c r="HV2" s="672"/>
      <c r="HW2" s="672"/>
      <c r="HX2" s="672"/>
      <c r="HY2" s="672"/>
      <c r="HZ2" s="672"/>
      <c r="IA2" s="672"/>
      <c r="IB2" s="672"/>
      <c r="IC2" s="672"/>
      <c r="ID2" s="672"/>
      <c r="IE2" s="672"/>
      <c r="IF2" s="672"/>
      <c r="IG2" s="672"/>
      <c r="IH2" s="672"/>
      <c r="II2" s="672"/>
      <c r="IJ2" s="672"/>
      <c r="IK2" s="672"/>
      <c r="IL2" s="672"/>
      <c r="IM2" s="672"/>
      <c r="IN2" s="672"/>
      <c r="IO2" s="672"/>
      <c r="IP2" s="672"/>
      <c r="IQ2" s="672"/>
      <c r="IR2" s="672"/>
      <c r="IS2" s="672"/>
      <c r="IT2" s="672"/>
      <c r="IU2" s="672"/>
      <c r="IV2" s="672"/>
    </row>
    <row r="3" spans="1:256">
      <c r="A3" s="672"/>
      <c r="B3" s="672"/>
      <c r="C3" s="672"/>
      <c r="D3" s="672"/>
      <c r="E3" s="672"/>
      <c r="F3" s="672"/>
      <c r="G3" s="672"/>
      <c r="H3" s="672"/>
      <c r="I3" s="672"/>
      <c r="J3" s="860"/>
      <c r="K3" s="672"/>
      <c r="L3" s="672"/>
      <c r="M3" s="672"/>
      <c r="N3" s="672"/>
      <c r="O3" s="672"/>
      <c r="P3" s="672"/>
      <c r="Q3" s="672"/>
      <c r="R3" s="672"/>
      <c r="S3" s="672"/>
      <c r="T3" s="672"/>
      <c r="U3" s="672"/>
      <c r="V3" s="672"/>
      <c r="W3" s="672"/>
      <c r="X3" s="672"/>
      <c r="Y3" s="672"/>
      <c r="Z3" s="672"/>
      <c r="AA3" s="672"/>
      <c r="AB3" s="672"/>
      <c r="AC3" s="672"/>
      <c r="AD3" s="672"/>
      <c r="AE3" s="672"/>
      <c r="AF3" s="672"/>
      <c r="AG3" s="672"/>
      <c r="AH3" s="672"/>
      <c r="AI3" s="672"/>
      <c r="AJ3" s="672"/>
      <c r="AK3" s="672"/>
      <c r="AL3" s="672"/>
      <c r="AM3" s="672"/>
      <c r="AN3" s="672"/>
      <c r="AO3" s="672"/>
      <c r="AP3" s="672"/>
      <c r="AQ3" s="672"/>
      <c r="AR3" s="672"/>
      <c r="AS3" s="672"/>
      <c r="AT3" s="672"/>
      <c r="AU3" s="672"/>
      <c r="AV3" s="672"/>
      <c r="AW3" s="672"/>
      <c r="AX3" s="672"/>
      <c r="AY3" s="672"/>
      <c r="AZ3" s="672"/>
      <c r="BA3" s="672"/>
      <c r="BB3" s="672"/>
      <c r="BC3" s="672"/>
      <c r="BD3" s="672"/>
      <c r="BE3" s="672"/>
      <c r="BF3" s="672"/>
      <c r="BG3" s="672"/>
      <c r="BH3" s="672"/>
      <c r="BI3" s="672"/>
      <c r="BJ3" s="672"/>
      <c r="BK3" s="672"/>
      <c r="BL3" s="672"/>
      <c r="BM3" s="672"/>
      <c r="BN3" s="672"/>
      <c r="BO3" s="672"/>
      <c r="BP3" s="672"/>
      <c r="BQ3" s="672"/>
      <c r="BR3" s="672"/>
      <c r="BS3" s="672"/>
      <c r="BT3" s="672"/>
      <c r="BU3" s="672"/>
      <c r="BV3" s="672"/>
      <c r="BW3" s="672"/>
      <c r="BX3" s="672"/>
      <c r="BY3" s="672"/>
      <c r="BZ3" s="672"/>
      <c r="CA3" s="672"/>
      <c r="CB3" s="672"/>
      <c r="CC3" s="672"/>
      <c r="CD3" s="672"/>
      <c r="CE3" s="672"/>
      <c r="CF3" s="672"/>
      <c r="CG3" s="672"/>
      <c r="CH3" s="672"/>
      <c r="CI3" s="672"/>
      <c r="CJ3" s="672"/>
      <c r="CK3" s="672"/>
      <c r="CL3" s="672"/>
      <c r="CM3" s="672"/>
      <c r="CN3" s="672"/>
      <c r="CO3" s="672"/>
      <c r="CP3" s="672"/>
      <c r="CQ3" s="672"/>
      <c r="CR3" s="672"/>
      <c r="CS3" s="672"/>
      <c r="CT3" s="672"/>
      <c r="CU3" s="672"/>
      <c r="CV3" s="672"/>
      <c r="CW3" s="672"/>
      <c r="CX3" s="672"/>
      <c r="CY3" s="672"/>
      <c r="CZ3" s="672"/>
      <c r="DA3" s="672"/>
      <c r="DB3" s="672"/>
      <c r="DC3" s="672"/>
      <c r="DD3" s="672"/>
      <c r="DE3" s="672"/>
      <c r="DF3" s="672"/>
      <c r="DG3" s="672"/>
      <c r="DH3" s="672"/>
      <c r="DI3" s="672"/>
      <c r="DJ3" s="672"/>
      <c r="DK3" s="672"/>
      <c r="DL3" s="672"/>
      <c r="DM3" s="672"/>
      <c r="DN3" s="672"/>
      <c r="DO3" s="672"/>
      <c r="DP3" s="672"/>
      <c r="DQ3" s="672"/>
      <c r="DR3" s="672"/>
      <c r="DS3" s="672"/>
      <c r="DT3" s="672"/>
      <c r="DU3" s="672"/>
      <c r="DV3" s="672"/>
      <c r="DW3" s="672"/>
      <c r="DX3" s="672"/>
      <c r="DY3" s="672"/>
      <c r="DZ3" s="672"/>
      <c r="EA3" s="672"/>
      <c r="EB3" s="672"/>
      <c r="EC3" s="672"/>
      <c r="ED3" s="672"/>
      <c r="EE3" s="672"/>
      <c r="EF3" s="672"/>
      <c r="EG3" s="672"/>
      <c r="EH3" s="672"/>
      <c r="EI3" s="672"/>
      <c r="EJ3" s="672"/>
      <c r="EK3" s="672"/>
      <c r="EL3" s="672"/>
      <c r="EM3" s="672"/>
      <c r="EN3" s="672"/>
      <c r="EO3" s="672"/>
      <c r="EP3" s="672"/>
      <c r="EQ3" s="672"/>
      <c r="ER3" s="672"/>
      <c r="ES3" s="672"/>
      <c r="ET3" s="672"/>
      <c r="EU3" s="672"/>
      <c r="EV3" s="672"/>
      <c r="EW3" s="672"/>
      <c r="EX3" s="672"/>
      <c r="EY3" s="672"/>
      <c r="EZ3" s="672"/>
      <c r="FA3" s="672"/>
      <c r="FB3" s="672"/>
      <c r="FC3" s="672"/>
      <c r="FD3" s="672"/>
      <c r="FE3" s="672"/>
      <c r="FF3" s="672"/>
      <c r="FG3" s="672"/>
      <c r="FH3" s="672"/>
      <c r="FI3" s="672"/>
      <c r="FJ3" s="672"/>
      <c r="FK3" s="672"/>
      <c r="FL3" s="672"/>
      <c r="FM3" s="672"/>
      <c r="FN3" s="672"/>
      <c r="FO3" s="672"/>
      <c r="FP3" s="672"/>
      <c r="FQ3" s="672"/>
      <c r="FR3" s="672"/>
      <c r="FS3" s="672"/>
      <c r="FT3" s="672"/>
      <c r="FU3" s="672"/>
      <c r="FV3" s="672"/>
      <c r="FW3" s="672"/>
      <c r="FX3" s="672"/>
      <c r="FY3" s="672"/>
      <c r="FZ3" s="672"/>
      <c r="GA3" s="672"/>
      <c r="GB3" s="672"/>
      <c r="GC3" s="672"/>
      <c r="GD3" s="672"/>
      <c r="GE3" s="672"/>
      <c r="GF3" s="672"/>
      <c r="GG3" s="672"/>
      <c r="GH3" s="672"/>
      <c r="GI3" s="672"/>
      <c r="GJ3" s="672"/>
      <c r="GK3" s="672"/>
      <c r="GL3" s="672"/>
      <c r="GM3" s="672"/>
      <c r="GN3" s="672"/>
      <c r="GO3" s="672"/>
      <c r="GP3" s="672"/>
      <c r="GQ3" s="672"/>
      <c r="GR3" s="672"/>
      <c r="GS3" s="672"/>
      <c r="GT3" s="672"/>
      <c r="GU3" s="672"/>
      <c r="GV3" s="672"/>
      <c r="GW3" s="672"/>
      <c r="GX3" s="672"/>
      <c r="GY3" s="672"/>
      <c r="GZ3" s="672"/>
      <c r="HA3" s="672"/>
      <c r="HB3" s="672"/>
      <c r="HC3" s="672"/>
      <c r="HD3" s="672"/>
      <c r="HE3" s="672"/>
      <c r="HF3" s="672"/>
      <c r="HG3" s="672"/>
      <c r="HH3" s="672"/>
      <c r="HI3" s="672"/>
      <c r="HJ3" s="672"/>
      <c r="HK3" s="672"/>
      <c r="HL3" s="672"/>
      <c r="HM3" s="672"/>
      <c r="HN3" s="672"/>
      <c r="HO3" s="672"/>
      <c r="HP3" s="672"/>
      <c r="HQ3" s="672"/>
      <c r="HR3" s="672"/>
      <c r="HS3" s="672"/>
      <c r="HT3" s="672"/>
      <c r="HU3" s="672"/>
      <c r="HV3" s="672"/>
      <c r="HW3" s="672"/>
      <c r="HX3" s="672"/>
      <c r="HY3" s="672"/>
      <c r="HZ3" s="672"/>
      <c r="IA3" s="672"/>
      <c r="IB3" s="672"/>
      <c r="IC3" s="672"/>
      <c r="ID3" s="672"/>
      <c r="IE3" s="672"/>
      <c r="IF3" s="672"/>
      <c r="IG3" s="672"/>
      <c r="IH3" s="672"/>
      <c r="II3" s="672"/>
      <c r="IJ3" s="672"/>
      <c r="IK3" s="672"/>
      <c r="IL3" s="672"/>
      <c r="IM3" s="672"/>
      <c r="IN3" s="672"/>
      <c r="IO3" s="672"/>
      <c r="IP3" s="672"/>
      <c r="IQ3" s="672"/>
      <c r="IR3" s="672"/>
      <c r="IS3" s="672"/>
      <c r="IT3" s="672"/>
      <c r="IU3" s="672"/>
      <c r="IV3" s="672"/>
    </row>
    <row r="5" spans="1:256" ht="12" thickBot="1">
      <c r="H5" s="232"/>
      <c r="I5" s="342" t="s">
        <v>1866</v>
      </c>
      <c r="J5" s="161"/>
    </row>
    <row r="6" spans="1:256" ht="12" thickBot="1">
      <c r="A6" s="191" t="s">
        <v>1816</v>
      </c>
      <c r="B6" s="894" t="s">
        <v>1817</v>
      </c>
      <c r="C6" s="894"/>
      <c r="D6" s="894"/>
      <c r="E6" s="894"/>
      <c r="F6" s="894"/>
      <c r="G6" s="894"/>
      <c r="H6" s="894"/>
      <c r="I6" s="894"/>
      <c r="J6" s="198" t="s">
        <v>1818</v>
      </c>
    </row>
    <row r="7" spans="1:256" ht="23.25" thickBot="1">
      <c r="B7" s="162" t="s">
        <v>1819</v>
      </c>
      <c r="C7" s="162" t="s">
        <v>1820</v>
      </c>
      <c r="D7" s="162" t="s">
        <v>1821</v>
      </c>
      <c r="E7" s="162" t="s">
        <v>1822</v>
      </c>
      <c r="F7" s="162" t="s">
        <v>1823</v>
      </c>
      <c r="G7" s="162" t="s">
        <v>1824</v>
      </c>
      <c r="H7" s="162" t="s">
        <v>1825</v>
      </c>
      <c r="I7" s="162" t="s">
        <v>1826</v>
      </c>
    </row>
    <row r="8" spans="1:256" ht="38.25">
      <c r="A8" s="861" t="s">
        <v>1827</v>
      </c>
      <c r="J8" s="862" t="s">
        <v>1828</v>
      </c>
    </row>
    <row r="9" spans="1:256">
      <c r="A9" s="665" t="s">
        <v>1829</v>
      </c>
      <c r="B9" s="863">
        <v>37660.466999999997</v>
      </c>
      <c r="C9" s="863">
        <v>38097.923000000003</v>
      </c>
      <c r="D9" s="863">
        <v>37043.741999999998</v>
      </c>
      <c r="E9" s="863">
        <v>36742.400000000001</v>
      </c>
      <c r="F9" s="863">
        <v>36436.04</v>
      </c>
      <c r="G9" s="863">
        <v>36283.915000000001</v>
      </c>
      <c r="H9" s="863">
        <v>35671.383000000002</v>
      </c>
      <c r="I9" s="863">
        <v>35870.627999999997</v>
      </c>
      <c r="J9" s="224" t="s">
        <v>1830</v>
      </c>
      <c r="T9" s="864"/>
      <c r="U9" s="864"/>
      <c r="V9" s="864"/>
      <c r="W9" s="864"/>
      <c r="X9" s="864"/>
      <c r="Y9" s="864"/>
      <c r="Z9" s="864"/>
    </row>
    <row r="10" spans="1:256">
      <c r="A10" s="665" t="s">
        <v>1831</v>
      </c>
      <c r="B10" s="863">
        <v>971.73500000000001</v>
      </c>
      <c r="C10" s="863">
        <v>966.87099999999998</v>
      </c>
      <c r="D10" s="863">
        <v>961.10299999999995</v>
      </c>
      <c r="E10" s="863">
        <v>956.37300000000005</v>
      </c>
      <c r="F10" s="863">
        <v>949.75</v>
      </c>
      <c r="G10" s="863">
        <v>943.49599999999998</v>
      </c>
      <c r="H10" s="863">
        <v>939.42600000000004</v>
      </c>
      <c r="I10" s="863">
        <v>938.55600000000004</v>
      </c>
      <c r="J10" s="192" t="s">
        <v>1832</v>
      </c>
      <c r="T10" s="864"/>
      <c r="U10" s="864"/>
      <c r="V10" s="864"/>
      <c r="W10" s="864"/>
      <c r="X10" s="864"/>
      <c r="Y10" s="864"/>
      <c r="Z10" s="864"/>
    </row>
    <row r="11" spans="1:256">
      <c r="A11" s="665" t="s">
        <v>1833</v>
      </c>
      <c r="B11" s="863">
        <v>10461.747000000003</v>
      </c>
      <c r="C11" s="863">
        <v>10422.136999999995</v>
      </c>
      <c r="D11" s="863">
        <v>10393.532999999999</v>
      </c>
      <c r="E11" s="863">
        <v>10357.334000000003</v>
      </c>
      <c r="F11" s="863">
        <v>10322.712999999996</v>
      </c>
      <c r="G11" s="863">
        <v>10315.680999999997</v>
      </c>
      <c r="H11" s="863">
        <v>10285.722999999998</v>
      </c>
      <c r="I11" s="863">
        <v>10223.998000000003</v>
      </c>
      <c r="J11" s="192" t="s">
        <v>1834</v>
      </c>
      <c r="T11" s="864"/>
      <c r="U11" s="864"/>
      <c r="V11" s="864"/>
      <c r="W11" s="864"/>
      <c r="X11" s="864"/>
      <c r="Y11" s="864"/>
      <c r="Z11" s="864"/>
    </row>
    <row r="12" spans="1:256">
      <c r="A12" s="665" t="s">
        <v>1835</v>
      </c>
      <c r="B12" s="863">
        <v>12816.815000000001</v>
      </c>
      <c r="C12" s="863">
        <v>12351.898999999999</v>
      </c>
      <c r="D12" s="863">
        <v>13003.769</v>
      </c>
      <c r="E12" s="863">
        <v>12285.543</v>
      </c>
      <c r="F12" s="863">
        <v>12094.696</v>
      </c>
      <c r="G12" s="863">
        <v>12174.263000000001</v>
      </c>
      <c r="H12" s="863">
        <v>12605.81</v>
      </c>
      <c r="I12" s="863">
        <v>11813.757</v>
      </c>
      <c r="J12" s="192" t="s">
        <v>1836</v>
      </c>
      <c r="T12" s="864"/>
      <c r="U12" s="864"/>
      <c r="V12" s="864"/>
      <c r="W12" s="864"/>
      <c r="X12" s="864"/>
      <c r="Y12" s="864"/>
      <c r="Z12" s="864"/>
    </row>
    <row r="13" spans="1:256">
      <c r="A13" s="665" t="s">
        <v>1837</v>
      </c>
      <c r="B13" s="863">
        <v>28346.314999999999</v>
      </c>
      <c r="C13" s="863">
        <v>28450.788</v>
      </c>
      <c r="D13" s="863">
        <v>28276.61</v>
      </c>
      <c r="E13" s="863">
        <v>28379.271000000001</v>
      </c>
      <c r="F13" s="863">
        <v>27934.356</v>
      </c>
      <c r="G13" s="863">
        <v>27382.644</v>
      </c>
      <c r="H13" s="863">
        <v>26956.598999999998</v>
      </c>
      <c r="I13" s="863">
        <v>27519.062999999998</v>
      </c>
      <c r="J13" s="192" t="s">
        <v>1838</v>
      </c>
      <c r="T13" s="864"/>
      <c r="U13" s="864"/>
      <c r="V13" s="864"/>
      <c r="W13" s="864"/>
      <c r="X13" s="864"/>
      <c r="Y13" s="864"/>
      <c r="Z13" s="864"/>
    </row>
    <row r="14" spans="1:256">
      <c r="A14" s="665" t="s">
        <v>1839</v>
      </c>
      <c r="B14" s="863">
        <v>29236.232</v>
      </c>
      <c r="C14" s="863">
        <v>28939.204000000002</v>
      </c>
      <c r="D14" s="863">
        <v>29162.01</v>
      </c>
      <c r="E14" s="863">
        <v>28422.925999999999</v>
      </c>
      <c r="F14" s="863">
        <v>27652.373</v>
      </c>
      <c r="G14" s="863">
        <v>27400.647000000001</v>
      </c>
      <c r="H14" s="863">
        <v>27133.737000000001</v>
      </c>
      <c r="I14" s="863">
        <v>26977.97</v>
      </c>
      <c r="J14" s="192" t="s">
        <v>1840</v>
      </c>
      <c r="T14" s="864"/>
      <c r="U14" s="864"/>
      <c r="V14" s="864"/>
      <c r="W14" s="864"/>
      <c r="X14" s="864"/>
      <c r="Y14" s="864"/>
      <c r="Z14" s="864"/>
    </row>
    <row r="15" spans="1:256">
      <c r="A15" s="665" t="s">
        <v>1841</v>
      </c>
      <c r="B15" s="863">
        <v>61020.847000000002</v>
      </c>
      <c r="C15" s="863">
        <v>61350.415000000001</v>
      </c>
      <c r="D15" s="863">
        <v>60516.747000000003</v>
      </c>
      <c r="E15" s="863">
        <v>60297.995999999999</v>
      </c>
      <c r="F15" s="863">
        <v>60085.182000000001</v>
      </c>
      <c r="G15" s="863">
        <v>59699.351999999999</v>
      </c>
      <c r="H15" s="863">
        <v>59325.203999999998</v>
      </c>
      <c r="I15" s="863">
        <v>59388.033000000003</v>
      </c>
      <c r="J15" s="192" t="s">
        <v>1842</v>
      </c>
      <c r="T15" s="864"/>
      <c r="U15" s="864"/>
      <c r="V15" s="864"/>
      <c r="W15" s="864"/>
      <c r="X15" s="864"/>
      <c r="Y15" s="864"/>
      <c r="Z15" s="864"/>
    </row>
    <row r="16" spans="1:256" ht="12.75">
      <c r="A16" s="865" t="s">
        <v>1843</v>
      </c>
      <c r="B16" s="232"/>
      <c r="C16" s="232"/>
      <c r="D16" s="232"/>
      <c r="E16" s="232"/>
      <c r="F16" s="232"/>
      <c r="G16" s="232"/>
      <c r="H16" s="232"/>
      <c r="I16" s="232"/>
      <c r="J16" s="865" t="s">
        <v>291</v>
      </c>
      <c r="T16" s="864"/>
      <c r="U16" s="864"/>
      <c r="V16" s="864"/>
      <c r="W16" s="864"/>
      <c r="X16" s="864"/>
      <c r="Y16" s="864"/>
      <c r="Z16" s="864"/>
    </row>
    <row r="17" spans="1:26">
      <c r="A17" s="665" t="s">
        <v>1829</v>
      </c>
      <c r="B17" s="208">
        <v>3.4</v>
      </c>
      <c r="C17" s="208">
        <v>5</v>
      </c>
      <c r="D17" s="208">
        <v>3.8</v>
      </c>
      <c r="E17" s="208">
        <v>2.4</v>
      </c>
      <c r="F17" s="208">
        <v>1.6</v>
      </c>
      <c r="G17" s="208">
        <v>1.9</v>
      </c>
      <c r="H17" s="208">
        <v>0.9</v>
      </c>
      <c r="I17" s="208">
        <v>2.8</v>
      </c>
      <c r="J17" s="866" t="s">
        <v>1830</v>
      </c>
      <c r="T17" s="864"/>
      <c r="U17" s="864"/>
      <c r="V17" s="864"/>
      <c r="W17" s="864"/>
      <c r="X17" s="864"/>
      <c r="Y17" s="864"/>
      <c r="Z17" s="864"/>
    </row>
    <row r="18" spans="1:26">
      <c r="A18" s="665" t="s">
        <v>1831</v>
      </c>
      <c r="B18" s="208">
        <v>2.2999999999999998</v>
      </c>
      <c r="C18" s="208">
        <v>2.5</v>
      </c>
      <c r="D18" s="208">
        <v>2.2999999999999998</v>
      </c>
      <c r="E18" s="208">
        <v>1.9</v>
      </c>
      <c r="F18" s="208">
        <v>1.2</v>
      </c>
      <c r="G18" s="208">
        <v>0.3</v>
      </c>
      <c r="H18" s="208">
        <v>0.6</v>
      </c>
      <c r="I18" s="208">
        <v>1.8</v>
      </c>
      <c r="J18" s="867" t="s">
        <v>1832</v>
      </c>
      <c r="T18" s="864"/>
      <c r="U18" s="864"/>
      <c r="V18" s="864"/>
      <c r="W18" s="864"/>
      <c r="X18" s="864"/>
      <c r="Y18" s="864"/>
      <c r="Z18" s="864"/>
    </row>
    <row r="19" spans="1:26">
      <c r="A19" s="665" t="s">
        <v>1833</v>
      </c>
      <c r="B19" s="208">
        <v>1.3</v>
      </c>
      <c r="C19" s="208">
        <v>1</v>
      </c>
      <c r="D19" s="208">
        <v>1</v>
      </c>
      <c r="E19" s="208">
        <v>1.3</v>
      </c>
      <c r="F19" s="208">
        <v>1.1000000000000001</v>
      </c>
      <c r="G19" s="208">
        <v>0.6</v>
      </c>
      <c r="H19" s="208">
        <v>1.1000000000000001</v>
      </c>
      <c r="I19" s="208">
        <v>0.6</v>
      </c>
      <c r="J19" s="867" t="s">
        <v>1834</v>
      </c>
      <c r="T19" s="864"/>
      <c r="U19" s="864"/>
      <c r="V19" s="864"/>
      <c r="W19" s="864"/>
      <c r="X19" s="864"/>
      <c r="Y19" s="864"/>
      <c r="Z19" s="864"/>
    </row>
    <row r="20" spans="1:26">
      <c r="A20" s="665" t="s">
        <v>1835</v>
      </c>
      <c r="B20" s="208">
        <v>6</v>
      </c>
      <c r="C20" s="208">
        <v>1.5</v>
      </c>
      <c r="D20" s="208">
        <v>3.2</v>
      </c>
      <c r="E20" s="208">
        <v>4</v>
      </c>
      <c r="F20" s="208">
        <v>1.7</v>
      </c>
      <c r="G20" s="208">
        <v>2.4</v>
      </c>
      <c r="H20" s="208">
        <v>7.8</v>
      </c>
      <c r="I20" s="208">
        <v>0.5</v>
      </c>
      <c r="J20" s="867" t="s">
        <v>1836</v>
      </c>
      <c r="T20" s="864"/>
      <c r="U20" s="864"/>
      <c r="V20" s="864"/>
      <c r="W20" s="864"/>
      <c r="X20" s="864"/>
      <c r="Y20" s="864"/>
      <c r="Z20" s="864"/>
    </row>
    <row r="21" spans="1:26">
      <c r="A21" s="665" t="s">
        <v>1837</v>
      </c>
      <c r="B21" s="208">
        <v>1.5</v>
      </c>
      <c r="C21" s="208">
        <v>3.9</v>
      </c>
      <c r="D21" s="208">
        <v>4.9000000000000004</v>
      </c>
      <c r="E21" s="208">
        <v>3.1</v>
      </c>
      <c r="F21" s="208">
        <v>1.5</v>
      </c>
      <c r="G21" s="208">
        <v>2.5</v>
      </c>
      <c r="H21" s="208">
        <v>-0.6</v>
      </c>
      <c r="I21" s="208">
        <v>3.9</v>
      </c>
      <c r="J21" s="867" t="s">
        <v>1838</v>
      </c>
      <c r="T21" s="864"/>
      <c r="U21" s="864"/>
      <c r="V21" s="864"/>
      <c r="W21" s="864"/>
      <c r="X21" s="864"/>
      <c r="Y21" s="864"/>
      <c r="Z21" s="864"/>
    </row>
    <row r="22" spans="1:26">
      <c r="A22" s="665" t="s">
        <v>1839</v>
      </c>
      <c r="B22" s="208">
        <v>5.7</v>
      </c>
      <c r="C22" s="208">
        <v>5.6</v>
      </c>
      <c r="D22" s="208">
        <v>7.5</v>
      </c>
      <c r="E22" s="208">
        <v>5.4</v>
      </c>
      <c r="F22" s="208">
        <v>1.7</v>
      </c>
      <c r="G22" s="208">
        <v>1.6</v>
      </c>
      <c r="H22" s="208">
        <v>0.1</v>
      </c>
      <c r="I22" s="208">
        <v>1.3</v>
      </c>
      <c r="J22" s="867" t="s">
        <v>1840</v>
      </c>
      <c r="T22" s="864"/>
      <c r="U22" s="864"/>
      <c r="V22" s="864"/>
      <c r="W22" s="864"/>
      <c r="X22" s="864"/>
      <c r="Y22" s="864"/>
      <c r="Z22" s="864"/>
    </row>
    <row r="23" spans="1:26">
      <c r="A23" s="665" t="s">
        <v>1841</v>
      </c>
      <c r="B23" s="208">
        <v>1.6</v>
      </c>
      <c r="C23" s="208">
        <v>2.8</v>
      </c>
      <c r="D23" s="208">
        <v>2</v>
      </c>
      <c r="E23" s="208">
        <v>1.5</v>
      </c>
      <c r="F23" s="208">
        <v>1.4</v>
      </c>
      <c r="G23" s="208">
        <v>2.1</v>
      </c>
      <c r="H23" s="208">
        <v>2</v>
      </c>
      <c r="I23" s="208">
        <v>3.1</v>
      </c>
      <c r="J23" s="867" t="s">
        <v>1842</v>
      </c>
      <c r="T23" s="864"/>
      <c r="U23" s="864"/>
      <c r="V23" s="864"/>
      <c r="W23" s="864"/>
      <c r="X23" s="864"/>
      <c r="Y23" s="864"/>
      <c r="Z23" s="864"/>
    </row>
    <row r="24" spans="1:26" ht="25.5">
      <c r="A24" s="861" t="s">
        <v>1844</v>
      </c>
      <c r="B24" s="232"/>
      <c r="C24" s="232"/>
      <c r="D24" s="232"/>
      <c r="E24" s="232"/>
      <c r="F24" s="232"/>
      <c r="G24" s="232"/>
      <c r="H24" s="232"/>
      <c r="I24" s="232"/>
      <c r="J24" s="868" t="s">
        <v>1845</v>
      </c>
      <c r="T24" s="864"/>
      <c r="U24" s="864"/>
      <c r="V24" s="864"/>
      <c r="W24" s="864"/>
      <c r="X24" s="864"/>
      <c r="Y24" s="864"/>
      <c r="Z24" s="864"/>
    </row>
    <row r="25" spans="1:26">
      <c r="A25" s="665" t="s">
        <v>1829</v>
      </c>
      <c r="B25" s="863">
        <v>44031.103000000003</v>
      </c>
      <c r="C25" s="863">
        <v>43910.667000000001</v>
      </c>
      <c r="D25" s="863">
        <v>42694.909</v>
      </c>
      <c r="E25" s="863">
        <v>42149.425999999999</v>
      </c>
      <c r="F25" s="863">
        <v>41495.856</v>
      </c>
      <c r="G25" s="863">
        <v>40859.108</v>
      </c>
      <c r="H25" s="863">
        <v>40162.080000000002</v>
      </c>
      <c r="I25" s="863">
        <v>39987.576000000001</v>
      </c>
      <c r="J25" s="869" t="s">
        <v>1830</v>
      </c>
      <c r="T25" s="864"/>
      <c r="U25" s="864"/>
      <c r="V25" s="864"/>
      <c r="W25" s="864"/>
      <c r="X25" s="864"/>
      <c r="Y25" s="864"/>
      <c r="Z25" s="864"/>
    </row>
    <row r="26" spans="1:26">
      <c r="A26" s="665" t="s">
        <v>1831</v>
      </c>
      <c r="B26" s="863">
        <v>1167.1019999999953</v>
      </c>
      <c r="C26" s="863">
        <v>1149.3429999999989</v>
      </c>
      <c r="D26" s="863">
        <v>1132.7799999999988</v>
      </c>
      <c r="E26" s="863">
        <v>1114.9779999999992</v>
      </c>
      <c r="F26" s="863">
        <v>1096.3429999999971</v>
      </c>
      <c r="G26" s="863">
        <v>1081.913999999997</v>
      </c>
      <c r="H26" s="863">
        <v>1064.9949999999972</v>
      </c>
      <c r="I26" s="863">
        <v>1048.1720000000005</v>
      </c>
      <c r="J26" s="870" t="s">
        <v>1832</v>
      </c>
      <c r="T26" s="864"/>
      <c r="U26" s="864"/>
      <c r="V26" s="864"/>
      <c r="W26" s="864"/>
      <c r="X26" s="864"/>
      <c r="Y26" s="864"/>
      <c r="Z26" s="864"/>
    </row>
    <row r="27" spans="1:26">
      <c r="A27" s="665" t="s">
        <v>1833</v>
      </c>
      <c r="B27" s="863">
        <v>12537.164000000001</v>
      </c>
      <c r="C27" s="863">
        <v>12322.941000000001</v>
      </c>
      <c r="D27" s="863">
        <v>12095.822</v>
      </c>
      <c r="E27" s="863">
        <v>11886.196</v>
      </c>
      <c r="F27" s="863">
        <v>11675.444</v>
      </c>
      <c r="G27" s="863">
        <v>11478.964</v>
      </c>
      <c r="H27" s="863">
        <v>11308.47</v>
      </c>
      <c r="I27" s="863">
        <v>11109.709000000001</v>
      </c>
      <c r="J27" s="870" t="s">
        <v>1834</v>
      </c>
      <c r="T27" s="864"/>
      <c r="U27" s="864"/>
      <c r="V27" s="864"/>
      <c r="W27" s="864"/>
      <c r="X27" s="864"/>
      <c r="Y27" s="864"/>
      <c r="Z27" s="864"/>
    </row>
    <row r="28" spans="1:26">
      <c r="A28" s="665" t="s">
        <v>1835</v>
      </c>
      <c r="B28" s="863">
        <v>15141.609</v>
      </c>
      <c r="C28" s="863">
        <v>14487.184999999999</v>
      </c>
      <c r="D28" s="863">
        <v>15022.294</v>
      </c>
      <c r="E28" s="863">
        <v>14032.331</v>
      </c>
      <c r="F28" s="863">
        <v>13885.514999999999</v>
      </c>
      <c r="G28" s="863">
        <v>13908.976000000001</v>
      </c>
      <c r="H28" s="863">
        <v>14330.896000000001</v>
      </c>
      <c r="I28" s="863">
        <v>13253.07</v>
      </c>
      <c r="J28" s="870" t="s">
        <v>1836</v>
      </c>
      <c r="T28" s="864"/>
      <c r="U28" s="864"/>
      <c r="V28" s="864"/>
      <c r="W28" s="864"/>
      <c r="X28" s="864"/>
      <c r="Y28" s="864"/>
      <c r="Z28" s="864"/>
    </row>
    <row r="29" spans="1:26">
      <c r="A29" s="665" t="s">
        <v>1837</v>
      </c>
      <c r="B29" s="863">
        <v>33511.811000000002</v>
      </c>
      <c r="C29" s="863">
        <v>33478.607000000004</v>
      </c>
      <c r="D29" s="863">
        <v>33188.584999999999</v>
      </c>
      <c r="E29" s="863">
        <v>33131.557999999997</v>
      </c>
      <c r="F29" s="863">
        <v>32724.496999999999</v>
      </c>
      <c r="G29" s="863">
        <v>31989.132000000001</v>
      </c>
      <c r="H29" s="863">
        <v>31292.278999999999</v>
      </c>
      <c r="I29" s="863">
        <v>31777.581999999999</v>
      </c>
      <c r="J29" s="870" t="s">
        <v>1838</v>
      </c>
      <c r="T29" s="864"/>
      <c r="U29" s="864"/>
      <c r="V29" s="864"/>
      <c r="W29" s="864"/>
      <c r="X29" s="864"/>
      <c r="Y29" s="864"/>
      <c r="Z29" s="864"/>
    </row>
    <row r="30" spans="1:26">
      <c r="A30" s="665" t="s">
        <v>1839</v>
      </c>
      <c r="B30" s="863">
        <v>32968.495000000003</v>
      </c>
      <c r="C30" s="863">
        <v>32397.133999999998</v>
      </c>
      <c r="D30" s="863">
        <v>32320.181</v>
      </c>
      <c r="E30" s="863">
        <v>31739.398000000001</v>
      </c>
      <c r="F30" s="863">
        <v>31034.096000000001</v>
      </c>
      <c r="G30" s="863">
        <v>31127.371999999999</v>
      </c>
      <c r="H30" s="863">
        <v>30679.749</v>
      </c>
      <c r="I30" s="863">
        <v>30698.677</v>
      </c>
      <c r="J30" s="870" t="s">
        <v>1840</v>
      </c>
      <c r="T30" s="864"/>
      <c r="U30" s="864"/>
      <c r="V30" s="864"/>
      <c r="W30" s="864"/>
      <c r="X30" s="864"/>
      <c r="Y30" s="864"/>
      <c r="Z30" s="864"/>
    </row>
    <row r="31" spans="1:26">
      <c r="A31" s="665" t="s">
        <v>1846</v>
      </c>
      <c r="B31" s="863">
        <v>73420.293999999994</v>
      </c>
      <c r="C31" s="863">
        <v>72951.608999999997</v>
      </c>
      <c r="D31" s="863">
        <v>71814.208999999988</v>
      </c>
      <c r="E31" s="863">
        <v>70575.091</v>
      </c>
      <c r="F31" s="863">
        <v>69843.558999999994</v>
      </c>
      <c r="G31" s="863">
        <v>68190.721999999994</v>
      </c>
      <c r="H31" s="863">
        <v>67478.97099999999</v>
      </c>
      <c r="I31" s="863">
        <v>66477.432000000001</v>
      </c>
      <c r="J31" s="870" t="s">
        <v>1842</v>
      </c>
      <c r="T31" s="864"/>
      <c r="U31" s="864"/>
      <c r="V31" s="864"/>
      <c r="W31" s="864"/>
      <c r="X31" s="864"/>
      <c r="Y31" s="864"/>
      <c r="Z31" s="864"/>
    </row>
    <row r="32" spans="1:26" ht="12.75">
      <c r="A32" s="861" t="s">
        <v>1843</v>
      </c>
      <c r="B32" s="232"/>
      <c r="C32" s="232"/>
      <c r="D32" s="232"/>
      <c r="E32" s="232"/>
      <c r="F32" s="232"/>
      <c r="G32" s="232"/>
      <c r="H32" s="232"/>
      <c r="I32" s="232"/>
      <c r="J32" s="871" t="s">
        <v>291</v>
      </c>
      <c r="T32" s="864"/>
      <c r="U32" s="864"/>
      <c r="V32" s="864"/>
      <c r="W32" s="864"/>
      <c r="X32" s="864"/>
      <c r="Y32" s="864"/>
      <c r="Z32" s="864"/>
    </row>
    <row r="33" spans="1:26">
      <c r="A33" s="665" t="s">
        <v>1829</v>
      </c>
      <c r="B33" s="208">
        <v>6.1</v>
      </c>
      <c r="C33" s="208">
        <v>7.5</v>
      </c>
      <c r="D33" s="208">
        <v>6.3</v>
      </c>
      <c r="E33" s="208">
        <v>5.4</v>
      </c>
      <c r="F33" s="208">
        <v>4</v>
      </c>
      <c r="G33" s="208">
        <v>3.9</v>
      </c>
      <c r="H33" s="208">
        <v>4.7</v>
      </c>
      <c r="I33" s="208">
        <v>7.3</v>
      </c>
      <c r="J33" s="866" t="s">
        <v>1830</v>
      </c>
      <c r="T33" s="864"/>
      <c r="U33" s="864"/>
      <c r="V33" s="864"/>
      <c r="W33" s="864"/>
      <c r="X33" s="864"/>
      <c r="Y33" s="864"/>
      <c r="Z33" s="864"/>
    </row>
    <row r="34" spans="1:26">
      <c r="A34" s="665" t="s">
        <v>1831</v>
      </c>
      <c r="B34" s="208">
        <v>6.5</v>
      </c>
      <c r="C34" s="208">
        <v>6.2</v>
      </c>
      <c r="D34" s="208">
        <v>6.4</v>
      </c>
      <c r="E34" s="208">
        <v>6.4</v>
      </c>
      <c r="F34" s="208">
        <v>6.3</v>
      </c>
      <c r="G34" s="208">
        <v>6.6</v>
      </c>
      <c r="H34" s="208">
        <v>7.6</v>
      </c>
      <c r="I34" s="208">
        <v>8.9</v>
      </c>
      <c r="J34" s="867" t="s">
        <v>1832</v>
      </c>
      <c r="T34" s="864"/>
      <c r="U34" s="864"/>
      <c r="V34" s="864"/>
      <c r="W34" s="864"/>
      <c r="X34" s="864"/>
      <c r="Y34" s="864"/>
      <c r="Z34" s="864"/>
    </row>
    <row r="35" spans="1:26">
      <c r="A35" s="665" t="s">
        <v>1833</v>
      </c>
      <c r="B35" s="208">
        <v>7.4</v>
      </c>
      <c r="C35" s="208">
        <v>7.4</v>
      </c>
      <c r="D35" s="208">
        <v>7</v>
      </c>
      <c r="E35" s="208">
        <v>7</v>
      </c>
      <c r="F35" s="208">
        <v>6.6</v>
      </c>
      <c r="G35" s="208">
        <v>5.7</v>
      </c>
      <c r="H35" s="208">
        <v>6.1</v>
      </c>
      <c r="I35" s="208">
        <v>5.7</v>
      </c>
      <c r="J35" s="867" t="s">
        <v>1834</v>
      </c>
      <c r="T35" s="864"/>
      <c r="U35" s="864"/>
      <c r="V35" s="864"/>
      <c r="W35" s="864"/>
      <c r="X35" s="864"/>
      <c r="Y35" s="864"/>
      <c r="Z35" s="864"/>
    </row>
    <row r="36" spans="1:26">
      <c r="A36" s="665" t="s">
        <v>1835</v>
      </c>
      <c r="B36" s="208">
        <v>9</v>
      </c>
      <c r="C36" s="208">
        <v>4.2</v>
      </c>
      <c r="D36" s="208">
        <v>4.8</v>
      </c>
      <c r="E36" s="208">
        <v>5.9</v>
      </c>
      <c r="F36" s="208">
        <v>3.8</v>
      </c>
      <c r="G36" s="208">
        <v>5.3</v>
      </c>
      <c r="H36" s="208">
        <v>10.199999999999999</v>
      </c>
      <c r="I36" s="208">
        <v>2.9</v>
      </c>
      <c r="J36" s="867" t="s">
        <v>1836</v>
      </c>
      <c r="T36" s="864"/>
      <c r="U36" s="864"/>
      <c r="V36" s="864"/>
      <c r="W36" s="864"/>
      <c r="X36" s="864"/>
      <c r="Y36" s="864"/>
      <c r="Z36" s="864"/>
    </row>
    <row r="37" spans="1:26">
      <c r="A37" s="665" t="s">
        <v>1837</v>
      </c>
      <c r="B37" s="208">
        <v>2.4</v>
      </c>
      <c r="C37" s="208">
        <v>4.7</v>
      </c>
      <c r="D37" s="208">
        <v>6.1</v>
      </c>
      <c r="E37" s="208">
        <v>4.3</v>
      </c>
      <c r="F37" s="208">
        <v>1.6</v>
      </c>
      <c r="G37" s="208">
        <v>2.2000000000000002</v>
      </c>
      <c r="H37" s="208">
        <v>-1.6</v>
      </c>
      <c r="I37" s="208">
        <v>4.5999999999999996</v>
      </c>
      <c r="J37" s="867" t="s">
        <v>1838</v>
      </c>
      <c r="T37" s="864"/>
      <c r="U37" s="864"/>
      <c r="V37" s="864"/>
      <c r="W37" s="864"/>
      <c r="X37" s="864"/>
      <c r="Y37" s="864"/>
      <c r="Z37" s="864"/>
    </row>
    <row r="38" spans="1:26">
      <c r="A38" s="665" t="s">
        <v>1839</v>
      </c>
      <c r="B38" s="208">
        <v>6.2</v>
      </c>
      <c r="C38" s="208">
        <v>4.0999999999999996</v>
      </c>
      <c r="D38" s="208">
        <v>5.3</v>
      </c>
      <c r="E38" s="208">
        <v>3.4</v>
      </c>
      <c r="F38" s="208">
        <v>-2.1</v>
      </c>
      <c r="G38" s="208">
        <v>-3.5</v>
      </c>
      <c r="H38" s="208">
        <v>-7.6</v>
      </c>
      <c r="I38" s="208">
        <v>-3.5</v>
      </c>
      <c r="J38" s="867" t="s">
        <v>1840</v>
      </c>
      <c r="T38" s="864"/>
      <c r="U38" s="864"/>
      <c r="V38" s="864"/>
      <c r="W38" s="864"/>
      <c r="X38" s="864"/>
      <c r="Y38" s="864"/>
      <c r="Z38" s="864"/>
    </row>
    <row r="39" spans="1:26" ht="12" thickBot="1">
      <c r="A39" s="665" t="s">
        <v>1846</v>
      </c>
      <c r="B39" s="208">
        <v>5.0999999999999996</v>
      </c>
      <c r="C39" s="208">
        <v>7</v>
      </c>
      <c r="D39" s="208">
        <v>6.4</v>
      </c>
      <c r="E39" s="208">
        <v>6.2</v>
      </c>
      <c r="F39" s="208">
        <v>6.2</v>
      </c>
      <c r="G39" s="208">
        <v>7.4</v>
      </c>
      <c r="H39" s="208">
        <v>9.5</v>
      </c>
      <c r="I39" s="208">
        <v>10.5</v>
      </c>
      <c r="J39" s="867" t="s">
        <v>1842</v>
      </c>
      <c r="T39" s="864"/>
      <c r="U39" s="864"/>
      <c r="V39" s="864"/>
      <c r="W39" s="864"/>
      <c r="X39" s="864"/>
      <c r="Y39" s="864"/>
      <c r="Z39" s="864"/>
    </row>
    <row r="40" spans="1:26" ht="12" thickBot="1">
      <c r="B40" s="894" t="s">
        <v>1847</v>
      </c>
      <c r="C40" s="894"/>
      <c r="D40" s="894"/>
      <c r="E40" s="894"/>
      <c r="F40" s="894"/>
      <c r="G40" s="894"/>
      <c r="H40" s="894"/>
      <c r="I40" s="894"/>
    </row>
    <row r="41" spans="1:26" ht="23.25" thickBot="1">
      <c r="B41" s="872" t="s">
        <v>1848</v>
      </c>
      <c r="C41" s="872" t="s">
        <v>1849</v>
      </c>
      <c r="D41" s="872" t="s">
        <v>1850</v>
      </c>
      <c r="E41" s="872" t="s">
        <v>1851</v>
      </c>
      <c r="F41" s="872" t="s">
        <v>1852</v>
      </c>
      <c r="G41" s="872" t="s">
        <v>1853</v>
      </c>
      <c r="H41" s="872" t="s">
        <v>1854</v>
      </c>
      <c r="I41" s="872" t="s">
        <v>1855</v>
      </c>
    </row>
    <row r="42" spans="1:26">
      <c r="A42" s="155" t="s">
        <v>1856</v>
      </c>
      <c r="B42" s="155"/>
      <c r="C42" s="155"/>
      <c r="D42" s="155"/>
      <c r="E42" s="155"/>
      <c r="F42" s="155"/>
    </row>
    <row r="43" spans="1:26">
      <c r="A43" s="155" t="s">
        <v>1857</v>
      </c>
      <c r="B43" s="155"/>
      <c r="C43" s="155"/>
      <c r="D43" s="155"/>
      <c r="E43" s="155"/>
      <c r="F43" s="155"/>
    </row>
    <row r="45" spans="1:26">
      <c r="A45" s="161" t="s">
        <v>1858</v>
      </c>
    </row>
    <row r="46" spans="1:26">
      <c r="A46" s="161" t="s">
        <v>1859</v>
      </c>
    </row>
    <row r="47" spans="1:26">
      <c r="A47" s="161" t="s">
        <v>1860</v>
      </c>
    </row>
    <row r="48" spans="1:26">
      <c r="A48" s="161" t="s">
        <v>1861</v>
      </c>
    </row>
    <row r="49" spans="1:1">
      <c r="A49" s="166" t="s">
        <v>1862</v>
      </c>
    </row>
    <row r="50" spans="1:1">
      <c r="A50" s="166" t="s">
        <v>1863</v>
      </c>
    </row>
    <row r="51" spans="1:1">
      <c r="A51" s="873" t="s">
        <v>1864</v>
      </c>
    </row>
    <row r="52" spans="1:1">
      <c r="A52" s="227" t="s">
        <v>1865</v>
      </c>
    </row>
    <row r="53" spans="1:1">
      <c r="A53" s="874"/>
    </row>
  </sheetData>
  <mergeCells count="4">
    <mergeCell ref="A1:J1"/>
    <mergeCell ref="A2:J2"/>
    <mergeCell ref="B6:I6"/>
    <mergeCell ref="B40:I40"/>
  </mergeCells>
  <hyperlinks>
    <hyperlink ref="A24" r:id="rId1" xr:uid="{C16BB92F-6E53-46D8-A1B3-FD0DCE234ED6}"/>
    <hyperlink ref="J24" r:id="rId2" xr:uid="{E25AF81E-0E38-48B2-8276-BE017D62E1F8}"/>
    <hyperlink ref="A32" r:id="rId3" xr:uid="{64C42AB9-A251-4381-AC1F-AAC1A56F7570}"/>
    <hyperlink ref="J32" r:id="rId4" xr:uid="{E2F72CA6-8C6D-4BF4-973E-652148252F0E}"/>
    <hyperlink ref="A16" r:id="rId5" xr:uid="{9375BB4C-F084-47AB-A13F-18027EDF8287}"/>
    <hyperlink ref="J16" r:id="rId6" xr:uid="{1D0A1C5F-FEC1-4218-9BA6-E1384E6EA849}"/>
    <hyperlink ref="A8" r:id="rId7" display="https://www.ine.pt/ngt_server/attachfileu.jsp?look_parentBoui=661548431&amp;att_display=n&amp;att_download=y" xr:uid="{CC66E13C-6888-41EB-AD46-C81B8417839E}"/>
    <hyperlink ref="J8" r:id="rId8" xr:uid="{E8462003-5EF7-4188-A845-57074D97300F}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29EC3-00CD-4D27-8848-C3A2F5D77EE1}">
  <dimension ref="A1:P34"/>
  <sheetViews>
    <sheetView showGridLines="0" workbookViewId="0"/>
  </sheetViews>
  <sheetFormatPr defaultRowHeight="11.25"/>
  <cols>
    <col min="1" max="1" width="5.5703125" style="1" customWidth="1"/>
    <col min="2" max="2" width="31.28515625" style="1" customWidth="1"/>
    <col min="3" max="3" width="12" style="1" customWidth="1"/>
    <col min="4" max="9" width="7" style="1" customWidth="1"/>
    <col min="10" max="11" width="9.28515625" style="1" customWidth="1"/>
    <col min="12" max="12" width="5.5703125" style="526" customWidth="1"/>
    <col min="13" max="13" width="31.28515625" style="526" customWidth="1"/>
    <col min="14" max="16384" width="9.140625" style="1"/>
  </cols>
  <sheetData>
    <row r="1" spans="1:14">
      <c r="A1" s="915" t="s">
        <v>1157</v>
      </c>
      <c r="B1" s="915"/>
      <c r="C1" s="915"/>
      <c r="D1" s="915"/>
      <c r="E1" s="915"/>
      <c r="F1" s="915"/>
      <c r="G1" s="915"/>
      <c r="H1" s="915"/>
      <c r="I1" s="915"/>
      <c r="J1" s="915"/>
      <c r="K1" s="915"/>
      <c r="L1" s="915"/>
      <c r="M1" s="915"/>
    </row>
    <row r="2" spans="1:14">
      <c r="A2" s="916" t="s">
        <v>1158</v>
      </c>
      <c r="B2" s="916"/>
      <c r="C2" s="916"/>
      <c r="D2" s="916"/>
      <c r="E2" s="916"/>
      <c r="F2" s="916"/>
      <c r="G2" s="916"/>
      <c r="H2" s="916"/>
      <c r="I2" s="916"/>
      <c r="J2" s="916"/>
      <c r="K2" s="916"/>
      <c r="L2" s="916"/>
      <c r="M2" s="916"/>
    </row>
    <row r="3" spans="1:14" ht="12" thickBot="1"/>
    <row r="4" spans="1:14" s="3" customFormat="1" ht="23.25" thickBot="1">
      <c r="D4" s="41" t="s">
        <v>1159</v>
      </c>
      <c r="E4" s="895" t="s">
        <v>1160</v>
      </c>
      <c r="F4" s="895"/>
      <c r="G4" s="895"/>
      <c r="H4" s="895"/>
      <c r="I4" s="895"/>
      <c r="J4" s="895" t="s">
        <v>4</v>
      </c>
      <c r="K4" s="895"/>
      <c r="L4" s="527"/>
      <c r="M4" s="527"/>
    </row>
    <row r="5" spans="1:14" s="3" customFormat="1" ht="23.25" thickBot="1">
      <c r="A5" s="9" t="s">
        <v>1161</v>
      </c>
      <c r="D5" s="5" t="s">
        <v>404</v>
      </c>
      <c r="E5" s="5" t="s">
        <v>404</v>
      </c>
      <c r="F5" s="5" t="s">
        <v>405</v>
      </c>
      <c r="G5" s="5" t="s">
        <v>585</v>
      </c>
      <c r="H5" s="5" t="s">
        <v>586</v>
      </c>
      <c r="I5" s="5" t="s">
        <v>587</v>
      </c>
      <c r="J5" s="70" t="s">
        <v>10</v>
      </c>
      <c r="K5" s="5" t="s">
        <v>1162</v>
      </c>
      <c r="L5" s="1002" t="s">
        <v>1163</v>
      </c>
      <c r="M5" s="1003"/>
    </row>
    <row r="6" spans="1:14" s="3" customFormat="1" ht="22.5">
      <c r="B6" s="21" t="s">
        <v>588</v>
      </c>
      <c r="C6" s="528" t="s">
        <v>1164</v>
      </c>
      <c r="L6" s="527"/>
      <c r="M6" s="529" t="s">
        <v>588</v>
      </c>
    </row>
    <row r="7" spans="1:14" s="3" customFormat="1">
      <c r="A7" s="9" t="s">
        <v>1165</v>
      </c>
      <c r="L7" s="12" t="s">
        <v>1165</v>
      </c>
      <c r="M7" s="527"/>
    </row>
    <row r="8" spans="1:14" s="533" customFormat="1" ht="12.75">
      <c r="A8" s="530" t="s">
        <v>1166</v>
      </c>
      <c r="B8" s="21" t="s">
        <v>1167</v>
      </c>
      <c r="C8" s="531"/>
      <c r="D8" s="203">
        <v>116.74</v>
      </c>
      <c r="E8" s="203">
        <v>-1.3</v>
      </c>
      <c r="F8" s="203">
        <v>0.3</v>
      </c>
      <c r="G8" s="203">
        <v>-1.3</v>
      </c>
      <c r="H8" s="203">
        <v>0.2</v>
      </c>
      <c r="I8" s="203">
        <v>0.4</v>
      </c>
      <c r="J8" s="203">
        <v>-1.4</v>
      </c>
      <c r="K8" s="203">
        <v>0.6</v>
      </c>
      <c r="L8" s="532" t="s">
        <v>1166</v>
      </c>
      <c r="M8" s="529" t="s">
        <v>1168</v>
      </c>
    </row>
    <row r="9" spans="1:14" s="3" customFormat="1" ht="22.5">
      <c r="A9" s="534" t="s">
        <v>532</v>
      </c>
      <c r="B9" s="528" t="s">
        <v>1169</v>
      </c>
      <c r="D9" s="71"/>
      <c r="E9" s="71"/>
      <c r="F9" s="71"/>
      <c r="G9" s="71"/>
      <c r="H9" s="71"/>
      <c r="I9" s="71"/>
      <c r="J9" s="71"/>
      <c r="K9" s="71"/>
      <c r="L9" s="535" t="s">
        <v>532</v>
      </c>
      <c r="M9" s="529" t="s">
        <v>1170</v>
      </c>
      <c r="N9" s="468"/>
    </row>
    <row r="10" spans="1:14" s="533" customFormat="1" ht="12.75">
      <c r="A10" s="536" t="s">
        <v>1171</v>
      </c>
      <c r="B10" s="21" t="s">
        <v>1172</v>
      </c>
      <c r="C10" s="537">
        <v>32.357578754296782</v>
      </c>
      <c r="D10" s="203">
        <v>125.2</v>
      </c>
      <c r="E10" s="203">
        <v>0.2</v>
      </c>
      <c r="F10" s="203">
        <v>-0.3</v>
      </c>
      <c r="G10" s="203">
        <v>-1.3</v>
      </c>
      <c r="H10" s="203">
        <v>0.1</v>
      </c>
      <c r="I10" s="203">
        <v>-0.8</v>
      </c>
      <c r="J10" s="203">
        <v>-2.4</v>
      </c>
      <c r="K10" s="203">
        <v>1</v>
      </c>
      <c r="L10" s="538" t="s">
        <v>1171</v>
      </c>
      <c r="M10" s="529" t="s">
        <v>1173</v>
      </c>
    </row>
    <row r="11" spans="1:14" s="3" customFormat="1" ht="12.75">
      <c r="A11" s="534" t="s">
        <v>1171</v>
      </c>
      <c r="B11" s="9" t="s">
        <v>1174</v>
      </c>
      <c r="C11" s="539">
        <v>3.9047732779000177</v>
      </c>
      <c r="D11" s="207">
        <v>117.1</v>
      </c>
      <c r="E11" s="207">
        <v>0.2</v>
      </c>
      <c r="F11" s="207">
        <v>0.3</v>
      </c>
      <c r="G11" s="207">
        <v>1</v>
      </c>
      <c r="H11" s="207">
        <v>0</v>
      </c>
      <c r="I11" s="207">
        <v>-0.2</v>
      </c>
      <c r="J11" s="207">
        <v>3.2</v>
      </c>
      <c r="K11" s="207">
        <v>1.3</v>
      </c>
      <c r="L11" s="540" t="s">
        <v>1171</v>
      </c>
      <c r="M11" s="12" t="s">
        <v>845</v>
      </c>
    </row>
    <row r="12" spans="1:14" s="3" customFormat="1" ht="12.75">
      <c r="A12" s="534" t="s">
        <v>1171</v>
      </c>
      <c r="B12" s="9" t="s">
        <v>1175</v>
      </c>
      <c r="C12" s="539">
        <v>28.452805476396758</v>
      </c>
      <c r="D12" s="207">
        <v>126.16</v>
      </c>
      <c r="E12" s="207">
        <v>0.2</v>
      </c>
      <c r="F12" s="207">
        <v>-0.3</v>
      </c>
      <c r="G12" s="207">
        <v>-1.5</v>
      </c>
      <c r="H12" s="207">
        <v>0.1</v>
      </c>
      <c r="I12" s="207">
        <v>-0.9</v>
      </c>
      <c r="J12" s="207">
        <v>-3</v>
      </c>
      <c r="K12" s="207">
        <v>1</v>
      </c>
      <c r="L12" s="540" t="s">
        <v>1171</v>
      </c>
      <c r="M12" s="12" t="s">
        <v>846</v>
      </c>
    </row>
    <row r="13" spans="1:14" s="533" customFormat="1" ht="12.75">
      <c r="A13" s="536" t="s">
        <v>1171</v>
      </c>
      <c r="B13" s="21" t="s">
        <v>1176</v>
      </c>
      <c r="C13" s="537">
        <v>32.718115734133399</v>
      </c>
      <c r="D13" s="203">
        <v>115.74</v>
      </c>
      <c r="E13" s="203">
        <v>0.6</v>
      </c>
      <c r="F13" s="203">
        <v>-0.4</v>
      </c>
      <c r="G13" s="203">
        <v>-1</v>
      </c>
      <c r="H13" s="203">
        <v>0</v>
      </c>
      <c r="I13" s="203">
        <v>-0.8</v>
      </c>
      <c r="J13" s="203">
        <v>-1.2</v>
      </c>
      <c r="K13" s="203">
        <v>-0.5</v>
      </c>
      <c r="L13" s="538" t="s">
        <v>1171</v>
      </c>
      <c r="M13" s="529" t="s">
        <v>964</v>
      </c>
    </row>
    <row r="14" spans="1:14" s="533" customFormat="1" ht="12.75">
      <c r="A14" s="536" t="s">
        <v>1171</v>
      </c>
      <c r="B14" s="21" t="s">
        <v>1177</v>
      </c>
      <c r="C14" s="537">
        <v>10.454123536516557</v>
      </c>
      <c r="D14" s="203">
        <v>111.49</v>
      </c>
      <c r="E14" s="203">
        <v>-0.4</v>
      </c>
      <c r="F14" s="203">
        <v>0.7</v>
      </c>
      <c r="G14" s="203">
        <v>0.1</v>
      </c>
      <c r="H14" s="203">
        <v>0.5</v>
      </c>
      <c r="I14" s="203">
        <v>0.5</v>
      </c>
      <c r="J14" s="203">
        <v>0.8</v>
      </c>
      <c r="K14" s="203">
        <v>0.4</v>
      </c>
      <c r="L14" s="538" t="s">
        <v>1171</v>
      </c>
      <c r="M14" s="529" t="s">
        <v>838</v>
      </c>
    </row>
    <row r="15" spans="1:14" s="533" customFormat="1" ht="12.75">
      <c r="A15" s="536" t="s">
        <v>1171</v>
      </c>
      <c r="B15" s="21" t="s">
        <v>799</v>
      </c>
      <c r="C15" s="537">
        <v>24.470181975053272</v>
      </c>
      <c r="D15" s="203">
        <v>108.04</v>
      </c>
      <c r="E15" s="203">
        <v>-8.5</v>
      </c>
      <c r="F15" s="203">
        <v>2.5</v>
      </c>
      <c r="G15" s="203">
        <v>-3.1</v>
      </c>
      <c r="H15" s="203">
        <v>0.5</v>
      </c>
      <c r="I15" s="203">
        <v>5.2</v>
      </c>
      <c r="J15" s="203">
        <v>-1.4</v>
      </c>
      <c r="K15" s="203">
        <v>2.4</v>
      </c>
      <c r="L15" s="538" t="s">
        <v>1171</v>
      </c>
      <c r="M15" s="529" t="s">
        <v>839</v>
      </c>
    </row>
    <row r="16" spans="1:14" s="533" customFormat="1" ht="12.75">
      <c r="A16" s="530" t="s">
        <v>1178</v>
      </c>
      <c r="B16" s="56" t="s">
        <v>1179</v>
      </c>
      <c r="C16" s="537">
        <v>1.2652767940190721</v>
      </c>
      <c r="D16" s="203">
        <v>115.22</v>
      </c>
      <c r="E16" s="203">
        <v>-1</v>
      </c>
      <c r="F16" s="203">
        <v>0.4</v>
      </c>
      <c r="G16" s="203">
        <v>-0.1</v>
      </c>
      <c r="H16" s="203">
        <v>0.5</v>
      </c>
      <c r="I16" s="203">
        <v>3.4</v>
      </c>
      <c r="J16" s="203">
        <v>7.9</v>
      </c>
      <c r="K16" s="203">
        <v>5.2</v>
      </c>
      <c r="L16" s="532" t="s">
        <v>1178</v>
      </c>
      <c r="M16" s="56" t="s">
        <v>840</v>
      </c>
    </row>
    <row r="17" spans="1:16" s="533" customFormat="1" ht="12.75">
      <c r="A17" s="530" t="s">
        <v>1180</v>
      </c>
      <c r="B17" s="56" t="s">
        <v>1181</v>
      </c>
      <c r="C17" s="537">
        <v>86.900036821053575</v>
      </c>
      <c r="D17" s="203">
        <v>119.55</v>
      </c>
      <c r="E17" s="203">
        <v>0</v>
      </c>
      <c r="F17" s="203">
        <v>0.1</v>
      </c>
      <c r="G17" s="203">
        <v>-0.6</v>
      </c>
      <c r="H17" s="203">
        <v>0.1</v>
      </c>
      <c r="I17" s="203">
        <v>-0.5</v>
      </c>
      <c r="J17" s="203">
        <v>-2.1</v>
      </c>
      <c r="K17" s="203">
        <v>-0.4</v>
      </c>
      <c r="L17" s="532" t="s">
        <v>1180</v>
      </c>
      <c r="M17" s="56" t="s">
        <v>1182</v>
      </c>
    </row>
    <row r="18" spans="1:16" s="3" customFormat="1" ht="22.5">
      <c r="A18" s="541" t="s">
        <v>1183</v>
      </c>
      <c r="B18" s="542" t="s">
        <v>1184</v>
      </c>
      <c r="C18" s="543">
        <v>9.1411465949658801</v>
      </c>
      <c r="D18" s="203">
        <v>94.18</v>
      </c>
      <c r="E18" s="203">
        <v>-13.1</v>
      </c>
      <c r="F18" s="203">
        <v>2.7</v>
      </c>
      <c r="G18" s="203">
        <v>-8.3000000000000007</v>
      </c>
      <c r="H18" s="203">
        <v>0.8</v>
      </c>
      <c r="I18" s="203">
        <v>8.5</v>
      </c>
      <c r="J18" s="203">
        <v>5.2</v>
      </c>
      <c r="K18" s="203">
        <v>11.2</v>
      </c>
      <c r="L18" s="544" t="s">
        <v>1183</v>
      </c>
      <c r="M18" s="545" t="s">
        <v>1185</v>
      </c>
    </row>
    <row r="19" spans="1:16" s="533" customFormat="1" ht="45.75" thickBot="1">
      <c r="A19" s="541" t="s">
        <v>1186</v>
      </c>
      <c r="B19" s="542" t="s">
        <v>1187</v>
      </c>
      <c r="C19" s="543">
        <v>2.6935397899615081</v>
      </c>
      <c r="D19" s="546">
        <v>113.37</v>
      </c>
      <c r="E19" s="546">
        <v>0</v>
      </c>
      <c r="F19" s="546">
        <v>0</v>
      </c>
      <c r="G19" s="546">
        <v>2</v>
      </c>
      <c r="H19" s="546">
        <v>0</v>
      </c>
      <c r="I19" s="546">
        <v>0</v>
      </c>
      <c r="J19" s="546">
        <v>2.2999999999999998</v>
      </c>
      <c r="K19" s="546">
        <v>3.4</v>
      </c>
      <c r="L19" s="544" t="s">
        <v>1186</v>
      </c>
      <c r="M19" s="545" t="s">
        <v>1188</v>
      </c>
    </row>
    <row r="20" spans="1:16" s="3" customFormat="1" ht="12" thickBot="1">
      <c r="D20" s="1004" t="s">
        <v>1189</v>
      </c>
      <c r="E20" s="895" t="s">
        <v>1190</v>
      </c>
      <c r="F20" s="895"/>
      <c r="G20" s="895"/>
      <c r="H20" s="895"/>
      <c r="I20" s="895"/>
      <c r="J20" s="895" t="s">
        <v>439</v>
      </c>
      <c r="K20" s="895"/>
      <c r="L20" s="527"/>
      <c r="M20" s="527"/>
    </row>
    <row r="21" spans="1:16" s="3" customFormat="1" ht="12" thickBot="1">
      <c r="D21" s="1004"/>
      <c r="E21" s="895"/>
      <c r="F21" s="895"/>
      <c r="G21" s="895"/>
      <c r="H21" s="895"/>
      <c r="I21" s="895"/>
      <c r="J21" s="895"/>
      <c r="K21" s="895"/>
      <c r="L21" s="527"/>
      <c r="M21" s="527"/>
    </row>
    <row r="22" spans="1:16" s="3" customFormat="1" ht="23.25" thickBot="1">
      <c r="D22" s="5" t="s">
        <v>404</v>
      </c>
      <c r="E22" s="5" t="s">
        <v>404</v>
      </c>
      <c r="F22" s="5" t="s">
        <v>443</v>
      </c>
      <c r="G22" s="5" t="s">
        <v>585</v>
      </c>
      <c r="H22" s="5" t="s">
        <v>42</v>
      </c>
      <c r="I22" s="5" t="s">
        <v>587</v>
      </c>
      <c r="J22" s="547" t="s">
        <v>294</v>
      </c>
      <c r="K22" s="41" t="s">
        <v>1191</v>
      </c>
      <c r="L22" s="527"/>
      <c r="M22" s="527"/>
    </row>
    <row r="23" spans="1:16" s="341" customFormat="1">
      <c r="A23" s="227" t="s">
        <v>1192</v>
      </c>
      <c r="B23" s="227"/>
      <c r="C23" s="227"/>
      <c r="D23" s="227"/>
      <c r="E23" s="227"/>
      <c r="F23" s="227"/>
      <c r="G23" s="227"/>
      <c r="H23" s="227"/>
      <c r="I23" s="227"/>
    </row>
    <row r="24" spans="1:16" s="341" customFormat="1">
      <c r="A24" s="227" t="s">
        <v>1193</v>
      </c>
      <c r="B24" s="227"/>
      <c r="C24" s="227"/>
      <c r="D24" s="227"/>
      <c r="E24" s="227"/>
      <c r="F24" s="227"/>
      <c r="G24" s="227"/>
      <c r="H24" s="227"/>
      <c r="I24" s="227"/>
    </row>
    <row r="25" spans="1:16" s="161" customFormat="1">
      <c r="E25" s="183"/>
      <c r="F25" s="183"/>
      <c r="G25" s="183"/>
      <c r="H25" s="183"/>
      <c r="I25" s="183"/>
      <c r="J25" s="183"/>
      <c r="K25" s="183"/>
      <c r="L25" s="183"/>
      <c r="M25" s="250"/>
    </row>
    <row r="26" spans="1:16" s="408" customFormat="1">
      <c r="A26" s="50" t="s">
        <v>57</v>
      </c>
      <c r="B26" s="430"/>
      <c r="C26" s="431"/>
      <c r="D26" s="431"/>
      <c r="E26" s="431"/>
      <c r="F26" s="52"/>
      <c r="G26" s="432"/>
      <c r="H26" s="432"/>
      <c r="I26" s="404"/>
      <c r="J26" s="403"/>
      <c r="K26" s="404"/>
      <c r="L26" s="405"/>
      <c r="M26" s="406"/>
      <c r="N26" s="407"/>
      <c r="O26" s="407"/>
      <c r="P26" s="407"/>
    </row>
    <row r="27" spans="1:16" s="408" customFormat="1">
      <c r="A27" s="52" t="s">
        <v>1194</v>
      </c>
      <c r="B27" s="433"/>
      <c r="C27" s="434"/>
      <c r="D27" s="406"/>
      <c r="E27" s="413"/>
      <c r="F27" s="435"/>
      <c r="G27" s="413"/>
      <c r="H27" s="413"/>
      <c r="I27" s="404"/>
      <c r="J27" s="404"/>
      <c r="L27" s="407"/>
      <c r="M27" s="406"/>
      <c r="N27" s="407"/>
      <c r="O27" s="407"/>
      <c r="P27" s="407"/>
    </row>
    <row r="28" spans="1:16" s="408" customFormat="1">
      <c r="A28" s="52" t="s">
        <v>1195</v>
      </c>
      <c r="B28" s="433"/>
      <c r="C28" s="434"/>
      <c r="D28" s="406"/>
      <c r="E28" s="413"/>
      <c r="F28" s="435"/>
      <c r="G28" s="413"/>
      <c r="H28" s="413"/>
      <c r="I28" s="404"/>
      <c r="J28" s="404"/>
      <c r="L28" s="407"/>
      <c r="M28" s="406"/>
      <c r="N28" s="407"/>
      <c r="O28" s="407"/>
      <c r="P28" s="407"/>
    </row>
    <row r="29" spans="1:16" s="408" customFormat="1">
      <c r="A29" s="52" t="s">
        <v>1196</v>
      </c>
      <c r="B29" s="433"/>
      <c r="C29" s="434"/>
      <c r="D29" s="406"/>
      <c r="E29" s="413"/>
      <c r="F29" s="435"/>
      <c r="G29" s="413"/>
      <c r="H29" s="413"/>
      <c r="I29" s="404"/>
      <c r="J29" s="404"/>
      <c r="L29" s="407"/>
      <c r="M29" s="406"/>
      <c r="N29" s="407"/>
      <c r="O29" s="407"/>
      <c r="P29" s="407"/>
    </row>
    <row r="30" spans="1:16" s="408" customFormat="1">
      <c r="A30" s="52" t="s">
        <v>1197</v>
      </c>
      <c r="B30" s="433"/>
      <c r="C30" s="434"/>
      <c r="D30" s="406"/>
      <c r="E30" s="413"/>
      <c r="F30" s="435"/>
      <c r="G30" s="413"/>
      <c r="H30" s="413"/>
      <c r="I30" s="404"/>
      <c r="J30" s="404"/>
      <c r="L30" s="407"/>
      <c r="M30" s="406"/>
      <c r="N30" s="407"/>
      <c r="O30" s="407"/>
      <c r="P30" s="407"/>
    </row>
    <row r="31" spans="1:16" s="408" customFormat="1">
      <c r="A31" s="52" t="s">
        <v>1198</v>
      </c>
      <c r="B31" s="433"/>
      <c r="C31" s="434"/>
      <c r="D31" s="406"/>
      <c r="E31" s="413"/>
      <c r="F31" s="435"/>
      <c r="G31" s="413"/>
      <c r="H31" s="413"/>
      <c r="I31" s="404"/>
      <c r="J31" s="404"/>
      <c r="L31" s="407"/>
      <c r="M31" s="406"/>
      <c r="N31" s="407"/>
      <c r="O31" s="407"/>
      <c r="P31" s="407"/>
    </row>
    <row r="32" spans="1:16" s="408" customFormat="1">
      <c r="A32" s="52" t="s">
        <v>1199</v>
      </c>
      <c r="B32" s="433"/>
      <c r="C32" s="434"/>
      <c r="D32" s="406"/>
      <c r="E32" s="413"/>
      <c r="F32" s="435"/>
      <c r="G32" s="413"/>
      <c r="H32" s="413"/>
      <c r="I32" s="404"/>
      <c r="J32" s="404"/>
      <c r="L32" s="407"/>
      <c r="M32" s="406"/>
      <c r="N32" s="407"/>
      <c r="O32" s="407"/>
      <c r="P32" s="407"/>
    </row>
    <row r="33" spans="1:16" s="408" customFormat="1">
      <c r="A33" s="52" t="s">
        <v>1200</v>
      </c>
      <c r="B33" s="433"/>
      <c r="C33" s="434"/>
      <c r="D33" s="406"/>
      <c r="E33" s="413"/>
      <c r="F33" s="435"/>
      <c r="G33" s="413"/>
      <c r="H33" s="413"/>
      <c r="I33" s="404"/>
      <c r="J33" s="404"/>
      <c r="L33" s="407"/>
      <c r="M33" s="406"/>
      <c r="N33" s="407"/>
      <c r="O33" s="407"/>
      <c r="P33" s="407"/>
    </row>
    <row r="34" spans="1:16" s="408" customFormat="1">
      <c r="A34" s="52" t="s">
        <v>1201</v>
      </c>
      <c r="B34" s="433"/>
      <c r="C34" s="434"/>
      <c r="D34" s="406"/>
      <c r="E34" s="413"/>
      <c r="F34" s="435"/>
      <c r="G34" s="413"/>
      <c r="H34" s="413"/>
      <c r="I34" s="404"/>
      <c r="J34" s="404"/>
      <c r="L34" s="407"/>
      <c r="M34" s="406"/>
      <c r="N34" s="407"/>
      <c r="O34" s="407"/>
      <c r="P34" s="407"/>
    </row>
  </sheetData>
  <mergeCells count="8">
    <mergeCell ref="A1:M1"/>
    <mergeCell ref="A2:M2"/>
    <mergeCell ref="E4:I4"/>
    <mergeCell ref="J4:K4"/>
    <mergeCell ref="L5:M5"/>
    <mergeCell ref="D20:D21"/>
    <mergeCell ref="E20:I21"/>
    <mergeCell ref="J20:K21"/>
  </mergeCells>
  <hyperlinks>
    <hyperlink ref="A27" r:id="rId1" xr:uid="{3225A38D-2CAD-463D-BA71-91EC87A36691}"/>
    <hyperlink ref="A28" r:id="rId2" xr:uid="{8B675AE9-395A-4D69-AFDE-BB716BC9C6A5}"/>
    <hyperlink ref="A29" r:id="rId3" xr:uid="{2547105C-143C-4253-8194-3E2ABA2BFAD0}"/>
    <hyperlink ref="A30" r:id="rId4" xr:uid="{7A33248E-35F6-4664-9F13-9D4B764F1BD2}"/>
    <hyperlink ref="A31" r:id="rId5" xr:uid="{92D1690F-F493-4941-B7DB-BBA55783F00D}"/>
    <hyperlink ref="A32" r:id="rId6" xr:uid="{D0804D82-A9C3-4D94-823B-B03D5D2506CC}"/>
    <hyperlink ref="A33" r:id="rId7" xr:uid="{30D516B2-8946-4F6B-AAF3-843833923849}"/>
    <hyperlink ref="A34" r:id="rId8" xr:uid="{0740CE28-C39C-483B-BF9C-F19512415623}"/>
  </hyperlink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4BC96-E1D6-4B8F-976A-7895B50AA483}">
  <dimension ref="A1:S70"/>
  <sheetViews>
    <sheetView showGridLines="0" workbookViewId="0"/>
  </sheetViews>
  <sheetFormatPr defaultRowHeight="12.75"/>
  <cols>
    <col min="1" max="1" width="11.7109375" style="548" customWidth="1"/>
    <col min="2" max="10" width="14.28515625" style="548" customWidth="1"/>
    <col min="11" max="13" width="9.140625" style="548"/>
    <col min="14" max="22" width="12.7109375" style="548" customWidth="1"/>
    <col min="23" max="16384" width="9.140625" style="548"/>
  </cols>
  <sheetData>
    <row r="1" spans="1:19">
      <c r="A1" s="938" t="s">
        <v>1202</v>
      </c>
      <c r="B1" s="938"/>
      <c r="C1" s="938"/>
      <c r="D1" s="938"/>
      <c r="E1" s="938"/>
      <c r="F1" s="938"/>
      <c r="G1" s="938"/>
      <c r="H1" s="938"/>
      <c r="I1" s="938"/>
      <c r="J1" s="938"/>
    </row>
    <row r="2" spans="1:19">
      <c r="A2" s="939" t="s">
        <v>1203</v>
      </c>
      <c r="B2" s="939"/>
      <c r="C2" s="939"/>
      <c r="D2" s="939"/>
      <c r="E2" s="939"/>
      <c r="F2" s="939"/>
      <c r="G2" s="939"/>
      <c r="H2" s="939"/>
      <c r="I2" s="939"/>
      <c r="J2" s="939"/>
    </row>
    <row r="3" spans="1:19">
      <c r="A3" s="521"/>
      <c r="B3" s="521"/>
      <c r="C3" s="521"/>
      <c r="D3" s="521"/>
      <c r="E3" s="521"/>
      <c r="F3" s="521"/>
      <c r="G3" s="521"/>
      <c r="H3" s="521"/>
      <c r="I3" s="521"/>
      <c r="J3" s="521"/>
    </row>
    <row r="4" spans="1:19" ht="11.45" customHeight="1" thickBot="1">
      <c r="A4" s="549"/>
      <c r="B4" s="1006" t="s">
        <v>792</v>
      </c>
      <c r="C4" s="1006"/>
      <c r="D4" s="550"/>
      <c r="E4" s="550"/>
      <c r="F4" s="550"/>
      <c r="G4" s="550"/>
      <c r="H4" s="550"/>
      <c r="I4" s="1007" t="s">
        <v>792</v>
      </c>
      <c r="J4" s="1007"/>
      <c r="M4" s="464"/>
    </row>
    <row r="5" spans="1:19" ht="27" customHeight="1" thickBot="1">
      <c r="A5" s="1005" t="s">
        <v>793</v>
      </c>
      <c r="B5" s="983" t="s">
        <v>1204</v>
      </c>
      <c r="C5" s="984"/>
      <c r="D5" s="985"/>
      <c r="E5" s="983" t="s">
        <v>1205</v>
      </c>
      <c r="F5" s="984"/>
      <c r="G5" s="985"/>
      <c r="H5" s="983" t="s">
        <v>1206</v>
      </c>
      <c r="I5" s="984"/>
      <c r="J5" s="985"/>
      <c r="K5" s="1005" t="s">
        <v>809</v>
      </c>
    </row>
    <row r="6" spans="1:19" ht="41.25" customHeight="1" thickBot="1">
      <c r="A6" s="1005"/>
      <c r="B6" s="465" t="s">
        <v>805</v>
      </c>
      <c r="C6" s="162" t="s">
        <v>1207</v>
      </c>
      <c r="D6" s="465" t="s">
        <v>1208</v>
      </c>
      <c r="E6" s="465" t="s">
        <v>805</v>
      </c>
      <c r="F6" s="162" t="s">
        <v>1207</v>
      </c>
      <c r="G6" s="465" t="s">
        <v>1208</v>
      </c>
      <c r="H6" s="465" t="s">
        <v>805</v>
      </c>
      <c r="I6" s="162" t="s">
        <v>1207</v>
      </c>
      <c r="J6" s="465" t="s">
        <v>1208</v>
      </c>
      <c r="K6" s="1005"/>
    </row>
    <row r="7" spans="1:19" ht="12.75" customHeight="1">
      <c r="A7" s="551"/>
      <c r="B7" s="552" t="s">
        <v>1209</v>
      </c>
      <c r="C7" s="553"/>
      <c r="D7" s="553"/>
      <c r="E7" s="554"/>
      <c r="F7" s="553"/>
      <c r="G7" s="553"/>
      <c r="H7" s="554"/>
      <c r="I7" s="553"/>
      <c r="J7" s="553"/>
    </row>
    <row r="8" spans="1:19" ht="12.75" customHeight="1">
      <c r="A8" s="555">
        <v>45292</v>
      </c>
      <c r="B8" s="556">
        <v>110.74</v>
      </c>
      <c r="C8" s="556">
        <v>109.16</v>
      </c>
      <c r="D8" s="556">
        <v>113.21</v>
      </c>
      <c r="E8" s="556">
        <v>110.36</v>
      </c>
      <c r="F8" s="556">
        <v>110.11</v>
      </c>
      <c r="G8" s="556">
        <v>110.76</v>
      </c>
      <c r="H8" s="556">
        <v>111.66</v>
      </c>
      <c r="I8" s="556">
        <v>111.4</v>
      </c>
      <c r="J8" s="556">
        <v>112.07</v>
      </c>
      <c r="K8" s="557">
        <v>45292</v>
      </c>
    </row>
    <row r="9" spans="1:19" ht="12.75" customHeight="1">
      <c r="A9" s="555">
        <v>45323</v>
      </c>
      <c r="B9" s="556">
        <v>109.58</v>
      </c>
      <c r="C9" s="556">
        <v>107.85</v>
      </c>
      <c r="D9" s="556">
        <v>112.28</v>
      </c>
      <c r="E9" s="556">
        <v>107.33</v>
      </c>
      <c r="F9" s="556">
        <v>106.22</v>
      </c>
      <c r="G9" s="556">
        <v>109.06</v>
      </c>
      <c r="H9" s="556">
        <v>110.1</v>
      </c>
      <c r="I9" s="556">
        <v>108.97</v>
      </c>
      <c r="J9" s="556">
        <v>111.86</v>
      </c>
      <c r="K9" s="557">
        <v>45323</v>
      </c>
    </row>
    <row r="10" spans="1:19" ht="12.75" customHeight="1">
      <c r="A10" s="555">
        <v>45352</v>
      </c>
      <c r="B10" s="556">
        <v>107.55</v>
      </c>
      <c r="C10" s="556">
        <v>106.01</v>
      </c>
      <c r="D10" s="556">
        <v>109.95</v>
      </c>
      <c r="E10" s="556">
        <v>113.46</v>
      </c>
      <c r="F10" s="556">
        <v>112.32</v>
      </c>
      <c r="G10" s="556">
        <v>115.23</v>
      </c>
      <c r="H10" s="556">
        <v>109.55</v>
      </c>
      <c r="I10" s="556">
        <v>108.57</v>
      </c>
      <c r="J10" s="556">
        <v>111.07</v>
      </c>
      <c r="K10" s="557">
        <v>45352</v>
      </c>
    </row>
    <row r="11" spans="1:19" ht="12.75" customHeight="1">
      <c r="A11" s="555">
        <v>45383</v>
      </c>
      <c r="B11" s="556">
        <v>110.66</v>
      </c>
      <c r="C11" s="556">
        <v>109.46</v>
      </c>
      <c r="D11" s="556">
        <v>112.53</v>
      </c>
      <c r="E11" s="556">
        <v>110.54</v>
      </c>
      <c r="F11" s="556">
        <v>108.61</v>
      </c>
      <c r="G11" s="556">
        <v>113.55</v>
      </c>
      <c r="H11" s="556">
        <v>111.21</v>
      </c>
      <c r="I11" s="556">
        <v>110.16</v>
      </c>
      <c r="J11" s="556">
        <v>112.84</v>
      </c>
      <c r="K11" s="557" t="s">
        <v>1210</v>
      </c>
    </row>
    <row r="12" spans="1:19" ht="12.75" customHeight="1">
      <c r="A12" s="555">
        <v>45413</v>
      </c>
      <c r="B12" s="556">
        <v>106.91</v>
      </c>
      <c r="C12" s="556">
        <v>105.61</v>
      </c>
      <c r="D12" s="556">
        <v>108.93</v>
      </c>
      <c r="E12" s="556">
        <v>110.06</v>
      </c>
      <c r="F12" s="556">
        <v>109.23</v>
      </c>
      <c r="G12" s="556">
        <v>111.36</v>
      </c>
      <c r="H12" s="556">
        <v>112.09</v>
      </c>
      <c r="I12" s="556">
        <v>110.51</v>
      </c>
      <c r="J12" s="556">
        <v>114.56</v>
      </c>
      <c r="K12" s="557">
        <v>45413</v>
      </c>
      <c r="L12" s="558"/>
      <c r="M12" s="558"/>
      <c r="N12" s="558"/>
      <c r="O12" s="558"/>
      <c r="P12" s="558"/>
      <c r="Q12" s="558"/>
      <c r="R12" s="558"/>
      <c r="S12" s="558"/>
    </row>
    <row r="13" spans="1:19" ht="12.75" customHeight="1">
      <c r="A13" s="555">
        <v>45444</v>
      </c>
      <c r="B13" s="556">
        <v>111.1</v>
      </c>
      <c r="C13" s="556">
        <v>109.67</v>
      </c>
      <c r="D13" s="556">
        <v>113.33</v>
      </c>
      <c r="E13" s="556">
        <v>110.4</v>
      </c>
      <c r="F13" s="556">
        <v>108.35</v>
      </c>
      <c r="G13" s="556">
        <v>113.61</v>
      </c>
      <c r="H13" s="556">
        <v>105.05</v>
      </c>
      <c r="I13" s="556">
        <v>103.72</v>
      </c>
      <c r="J13" s="556">
        <v>107.11</v>
      </c>
      <c r="K13" s="557">
        <v>45444</v>
      </c>
      <c r="L13" s="558"/>
      <c r="M13" s="558"/>
      <c r="N13" s="558"/>
      <c r="O13" s="558"/>
      <c r="P13" s="558"/>
      <c r="Q13" s="558"/>
      <c r="R13" s="558"/>
      <c r="S13" s="558"/>
    </row>
    <row r="14" spans="1:19" ht="12.75" customHeight="1">
      <c r="A14" s="555">
        <v>45474</v>
      </c>
      <c r="B14" s="556">
        <v>109.71</v>
      </c>
      <c r="C14" s="556">
        <v>108.5</v>
      </c>
      <c r="D14" s="556">
        <v>111.59</v>
      </c>
      <c r="E14" s="556">
        <v>112.87</v>
      </c>
      <c r="F14" s="556">
        <v>112.82</v>
      </c>
      <c r="G14" s="556">
        <v>112.94</v>
      </c>
      <c r="H14" s="556">
        <v>116.74</v>
      </c>
      <c r="I14" s="556">
        <v>114.93</v>
      </c>
      <c r="J14" s="556">
        <v>119.58</v>
      </c>
      <c r="K14" s="557">
        <v>45474</v>
      </c>
      <c r="L14" s="558"/>
      <c r="M14" s="558"/>
      <c r="N14" s="558"/>
      <c r="O14" s="558"/>
      <c r="P14" s="558"/>
      <c r="Q14" s="558"/>
      <c r="R14" s="558"/>
      <c r="S14" s="558"/>
    </row>
    <row r="15" spans="1:19" ht="12.75" customHeight="1">
      <c r="A15" s="555">
        <v>45505</v>
      </c>
      <c r="B15" s="556">
        <v>109.59</v>
      </c>
      <c r="C15" s="556">
        <v>109.59</v>
      </c>
      <c r="D15" s="556">
        <v>109.58</v>
      </c>
      <c r="E15" s="556">
        <v>104.26</v>
      </c>
      <c r="F15" s="556">
        <v>100.8</v>
      </c>
      <c r="G15" s="556">
        <v>109.66</v>
      </c>
      <c r="H15" s="556">
        <v>100.98</v>
      </c>
      <c r="I15" s="556">
        <v>99.54</v>
      </c>
      <c r="J15" s="556">
        <v>103.22</v>
      </c>
      <c r="K15" s="557" t="s">
        <v>1211</v>
      </c>
      <c r="L15" s="558"/>
      <c r="M15" s="558"/>
      <c r="N15" s="558"/>
      <c r="O15" s="558"/>
      <c r="P15" s="558"/>
      <c r="Q15" s="558"/>
      <c r="R15" s="558"/>
      <c r="S15" s="558"/>
    </row>
    <row r="16" spans="1:19" ht="12.75" customHeight="1">
      <c r="A16" s="555">
        <v>45536</v>
      </c>
      <c r="B16" s="556">
        <v>110.46</v>
      </c>
      <c r="C16" s="556">
        <v>110.15</v>
      </c>
      <c r="D16" s="556">
        <v>110.94</v>
      </c>
      <c r="E16" s="556">
        <v>110.82</v>
      </c>
      <c r="F16" s="556">
        <v>111.5</v>
      </c>
      <c r="G16" s="556">
        <v>109.75</v>
      </c>
      <c r="H16" s="556">
        <v>110.32</v>
      </c>
      <c r="I16" s="556">
        <v>110.11</v>
      </c>
      <c r="J16" s="556">
        <v>110.65</v>
      </c>
      <c r="K16" s="557">
        <v>45536</v>
      </c>
      <c r="L16" s="558"/>
      <c r="M16" s="558"/>
      <c r="N16" s="558"/>
      <c r="O16" s="558"/>
      <c r="P16" s="558"/>
      <c r="Q16" s="558"/>
      <c r="R16" s="558"/>
      <c r="S16" s="558"/>
    </row>
    <row r="17" spans="1:19" ht="12.75" customHeight="1">
      <c r="A17" s="555">
        <v>45566</v>
      </c>
      <c r="B17" s="556">
        <v>115.06</v>
      </c>
      <c r="C17" s="556">
        <v>114.47</v>
      </c>
      <c r="D17" s="556">
        <v>115.97</v>
      </c>
      <c r="E17" s="556">
        <v>116.46</v>
      </c>
      <c r="F17" s="556">
        <v>117.74</v>
      </c>
      <c r="G17" s="556">
        <v>114.45</v>
      </c>
      <c r="H17" s="556">
        <v>120.67</v>
      </c>
      <c r="I17" s="556">
        <v>119.94</v>
      </c>
      <c r="J17" s="556">
        <v>121.83</v>
      </c>
      <c r="K17" s="557" t="s">
        <v>1212</v>
      </c>
      <c r="L17" s="558"/>
      <c r="M17" s="558"/>
      <c r="N17" s="558"/>
      <c r="O17" s="558"/>
      <c r="P17" s="558"/>
      <c r="Q17" s="558"/>
      <c r="R17" s="558"/>
      <c r="S17" s="558"/>
    </row>
    <row r="18" spans="1:19" ht="12.75" customHeight="1">
      <c r="A18" s="555" t="s">
        <v>1213</v>
      </c>
      <c r="B18" s="556">
        <v>111.14</v>
      </c>
      <c r="C18" s="556">
        <v>111</v>
      </c>
      <c r="D18" s="556">
        <v>111.35</v>
      </c>
      <c r="E18" s="556">
        <v>111.81</v>
      </c>
      <c r="F18" s="556">
        <v>112.3</v>
      </c>
      <c r="G18" s="556">
        <v>111.04</v>
      </c>
      <c r="H18" s="556">
        <v>110.73</v>
      </c>
      <c r="I18" s="556">
        <v>110.14</v>
      </c>
      <c r="J18" s="556">
        <v>111.66</v>
      </c>
      <c r="K18" s="557">
        <v>45597</v>
      </c>
      <c r="L18" s="558"/>
      <c r="M18" s="558"/>
      <c r="N18" s="558"/>
      <c r="O18" s="558"/>
      <c r="P18" s="558"/>
      <c r="Q18" s="558"/>
      <c r="R18" s="558"/>
      <c r="S18" s="558"/>
    </row>
    <row r="19" spans="1:19" ht="12.75" customHeight="1">
      <c r="A19" s="555">
        <v>45627</v>
      </c>
      <c r="B19" s="556">
        <v>114</v>
      </c>
      <c r="C19" s="556">
        <v>113.74</v>
      </c>
      <c r="D19" s="556">
        <v>114.4</v>
      </c>
      <c r="E19" s="556">
        <v>106.6</v>
      </c>
      <c r="F19" s="556">
        <v>104.79</v>
      </c>
      <c r="G19" s="556">
        <v>109.42</v>
      </c>
      <c r="H19" s="556">
        <v>105.18</v>
      </c>
      <c r="I19" s="556">
        <v>105.28</v>
      </c>
      <c r="J19" s="556">
        <v>105.03</v>
      </c>
      <c r="K19" s="557" t="s">
        <v>1214</v>
      </c>
      <c r="L19" s="558"/>
      <c r="M19" s="558"/>
      <c r="N19" s="558"/>
      <c r="O19" s="558"/>
      <c r="P19" s="558"/>
      <c r="Q19" s="558"/>
      <c r="R19" s="558"/>
      <c r="S19" s="558"/>
    </row>
    <row r="20" spans="1:19" ht="12.75" customHeight="1">
      <c r="A20" s="555">
        <v>45658</v>
      </c>
      <c r="B20" s="556">
        <v>109.89</v>
      </c>
      <c r="C20" s="556">
        <v>109.75</v>
      </c>
      <c r="D20" s="556">
        <v>110.1</v>
      </c>
      <c r="E20" s="556">
        <v>109.51</v>
      </c>
      <c r="F20" s="556">
        <v>110.72</v>
      </c>
      <c r="G20" s="556">
        <v>107.62</v>
      </c>
      <c r="H20" s="556">
        <v>110.79</v>
      </c>
      <c r="I20" s="556">
        <v>112.01</v>
      </c>
      <c r="J20" s="556">
        <v>108.88</v>
      </c>
      <c r="K20" s="557">
        <v>45658</v>
      </c>
      <c r="L20" s="558"/>
      <c r="M20" s="558"/>
      <c r="N20" s="558"/>
      <c r="O20" s="558"/>
      <c r="P20" s="558"/>
      <c r="Q20" s="558"/>
      <c r="R20" s="558"/>
      <c r="S20" s="558"/>
    </row>
    <row r="21" spans="1:19" ht="12.75" customHeight="1">
      <c r="A21" s="555" t="s">
        <v>1215</v>
      </c>
      <c r="B21" s="556">
        <v>113.75</v>
      </c>
      <c r="C21" s="556">
        <v>113.04</v>
      </c>
      <c r="D21" s="556">
        <v>114.86</v>
      </c>
      <c r="E21" s="556">
        <v>111.46</v>
      </c>
      <c r="F21" s="556">
        <v>111.32</v>
      </c>
      <c r="G21" s="556">
        <v>111.69</v>
      </c>
      <c r="H21" s="556">
        <v>110.22</v>
      </c>
      <c r="I21" s="556">
        <v>110.1</v>
      </c>
      <c r="J21" s="556">
        <v>110.42</v>
      </c>
      <c r="K21" s="557" t="s">
        <v>1216</v>
      </c>
      <c r="L21" s="558"/>
      <c r="M21" s="558"/>
      <c r="N21" s="558"/>
      <c r="O21" s="558"/>
      <c r="P21" s="558"/>
      <c r="Q21" s="558"/>
      <c r="R21" s="558"/>
      <c r="S21" s="558"/>
    </row>
    <row r="22" spans="1:19" ht="12.75" customHeight="1">
      <c r="A22" s="555" t="s">
        <v>1217</v>
      </c>
      <c r="B22" s="556">
        <v>108.23</v>
      </c>
      <c r="C22" s="556">
        <v>107.2</v>
      </c>
      <c r="D22" s="556">
        <v>109.83</v>
      </c>
      <c r="E22" s="556">
        <v>114.18</v>
      </c>
      <c r="F22" s="556">
        <v>113.62</v>
      </c>
      <c r="G22" s="556">
        <v>115.06</v>
      </c>
      <c r="H22" s="556">
        <v>111.26</v>
      </c>
      <c r="I22" s="556">
        <v>110.72</v>
      </c>
      <c r="J22" s="556">
        <v>112.11</v>
      </c>
      <c r="K22" s="557" t="s">
        <v>1218</v>
      </c>
      <c r="L22" s="558"/>
      <c r="M22" s="558"/>
      <c r="N22" s="558"/>
      <c r="O22" s="558"/>
      <c r="P22" s="558"/>
      <c r="Q22" s="558"/>
      <c r="R22" s="558"/>
      <c r="S22" s="558"/>
    </row>
    <row r="23" spans="1:19" ht="12.75" customHeight="1">
      <c r="A23" s="559">
        <v>45748</v>
      </c>
      <c r="B23" s="556">
        <v>111.95</v>
      </c>
      <c r="C23" s="556">
        <v>111.7</v>
      </c>
      <c r="D23" s="556">
        <v>112.35</v>
      </c>
      <c r="E23" s="556">
        <v>110.82</v>
      </c>
      <c r="F23" s="556">
        <v>110.81</v>
      </c>
      <c r="G23" s="556">
        <v>110.84</v>
      </c>
      <c r="H23" s="556">
        <v>110.86</v>
      </c>
      <c r="I23" s="556">
        <v>110.9</v>
      </c>
      <c r="J23" s="556">
        <v>110.81</v>
      </c>
      <c r="K23" s="557" t="s">
        <v>1219</v>
      </c>
      <c r="L23" s="558"/>
      <c r="M23" s="558"/>
      <c r="N23" s="558"/>
      <c r="O23" s="558"/>
      <c r="P23" s="558"/>
      <c r="Q23" s="558"/>
      <c r="R23" s="558"/>
      <c r="S23" s="558"/>
    </row>
    <row r="24" spans="1:19" ht="3.75" customHeight="1">
      <c r="A24" s="555"/>
      <c r="B24" s="556"/>
      <c r="C24" s="556"/>
      <c r="D24" s="556"/>
      <c r="E24" s="556"/>
      <c r="F24" s="556"/>
      <c r="G24" s="556"/>
      <c r="H24" s="556"/>
      <c r="I24" s="556"/>
      <c r="J24" s="556"/>
      <c r="K24" s="557"/>
    </row>
    <row r="25" spans="1:19" ht="12.75" customHeight="1">
      <c r="A25" s="554"/>
      <c r="B25" s="552" t="s">
        <v>1220</v>
      </c>
      <c r="C25" s="554"/>
      <c r="D25" s="554"/>
      <c r="E25" s="554"/>
      <c r="F25" s="554"/>
      <c r="G25" s="554"/>
      <c r="H25" s="554"/>
      <c r="I25" s="554"/>
      <c r="J25" s="554"/>
    </row>
    <row r="26" spans="1:19" ht="12.75" customHeight="1">
      <c r="A26" s="555">
        <v>45383</v>
      </c>
      <c r="B26" s="556">
        <v>0</v>
      </c>
      <c r="C26" s="556">
        <v>0.1</v>
      </c>
      <c r="D26" s="556">
        <v>-0.2</v>
      </c>
      <c r="E26" s="556">
        <v>0.1</v>
      </c>
      <c r="F26" s="556">
        <v>-0.5</v>
      </c>
      <c r="G26" s="556">
        <v>0.8</v>
      </c>
      <c r="H26" s="556">
        <v>-0.1</v>
      </c>
      <c r="I26" s="556">
        <v>-0.4</v>
      </c>
      <c r="J26" s="556">
        <v>0.2</v>
      </c>
      <c r="K26" s="557" t="s">
        <v>1210</v>
      </c>
    </row>
    <row r="27" spans="1:19" ht="12.75" customHeight="1">
      <c r="A27" s="555">
        <v>45413</v>
      </c>
      <c r="B27" s="556">
        <v>-0.8</v>
      </c>
      <c r="C27" s="556">
        <v>-0.7</v>
      </c>
      <c r="D27" s="556">
        <v>-1</v>
      </c>
      <c r="E27" s="556">
        <v>0.8</v>
      </c>
      <c r="F27" s="556">
        <v>0.9</v>
      </c>
      <c r="G27" s="556">
        <v>0.7</v>
      </c>
      <c r="H27" s="556">
        <v>0.6</v>
      </c>
      <c r="I27" s="556">
        <v>0.5</v>
      </c>
      <c r="J27" s="556">
        <v>0.8</v>
      </c>
      <c r="K27" s="557">
        <v>45413</v>
      </c>
    </row>
    <row r="28" spans="1:19" ht="12.75" customHeight="1">
      <c r="A28" s="555">
        <v>45444</v>
      </c>
      <c r="B28" s="556">
        <v>1.1000000000000001</v>
      </c>
      <c r="C28" s="556">
        <v>1.1000000000000001</v>
      </c>
      <c r="D28" s="556">
        <v>1</v>
      </c>
      <c r="E28" s="556">
        <v>-0.9</v>
      </c>
      <c r="F28" s="556">
        <v>-1.2</v>
      </c>
      <c r="G28" s="556">
        <v>-0.5</v>
      </c>
      <c r="H28" s="556">
        <v>-1.4</v>
      </c>
      <c r="I28" s="556">
        <v>-1.5</v>
      </c>
      <c r="J28" s="556">
        <v>-1.2</v>
      </c>
      <c r="K28" s="557">
        <v>45444</v>
      </c>
    </row>
    <row r="29" spans="1:19" ht="14.1" customHeight="1">
      <c r="A29" s="555">
        <v>45474</v>
      </c>
      <c r="B29" s="556">
        <v>-0.3</v>
      </c>
      <c r="C29" s="556">
        <v>-0.3</v>
      </c>
      <c r="D29" s="556">
        <v>-0.3</v>
      </c>
      <c r="E29" s="556">
        <v>0.7</v>
      </c>
      <c r="F29" s="556">
        <v>1.3</v>
      </c>
      <c r="G29" s="556">
        <v>-0.2</v>
      </c>
      <c r="H29" s="556">
        <v>1.7</v>
      </c>
      <c r="I29" s="556">
        <v>1.5</v>
      </c>
      <c r="J29" s="556">
        <v>2</v>
      </c>
      <c r="K29" s="557">
        <v>45474</v>
      </c>
    </row>
    <row r="30" spans="1:19" ht="14.1" customHeight="1">
      <c r="A30" s="555">
        <v>45505</v>
      </c>
      <c r="B30" s="556">
        <v>0.8</v>
      </c>
      <c r="C30" s="556">
        <v>1.2</v>
      </c>
      <c r="D30" s="556">
        <v>0.2</v>
      </c>
      <c r="E30" s="556">
        <v>-1.7</v>
      </c>
      <c r="F30" s="556">
        <v>-2.6</v>
      </c>
      <c r="G30" s="556">
        <v>-0.5</v>
      </c>
      <c r="H30" s="556">
        <v>-3.3</v>
      </c>
      <c r="I30" s="556">
        <v>-3.3</v>
      </c>
      <c r="J30" s="556">
        <v>-3.3</v>
      </c>
      <c r="K30" s="557" t="s">
        <v>1211</v>
      </c>
    </row>
    <row r="31" spans="1:19" ht="14.1" customHeight="1">
      <c r="A31" s="555">
        <v>45536</v>
      </c>
      <c r="B31" s="556">
        <v>-0.2</v>
      </c>
      <c r="C31" s="556">
        <v>0.1</v>
      </c>
      <c r="D31" s="556">
        <v>-0.7</v>
      </c>
      <c r="E31" s="556">
        <v>0.1</v>
      </c>
      <c r="F31" s="556">
        <v>1</v>
      </c>
      <c r="G31" s="556">
        <v>-1.1000000000000001</v>
      </c>
      <c r="H31" s="556">
        <v>1.6</v>
      </c>
      <c r="I31" s="556">
        <v>2</v>
      </c>
      <c r="J31" s="556">
        <v>1.1000000000000001</v>
      </c>
      <c r="K31" s="557">
        <v>45536</v>
      </c>
    </row>
    <row r="32" spans="1:19" ht="14.1" customHeight="1">
      <c r="A32" s="555">
        <v>45566</v>
      </c>
      <c r="B32" s="556">
        <v>1.6</v>
      </c>
      <c r="C32" s="556">
        <v>1.8</v>
      </c>
      <c r="D32" s="556">
        <v>1.3</v>
      </c>
      <c r="E32" s="556">
        <v>1.1000000000000001</v>
      </c>
      <c r="F32" s="556">
        <v>1.5</v>
      </c>
      <c r="G32" s="556">
        <v>0.5</v>
      </c>
      <c r="H32" s="556">
        <v>1.2</v>
      </c>
      <c r="I32" s="556">
        <v>1.5</v>
      </c>
      <c r="J32" s="556">
        <v>0.7</v>
      </c>
      <c r="K32" s="557" t="s">
        <v>1212</v>
      </c>
    </row>
    <row r="33" spans="1:11" ht="14.1" customHeight="1">
      <c r="A33" s="555" t="s">
        <v>1213</v>
      </c>
      <c r="B33" s="556">
        <v>0.5</v>
      </c>
      <c r="C33" s="556">
        <v>0.4</v>
      </c>
      <c r="D33" s="556">
        <v>0.5</v>
      </c>
      <c r="E33" s="556">
        <v>2.2999999999999998</v>
      </c>
      <c r="F33" s="556">
        <v>3.5</v>
      </c>
      <c r="G33" s="556">
        <v>0.4</v>
      </c>
      <c r="H33" s="556">
        <v>2.9</v>
      </c>
      <c r="I33" s="556">
        <v>3.2</v>
      </c>
      <c r="J33" s="556">
        <v>2.5</v>
      </c>
      <c r="K33" s="557">
        <v>45597</v>
      </c>
    </row>
    <row r="34" spans="1:11" ht="14.1" customHeight="1">
      <c r="A34" s="555">
        <v>45627</v>
      </c>
      <c r="B34" s="556">
        <v>1.1000000000000001</v>
      </c>
      <c r="C34" s="556">
        <v>1.1000000000000001</v>
      </c>
      <c r="D34" s="556">
        <v>1</v>
      </c>
      <c r="E34" s="556">
        <v>-1.2</v>
      </c>
      <c r="F34" s="556">
        <v>-2</v>
      </c>
      <c r="G34" s="556">
        <v>-0.1</v>
      </c>
      <c r="H34" s="556">
        <v>-1.5</v>
      </c>
      <c r="I34" s="556">
        <v>-1.4</v>
      </c>
      <c r="J34" s="556">
        <v>-1.6</v>
      </c>
      <c r="K34" s="557" t="s">
        <v>1214</v>
      </c>
    </row>
    <row r="35" spans="1:11" ht="14.1" customHeight="1">
      <c r="A35" s="555">
        <v>45658</v>
      </c>
      <c r="B35" s="556">
        <v>-1.5</v>
      </c>
      <c r="C35" s="556">
        <v>-1.4</v>
      </c>
      <c r="D35" s="556">
        <v>-1.7</v>
      </c>
      <c r="E35" s="556">
        <v>-2.1</v>
      </c>
      <c r="F35" s="556">
        <v>-2.1</v>
      </c>
      <c r="G35" s="556">
        <v>-2</v>
      </c>
      <c r="H35" s="556">
        <v>-2.9</v>
      </c>
      <c r="I35" s="556">
        <v>-2.4</v>
      </c>
      <c r="J35" s="556">
        <v>-3.8</v>
      </c>
      <c r="K35" s="557">
        <v>45658</v>
      </c>
    </row>
    <row r="36" spans="1:11" ht="14.1" customHeight="1">
      <c r="A36" s="555" t="s">
        <v>1215</v>
      </c>
      <c r="B36" s="556">
        <v>0.8</v>
      </c>
      <c r="C36" s="556">
        <v>0.6</v>
      </c>
      <c r="D36" s="556">
        <v>1</v>
      </c>
      <c r="E36" s="556">
        <v>-0.1</v>
      </c>
      <c r="F36" s="556">
        <v>-0.3</v>
      </c>
      <c r="G36" s="556">
        <v>0.2</v>
      </c>
      <c r="H36" s="556">
        <v>-0.2</v>
      </c>
      <c r="I36" s="556">
        <v>0</v>
      </c>
      <c r="J36" s="556">
        <v>-0.4</v>
      </c>
      <c r="K36" s="557" t="s">
        <v>1216</v>
      </c>
    </row>
    <row r="37" spans="1:11" ht="14.1" customHeight="1">
      <c r="A37" s="555" t="s">
        <v>1217</v>
      </c>
      <c r="B37" s="556">
        <v>-1.7</v>
      </c>
      <c r="C37" s="556">
        <v>-1.9</v>
      </c>
      <c r="D37" s="556">
        <v>-1.3</v>
      </c>
      <c r="E37" s="556">
        <v>2.2999999999999998</v>
      </c>
      <c r="F37" s="556">
        <v>2.7</v>
      </c>
      <c r="G37" s="556">
        <v>1.7</v>
      </c>
      <c r="H37" s="556">
        <v>1.9</v>
      </c>
      <c r="I37" s="556">
        <v>1.7</v>
      </c>
      <c r="J37" s="556">
        <v>2.2000000000000002</v>
      </c>
      <c r="K37" s="557" t="s">
        <v>1218</v>
      </c>
    </row>
    <row r="38" spans="1:11" ht="14.1" customHeight="1">
      <c r="A38" s="559">
        <v>45748</v>
      </c>
      <c r="B38" s="556">
        <v>0.6</v>
      </c>
      <c r="C38" s="556">
        <v>0.6</v>
      </c>
      <c r="D38" s="556">
        <v>0.7</v>
      </c>
      <c r="E38" s="556">
        <v>0.4</v>
      </c>
      <c r="F38" s="556">
        <v>0</v>
      </c>
      <c r="G38" s="556">
        <v>1</v>
      </c>
      <c r="H38" s="556">
        <v>0</v>
      </c>
      <c r="I38" s="556">
        <v>-0.3</v>
      </c>
      <c r="J38" s="556">
        <v>0.6</v>
      </c>
      <c r="K38" s="557" t="s">
        <v>1219</v>
      </c>
    </row>
    <row r="39" spans="1:11" ht="12.75" customHeight="1">
      <c r="A39" s="554"/>
      <c r="B39" s="552" t="s">
        <v>1221</v>
      </c>
      <c r="C39" s="554"/>
      <c r="D39" s="554"/>
      <c r="E39" s="554"/>
      <c r="F39" s="554"/>
      <c r="G39" s="554"/>
      <c r="H39" s="554"/>
      <c r="I39" s="554"/>
      <c r="J39" s="554"/>
      <c r="K39" s="560"/>
    </row>
    <row r="40" spans="1:11" ht="12.75" customHeight="1">
      <c r="A40" s="555">
        <v>45383</v>
      </c>
      <c r="B40" s="556">
        <v>2.2999999999999998</v>
      </c>
      <c r="C40" s="556">
        <v>1.9</v>
      </c>
      <c r="D40" s="556">
        <v>2.8</v>
      </c>
      <c r="E40" s="556">
        <v>2.6</v>
      </c>
      <c r="F40" s="556">
        <v>1.9</v>
      </c>
      <c r="G40" s="556">
        <v>3.6</v>
      </c>
      <c r="H40" s="556">
        <v>3.5</v>
      </c>
      <c r="I40" s="556">
        <v>3.1</v>
      </c>
      <c r="J40" s="556">
        <v>4.0999999999999996</v>
      </c>
      <c r="K40" s="557" t="s">
        <v>1210</v>
      </c>
    </row>
    <row r="41" spans="1:11" ht="12.75" customHeight="1">
      <c r="A41" s="555">
        <v>45413</v>
      </c>
      <c r="B41" s="556">
        <v>1.1000000000000001</v>
      </c>
      <c r="C41" s="556">
        <v>0.9</v>
      </c>
      <c r="D41" s="556">
        <v>1.4</v>
      </c>
      <c r="E41" s="556">
        <v>1.2</v>
      </c>
      <c r="F41" s="556">
        <v>0.9</v>
      </c>
      <c r="G41" s="556">
        <v>1.6</v>
      </c>
      <c r="H41" s="556">
        <v>0.7</v>
      </c>
      <c r="I41" s="556">
        <v>0.5</v>
      </c>
      <c r="J41" s="556">
        <v>1</v>
      </c>
      <c r="K41" s="557">
        <v>45413</v>
      </c>
    </row>
    <row r="42" spans="1:11" ht="12.75" customHeight="1">
      <c r="A42" s="555">
        <v>45444</v>
      </c>
      <c r="B42" s="556">
        <v>1.7</v>
      </c>
      <c r="C42" s="556">
        <v>1.7</v>
      </c>
      <c r="D42" s="556">
        <v>1.8</v>
      </c>
      <c r="E42" s="556">
        <v>2</v>
      </c>
      <c r="F42" s="556">
        <v>1.7</v>
      </c>
      <c r="G42" s="556">
        <v>2.5</v>
      </c>
      <c r="H42" s="556">
        <v>1.3</v>
      </c>
      <c r="I42" s="556">
        <v>1.2</v>
      </c>
      <c r="J42" s="556">
        <v>1.4</v>
      </c>
      <c r="K42" s="557">
        <v>45444</v>
      </c>
    </row>
    <row r="43" spans="1:11" ht="12.75" customHeight="1">
      <c r="A43" s="555">
        <v>45474</v>
      </c>
      <c r="B43" s="556">
        <v>0.8</v>
      </c>
      <c r="C43" s="556">
        <v>0.7</v>
      </c>
      <c r="D43" s="556">
        <v>1.1000000000000001</v>
      </c>
      <c r="E43" s="556">
        <v>0.31</v>
      </c>
      <c r="F43" s="556">
        <v>0.7</v>
      </c>
      <c r="G43" s="556">
        <v>-0.3</v>
      </c>
      <c r="H43" s="556">
        <v>0.1</v>
      </c>
      <c r="I43" s="556">
        <v>-0.1</v>
      </c>
      <c r="J43" s="556">
        <v>0.3</v>
      </c>
      <c r="K43" s="557">
        <v>45474</v>
      </c>
    </row>
    <row r="44" spans="1:11" ht="12.75" customHeight="1">
      <c r="A44" s="555">
        <v>45505</v>
      </c>
      <c r="B44" s="556">
        <v>1.3</v>
      </c>
      <c r="C44" s="556">
        <v>1.3</v>
      </c>
      <c r="D44" s="556">
        <v>1.3</v>
      </c>
      <c r="E44" s="556">
        <v>1.47</v>
      </c>
      <c r="F44" s="556">
        <v>1.2</v>
      </c>
      <c r="G44" s="556">
        <v>1.9</v>
      </c>
      <c r="H44" s="556">
        <v>0</v>
      </c>
      <c r="I44" s="556">
        <v>-0.1</v>
      </c>
      <c r="J44" s="556">
        <v>0</v>
      </c>
      <c r="K44" s="557" t="s">
        <v>1211</v>
      </c>
    </row>
    <row r="45" spans="1:11" ht="12.75" customHeight="1">
      <c r="A45" s="555">
        <v>45536</v>
      </c>
      <c r="B45" s="556">
        <v>1.5</v>
      </c>
      <c r="C45" s="556">
        <v>1.8</v>
      </c>
      <c r="D45" s="556">
        <v>1</v>
      </c>
      <c r="E45" s="556">
        <v>1.29</v>
      </c>
      <c r="F45" s="556">
        <v>1.8</v>
      </c>
      <c r="G45" s="556">
        <v>0.5</v>
      </c>
      <c r="H45" s="556">
        <v>2.4</v>
      </c>
      <c r="I45" s="556">
        <v>2.7</v>
      </c>
      <c r="J45" s="556">
        <v>2</v>
      </c>
      <c r="K45" s="557">
        <v>45536</v>
      </c>
    </row>
    <row r="46" spans="1:11" ht="12.75" customHeight="1">
      <c r="A46" s="555">
        <v>45566</v>
      </c>
      <c r="B46" s="556">
        <v>2.9</v>
      </c>
      <c r="C46" s="556">
        <v>3.5</v>
      </c>
      <c r="D46" s="556">
        <v>2.1</v>
      </c>
      <c r="E46" s="556">
        <v>2.74</v>
      </c>
      <c r="F46" s="556">
        <v>3.6</v>
      </c>
      <c r="G46" s="556">
        <v>1.4</v>
      </c>
      <c r="H46" s="556">
        <v>3.4</v>
      </c>
      <c r="I46" s="556">
        <v>3.9</v>
      </c>
      <c r="J46" s="556">
        <v>2.5</v>
      </c>
      <c r="K46" s="557" t="s">
        <v>1212</v>
      </c>
    </row>
    <row r="47" spans="1:11" ht="12.75" customHeight="1">
      <c r="A47" s="555" t="s">
        <v>1213</v>
      </c>
      <c r="B47" s="556">
        <v>3.2</v>
      </c>
      <c r="C47" s="556">
        <v>3.9</v>
      </c>
      <c r="D47" s="556">
        <v>2</v>
      </c>
      <c r="E47" s="556">
        <v>1.99</v>
      </c>
      <c r="F47" s="556">
        <v>3.9</v>
      </c>
      <c r="G47" s="556">
        <v>-1</v>
      </c>
      <c r="H47" s="556">
        <v>3.5</v>
      </c>
      <c r="I47" s="556">
        <v>4.2</v>
      </c>
      <c r="J47" s="556">
        <v>2.2999999999999998</v>
      </c>
      <c r="K47" s="557">
        <v>45597</v>
      </c>
    </row>
    <row r="48" spans="1:11" ht="12.75" customHeight="1">
      <c r="A48" s="555">
        <v>45627</v>
      </c>
      <c r="B48" s="556">
        <v>3.4</v>
      </c>
      <c r="C48" s="556">
        <v>4</v>
      </c>
      <c r="D48" s="556">
        <v>2.5</v>
      </c>
      <c r="E48" s="556">
        <v>3.08</v>
      </c>
      <c r="F48" s="556">
        <v>4.0999999999999996</v>
      </c>
      <c r="G48" s="556">
        <v>1.5</v>
      </c>
      <c r="H48" s="556">
        <v>5.5</v>
      </c>
      <c r="I48" s="556">
        <v>6.2</v>
      </c>
      <c r="J48" s="556">
        <v>4.5999999999999996</v>
      </c>
      <c r="K48" s="557" t="s">
        <v>1214</v>
      </c>
    </row>
    <row r="49" spans="1:12" ht="12.75" customHeight="1">
      <c r="A49" s="555">
        <v>45658</v>
      </c>
      <c r="B49" s="556">
        <v>1.3</v>
      </c>
      <c r="C49" s="556">
        <v>2.2000000000000002</v>
      </c>
      <c r="D49" s="556">
        <v>0</v>
      </c>
      <c r="E49" s="556">
        <v>1.54</v>
      </c>
      <c r="F49" s="556">
        <v>2.2000000000000002</v>
      </c>
      <c r="G49" s="556">
        <v>0.5</v>
      </c>
      <c r="H49" s="556">
        <v>2.1</v>
      </c>
      <c r="I49" s="556">
        <v>3.1</v>
      </c>
      <c r="J49" s="556">
        <v>0.8</v>
      </c>
      <c r="K49" s="557">
        <v>45658</v>
      </c>
    </row>
    <row r="50" spans="1:12" ht="12.75" customHeight="1">
      <c r="A50" s="555" t="s">
        <v>1215</v>
      </c>
      <c r="B50" s="556">
        <v>2.1</v>
      </c>
      <c r="C50" s="556">
        <v>3</v>
      </c>
      <c r="D50" s="556">
        <v>0.7</v>
      </c>
      <c r="E50" s="556">
        <v>2.65</v>
      </c>
      <c r="F50" s="556">
        <v>3</v>
      </c>
      <c r="G50" s="556">
        <v>2.1</v>
      </c>
      <c r="H50" s="556">
        <v>2.5</v>
      </c>
      <c r="I50" s="556">
        <v>3.4</v>
      </c>
      <c r="J50" s="556">
        <v>1.1000000000000001</v>
      </c>
      <c r="K50" s="557" t="s">
        <v>1216</v>
      </c>
    </row>
    <row r="51" spans="1:12" ht="12.75" customHeight="1">
      <c r="A51" s="555" t="s">
        <v>1217</v>
      </c>
      <c r="B51" s="556">
        <v>1.2</v>
      </c>
      <c r="C51" s="556">
        <v>2.2000000000000002</v>
      </c>
      <c r="D51" s="556">
        <v>-0.2</v>
      </c>
      <c r="E51" s="556">
        <v>1.2</v>
      </c>
      <c r="F51" s="556">
        <v>2.1</v>
      </c>
      <c r="G51" s="556">
        <v>-0.2</v>
      </c>
      <c r="H51" s="556">
        <v>0.3</v>
      </c>
      <c r="I51" s="556">
        <v>1.2</v>
      </c>
      <c r="J51" s="556">
        <v>-1.1000000000000001</v>
      </c>
      <c r="K51" s="557" t="s">
        <v>1218</v>
      </c>
    </row>
    <row r="52" spans="1:12" ht="12.75" customHeight="1">
      <c r="A52" s="559">
        <v>45748</v>
      </c>
      <c r="B52" s="556">
        <v>1.9</v>
      </c>
      <c r="C52" s="556">
        <v>2.7</v>
      </c>
      <c r="D52" s="556">
        <v>0.7</v>
      </c>
      <c r="E52" s="556">
        <v>1.55</v>
      </c>
      <c r="F52" s="556">
        <v>2.6</v>
      </c>
      <c r="G52" s="556">
        <v>-0.1</v>
      </c>
      <c r="H52" s="556">
        <v>0.4</v>
      </c>
      <c r="I52" s="556">
        <v>1.2</v>
      </c>
      <c r="J52" s="556">
        <v>-0.7</v>
      </c>
      <c r="K52" s="557" t="s">
        <v>1219</v>
      </c>
      <c r="L52" s="558"/>
    </row>
    <row r="53" spans="1:12" ht="12.75" customHeight="1">
      <c r="A53" s="555"/>
      <c r="B53" s="561" t="s">
        <v>1222</v>
      </c>
      <c r="C53" s="554"/>
      <c r="D53" s="554"/>
      <c r="E53" s="554"/>
      <c r="F53" s="554"/>
      <c r="G53" s="554"/>
      <c r="H53" s="554"/>
      <c r="I53" s="554"/>
      <c r="J53" s="554"/>
    </row>
    <row r="54" spans="1:12" ht="12.75" customHeight="1">
      <c r="A54" s="555">
        <v>45383</v>
      </c>
      <c r="B54" s="556">
        <v>4.5999999999999996</v>
      </c>
      <c r="C54" s="556">
        <v>3.6</v>
      </c>
      <c r="D54" s="556">
        <v>6.3</v>
      </c>
      <c r="E54" s="556">
        <v>4.7</v>
      </c>
      <c r="F54" s="556">
        <v>3.6</v>
      </c>
      <c r="G54" s="556">
        <v>6.5</v>
      </c>
      <c r="H54" s="556">
        <v>4.8</v>
      </c>
      <c r="I54" s="556">
        <v>3.7</v>
      </c>
      <c r="J54" s="556">
        <v>6.4</v>
      </c>
      <c r="K54" s="557" t="s">
        <v>1210</v>
      </c>
    </row>
    <row r="55" spans="1:12" ht="12.75" customHeight="1">
      <c r="A55" s="555">
        <v>45413</v>
      </c>
      <c r="B55" s="556">
        <v>4.2</v>
      </c>
      <c r="C55" s="556">
        <v>3.3</v>
      </c>
      <c r="D55" s="556">
        <v>5.5</v>
      </c>
      <c r="E55" s="556">
        <v>4.0999999999999996</v>
      </c>
      <c r="F55" s="556">
        <v>3.2</v>
      </c>
      <c r="G55" s="556">
        <v>5.5</v>
      </c>
      <c r="H55" s="556">
        <v>4.2</v>
      </c>
      <c r="I55" s="556">
        <v>3.3</v>
      </c>
      <c r="J55" s="556">
        <v>5.6</v>
      </c>
      <c r="K55" s="557">
        <v>45413</v>
      </c>
    </row>
    <row r="56" spans="1:12" ht="12.75" customHeight="1">
      <c r="A56" s="555">
        <v>45444</v>
      </c>
      <c r="B56" s="556">
        <v>3.7</v>
      </c>
      <c r="C56" s="556">
        <v>3</v>
      </c>
      <c r="D56" s="556">
        <v>4.9000000000000004</v>
      </c>
      <c r="E56" s="556">
        <v>3.7</v>
      </c>
      <c r="F56" s="556">
        <v>2.9</v>
      </c>
      <c r="G56" s="556">
        <v>5</v>
      </c>
      <c r="H56" s="556">
        <v>2.9</v>
      </c>
      <c r="I56" s="556">
        <v>2.2000000000000002</v>
      </c>
      <c r="J56" s="556">
        <v>4.0999999999999996</v>
      </c>
      <c r="K56" s="557">
        <v>45444</v>
      </c>
    </row>
    <row r="57" spans="1:12" ht="12.75" customHeight="1">
      <c r="A57" s="555">
        <v>45474</v>
      </c>
      <c r="B57" s="556">
        <v>3.3</v>
      </c>
      <c r="C57" s="556">
        <v>2.6</v>
      </c>
      <c r="D57" s="556">
        <v>4.3</v>
      </c>
      <c r="E57" s="556">
        <v>3.15</v>
      </c>
      <c r="F57" s="556">
        <v>2.6</v>
      </c>
      <c r="G57" s="556">
        <v>4</v>
      </c>
      <c r="H57" s="556">
        <v>3</v>
      </c>
      <c r="I57" s="556">
        <v>2.2999999999999998</v>
      </c>
      <c r="J57" s="556">
        <v>3.9</v>
      </c>
      <c r="K57" s="557">
        <v>45474</v>
      </c>
    </row>
    <row r="58" spans="1:12" ht="12.75" customHeight="1">
      <c r="A58" s="555">
        <v>45505</v>
      </c>
      <c r="B58" s="556">
        <v>2.9</v>
      </c>
      <c r="C58" s="556">
        <v>2.2999999999999998</v>
      </c>
      <c r="D58" s="556">
        <v>3.8</v>
      </c>
      <c r="E58" s="556">
        <v>2.92</v>
      </c>
      <c r="F58" s="556">
        <v>2.2999999999999998</v>
      </c>
      <c r="G58" s="556">
        <v>3.9</v>
      </c>
      <c r="H58" s="556">
        <v>2.4</v>
      </c>
      <c r="I58" s="556">
        <v>1.8</v>
      </c>
      <c r="J58" s="556">
        <v>3.3</v>
      </c>
      <c r="K58" s="557" t="s">
        <v>1211</v>
      </c>
    </row>
    <row r="59" spans="1:12" ht="12.6" customHeight="1">
      <c r="A59" s="555">
        <v>45536</v>
      </c>
      <c r="B59" s="556">
        <v>2.7</v>
      </c>
      <c r="C59" s="556">
        <v>2.2999999999999998</v>
      </c>
      <c r="D59" s="556">
        <v>3.2</v>
      </c>
      <c r="E59" s="556">
        <v>2.65</v>
      </c>
      <c r="F59" s="556">
        <v>2.2999999999999998</v>
      </c>
      <c r="G59" s="556">
        <v>3.2</v>
      </c>
      <c r="H59" s="556">
        <v>2.4</v>
      </c>
      <c r="I59" s="556">
        <v>2</v>
      </c>
      <c r="J59" s="556">
        <v>2.9</v>
      </c>
      <c r="K59" s="557">
        <v>45536</v>
      </c>
    </row>
    <row r="60" spans="1:12" ht="12.6" customHeight="1">
      <c r="A60" s="555">
        <v>45566</v>
      </c>
      <c r="B60" s="556">
        <v>2.7</v>
      </c>
      <c r="C60" s="556">
        <v>2.4</v>
      </c>
      <c r="D60" s="556">
        <v>3</v>
      </c>
      <c r="E60" s="556">
        <v>2.48</v>
      </c>
      <c r="F60" s="556">
        <v>2.4</v>
      </c>
      <c r="G60" s="556">
        <v>2.6</v>
      </c>
      <c r="H60" s="556">
        <v>2.5</v>
      </c>
      <c r="I60" s="556">
        <v>2.2000000000000002</v>
      </c>
      <c r="J60" s="556">
        <v>2.8</v>
      </c>
      <c r="K60" s="557" t="s">
        <v>1212</v>
      </c>
    </row>
    <row r="61" spans="1:12" ht="12" customHeight="1">
      <c r="A61" s="555" t="s">
        <v>1213</v>
      </c>
      <c r="B61" s="556">
        <v>2.4</v>
      </c>
      <c r="C61" s="556">
        <v>2.2999999999999998</v>
      </c>
      <c r="D61" s="556">
        <v>2.5</v>
      </c>
      <c r="E61" s="556">
        <v>2.14</v>
      </c>
      <c r="F61" s="556">
        <v>2.2999999999999998</v>
      </c>
      <c r="G61" s="556">
        <v>1.9</v>
      </c>
      <c r="H61" s="556">
        <v>2</v>
      </c>
      <c r="I61" s="556">
        <v>1.9</v>
      </c>
      <c r="J61" s="556">
        <v>2.1</v>
      </c>
      <c r="K61" s="557">
        <v>45597</v>
      </c>
    </row>
    <row r="62" spans="1:12" ht="12" customHeight="1">
      <c r="A62" s="555">
        <v>45627</v>
      </c>
      <c r="B62" s="556">
        <v>2.2000000000000002</v>
      </c>
      <c r="C62" s="556">
        <v>2.2000000000000002</v>
      </c>
      <c r="D62" s="556">
        <v>2.2000000000000002</v>
      </c>
      <c r="E62" s="556">
        <v>2.08</v>
      </c>
      <c r="F62" s="556">
        <v>2.2000000000000002</v>
      </c>
      <c r="G62" s="556">
        <v>1.9</v>
      </c>
      <c r="H62" s="556">
        <v>2.6</v>
      </c>
      <c r="I62" s="556">
        <v>2.6</v>
      </c>
      <c r="J62" s="556">
        <v>2.6</v>
      </c>
      <c r="K62" s="557" t="s">
        <v>1214</v>
      </c>
    </row>
    <row r="63" spans="1:12" ht="11.45" customHeight="1">
      <c r="A63" s="555">
        <v>45658</v>
      </c>
      <c r="B63" s="556">
        <v>1.8</v>
      </c>
      <c r="C63" s="556">
        <v>2.1</v>
      </c>
      <c r="D63" s="556">
        <v>1.5</v>
      </c>
      <c r="E63" s="556">
        <v>1.73</v>
      </c>
      <c r="F63" s="556">
        <v>2</v>
      </c>
      <c r="G63" s="556">
        <v>1.3</v>
      </c>
      <c r="H63" s="556">
        <v>2.2999999999999998</v>
      </c>
      <c r="I63" s="556">
        <v>2.5</v>
      </c>
      <c r="J63" s="556">
        <v>1.9</v>
      </c>
      <c r="K63" s="557">
        <v>45658</v>
      </c>
    </row>
    <row r="64" spans="1:12" ht="11.45" customHeight="1">
      <c r="A64" s="555" t="s">
        <v>1215</v>
      </c>
      <c r="B64" s="556">
        <v>1.9</v>
      </c>
      <c r="C64" s="556">
        <v>2.2999999999999998</v>
      </c>
      <c r="D64" s="556">
        <v>1.3</v>
      </c>
      <c r="E64" s="556">
        <v>1.83</v>
      </c>
      <c r="F64" s="556">
        <v>2.2999999999999998</v>
      </c>
      <c r="G64" s="556">
        <v>1.1000000000000001</v>
      </c>
      <c r="H64" s="556">
        <v>1.7</v>
      </c>
      <c r="I64" s="556">
        <v>2</v>
      </c>
      <c r="J64" s="556">
        <v>1.1000000000000001</v>
      </c>
      <c r="K64" s="557" t="s">
        <v>1216</v>
      </c>
    </row>
    <row r="65" spans="1:11" ht="11.45" customHeight="1">
      <c r="A65" s="555" t="s">
        <v>1217</v>
      </c>
      <c r="B65" s="556">
        <v>2</v>
      </c>
      <c r="C65" s="556">
        <v>2.4</v>
      </c>
      <c r="D65" s="556">
        <v>1.3</v>
      </c>
      <c r="E65" s="556">
        <v>1.89</v>
      </c>
      <c r="F65" s="556">
        <v>2.4</v>
      </c>
      <c r="G65" s="556">
        <v>1.1000000000000001</v>
      </c>
      <c r="H65" s="556">
        <v>2.4</v>
      </c>
      <c r="I65" s="556">
        <v>2.8</v>
      </c>
      <c r="J65" s="556">
        <v>1.7</v>
      </c>
      <c r="K65" s="557" t="s">
        <v>1218</v>
      </c>
    </row>
    <row r="66" spans="1:11" ht="11.45" customHeight="1" thickBot="1">
      <c r="A66" s="559">
        <v>45748</v>
      </c>
      <c r="B66" s="556">
        <v>1.7</v>
      </c>
      <c r="C66" s="556">
        <v>2.2999999999999998</v>
      </c>
      <c r="D66" s="556">
        <v>1</v>
      </c>
      <c r="E66" s="556">
        <v>1.5</v>
      </c>
      <c r="F66" s="556">
        <v>2.2000000000000002</v>
      </c>
      <c r="G66" s="556">
        <v>0.4</v>
      </c>
      <c r="H66" s="556">
        <v>1.5</v>
      </c>
      <c r="I66" s="556">
        <v>2</v>
      </c>
      <c r="J66" s="556">
        <v>0.7</v>
      </c>
      <c r="K66" s="557" t="s">
        <v>1219</v>
      </c>
    </row>
    <row r="67" spans="1:11" ht="24" customHeight="1" thickBot="1">
      <c r="A67" s="905" t="s">
        <v>1223</v>
      </c>
      <c r="B67" s="983" t="s">
        <v>1224</v>
      </c>
      <c r="C67" s="984"/>
      <c r="D67" s="985"/>
      <c r="E67" s="983" t="s">
        <v>1225</v>
      </c>
      <c r="F67" s="984"/>
      <c r="G67" s="985"/>
      <c r="H67" s="983" t="s">
        <v>1226</v>
      </c>
      <c r="I67" s="984"/>
      <c r="J67" s="985"/>
      <c r="K67" s="1005" t="s">
        <v>809</v>
      </c>
    </row>
    <row r="68" spans="1:11" ht="30" customHeight="1" thickBot="1">
      <c r="A68" s="906"/>
      <c r="B68" s="465" t="s">
        <v>805</v>
      </c>
      <c r="C68" s="162" t="s">
        <v>1227</v>
      </c>
      <c r="D68" s="465" t="s">
        <v>1228</v>
      </c>
      <c r="E68" s="465" t="s">
        <v>805</v>
      </c>
      <c r="F68" s="162" t="s">
        <v>1227</v>
      </c>
      <c r="G68" s="465" t="s">
        <v>1228</v>
      </c>
      <c r="H68" s="465" t="s">
        <v>805</v>
      </c>
      <c r="I68" s="162" t="s">
        <v>1227</v>
      </c>
      <c r="J68" s="465" t="s">
        <v>1228</v>
      </c>
      <c r="K68" s="1005"/>
    </row>
    <row r="69" spans="1:11">
      <c r="A69" s="250" t="s">
        <v>1229</v>
      </c>
    </row>
    <row r="70" spans="1:11">
      <c r="A70" s="250" t="s">
        <v>1230</v>
      </c>
    </row>
  </sheetData>
  <mergeCells count="14">
    <mergeCell ref="A1:J1"/>
    <mergeCell ref="A2:J2"/>
    <mergeCell ref="B4:C4"/>
    <mergeCell ref="I4:J4"/>
    <mergeCell ref="A5:A6"/>
    <mergeCell ref="B5:D5"/>
    <mergeCell ref="E5:G5"/>
    <mergeCell ref="H5:J5"/>
    <mergeCell ref="K5:K6"/>
    <mergeCell ref="A67:A68"/>
    <mergeCell ref="B67:D67"/>
    <mergeCell ref="E67:G67"/>
    <mergeCell ref="H67:J67"/>
    <mergeCell ref="K67:K68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D209E-A764-4E19-85F6-6D2532597C86}">
  <dimension ref="A1:AC46"/>
  <sheetViews>
    <sheetView showGridLines="0" topLeftCell="D1" workbookViewId="0"/>
  </sheetViews>
  <sheetFormatPr defaultRowHeight="11.25"/>
  <cols>
    <col min="1" max="1" width="30.140625" style="159" customWidth="1"/>
    <col min="2" max="13" width="6" style="159" customWidth="1"/>
    <col min="14" max="14" width="29.42578125" style="159" customWidth="1"/>
    <col min="15" max="15" width="9.140625" style="159"/>
    <col min="16" max="20" width="9.140625" style="456"/>
    <col min="21" max="16384" width="9.140625" style="159"/>
  </cols>
  <sheetData>
    <row r="1" spans="1:29" ht="12" customHeight="1">
      <c r="A1" s="938" t="s">
        <v>1231</v>
      </c>
      <c r="B1" s="938"/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</row>
    <row r="2" spans="1:29" ht="12" customHeight="1">
      <c r="A2" s="1008" t="s">
        <v>1232</v>
      </c>
      <c r="B2" s="1008"/>
      <c r="C2" s="1008"/>
      <c r="D2" s="1008"/>
      <c r="E2" s="1008"/>
      <c r="F2" s="1008"/>
      <c r="G2" s="1008"/>
      <c r="H2" s="1008"/>
      <c r="I2" s="1008"/>
      <c r="J2" s="1008"/>
      <c r="K2" s="1008"/>
      <c r="L2" s="1008"/>
      <c r="M2" s="1008"/>
      <c r="N2" s="1008"/>
    </row>
    <row r="3" spans="1:29" ht="12" customHeight="1"/>
    <row r="4" spans="1:29" s="161" customFormat="1" ht="12" customHeight="1">
      <c r="A4" s="198" t="s">
        <v>982</v>
      </c>
      <c r="P4" s="183"/>
      <c r="Q4" s="183"/>
      <c r="R4" s="183"/>
      <c r="S4" s="183"/>
      <c r="T4" s="183"/>
    </row>
    <row r="5" spans="1:29" s="161" customFormat="1" ht="12" customHeight="1" thickBot="1">
      <c r="A5" s="182" t="s">
        <v>983</v>
      </c>
      <c r="M5" s="13" t="s">
        <v>939</v>
      </c>
      <c r="P5" s="183"/>
      <c r="Q5" s="183"/>
      <c r="R5" s="183"/>
      <c r="S5" s="183"/>
      <c r="T5" s="183"/>
    </row>
    <row r="6" spans="1:29" s="161" customFormat="1" ht="12" customHeight="1" thickBot="1">
      <c r="A6" s="445"/>
      <c r="B6" s="967">
        <v>2025</v>
      </c>
      <c r="C6" s="968"/>
      <c r="D6" s="968"/>
      <c r="E6" s="968"/>
      <c r="F6" s="968"/>
      <c r="G6" s="967">
        <v>2024</v>
      </c>
      <c r="H6" s="968"/>
      <c r="I6" s="968"/>
      <c r="J6" s="968"/>
      <c r="K6" s="968"/>
      <c r="L6" s="968"/>
      <c r="M6" s="969"/>
      <c r="P6" s="183"/>
      <c r="Q6" s="183"/>
      <c r="R6" s="183"/>
      <c r="S6" s="183"/>
      <c r="T6" s="183"/>
    </row>
    <row r="7" spans="1:29" s="161" customFormat="1" ht="12" customHeight="1" thickBot="1">
      <c r="A7" s="445"/>
      <c r="B7" s="465" t="s">
        <v>985</v>
      </c>
      <c r="C7" s="465" t="s">
        <v>940</v>
      </c>
      <c r="D7" s="465" t="s">
        <v>986</v>
      </c>
      <c r="E7" s="465" t="s">
        <v>987</v>
      </c>
      <c r="F7" s="465" t="s">
        <v>941</v>
      </c>
      <c r="G7" s="465" t="s">
        <v>988</v>
      </c>
      <c r="H7" s="465" t="s">
        <v>989</v>
      </c>
      <c r="I7" s="465" t="s">
        <v>942</v>
      </c>
      <c r="J7" s="465" t="s">
        <v>990</v>
      </c>
      <c r="K7" s="465" t="s">
        <v>991</v>
      </c>
      <c r="L7" s="465" t="s">
        <v>943</v>
      </c>
      <c r="M7" s="465" t="s">
        <v>992</v>
      </c>
      <c r="P7" s="183"/>
      <c r="Q7" s="183"/>
      <c r="R7" s="183"/>
      <c r="S7" s="183"/>
      <c r="T7" s="183"/>
    </row>
    <row r="8" spans="1:29" s="161" customFormat="1" ht="12" customHeight="1">
      <c r="A8" s="198" t="s">
        <v>805</v>
      </c>
      <c r="B8" s="183"/>
      <c r="C8" s="183"/>
      <c r="D8" s="183"/>
      <c r="E8" s="183"/>
      <c r="F8" s="183"/>
      <c r="G8" s="183"/>
      <c r="H8" s="183"/>
      <c r="I8" s="183"/>
      <c r="J8" s="183"/>
      <c r="K8" s="183"/>
      <c r="L8" s="183"/>
      <c r="M8" s="183"/>
      <c r="N8" s="198" t="s">
        <v>805</v>
      </c>
      <c r="O8" s="513"/>
      <c r="P8" s="513"/>
      <c r="R8" s="183"/>
      <c r="S8" s="183"/>
      <c r="T8" s="183"/>
    </row>
    <row r="9" spans="1:29" s="161" customFormat="1" ht="12" customHeight="1">
      <c r="A9" s="25" t="s">
        <v>1247</v>
      </c>
      <c r="B9" s="568">
        <v>1.8737826591468931</v>
      </c>
      <c r="C9" s="568">
        <v>3.207993502722287</v>
      </c>
      <c r="D9" s="568">
        <v>3.3438855469862911</v>
      </c>
      <c r="E9" s="568">
        <v>3.3903047499717558</v>
      </c>
      <c r="F9" s="568">
        <v>2.8427010355165638</v>
      </c>
      <c r="G9" s="568">
        <v>3.0080254840022214</v>
      </c>
      <c r="H9" s="568">
        <v>2.9187773188773374</v>
      </c>
      <c r="I9" s="568">
        <v>1.5030439450009645</v>
      </c>
      <c r="J9" s="568">
        <v>1.163507015461579</v>
      </c>
      <c r="K9" s="568">
        <v>0.97257657406100995</v>
      </c>
      <c r="L9" s="568">
        <v>0.71789619588608655</v>
      </c>
      <c r="M9" s="568">
        <v>0.37061038001174645</v>
      </c>
      <c r="N9" s="25" t="s">
        <v>1895</v>
      </c>
      <c r="O9" s="568"/>
      <c r="P9" s="568"/>
      <c r="Q9" s="569"/>
      <c r="R9" s="569"/>
      <c r="S9" s="463"/>
      <c r="T9" s="463"/>
      <c r="U9" s="463"/>
      <c r="V9" s="463"/>
      <c r="W9" s="463"/>
      <c r="X9" s="463"/>
      <c r="Y9" s="463"/>
      <c r="Z9" s="463"/>
      <c r="AA9" s="463"/>
      <c r="AB9" s="463"/>
      <c r="AC9" s="463"/>
    </row>
    <row r="10" spans="1:29" s="161" customFormat="1" ht="12" customHeight="1">
      <c r="A10" s="25" t="s">
        <v>1248</v>
      </c>
      <c r="B10" s="513">
        <v>4.3663388053090486</v>
      </c>
      <c r="C10" s="513">
        <v>4.3645319969096477</v>
      </c>
      <c r="D10" s="513">
        <v>3.8610284700984328</v>
      </c>
      <c r="E10" s="513">
        <v>6.5085132593518038</v>
      </c>
      <c r="F10" s="513">
        <v>4.4239426422278161</v>
      </c>
      <c r="G10" s="513">
        <v>6.5518673894603268</v>
      </c>
      <c r="H10" s="513">
        <v>5.8969015300412018</v>
      </c>
      <c r="I10" s="513">
        <v>4.0661846800014914</v>
      </c>
      <c r="J10" s="513">
        <v>5.0222804698040511</v>
      </c>
      <c r="K10" s="513">
        <v>5.3134388932103622</v>
      </c>
      <c r="L10" s="513">
        <v>3.882173017506739</v>
      </c>
      <c r="M10" s="513">
        <v>5.0578250763268713</v>
      </c>
      <c r="N10" s="25" t="s">
        <v>1135</v>
      </c>
      <c r="O10" s="513"/>
      <c r="P10" s="513"/>
      <c r="Q10" s="570"/>
      <c r="R10" s="570"/>
      <c r="S10" s="463"/>
      <c r="T10" s="463"/>
      <c r="U10" s="463"/>
      <c r="V10" s="463"/>
      <c r="W10" s="463"/>
      <c r="X10" s="463"/>
      <c r="Y10" s="463"/>
      <c r="Z10" s="463"/>
      <c r="AA10" s="463"/>
      <c r="AB10" s="463"/>
      <c r="AC10" s="463"/>
    </row>
    <row r="11" spans="1:29" s="161" customFormat="1" ht="12" customHeight="1">
      <c r="A11" s="25" t="s">
        <v>1249</v>
      </c>
      <c r="B11" s="513">
        <v>4.7535826452316314</v>
      </c>
      <c r="C11" s="513">
        <v>7.673719462157214</v>
      </c>
      <c r="D11" s="513">
        <v>5.9187377901604394</v>
      </c>
      <c r="E11" s="513">
        <v>5.7708863042634642</v>
      </c>
      <c r="F11" s="513">
        <v>7.859145764721875</v>
      </c>
      <c r="G11" s="513">
        <v>6.322152074546338</v>
      </c>
      <c r="H11" s="513">
        <v>6.6100742018908107</v>
      </c>
      <c r="I11" s="513">
        <v>2.9461235277014031</v>
      </c>
      <c r="J11" s="513">
        <v>3.1498929897806862</v>
      </c>
      <c r="K11" s="513">
        <v>-0.29172333502733228</v>
      </c>
      <c r="L11" s="513">
        <v>0.77638624165152104</v>
      </c>
      <c r="M11" s="513">
        <v>-1.2517670646916319</v>
      </c>
      <c r="N11" s="25" t="s">
        <v>1896</v>
      </c>
      <c r="O11" s="513"/>
      <c r="P11" s="445"/>
      <c r="Q11" s="570"/>
      <c r="R11" s="570"/>
      <c r="S11" s="463"/>
      <c r="T11" s="463"/>
      <c r="U11" s="463"/>
      <c r="V11" s="463"/>
      <c r="W11" s="463"/>
      <c r="X11" s="463"/>
      <c r="Y11" s="463"/>
      <c r="Z11" s="463"/>
      <c r="AA11" s="463"/>
      <c r="AB11" s="463"/>
      <c r="AC11" s="463"/>
    </row>
    <row r="12" spans="1:29" s="161" customFormat="1" ht="12" customHeight="1">
      <c r="A12" s="25" t="s">
        <v>1250</v>
      </c>
      <c r="B12" s="513">
        <v>1.896002203395267</v>
      </c>
      <c r="C12" s="513">
        <v>1.2944811037807595</v>
      </c>
      <c r="D12" s="513">
        <v>0.73323630685820307</v>
      </c>
      <c r="E12" s="513">
        <v>0.78792966678937026</v>
      </c>
      <c r="F12" s="513">
        <v>1.4323715544491264</v>
      </c>
      <c r="G12" s="513">
        <v>1.4993586825764789</v>
      </c>
      <c r="H12" s="513">
        <v>1.9266260007787961</v>
      </c>
      <c r="I12" s="513">
        <v>1.9327697022240373</v>
      </c>
      <c r="J12" s="513">
        <v>0.96637444999875011</v>
      </c>
      <c r="K12" s="513">
        <v>-3.0952453512880509</v>
      </c>
      <c r="L12" s="513">
        <v>-1.6511179412741921</v>
      </c>
      <c r="M12" s="513">
        <v>8.2194940311738129E-2</v>
      </c>
      <c r="N12" s="25" t="s">
        <v>1897</v>
      </c>
      <c r="O12" s="513"/>
      <c r="P12" s="513"/>
      <c r="Q12" s="570"/>
      <c r="R12" s="570"/>
      <c r="S12" s="463"/>
      <c r="T12" s="463"/>
      <c r="U12" s="463"/>
      <c r="V12" s="463"/>
      <c r="W12" s="463"/>
      <c r="X12" s="463"/>
      <c r="Y12" s="463"/>
      <c r="Z12" s="463"/>
      <c r="AA12" s="463"/>
      <c r="AB12" s="463"/>
      <c r="AC12" s="463"/>
    </row>
    <row r="13" spans="1:29" s="161" customFormat="1" ht="12" customHeight="1">
      <c r="A13" s="25" t="s">
        <v>1251</v>
      </c>
      <c r="B13" s="513">
        <v>3.4985734731</v>
      </c>
      <c r="C13" s="513">
        <v>2.4142709509000002</v>
      </c>
      <c r="D13" s="513">
        <v>-0.25189038070000003</v>
      </c>
      <c r="E13" s="513">
        <v>2.1084853137000001</v>
      </c>
      <c r="F13" s="513">
        <v>3.7549853004</v>
      </c>
      <c r="G13" s="513">
        <v>3.8499430120000002</v>
      </c>
      <c r="H13" s="513">
        <v>3.7506437752999999</v>
      </c>
      <c r="I13" s="513">
        <v>2.5031763727</v>
      </c>
      <c r="J13" s="513">
        <v>4.6816524132000001</v>
      </c>
      <c r="K13" s="513">
        <v>2.1039858360000001</v>
      </c>
      <c r="L13" s="513">
        <v>2.5048706715</v>
      </c>
      <c r="M13" s="513">
        <v>2.6942268716000002</v>
      </c>
      <c r="N13" s="25" t="s">
        <v>1898</v>
      </c>
      <c r="O13" s="513"/>
      <c r="P13" s="513"/>
      <c r="Q13" s="570"/>
      <c r="R13" s="570"/>
      <c r="S13" s="463"/>
      <c r="T13" s="463"/>
      <c r="U13" s="463"/>
      <c r="V13" s="463"/>
      <c r="W13" s="463"/>
      <c r="X13" s="463"/>
      <c r="Y13" s="463"/>
      <c r="Z13" s="463"/>
      <c r="AA13" s="463"/>
      <c r="AB13" s="463"/>
      <c r="AC13" s="463"/>
    </row>
    <row r="14" spans="1:29" s="161" customFormat="1" ht="12" customHeight="1">
      <c r="A14" s="25" t="s">
        <v>1007</v>
      </c>
      <c r="B14" s="513">
        <v>5.4447533992999997</v>
      </c>
      <c r="C14" s="513">
        <v>3.4712764867999999</v>
      </c>
      <c r="D14" s="513">
        <v>3.1168832965000002</v>
      </c>
      <c r="E14" s="513">
        <v>2.3239345171000001</v>
      </c>
      <c r="F14" s="513">
        <v>1.5757487711</v>
      </c>
      <c r="G14" s="513">
        <v>2.1728328331000002</v>
      </c>
      <c r="H14" s="513">
        <v>2.2291326829</v>
      </c>
      <c r="I14" s="513">
        <v>0.71997585610000003</v>
      </c>
      <c r="J14" s="513">
        <v>-0.90354293409999997</v>
      </c>
      <c r="K14" s="513">
        <v>3.3355028098999999</v>
      </c>
      <c r="L14" s="513">
        <v>2.4900194998999998</v>
      </c>
      <c r="M14" s="513">
        <v>4.1462687528000002</v>
      </c>
      <c r="N14" s="25" t="s">
        <v>1899</v>
      </c>
      <c r="O14" s="513"/>
      <c r="P14" s="513"/>
      <c r="Q14" s="570"/>
      <c r="R14" s="570"/>
      <c r="S14" s="463"/>
      <c r="T14" s="463"/>
      <c r="U14" s="463"/>
      <c r="V14" s="463"/>
      <c r="W14" s="463"/>
      <c r="X14" s="463"/>
      <c r="Y14" s="463"/>
      <c r="Z14" s="463"/>
      <c r="AA14" s="463"/>
      <c r="AB14" s="463"/>
      <c r="AC14" s="463"/>
    </row>
    <row r="15" spans="1:29" s="161" customFormat="1" ht="12" customHeight="1">
      <c r="A15" s="25" t="s">
        <v>997</v>
      </c>
      <c r="B15" s="513">
        <v>10.130076514223747</v>
      </c>
      <c r="C15" s="513">
        <v>7.0930631934509156</v>
      </c>
      <c r="D15" s="513">
        <v>6.6948737766000237</v>
      </c>
      <c r="E15" s="513">
        <v>5.6877590354096732</v>
      </c>
      <c r="F15" s="513">
        <v>8.5402337246722997</v>
      </c>
      <c r="G15" s="513">
        <v>8.1962650895905451</v>
      </c>
      <c r="H15" s="513">
        <v>5.9793536197093538</v>
      </c>
      <c r="I15" s="513">
        <v>6.3374318326651906</v>
      </c>
      <c r="J15" s="513">
        <v>4.5769053572243967</v>
      </c>
      <c r="K15" s="513">
        <v>7.0090630081405099</v>
      </c>
      <c r="L15" s="513">
        <v>9.6111388054911142</v>
      </c>
      <c r="M15" s="513">
        <v>7.5871075335904026</v>
      </c>
      <c r="N15" s="25" t="s">
        <v>1900</v>
      </c>
      <c r="O15" s="513"/>
      <c r="P15" s="445"/>
      <c r="Q15" s="570"/>
      <c r="R15" s="570"/>
      <c r="S15" s="463"/>
      <c r="T15" s="463"/>
      <c r="U15" s="463"/>
      <c r="V15" s="463"/>
      <c r="W15" s="463"/>
      <c r="X15" s="463"/>
      <c r="Y15" s="463"/>
      <c r="Z15" s="463"/>
      <c r="AA15" s="463"/>
      <c r="AB15" s="463"/>
      <c r="AC15" s="463"/>
    </row>
    <row r="16" spans="1:29" s="161" customFormat="1" ht="12" customHeight="1">
      <c r="A16" s="200" t="s">
        <v>1236</v>
      </c>
      <c r="B16" s="513"/>
      <c r="C16" s="513"/>
      <c r="D16" s="513"/>
      <c r="E16" s="513"/>
      <c r="F16" s="513"/>
      <c r="G16" s="513"/>
      <c r="H16" s="513"/>
      <c r="I16" s="513"/>
      <c r="J16" s="513"/>
      <c r="K16" s="513"/>
      <c r="L16" s="513"/>
      <c r="M16" s="513"/>
      <c r="N16" s="25" t="s">
        <v>1901</v>
      </c>
      <c r="O16" s="513"/>
      <c r="P16" s="513"/>
      <c r="Q16" s="570"/>
      <c r="R16" s="570"/>
      <c r="S16" s="463"/>
      <c r="T16" s="463"/>
      <c r="U16" s="463"/>
      <c r="V16" s="463"/>
      <c r="W16" s="463"/>
      <c r="X16" s="463"/>
      <c r="Y16" s="463"/>
      <c r="Z16" s="463"/>
      <c r="AA16" s="463"/>
      <c r="AB16" s="463"/>
      <c r="AC16" s="463"/>
    </row>
    <row r="17" spans="1:29" s="161" customFormat="1" ht="12" customHeight="1">
      <c r="A17" s="25" t="s">
        <v>1248</v>
      </c>
      <c r="B17" s="513">
        <v>3.3170665107583632</v>
      </c>
      <c r="C17" s="513">
        <v>5.2498596316118551</v>
      </c>
      <c r="D17" s="513">
        <v>2.4344998811388976</v>
      </c>
      <c r="E17" s="513">
        <v>4.3131870793717031</v>
      </c>
      <c r="F17" s="513">
        <v>3.7264743311854356</v>
      </c>
      <c r="G17" s="513">
        <v>5.5275338532276184</v>
      </c>
      <c r="H17" s="513">
        <v>4.8746857245890372</v>
      </c>
      <c r="I17" s="513">
        <v>3.603639448285552</v>
      </c>
      <c r="J17" s="513">
        <v>4.3418643354083182</v>
      </c>
      <c r="K17" s="513">
        <v>6.9777397340292859</v>
      </c>
      <c r="L17" s="513">
        <v>3.0907750686794957</v>
      </c>
      <c r="M17" s="513">
        <v>3.4436293232476656</v>
      </c>
      <c r="N17" s="173" t="s">
        <v>1237</v>
      </c>
      <c r="O17" s="513"/>
      <c r="P17" s="513"/>
      <c r="Q17" s="570"/>
      <c r="R17" s="570"/>
      <c r="S17" s="463"/>
      <c r="T17" s="463"/>
      <c r="U17" s="463"/>
      <c r="V17" s="463"/>
      <c r="W17" s="463"/>
      <c r="X17" s="463"/>
      <c r="Y17" s="463"/>
      <c r="Z17" s="463"/>
      <c r="AA17" s="463"/>
      <c r="AB17" s="463"/>
      <c r="AC17" s="463"/>
    </row>
    <row r="18" spans="1:29" s="161" customFormat="1" ht="12" customHeight="1">
      <c r="A18" s="25" t="s">
        <v>1249</v>
      </c>
      <c r="B18" s="513">
        <v>5.6268976311070338</v>
      </c>
      <c r="C18" s="513">
        <v>9.4042331143814515</v>
      </c>
      <c r="D18" s="513">
        <v>5.7139550117569247</v>
      </c>
      <c r="E18" s="513">
        <v>4.7891745132845749</v>
      </c>
      <c r="F18" s="513">
        <v>8.0284963074949918</v>
      </c>
      <c r="G18" s="513">
        <v>4.6058416098724617</v>
      </c>
      <c r="H18" s="513">
        <v>5.5950366906306872</v>
      </c>
      <c r="I18" s="513">
        <v>-1.9640556097027195E-2</v>
      </c>
      <c r="J18" s="513">
        <v>1.6889504930482007</v>
      </c>
      <c r="K18" s="513">
        <v>-2.3012290345921231</v>
      </c>
      <c r="L18" s="513">
        <v>-3.654081275485626</v>
      </c>
      <c r="M18" s="513">
        <v>-6.2847232406604476</v>
      </c>
      <c r="N18" s="25" t="s">
        <v>1135</v>
      </c>
      <c r="O18" s="513"/>
      <c r="P18" s="513"/>
      <c r="Q18" s="570"/>
      <c r="R18" s="570"/>
      <c r="S18" s="463"/>
      <c r="T18" s="463"/>
      <c r="U18" s="463"/>
      <c r="V18" s="463"/>
      <c r="W18" s="463"/>
      <c r="X18" s="463"/>
      <c r="Y18" s="463"/>
      <c r="Z18" s="463"/>
      <c r="AA18" s="463"/>
      <c r="AB18" s="463"/>
      <c r="AC18" s="463"/>
    </row>
    <row r="19" spans="1:29" s="161" customFormat="1" ht="12" customHeight="1">
      <c r="A19" s="25" t="s">
        <v>1250</v>
      </c>
      <c r="B19" s="513">
        <v>1.3927985677629549</v>
      </c>
      <c r="C19" s="513">
        <v>0.59901566821458863</v>
      </c>
      <c r="D19" s="513">
        <v>0.36416311045378968</v>
      </c>
      <c r="E19" s="513">
        <v>0.65804715017841198</v>
      </c>
      <c r="F19" s="513">
        <v>1.1078097177661643</v>
      </c>
      <c r="G19" s="513">
        <v>2.5871672356265831</v>
      </c>
      <c r="H19" s="513">
        <v>2.7638498579744475</v>
      </c>
      <c r="I19" s="513">
        <v>2.1243440916416687</v>
      </c>
      <c r="J19" s="513">
        <v>-0.45571465054075477</v>
      </c>
      <c r="K19" s="513">
        <v>0.21307307393380825</v>
      </c>
      <c r="L19" s="513">
        <v>-4.7125406553250997</v>
      </c>
      <c r="M19" s="513">
        <v>-3.3015994590884556E-2</v>
      </c>
      <c r="N19" s="25" t="s">
        <v>1902</v>
      </c>
      <c r="O19" s="513"/>
      <c r="P19" s="513"/>
      <c r="Q19" s="570"/>
      <c r="R19" s="570"/>
      <c r="S19" s="463"/>
      <c r="T19" s="463"/>
      <c r="U19" s="463"/>
      <c r="V19" s="463"/>
      <c r="W19" s="463"/>
      <c r="X19" s="463"/>
      <c r="Y19" s="463"/>
      <c r="Z19" s="463"/>
      <c r="AA19" s="463"/>
      <c r="AB19" s="463"/>
      <c r="AC19" s="463"/>
    </row>
    <row r="20" spans="1:29" s="161" customFormat="1" ht="12" customHeight="1">
      <c r="A20" s="25" t="s">
        <v>1251</v>
      </c>
      <c r="B20" s="513">
        <v>2.1820038537999999</v>
      </c>
      <c r="C20" s="513">
        <v>1.6798487597</v>
      </c>
      <c r="D20" s="513">
        <v>-0.6922809647</v>
      </c>
      <c r="E20" s="513">
        <v>1.3936124989000001</v>
      </c>
      <c r="F20" s="513">
        <v>4.8292286205000003</v>
      </c>
      <c r="G20" s="513">
        <v>3.8027152152000001</v>
      </c>
      <c r="H20" s="513">
        <v>3.0913790750999999</v>
      </c>
      <c r="I20" s="513">
        <v>2.6749880048999999</v>
      </c>
      <c r="J20" s="513">
        <v>6.2653603800999997</v>
      </c>
      <c r="K20" s="513">
        <v>1.932939924</v>
      </c>
      <c r="L20" s="513">
        <v>0.8567926642</v>
      </c>
      <c r="M20" s="513">
        <v>2.0569673282999998</v>
      </c>
      <c r="N20" s="25" t="s">
        <v>1897</v>
      </c>
      <c r="O20" s="513"/>
      <c r="P20" s="513"/>
      <c r="Q20" s="570"/>
      <c r="R20" s="570"/>
      <c r="S20" s="463"/>
      <c r="T20" s="463"/>
      <c r="U20" s="463"/>
      <c r="V20" s="463"/>
      <c r="W20" s="463"/>
      <c r="X20" s="463"/>
      <c r="Y20" s="463"/>
      <c r="Z20" s="463"/>
      <c r="AA20" s="463"/>
      <c r="AB20" s="463"/>
      <c r="AC20" s="463"/>
    </row>
    <row r="21" spans="1:29" s="161" customFormat="1" ht="12" customHeight="1">
      <c r="A21" s="25" t="s">
        <v>1007</v>
      </c>
      <c r="B21" s="513">
        <v>5.8958457839999996</v>
      </c>
      <c r="C21" s="513">
        <v>4.5025781401999998</v>
      </c>
      <c r="D21" s="513">
        <v>4.1688570944999999</v>
      </c>
      <c r="E21" s="513">
        <v>2.8152104310000001</v>
      </c>
      <c r="F21" s="513">
        <v>3.4211351375999999</v>
      </c>
      <c r="G21" s="513">
        <v>3.1241318833</v>
      </c>
      <c r="H21" s="513">
        <v>9.6747582900000004E-2</v>
      </c>
      <c r="I21" s="513">
        <v>0.2414659082</v>
      </c>
      <c r="J21" s="513">
        <v>0.83592626430000005</v>
      </c>
      <c r="K21" s="513">
        <v>2.5914266665999999</v>
      </c>
      <c r="L21" s="513">
        <v>3.3468764600999998</v>
      </c>
      <c r="M21" s="513">
        <v>2.2704904279</v>
      </c>
      <c r="N21" s="25" t="s">
        <v>1898</v>
      </c>
      <c r="O21" s="513"/>
      <c r="P21" s="513"/>
      <c r="Q21" s="570"/>
      <c r="R21" s="570"/>
      <c r="S21" s="463"/>
      <c r="T21" s="463"/>
      <c r="U21" s="463"/>
      <c r="V21" s="463"/>
      <c r="W21" s="463"/>
      <c r="X21" s="463"/>
      <c r="Y21" s="463"/>
      <c r="Z21" s="463"/>
      <c r="AA21" s="463"/>
      <c r="AB21" s="463"/>
      <c r="AC21" s="463"/>
    </row>
    <row r="22" spans="1:29" s="161" customFormat="1" ht="12" customHeight="1">
      <c r="A22" s="25" t="s">
        <v>997</v>
      </c>
      <c r="B22" s="513">
        <v>8.8540209180739495</v>
      </c>
      <c r="C22" s="513">
        <v>6.1586090684900947</v>
      </c>
      <c r="D22" s="513">
        <v>5.6454172843646298</v>
      </c>
      <c r="E22" s="513">
        <v>3.6654385529659574</v>
      </c>
      <c r="F22" s="513">
        <v>8.438909996827995</v>
      </c>
      <c r="G22" s="513">
        <v>5.922984351286793</v>
      </c>
      <c r="H22" s="513">
        <v>5.1603258561882139</v>
      </c>
      <c r="I22" s="513">
        <v>4.994877031326606</v>
      </c>
      <c r="J22" s="513">
        <v>5.054036637272727</v>
      </c>
      <c r="K22" s="513">
        <v>6.5273394531845224</v>
      </c>
      <c r="L22" s="513">
        <v>10.182869698019791</v>
      </c>
      <c r="M22" s="513">
        <v>8.3201394444546413</v>
      </c>
      <c r="N22" s="25" t="s">
        <v>1899</v>
      </c>
      <c r="O22" s="513"/>
      <c r="P22" s="513"/>
      <c r="Q22" s="570"/>
      <c r="R22" s="570"/>
      <c r="S22" s="463"/>
      <c r="T22" s="463"/>
      <c r="U22" s="463"/>
      <c r="V22" s="463"/>
      <c r="W22" s="463"/>
      <c r="X22" s="463"/>
      <c r="Y22" s="463"/>
      <c r="Z22" s="463"/>
      <c r="AA22" s="463"/>
      <c r="AB22" s="463"/>
      <c r="AC22" s="463"/>
    </row>
    <row r="23" spans="1:29" s="161" customFormat="1" ht="12" customHeight="1">
      <c r="A23" s="200" t="s">
        <v>1240</v>
      </c>
      <c r="B23" s="205"/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25" t="s">
        <v>1900</v>
      </c>
      <c r="O23" s="205"/>
      <c r="P23" s="205"/>
      <c r="Q23" s="570"/>
      <c r="R23" s="570"/>
      <c r="S23" s="463"/>
      <c r="T23" s="463"/>
      <c r="U23" s="463"/>
      <c r="V23" s="463"/>
      <c r="W23" s="463"/>
      <c r="X23" s="463"/>
      <c r="Y23" s="463"/>
      <c r="Z23" s="463"/>
      <c r="AA23" s="463"/>
      <c r="AB23" s="463"/>
      <c r="AC23" s="463"/>
    </row>
    <row r="24" spans="1:29" s="161" customFormat="1" ht="12" customHeight="1">
      <c r="A24" s="25" t="s">
        <v>1248</v>
      </c>
      <c r="B24" s="513">
        <v>5.244416273024517</v>
      </c>
      <c r="C24" s="513">
        <v>3.1269575468469806</v>
      </c>
      <c r="D24" s="513">
        <v>5.0459395905226367</v>
      </c>
      <c r="E24" s="513">
        <v>8.9756471367808022</v>
      </c>
      <c r="F24" s="513">
        <v>5.2324629656193391</v>
      </c>
      <c r="G24" s="513">
        <v>7.8405314295681858</v>
      </c>
      <c r="H24" s="513">
        <v>7.1469717033674156</v>
      </c>
      <c r="I24" s="513">
        <v>5.3652839031478345</v>
      </c>
      <c r="J24" s="513">
        <v>5.8169941818476687</v>
      </c>
      <c r="K24" s="513">
        <v>3.5504973809740434</v>
      </c>
      <c r="L24" s="513">
        <v>5.3226451725844166</v>
      </c>
      <c r="M24" s="513">
        <v>5.8448935257362784</v>
      </c>
      <c r="N24" s="25" t="s">
        <v>1901</v>
      </c>
      <c r="O24" s="513"/>
      <c r="P24" s="513"/>
      <c r="Q24" s="570"/>
      <c r="R24" s="570"/>
      <c r="S24" s="463"/>
      <c r="T24" s="463"/>
      <c r="U24" s="463"/>
      <c r="V24" s="463"/>
      <c r="W24" s="463"/>
      <c r="X24" s="463"/>
      <c r="Y24" s="463"/>
      <c r="Z24" s="463"/>
      <c r="AA24" s="463"/>
      <c r="AB24" s="463"/>
      <c r="AC24" s="463"/>
    </row>
    <row r="25" spans="1:29" s="161" customFormat="1" ht="12" customHeight="1">
      <c r="A25" s="25" t="s">
        <v>1249</v>
      </c>
      <c r="B25" s="513">
        <v>4.5365287594390775</v>
      </c>
      <c r="C25" s="513">
        <v>5.4781003779822939</v>
      </c>
      <c r="D25" s="513">
        <v>5.8633024431863792</v>
      </c>
      <c r="E25" s="513">
        <v>6.5232340715175479</v>
      </c>
      <c r="F25" s="513">
        <v>7.404463372538693</v>
      </c>
      <c r="G25" s="513">
        <v>8.5572294938533542</v>
      </c>
      <c r="H25" s="513">
        <v>7.2184422584735284</v>
      </c>
      <c r="I25" s="513">
        <v>8.5112974443063223</v>
      </c>
      <c r="J25" s="513">
        <v>4.6290448437245795</v>
      </c>
      <c r="K25" s="513">
        <v>1.1224504879938202E-2</v>
      </c>
      <c r="L25" s="513">
        <v>5.2873702737760233</v>
      </c>
      <c r="M25" s="513">
        <v>4.5278387159265847</v>
      </c>
      <c r="N25" s="169" t="s">
        <v>1241</v>
      </c>
      <c r="O25" s="513"/>
      <c r="P25" s="513"/>
      <c r="Q25" s="570"/>
      <c r="R25" s="570"/>
      <c r="S25" s="463"/>
      <c r="T25" s="463"/>
      <c r="U25" s="463"/>
      <c r="V25" s="463"/>
      <c r="W25" s="463"/>
      <c r="X25" s="463"/>
      <c r="Y25" s="463"/>
      <c r="Z25" s="463"/>
      <c r="AA25" s="463"/>
      <c r="AB25" s="463"/>
      <c r="AC25" s="463"/>
    </row>
    <row r="26" spans="1:29" s="161" customFormat="1" ht="12" customHeight="1">
      <c r="A26" s="25" t="s">
        <v>1250</v>
      </c>
      <c r="B26" s="513">
        <v>2.3272731119589181</v>
      </c>
      <c r="C26" s="513">
        <v>1.5160750616160932</v>
      </c>
      <c r="D26" s="513">
        <v>1.9040979395467594</v>
      </c>
      <c r="E26" s="513">
        <v>1.3239444156802722</v>
      </c>
      <c r="F26" s="513">
        <v>1.978232492901278</v>
      </c>
      <c r="G26" s="513">
        <v>1.0451272891452761</v>
      </c>
      <c r="H26" s="513">
        <v>1.5148287970992806</v>
      </c>
      <c r="I26" s="513">
        <v>2.083597012707135</v>
      </c>
      <c r="J26" s="513">
        <v>2.5808412154763682</v>
      </c>
      <c r="K26" s="513">
        <v>-7.4816149573749628</v>
      </c>
      <c r="L26" s="513">
        <v>0.22862167391405652</v>
      </c>
      <c r="M26" s="513">
        <v>-4.0538937382058382E-2</v>
      </c>
      <c r="N26" s="25" t="s">
        <v>1135</v>
      </c>
      <c r="O26" s="513"/>
      <c r="P26" s="513"/>
      <c r="Q26" s="570"/>
      <c r="R26" s="570"/>
      <c r="S26" s="463"/>
      <c r="T26" s="463"/>
      <c r="U26" s="463"/>
      <c r="V26" s="463"/>
      <c r="W26" s="463"/>
      <c r="X26" s="463"/>
      <c r="Y26" s="463"/>
      <c r="Z26" s="463"/>
      <c r="AA26" s="463"/>
      <c r="AB26" s="463"/>
      <c r="AC26" s="463"/>
    </row>
    <row r="27" spans="1:29" s="161" customFormat="1" ht="12" customHeight="1">
      <c r="A27" s="25" t="s">
        <v>1251</v>
      </c>
      <c r="B27" s="513">
        <v>4.8597540057000002</v>
      </c>
      <c r="C27" s="513">
        <v>3.1986133985</v>
      </c>
      <c r="D27" s="513">
        <v>0.21843449879999999</v>
      </c>
      <c r="E27" s="513">
        <v>2.8719495717000001</v>
      </c>
      <c r="F27" s="513">
        <v>2.6077233506000002</v>
      </c>
      <c r="G27" s="513">
        <v>3.9003809838999999</v>
      </c>
      <c r="H27" s="513">
        <v>4.4547201155999998</v>
      </c>
      <c r="I27" s="513">
        <v>2.3196863342</v>
      </c>
      <c r="J27" s="513">
        <v>2.9902964083999999</v>
      </c>
      <c r="K27" s="513">
        <v>2.2866581065</v>
      </c>
      <c r="L27" s="513">
        <v>4.2649720868000003</v>
      </c>
      <c r="M27" s="513">
        <v>3.3748023170999999</v>
      </c>
      <c r="N27" s="25" t="s">
        <v>1896</v>
      </c>
      <c r="O27" s="513"/>
      <c r="P27" s="513"/>
      <c r="Q27" s="570"/>
      <c r="R27" s="570"/>
      <c r="S27" s="463"/>
      <c r="T27" s="463"/>
      <c r="U27" s="463"/>
      <c r="V27" s="463"/>
      <c r="W27" s="463"/>
      <c r="X27" s="463"/>
      <c r="Y27" s="463"/>
      <c r="Z27" s="463"/>
      <c r="AA27" s="463"/>
      <c r="AB27" s="463"/>
      <c r="AC27" s="463"/>
    </row>
    <row r="28" spans="1:29" s="161" customFormat="1" ht="12" customHeight="1">
      <c r="A28" s="25" t="s">
        <v>1007</v>
      </c>
      <c r="B28" s="513">
        <v>4.9783761083</v>
      </c>
      <c r="C28" s="513">
        <v>2.3698750411999998</v>
      </c>
      <c r="D28" s="513">
        <v>1.9934045762000001</v>
      </c>
      <c r="E28" s="513">
        <v>1.7992655225</v>
      </c>
      <c r="F28" s="513">
        <v>-0.39507247680000002</v>
      </c>
      <c r="G28" s="513">
        <v>1.1568719398</v>
      </c>
      <c r="H28" s="513">
        <v>4.5064605859000002</v>
      </c>
      <c r="I28" s="513">
        <v>1.2310111545</v>
      </c>
      <c r="J28" s="513">
        <v>-2.7612475965000001</v>
      </c>
      <c r="K28" s="513">
        <v>4.1301554096000004</v>
      </c>
      <c r="L28" s="513">
        <v>1.5749201286000001</v>
      </c>
      <c r="M28" s="513">
        <v>6.1495477661000004</v>
      </c>
      <c r="N28" s="25" t="s">
        <v>1897</v>
      </c>
      <c r="O28" s="513"/>
      <c r="P28" s="513"/>
      <c r="Q28" s="570"/>
      <c r="R28" s="570"/>
      <c r="S28" s="463"/>
      <c r="T28" s="463"/>
      <c r="U28" s="463"/>
      <c r="V28" s="463"/>
      <c r="W28" s="463"/>
      <c r="X28" s="463"/>
      <c r="Y28" s="463"/>
      <c r="Z28" s="463"/>
      <c r="AA28" s="463"/>
      <c r="AB28" s="463"/>
      <c r="AC28" s="463"/>
    </row>
    <row r="29" spans="1:29" s="161" customFormat="1" ht="12" customHeight="1" thickBot="1">
      <c r="A29" s="25" t="s">
        <v>997</v>
      </c>
      <c r="B29" s="513">
        <v>12.361645752568283</v>
      </c>
      <c r="C29" s="513">
        <v>8.6824628270811832</v>
      </c>
      <c r="D29" s="513">
        <v>7.8505928535513494</v>
      </c>
      <c r="E29" s="513">
        <v>7.3526153779308565</v>
      </c>
      <c r="F29" s="513">
        <v>7.4105864529556866</v>
      </c>
      <c r="G29" s="513">
        <v>9.2382804104896721</v>
      </c>
      <c r="H29" s="513">
        <v>7.0727461303478565</v>
      </c>
      <c r="I29" s="513">
        <v>7.7894205121089923</v>
      </c>
      <c r="J29" s="513">
        <v>3.3171128225740407</v>
      </c>
      <c r="K29" s="513">
        <v>7.8259645223903158</v>
      </c>
      <c r="L29" s="513">
        <v>9.7112137719501934</v>
      </c>
      <c r="M29" s="513">
        <v>8.1946793433831289</v>
      </c>
      <c r="N29" s="25" t="s">
        <v>1898</v>
      </c>
      <c r="O29" s="513"/>
      <c r="P29" s="513"/>
      <c r="Q29" s="570"/>
      <c r="R29" s="570"/>
      <c r="S29" s="463"/>
      <c r="T29" s="463"/>
      <c r="U29" s="463"/>
      <c r="V29" s="463"/>
      <c r="W29" s="463"/>
      <c r="X29" s="463"/>
      <c r="Y29" s="463"/>
      <c r="Z29" s="463"/>
      <c r="AA29" s="463"/>
      <c r="AB29" s="463"/>
      <c r="AC29" s="463"/>
    </row>
    <row r="30" spans="1:29" s="161" customFormat="1" ht="12" customHeight="1" thickBot="1">
      <c r="B30" s="967">
        <v>2025</v>
      </c>
      <c r="C30" s="968"/>
      <c r="D30" s="968"/>
      <c r="E30" s="968"/>
      <c r="F30" s="968"/>
      <c r="G30" s="967">
        <v>2024</v>
      </c>
      <c r="H30" s="968"/>
      <c r="I30" s="968"/>
      <c r="J30" s="968"/>
      <c r="K30" s="968"/>
      <c r="L30" s="968"/>
      <c r="M30" s="969"/>
      <c r="N30" s="25" t="s">
        <v>1899</v>
      </c>
      <c r="O30" s="183"/>
      <c r="P30" s="183"/>
      <c r="Q30" s="183"/>
      <c r="R30" s="183"/>
      <c r="S30" s="183"/>
      <c r="T30" s="183"/>
    </row>
    <row r="31" spans="1:29" s="161" customFormat="1" ht="12" customHeight="1" thickBot="1">
      <c r="B31" s="440" t="s">
        <v>1015</v>
      </c>
      <c r="C31" s="440" t="s">
        <v>967</v>
      </c>
      <c r="D31" s="440" t="s">
        <v>986</v>
      </c>
      <c r="E31" s="440" t="s">
        <v>1016</v>
      </c>
      <c r="F31" s="440" t="s">
        <v>941</v>
      </c>
      <c r="G31" s="440" t="s">
        <v>1017</v>
      </c>
      <c r="H31" s="440" t="s">
        <v>989</v>
      </c>
      <c r="I31" s="440" t="s">
        <v>942</v>
      </c>
      <c r="J31" s="440" t="s">
        <v>1018</v>
      </c>
      <c r="K31" s="440" t="s">
        <v>1019</v>
      </c>
      <c r="L31" s="440" t="s">
        <v>943</v>
      </c>
      <c r="M31" s="440" t="s">
        <v>992</v>
      </c>
      <c r="N31" s="25" t="s">
        <v>1900</v>
      </c>
      <c r="P31" s="183"/>
      <c r="Q31" s="183"/>
      <c r="R31" s="183"/>
      <c r="S31" s="183"/>
      <c r="T31" s="183"/>
    </row>
    <row r="32" spans="1:29" s="161" customFormat="1" ht="12" customHeight="1">
      <c r="A32" s="192" t="s">
        <v>1242</v>
      </c>
      <c r="N32" s="25" t="s">
        <v>1901</v>
      </c>
      <c r="P32" s="183"/>
      <c r="Q32" s="183"/>
      <c r="R32" s="183"/>
      <c r="S32" s="183"/>
      <c r="T32" s="183"/>
    </row>
    <row r="33" spans="1:20" s="161" customFormat="1" ht="12" customHeight="1">
      <c r="A33" s="192" t="s">
        <v>1243</v>
      </c>
      <c r="P33" s="183"/>
      <c r="Q33" s="183"/>
      <c r="R33" s="183"/>
      <c r="S33" s="183"/>
      <c r="T33" s="183"/>
    </row>
    <row r="34" spans="1:20" s="161" customFormat="1" ht="12" customHeight="1">
      <c r="A34" s="166"/>
      <c r="P34" s="183"/>
      <c r="Q34" s="183"/>
      <c r="R34" s="183"/>
      <c r="S34" s="183"/>
      <c r="T34" s="183"/>
    </row>
    <row r="35" spans="1:20" s="161" customFormat="1" ht="12" customHeight="1">
      <c r="A35" s="192" t="s">
        <v>1150</v>
      </c>
      <c r="P35" s="183"/>
      <c r="Q35" s="183"/>
      <c r="R35" s="183"/>
      <c r="S35" s="183"/>
      <c r="T35" s="183"/>
    </row>
    <row r="36" spans="1:20" s="161" customFormat="1" ht="12" customHeight="1">
      <c r="A36" s="232" t="s">
        <v>1244</v>
      </c>
      <c r="P36" s="183"/>
      <c r="Q36" s="183"/>
      <c r="R36" s="183"/>
      <c r="S36" s="183"/>
      <c r="T36" s="183"/>
    </row>
    <row r="37" spans="1:20" s="161" customFormat="1" ht="12" customHeight="1">
      <c r="A37" s="231" t="s">
        <v>973</v>
      </c>
      <c r="P37" s="183"/>
      <c r="Q37" s="183"/>
      <c r="R37" s="183"/>
      <c r="S37" s="183"/>
      <c r="T37" s="183"/>
    </row>
    <row r="38" spans="1:20" s="161" customFormat="1" ht="12" customHeight="1">
      <c r="A38" s="232"/>
      <c r="P38" s="183"/>
      <c r="Q38" s="183"/>
      <c r="R38" s="183"/>
      <c r="S38" s="183"/>
      <c r="T38" s="183"/>
    </row>
    <row r="39" spans="1:20" s="161" customFormat="1">
      <c r="A39" s="571"/>
      <c r="P39" s="183"/>
      <c r="Q39" s="183"/>
      <c r="R39" s="183"/>
      <c r="S39" s="183"/>
      <c r="T39" s="183"/>
    </row>
    <row r="40" spans="1:20">
      <c r="B40" s="161"/>
      <c r="C40" s="161"/>
      <c r="D40" s="161"/>
      <c r="E40" s="161"/>
      <c r="F40" s="161"/>
      <c r="G40" s="161"/>
      <c r="H40" s="161"/>
      <c r="I40" s="161"/>
      <c r="J40" s="161"/>
      <c r="K40" s="161"/>
      <c r="L40" s="161"/>
      <c r="M40" s="161"/>
      <c r="N40" s="161"/>
    </row>
    <row r="41" spans="1:20" ht="12.75">
      <c r="A41"/>
      <c r="B41" s="183"/>
      <c r="C41" s="183"/>
      <c r="D41" s="183"/>
      <c r="E41" s="183"/>
      <c r="F41" s="183"/>
      <c r="G41" s="183"/>
      <c r="H41" s="183"/>
      <c r="I41" s="183"/>
      <c r="J41" s="183"/>
      <c r="K41" s="183"/>
      <c r="L41" s="183"/>
      <c r="M41" s="183"/>
      <c r="N41" s="161"/>
    </row>
    <row r="42" spans="1:20" ht="12.75">
      <c r="A42"/>
      <c r="B42" s="161"/>
      <c r="C42" s="161"/>
      <c r="D42" s="161"/>
      <c r="E42" s="161"/>
      <c r="F42" s="161"/>
      <c r="G42" s="161"/>
      <c r="H42" s="161"/>
      <c r="I42" s="161"/>
      <c r="J42" s="161"/>
      <c r="K42" s="161"/>
      <c r="L42" s="161"/>
      <c r="M42" s="161"/>
      <c r="N42" s="161"/>
    </row>
    <row r="43" spans="1:20" ht="12.75">
      <c r="A43" s="572"/>
      <c r="B43" s="161"/>
      <c r="C43" s="161"/>
      <c r="D43" s="161"/>
      <c r="E43" s="161"/>
      <c r="F43" s="161"/>
      <c r="G43" s="161"/>
      <c r="H43" s="161"/>
      <c r="I43" s="161"/>
      <c r="J43" s="161"/>
      <c r="K43" s="161"/>
      <c r="L43" s="161"/>
      <c r="M43" s="161"/>
      <c r="N43" s="161"/>
    </row>
    <row r="44" spans="1:20" ht="12.75">
      <c r="A44" s="573"/>
      <c r="N44" s="161"/>
    </row>
    <row r="45" spans="1:20">
      <c r="N45" s="161"/>
    </row>
    <row r="46" spans="1:20">
      <c r="N46" s="161"/>
    </row>
  </sheetData>
  <mergeCells count="6">
    <mergeCell ref="A1:N1"/>
    <mergeCell ref="A2:N2"/>
    <mergeCell ref="B6:F6"/>
    <mergeCell ref="G6:M6"/>
    <mergeCell ref="B30:F30"/>
    <mergeCell ref="G30:M30"/>
  </mergeCells>
  <hyperlinks>
    <hyperlink ref="A24" r:id="rId1" xr:uid="{14CC5014-EBAA-42FB-A409-41C655CDF7A6}"/>
    <hyperlink ref="A17" r:id="rId2" xr:uid="{23621480-AE8E-4DAC-83C8-AA1DEC85C29E}"/>
    <hyperlink ref="A10" r:id="rId3" xr:uid="{1D6AB6C6-4C6A-4D52-BC9F-A511E55D66D6}"/>
    <hyperlink ref="A25" r:id="rId4" xr:uid="{9D57F4DC-FBD1-4E91-B960-A46593763AF4}"/>
    <hyperlink ref="A18" r:id="rId5" xr:uid="{E6DE2AE4-5C79-4ED9-8307-616B0A4B4D5C}"/>
    <hyperlink ref="A11" r:id="rId6" xr:uid="{2E8E2E02-930E-4146-9E21-8F7295128A2D}"/>
    <hyperlink ref="A29" r:id="rId7" xr:uid="{D6BFBED3-0C32-4C4B-AFEE-58B87E14798E}"/>
    <hyperlink ref="A22" r:id="rId8" xr:uid="{93AC9520-9089-4CEB-8B21-BDA468EC0C6D}"/>
    <hyperlink ref="A15" r:id="rId9" xr:uid="{0A3080A6-19BF-4237-98B1-3F5061574C5F}"/>
    <hyperlink ref="A9" r:id="rId10" display="Indicador de confiança" xr:uid="{672DAD17-4A4D-434F-976F-E61A9AF1B445}"/>
    <hyperlink ref="A27" r:id="rId11" xr:uid="{5344987C-EA02-41D8-B7C4-286C1B47E37B}"/>
    <hyperlink ref="A20" r:id="rId12" xr:uid="{2C2F6FF5-04BA-4D48-B117-63ED50FDCBF4}"/>
    <hyperlink ref="A28" r:id="rId13" xr:uid="{0A6A2DB2-08B6-4A95-B01B-B17010D63F75}"/>
    <hyperlink ref="A21" r:id="rId14" xr:uid="{AB476735-7BF5-4F5F-B318-86528D9FF835}"/>
    <hyperlink ref="A14" r:id="rId15" xr:uid="{0591FBE7-4E68-4DE7-B249-43A5F9B01A18}"/>
    <hyperlink ref="A13" r:id="rId16" xr:uid="{75A7F206-E3AF-496D-B96E-308124DCA3C3}"/>
    <hyperlink ref="N13" r:id="rId17" display="   Evaluation of the volume of stock" xr:uid="{20232227-74EC-47C4-A4C7-F29C72344F36}"/>
    <hyperlink ref="N14" r:id="rId18" display="   Employment expectations" xr:uid="{2F73F208-4E01-4409-8B11-609637E4C1F0}"/>
    <hyperlink ref="N21" r:id="rId19" display="   Evaluation of the volume of stock" xr:uid="{01D6A61F-73C9-44B4-9EF4-C6F88F967B99}"/>
    <hyperlink ref="N22" r:id="rId20" display="   Employment expectations" xr:uid="{E2A7F46A-1E20-446E-8FAD-D8D7F0728776}"/>
    <hyperlink ref="N29" r:id="rId21" display="   Evaluation of the volume of stock" xr:uid="{7D6ADAF8-DAC8-49FB-9611-4A8D5BF91964}"/>
    <hyperlink ref="N30" r:id="rId22" display="   Employment expectations" xr:uid="{70718327-DC65-4B61-BB7E-916A684820C3}"/>
  </hyperlink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C5288-0AFB-4D75-971A-4A417923FC99}">
  <dimension ref="A1:Z32"/>
  <sheetViews>
    <sheetView showGridLines="0" workbookViewId="0"/>
  </sheetViews>
  <sheetFormatPr defaultRowHeight="11.25"/>
  <cols>
    <col min="1" max="1" width="37" style="159" customWidth="1"/>
    <col min="2" max="9" width="6" style="159" customWidth="1"/>
    <col min="10" max="10" width="22" style="461" customWidth="1"/>
    <col min="11" max="16384" width="9.140625" style="159"/>
  </cols>
  <sheetData>
    <row r="1" spans="1:26">
      <c r="A1" s="938" t="s">
        <v>1231</v>
      </c>
      <c r="B1" s="938"/>
      <c r="C1" s="938"/>
      <c r="D1" s="938"/>
      <c r="E1" s="938"/>
      <c r="F1" s="938"/>
      <c r="G1" s="938"/>
      <c r="H1" s="938"/>
      <c r="I1" s="938"/>
      <c r="J1" s="938"/>
      <c r="K1" s="562"/>
      <c r="L1" s="562"/>
      <c r="M1" s="562"/>
      <c r="N1" s="562"/>
    </row>
    <row r="2" spans="1:26">
      <c r="A2" s="1008" t="s">
        <v>1232</v>
      </c>
      <c r="B2" s="1008"/>
      <c r="C2" s="1008"/>
      <c r="D2" s="1008"/>
      <c r="E2" s="1008"/>
      <c r="F2" s="1008"/>
      <c r="G2" s="1008"/>
      <c r="H2" s="1008"/>
      <c r="I2" s="1008"/>
      <c r="J2" s="1008"/>
      <c r="K2" s="563"/>
      <c r="L2" s="563"/>
      <c r="M2" s="563"/>
      <c r="N2" s="563"/>
    </row>
    <row r="3" spans="1:26">
      <c r="L3" s="564"/>
    </row>
    <row r="4" spans="1:26" s="161" customFormat="1">
      <c r="A4" s="198" t="s">
        <v>937</v>
      </c>
      <c r="J4" s="429" t="s">
        <v>938</v>
      </c>
      <c r="L4" s="564"/>
    </row>
    <row r="5" spans="1:26" s="161" customFormat="1" ht="12" thickBot="1">
      <c r="I5" s="464" t="s">
        <v>939</v>
      </c>
      <c r="J5" s="250"/>
    </row>
    <row r="6" spans="1:26" s="161" customFormat="1" ht="15.75" customHeight="1" thickBot="1">
      <c r="B6" s="967">
        <v>2025</v>
      </c>
      <c r="C6" s="969"/>
      <c r="D6" s="968">
        <v>2024</v>
      </c>
      <c r="E6" s="968"/>
      <c r="F6" s="968"/>
      <c r="G6" s="969"/>
      <c r="H6" s="967">
        <v>2023</v>
      </c>
      <c r="I6" s="969"/>
      <c r="J6" s="250"/>
    </row>
    <row r="7" spans="1:26" s="161" customFormat="1" ht="12" thickBot="1">
      <c r="B7" s="440" t="s">
        <v>940</v>
      </c>
      <c r="C7" s="440" t="s">
        <v>941</v>
      </c>
      <c r="D7" s="440" t="s">
        <v>942</v>
      </c>
      <c r="E7" s="440" t="s">
        <v>943</v>
      </c>
      <c r="F7" s="440" t="s">
        <v>940</v>
      </c>
      <c r="G7" s="440" t="s">
        <v>941</v>
      </c>
      <c r="H7" s="440" t="s">
        <v>942</v>
      </c>
      <c r="I7" s="440" t="s">
        <v>943</v>
      </c>
      <c r="J7" s="250"/>
    </row>
    <row r="8" spans="1:26" s="161" customFormat="1">
      <c r="A8" s="198" t="s">
        <v>805</v>
      </c>
      <c r="J8" s="173" t="s">
        <v>805</v>
      </c>
      <c r="N8" s="513"/>
      <c r="O8" s="513"/>
    </row>
    <row r="9" spans="1:26" s="161" customFormat="1">
      <c r="A9" s="25" t="s">
        <v>1233</v>
      </c>
      <c r="B9" s="565">
        <v>1.8619786789702983</v>
      </c>
      <c r="C9" s="513">
        <v>4.187620763712351</v>
      </c>
      <c r="D9" s="513">
        <v>1.7824257629505416</v>
      </c>
      <c r="E9" s="513">
        <v>-1.6457428742891718</v>
      </c>
      <c r="F9" s="513">
        <v>-4.6021118799668992</v>
      </c>
      <c r="G9" s="513">
        <v>-4.6012689902961679</v>
      </c>
      <c r="H9" s="513">
        <v>-4.4341382520444599</v>
      </c>
      <c r="I9" s="513">
        <v>-3.83987344522785</v>
      </c>
      <c r="J9" s="25" t="s">
        <v>1903</v>
      </c>
      <c r="K9" s="183"/>
      <c r="L9" s="183"/>
      <c r="M9" s="183"/>
      <c r="N9" s="513"/>
      <c r="O9" s="513"/>
      <c r="P9" s="463"/>
      <c r="Q9" s="463"/>
      <c r="S9" s="463"/>
      <c r="T9" s="463"/>
      <c r="U9" s="463"/>
      <c r="V9" s="463"/>
      <c r="W9" s="463"/>
      <c r="X9" s="463"/>
      <c r="Y9" s="463"/>
      <c r="Z9" s="463"/>
    </row>
    <row r="10" spans="1:26" s="161" customFormat="1">
      <c r="A10" s="25" t="s">
        <v>1234</v>
      </c>
      <c r="B10" s="565">
        <v>4.0910711340702868</v>
      </c>
      <c r="C10" s="513">
        <v>1.7569131353601417</v>
      </c>
      <c r="D10" s="513">
        <v>2.8417987448556459</v>
      </c>
      <c r="E10" s="513">
        <v>3.2115625560149912</v>
      </c>
      <c r="F10" s="513">
        <v>2.2794327130513712</v>
      </c>
      <c r="G10" s="513">
        <v>-1.4199215960776952</v>
      </c>
      <c r="H10" s="513">
        <v>-0.78190254081258059</v>
      </c>
      <c r="I10" s="513">
        <v>-1.4138366971665783</v>
      </c>
      <c r="J10" s="25" t="s">
        <v>1904</v>
      </c>
      <c r="K10" s="183"/>
      <c r="L10" s="183"/>
      <c r="M10" s="183"/>
      <c r="N10" s="513"/>
      <c r="O10" s="513"/>
      <c r="P10" s="463"/>
      <c r="Q10" s="463"/>
      <c r="S10" s="463"/>
      <c r="T10" s="463"/>
      <c r="U10" s="463"/>
      <c r="V10" s="463"/>
      <c r="W10" s="463"/>
      <c r="X10" s="463"/>
      <c r="Y10" s="463"/>
      <c r="Z10" s="463"/>
    </row>
    <row r="11" spans="1:26" s="161" customFormat="1">
      <c r="A11" s="25" t="s">
        <v>1235</v>
      </c>
      <c r="B11" s="565">
        <v>8.9061000579999998</v>
      </c>
      <c r="C11" s="513">
        <v>7.2790836820000004</v>
      </c>
      <c r="D11" s="513">
        <v>7.9285826979999996</v>
      </c>
      <c r="E11" s="513">
        <v>8.6348690779999995</v>
      </c>
      <c r="F11" s="513">
        <v>10.194674678</v>
      </c>
      <c r="G11" s="513">
        <v>9.6354171500000003</v>
      </c>
      <c r="H11" s="513">
        <v>13.934329155</v>
      </c>
      <c r="I11" s="513">
        <v>12.738655732</v>
      </c>
      <c r="J11" s="25" t="s">
        <v>1905</v>
      </c>
      <c r="K11" s="183"/>
      <c r="L11" s="183"/>
      <c r="M11" s="183"/>
      <c r="N11" s="513"/>
      <c r="O11" s="513"/>
      <c r="P11" s="463"/>
      <c r="Q11" s="463"/>
      <c r="S11" s="463"/>
      <c r="T11" s="463"/>
      <c r="U11" s="463"/>
      <c r="V11" s="463"/>
      <c r="W11" s="463"/>
      <c r="X11" s="463"/>
      <c r="Y11" s="463"/>
      <c r="Z11" s="463"/>
    </row>
    <row r="12" spans="1:26" s="161" customFormat="1">
      <c r="A12" s="198" t="s">
        <v>1236</v>
      </c>
      <c r="B12" s="565"/>
      <c r="C12" s="205"/>
      <c r="D12" s="205"/>
      <c r="E12" s="205"/>
      <c r="F12" s="205"/>
      <c r="G12" s="205"/>
      <c r="H12" s="205"/>
      <c r="I12" s="205"/>
      <c r="J12" s="173" t="s">
        <v>1237</v>
      </c>
      <c r="K12" s="183"/>
      <c r="L12" s="183"/>
      <c r="M12" s="183"/>
      <c r="N12" s="205"/>
      <c r="O12" s="205"/>
      <c r="P12" s="463"/>
      <c r="Q12" s="463"/>
      <c r="S12" s="463"/>
      <c r="T12" s="463"/>
      <c r="U12" s="463"/>
      <c r="V12" s="463"/>
      <c r="W12" s="463"/>
      <c r="X12" s="463"/>
      <c r="Y12" s="463"/>
      <c r="Z12" s="463"/>
    </row>
    <row r="13" spans="1:26" s="161" customFormat="1">
      <c r="A13" s="25" t="s">
        <v>1238</v>
      </c>
      <c r="B13" s="565">
        <v>0.66682791600000002</v>
      </c>
      <c r="C13" s="513">
        <v>4.5403052219999998</v>
      </c>
      <c r="D13" s="513">
        <v>-1.2061375050000001</v>
      </c>
      <c r="E13" s="513">
        <v>1.617001533</v>
      </c>
      <c r="F13" s="513">
        <v>-5.3668269549999996</v>
      </c>
      <c r="G13" s="513">
        <v>-8.0285121959999994</v>
      </c>
      <c r="H13" s="513">
        <v>-4.8831811299999996</v>
      </c>
      <c r="I13" s="513">
        <v>0.33826506099999998</v>
      </c>
      <c r="J13" s="25" t="s">
        <v>1903</v>
      </c>
      <c r="K13" s="183"/>
      <c r="L13" s="183"/>
      <c r="M13" s="183"/>
      <c r="N13" s="513"/>
      <c r="O13" s="513"/>
      <c r="P13" s="463"/>
      <c r="Q13" s="463"/>
      <c r="S13" s="463"/>
      <c r="T13" s="463"/>
      <c r="U13" s="463"/>
      <c r="V13" s="463"/>
      <c r="W13" s="463"/>
      <c r="X13" s="463"/>
      <c r="Y13" s="463"/>
      <c r="Z13" s="463"/>
    </row>
    <row r="14" spans="1:26" s="161" customFormat="1">
      <c r="A14" s="25" t="s">
        <v>1239</v>
      </c>
      <c r="B14" s="565">
        <v>4.7930914309999997</v>
      </c>
      <c r="C14" s="513">
        <v>0.907838955</v>
      </c>
      <c r="D14" s="513">
        <v>1.105845406</v>
      </c>
      <c r="E14" s="513">
        <v>6.3433465900000003</v>
      </c>
      <c r="F14" s="513">
        <v>4.4621068409999998</v>
      </c>
      <c r="G14" s="513">
        <v>-6.163102662</v>
      </c>
      <c r="H14" s="513">
        <v>-4.5234182440000001</v>
      </c>
      <c r="I14" s="513">
        <v>1.1239107349999999</v>
      </c>
      <c r="J14" s="25" t="s">
        <v>1904</v>
      </c>
      <c r="K14" s="183"/>
      <c r="L14" s="183"/>
      <c r="M14" s="183"/>
      <c r="N14" s="513"/>
      <c r="O14" s="513"/>
      <c r="P14" s="463"/>
      <c r="Q14" s="463"/>
      <c r="S14" s="463"/>
      <c r="T14" s="463"/>
      <c r="U14" s="463"/>
      <c r="V14" s="463"/>
      <c r="W14" s="463"/>
      <c r="X14" s="463"/>
      <c r="Y14" s="463"/>
      <c r="Z14" s="463"/>
    </row>
    <row r="15" spans="1:26" s="161" customFormat="1">
      <c r="A15" s="25" t="s">
        <v>1235</v>
      </c>
      <c r="B15" s="565">
        <v>9.3525198320000005</v>
      </c>
      <c r="C15" s="513">
        <v>8.3821862740000004</v>
      </c>
      <c r="D15" s="513">
        <v>8.0040077239999992</v>
      </c>
      <c r="E15" s="513">
        <v>9.6886952750000006</v>
      </c>
      <c r="F15" s="513">
        <v>10.321855042999999</v>
      </c>
      <c r="G15" s="513">
        <v>10.241757764000001</v>
      </c>
      <c r="H15" s="513">
        <v>14.998104360999999</v>
      </c>
      <c r="I15" s="513">
        <v>11.703849282</v>
      </c>
      <c r="J15" s="25" t="s">
        <v>1905</v>
      </c>
      <c r="K15" s="183"/>
      <c r="L15" s="183"/>
      <c r="M15" s="183"/>
      <c r="N15" s="513"/>
      <c r="O15" s="513"/>
      <c r="P15" s="463"/>
      <c r="Q15" s="463"/>
      <c r="S15" s="463"/>
      <c r="T15" s="463"/>
      <c r="U15" s="463"/>
      <c r="V15" s="463"/>
      <c r="W15" s="463"/>
      <c r="X15" s="463"/>
      <c r="Y15" s="463"/>
      <c r="Z15" s="463"/>
    </row>
    <row r="16" spans="1:26" s="161" customFormat="1">
      <c r="A16" s="198" t="s">
        <v>1240</v>
      </c>
      <c r="B16" s="565"/>
      <c r="C16" s="205"/>
      <c r="D16" s="205"/>
      <c r="E16" s="205"/>
      <c r="F16" s="205"/>
      <c r="G16" s="205"/>
      <c r="H16" s="205"/>
      <c r="I16" s="205"/>
      <c r="J16" s="566" t="s">
        <v>1241</v>
      </c>
      <c r="K16" s="183"/>
      <c r="L16" s="183"/>
      <c r="M16" s="183"/>
      <c r="N16" s="205"/>
      <c r="O16" s="205"/>
      <c r="P16" s="463"/>
      <c r="Q16" s="463"/>
      <c r="S16" s="463"/>
      <c r="T16" s="463"/>
      <c r="U16" s="463"/>
      <c r="V16" s="463"/>
      <c r="W16" s="463"/>
      <c r="X16" s="463"/>
      <c r="Y16" s="463"/>
      <c r="Z16" s="463"/>
    </row>
    <row r="17" spans="1:26" s="161" customFormat="1">
      <c r="A17" s="25" t="s">
        <v>1233</v>
      </c>
      <c r="B17" s="565">
        <v>-1.4651870174387112</v>
      </c>
      <c r="C17" s="513">
        <v>0.54111188878040206</v>
      </c>
      <c r="D17" s="513">
        <v>6.1798740763898072</v>
      </c>
      <c r="E17" s="513">
        <v>1.9098976959834129</v>
      </c>
      <c r="F17" s="513">
        <v>-9.1687562401085341</v>
      </c>
      <c r="G17" s="513">
        <v>-3.6348872466906288</v>
      </c>
      <c r="H17" s="513">
        <v>-2.7426719069249081</v>
      </c>
      <c r="I17" s="513">
        <v>-1.1379557861623355</v>
      </c>
      <c r="J17" s="25" t="s">
        <v>1903</v>
      </c>
      <c r="K17" s="183"/>
      <c r="L17" s="183"/>
      <c r="M17" s="183"/>
      <c r="N17" s="513"/>
      <c r="O17" s="513"/>
      <c r="P17" s="463"/>
      <c r="Q17" s="463"/>
      <c r="S17" s="463"/>
      <c r="T17" s="463"/>
      <c r="U17" s="463"/>
      <c r="V17" s="463"/>
      <c r="W17" s="463"/>
      <c r="X17" s="463"/>
      <c r="Y17" s="463"/>
      <c r="Z17" s="463"/>
    </row>
    <row r="18" spans="1:26" s="161" customFormat="1">
      <c r="A18" s="25" t="s">
        <v>1234</v>
      </c>
      <c r="B18" s="565">
        <v>6.2745133166257592</v>
      </c>
      <c r="C18" s="513">
        <v>-1.2221797314380654</v>
      </c>
      <c r="D18" s="513">
        <v>2.8677563455798496</v>
      </c>
      <c r="E18" s="513">
        <v>2.571582049381131</v>
      </c>
      <c r="F18" s="513">
        <v>3.0053087145799484</v>
      </c>
      <c r="G18" s="513">
        <v>-0.31840525823120869</v>
      </c>
      <c r="H18" s="513">
        <v>1.5124170720011481</v>
      </c>
      <c r="I18" s="513">
        <v>-1.6823446650636933</v>
      </c>
      <c r="J18" s="25" t="s">
        <v>1904</v>
      </c>
      <c r="K18" s="183"/>
      <c r="L18" s="183"/>
      <c r="M18" s="183"/>
      <c r="N18" s="513"/>
      <c r="O18" s="513"/>
      <c r="P18" s="463"/>
      <c r="Q18" s="463"/>
      <c r="S18" s="463"/>
      <c r="T18" s="463"/>
      <c r="U18" s="463"/>
      <c r="V18" s="463"/>
      <c r="W18" s="463"/>
      <c r="X18" s="463"/>
      <c r="Y18" s="463"/>
      <c r="Z18" s="463"/>
    </row>
    <row r="19" spans="1:26" s="161" customFormat="1" ht="12" thickBot="1">
      <c r="A19" s="25" t="s">
        <v>1235</v>
      </c>
      <c r="B19" s="565">
        <v>8.4293361699999991</v>
      </c>
      <c r="C19" s="513">
        <v>6.1010008329999996</v>
      </c>
      <c r="D19" s="513">
        <v>7.8480308699999997</v>
      </c>
      <c r="E19" s="513">
        <v>7.5094120459999996</v>
      </c>
      <c r="F19" s="513">
        <v>10.058849591</v>
      </c>
      <c r="G19" s="513">
        <v>8.9878622589999999</v>
      </c>
      <c r="H19" s="513">
        <v>12.798246859000001</v>
      </c>
      <c r="I19" s="513">
        <v>13.843800204000001</v>
      </c>
      <c r="J19" s="25" t="s">
        <v>1905</v>
      </c>
      <c r="K19" s="183"/>
      <c r="L19" s="183"/>
      <c r="M19" s="183"/>
      <c r="N19" s="513"/>
      <c r="O19" s="513"/>
      <c r="P19" s="463"/>
      <c r="Q19" s="463"/>
      <c r="S19" s="463"/>
      <c r="T19" s="463"/>
      <c r="U19" s="463"/>
      <c r="V19" s="463"/>
      <c r="W19" s="463"/>
      <c r="X19" s="463"/>
      <c r="Y19" s="463"/>
      <c r="Z19" s="463"/>
    </row>
    <row r="20" spans="1:26" s="161" customFormat="1" ht="15.75" customHeight="1" thickBot="1">
      <c r="B20" s="967">
        <v>2025</v>
      </c>
      <c r="C20" s="969"/>
      <c r="D20" s="968">
        <v>2024</v>
      </c>
      <c r="E20" s="968"/>
      <c r="F20" s="968"/>
      <c r="G20" s="969"/>
      <c r="H20" s="967">
        <v>2023</v>
      </c>
      <c r="I20" s="969"/>
      <c r="J20" s="250"/>
      <c r="L20" s="183"/>
    </row>
    <row r="21" spans="1:26" s="161" customFormat="1" ht="12" thickBot="1">
      <c r="B21" s="440" t="s">
        <v>967</v>
      </c>
      <c r="C21" s="440" t="s">
        <v>941</v>
      </c>
      <c r="D21" s="440" t="s">
        <v>968</v>
      </c>
      <c r="E21" s="440" t="s">
        <v>943</v>
      </c>
      <c r="F21" s="440" t="s">
        <v>967</v>
      </c>
      <c r="G21" s="440" t="s">
        <v>941</v>
      </c>
      <c r="H21" s="440" t="s">
        <v>968</v>
      </c>
      <c r="I21" s="440" t="s">
        <v>943</v>
      </c>
      <c r="J21" s="250"/>
    </row>
    <row r="22" spans="1:26" s="516" customFormat="1">
      <c r="A22" s="192" t="s">
        <v>1242</v>
      </c>
      <c r="B22" s="268"/>
      <c r="C22" s="268"/>
      <c r="D22" s="268"/>
      <c r="E22" s="268"/>
      <c r="F22" s="268"/>
      <c r="G22" s="268"/>
      <c r="H22" s="268"/>
      <c r="I22" s="268"/>
    </row>
    <row r="23" spans="1:26" s="516" customFormat="1">
      <c r="A23" s="192" t="s">
        <v>1243</v>
      </c>
      <c r="B23" s="567"/>
      <c r="C23" s="268"/>
      <c r="D23" s="268"/>
      <c r="E23" s="268"/>
      <c r="F23" s="268"/>
      <c r="G23" s="268"/>
      <c r="H23" s="268"/>
      <c r="I23" s="268"/>
    </row>
    <row r="24" spans="1:26" s="231" customFormat="1">
      <c r="A24" s="166"/>
    </row>
    <row r="25" spans="1:26" s="232" customFormat="1">
      <c r="A25" s="192" t="s">
        <v>1150</v>
      </c>
    </row>
    <row r="26" spans="1:26" s="232" customFormat="1">
      <c r="A26" s="232" t="s">
        <v>1244</v>
      </c>
      <c r="J26" s="245"/>
    </row>
    <row r="27" spans="1:26" s="232" customFormat="1">
      <c r="A27" s="231" t="s">
        <v>973</v>
      </c>
      <c r="J27" s="518"/>
    </row>
    <row r="28" spans="1:26" s="232" customFormat="1">
      <c r="A28" s="232" t="s">
        <v>1245</v>
      </c>
      <c r="J28" s="245"/>
    </row>
    <row r="29" spans="1:26" s="232" customFormat="1">
      <c r="E29" s="208"/>
      <c r="F29" s="208"/>
      <c r="G29" s="208"/>
      <c r="H29" s="208"/>
      <c r="I29" s="208"/>
      <c r="J29" s="208"/>
      <c r="K29" s="208"/>
      <c r="L29" s="208"/>
      <c r="M29" s="245"/>
    </row>
    <row r="30" spans="1:26" s="520" customFormat="1">
      <c r="A30" s="50" t="s">
        <v>57</v>
      </c>
      <c r="B30" s="398"/>
      <c r="C30" s="399"/>
      <c r="D30" s="399"/>
      <c r="E30" s="399"/>
      <c r="F30" s="11"/>
      <c r="G30" s="400"/>
      <c r="H30" s="400"/>
      <c r="I30" s="402"/>
      <c r="J30" s="403"/>
      <c r="K30" s="402"/>
      <c r="L30" s="401"/>
      <c r="M30" s="412"/>
      <c r="N30" s="519"/>
      <c r="O30" s="519"/>
      <c r="P30" s="519"/>
    </row>
    <row r="31" spans="1:26" s="408" customFormat="1" ht="12" customHeight="1">
      <c r="A31" s="11" t="s">
        <v>1246</v>
      </c>
      <c r="B31" s="433"/>
      <c r="C31" s="434"/>
      <c r="D31" s="406"/>
      <c r="E31" s="413"/>
      <c r="F31" s="435"/>
      <c r="G31" s="413"/>
      <c r="H31" s="413"/>
      <c r="I31" s="404"/>
      <c r="J31" s="404"/>
      <c r="L31" s="407"/>
      <c r="M31" s="406"/>
      <c r="N31" s="407"/>
      <c r="O31" s="407"/>
      <c r="P31" s="407"/>
    </row>
    <row r="32" spans="1:26" s="520" customFormat="1">
      <c r="A32" s="11"/>
      <c r="B32" s="410"/>
      <c r="C32" s="411"/>
      <c r="D32" s="412"/>
      <c r="E32" s="413"/>
      <c r="F32" s="414"/>
      <c r="G32" s="413"/>
      <c r="H32" s="413"/>
      <c r="I32" s="402"/>
      <c r="J32" s="402"/>
      <c r="L32" s="519"/>
      <c r="M32" s="412"/>
      <c r="N32" s="519"/>
      <c r="O32" s="519"/>
      <c r="P32" s="519"/>
    </row>
  </sheetData>
  <mergeCells count="8">
    <mergeCell ref="A1:J1"/>
    <mergeCell ref="A2:J2"/>
    <mergeCell ref="B6:C6"/>
    <mergeCell ref="D6:G6"/>
    <mergeCell ref="H6:I6"/>
    <mergeCell ref="B20:C20"/>
    <mergeCell ref="D20:G20"/>
    <mergeCell ref="H20:I20"/>
  </mergeCells>
  <hyperlinks>
    <hyperlink ref="A11" r:id="rId1" xr:uid="{79F2E4E0-F377-49F9-A7CE-4A457DC1ED02}"/>
    <hyperlink ref="A15" r:id="rId2" xr:uid="{7217B913-0492-4AF7-81BD-11AB1F56006B}"/>
    <hyperlink ref="A19" r:id="rId3" xr:uid="{2B2F932E-9864-4B0B-8064-A7B5455C09D4}"/>
    <hyperlink ref="A31" r:id="rId4" xr:uid="{ED4B8AA0-2612-4663-9AB1-1CFA6B348DB6}"/>
    <hyperlink ref="J11" r:id="rId5" xr:uid="{F466D395-A67B-4AB4-B77E-F450405E1FDB}"/>
    <hyperlink ref="J15" r:id="rId6" xr:uid="{48E5DA51-27C1-45F2-940B-D0E91EDF89EE}"/>
    <hyperlink ref="J19" r:id="rId7" xr:uid="{E9A91F21-6163-46A3-9126-732629932CDF}"/>
  </hyperlink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B1D3C-E41B-46C2-90DF-E3E1CCCB299D}">
  <dimension ref="A1:L80"/>
  <sheetViews>
    <sheetView showGridLines="0" workbookViewId="0"/>
  </sheetViews>
  <sheetFormatPr defaultRowHeight="11.25"/>
  <cols>
    <col min="1" max="1" width="7.42578125" style="584" customWidth="1"/>
    <col min="2" max="9" width="11.42578125" style="159" customWidth="1"/>
    <col min="10" max="10" width="7.42578125" style="585" customWidth="1"/>
    <col min="11" max="16384" width="9.140625" style="159"/>
  </cols>
  <sheetData>
    <row r="1" spans="1:12" ht="12" customHeight="1">
      <c r="A1" s="938" t="s">
        <v>1321</v>
      </c>
      <c r="B1" s="938"/>
      <c r="C1" s="938"/>
      <c r="D1" s="938"/>
      <c r="E1" s="938"/>
      <c r="F1" s="938"/>
      <c r="G1" s="938"/>
      <c r="H1" s="938"/>
      <c r="I1" s="938"/>
      <c r="J1" s="938"/>
      <c r="K1" s="583"/>
    </row>
    <row r="2" spans="1:12" ht="12" customHeight="1">
      <c r="A2" s="939" t="s">
        <v>1322</v>
      </c>
      <c r="B2" s="939"/>
      <c r="C2" s="939"/>
      <c r="D2" s="939"/>
      <c r="E2" s="939"/>
      <c r="F2" s="939"/>
      <c r="G2" s="939"/>
      <c r="H2" s="939"/>
      <c r="I2" s="939"/>
      <c r="J2" s="939"/>
      <c r="K2" s="583"/>
    </row>
    <row r="3" spans="1:12" ht="12" customHeight="1"/>
    <row r="4" spans="1:12" s="161" customFormat="1" ht="12" customHeight="1">
      <c r="A4" s="586" t="s">
        <v>792</v>
      </c>
      <c r="B4" s="232"/>
      <c r="C4" s="232"/>
      <c r="D4" s="232"/>
      <c r="E4" s="232"/>
      <c r="F4" s="232"/>
      <c r="G4" s="232"/>
      <c r="H4" s="232"/>
      <c r="I4" s="464"/>
      <c r="J4" s="464" t="s">
        <v>792</v>
      </c>
    </row>
    <row r="5" spans="1:12" s="161" customFormat="1" ht="12" customHeight="1" thickBot="1">
      <c r="A5" s="62" t="s">
        <v>1323</v>
      </c>
      <c r="B5" s="9"/>
      <c r="C5" s="9"/>
      <c r="D5" s="232"/>
      <c r="E5" s="232"/>
      <c r="F5" s="232"/>
      <c r="G5" s="464"/>
      <c r="H5" s="232"/>
      <c r="I5" s="587"/>
      <c r="J5" s="587" t="s">
        <v>1324</v>
      </c>
    </row>
    <row r="6" spans="1:12" s="161" customFormat="1" ht="15" customHeight="1" thickBot="1">
      <c r="A6" s="1005" t="s">
        <v>793</v>
      </c>
      <c r="B6" s="1009" t="s">
        <v>1325</v>
      </c>
      <c r="C6" s="1010"/>
      <c r="D6" s="1010"/>
      <c r="E6" s="1011"/>
      <c r="F6" s="1009" t="s">
        <v>1326</v>
      </c>
      <c r="G6" s="1010"/>
      <c r="H6" s="1010"/>
      <c r="I6" s="1011"/>
      <c r="J6" s="1005" t="s">
        <v>809</v>
      </c>
    </row>
    <row r="7" spans="1:12" s="161" customFormat="1" ht="82.5" customHeight="1" thickBot="1">
      <c r="A7" s="1005"/>
      <c r="B7" s="55" t="s">
        <v>1327</v>
      </c>
      <c r="C7" s="384" t="s">
        <v>1328</v>
      </c>
      <c r="D7" s="384" t="s">
        <v>1329</v>
      </c>
      <c r="E7" s="384" t="s">
        <v>1330</v>
      </c>
      <c r="F7" s="55" t="s">
        <v>1327</v>
      </c>
      <c r="G7" s="384" t="s">
        <v>1328</v>
      </c>
      <c r="H7" s="384" t="s">
        <v>1329</v>
      </c>
      <c r="I7" s="384" t="s">
        <v>1330</v>
      </c>
      <c r="J7" s="1005"/>
      <c r="L7" s="196"/>
    </row>
    <row r="8" spans="1:12" s="191" customFormat="1" ht="12" customHeight="1">
      <c r="A8" s="588"/>
      <c r="B8" s="204" t="s">
        <v>1209</v>
      </c>
      <c r="C8" s="204"/>
      <c r="D8" s="589"/>
      <c r="E8" s="883"/>
      <c r="F8" s="879"/>
      <c r="G8" s="589"/>
      <c r="H8" s="589"/>
      <c r="I8" s="198"/>
      <c r="J8" s="590"/>
    </row>
    <row r="9" spans="1:12" s="161" customFormat="1" ht="12" customHeight="1">
      <c r="A9" s="591">
        <v>45383</v>
      </c>
      <c r="B9" s="592">
        <v>107.7</v>
      </c>
      <c r="C9" s="592">
        <v>120</v>
      </c>
      <c r="D9" s="592">
        <v>103.34</v>
      </c>
      <c r="E9" s="884">
        <v>109.54</v>
      </c>
      <c r="F9" s="880">
        <v>122.21</v>
      </c>
      <c r="G9" s="593">
        <v>135.21</v>
      </c>
      <c r="H9" s="593">
        <v>117.67</v>
      </c>
      <c r="I9" s="593">
        <v>124.09</v>
      </c>
      <c r="J9" s="560" t="s">
        <v>1210</v>
      </c>
    </row>
    <row r="10" spans="1:12" s="161" customFormat="1" ht="12" customHeight="1">
      <c r="A10" s="591">
        <v>45413</v>
      </c>
      <c r="B10" s="592">
        <v>108.27</v>
      </c>
      <c r="C10" s="592">
        <v>125.55</v>
      </c>
      <c r="D10" s="592">
        <v>102.76</v>
      </c>
      <c r="E10" s="884">
        <v>110.01</v>
      </c>
      <c r="F10" s="880">
        <v>122.95</v>
      </c>
      <c r="G10" s="593">
        <v>141.58000000000001</v>
      </c>
      <c r="H10" s="593">
        <v>117.67</v>
      </c>
      <c r="I10" s="593">
        <v>123.88</v>
      </c>
      <c r="J10" s="560" t="s">
        <v>1331</v>
      </c>
    </row>
    <row r="11" spans="1:12" s="161" customFormat="1" ht="12" customHeight="1">
      <c r="A11" s="591">
        <v>45444</v>
      </c>
      <c r="B11" s="592">
        <v>106.86</v>
      </c>
      <c r="C11" s="592">
        <v>116.53</v>
      </c>
      <c r="D11" s="592">
        <v>102.01</v>
      </c>
      <c r="E11" s="884">
        <v>110.34</v>
      </c>
      <c r="F11" s="880">
        <v>121.32</v>
      </c>
      <c r="G11" s="593">
        <v>131.18</v>
      </c>
      <c r="H11" s="593">
        <v>117.16</v>
      </c>
      <c r="I11" s="593">
        <v>123.76</v>
      </c>
      <c r="J11" s="560">
        <v>45444</v>
      </c>
    </row>
    <row r="12" spans="1:12" s="161" customFormat="1" ht="12" customHeight="1">
      <c r="A12" s="591">
        <v>45474</v>
      </c>
      <c r="B12" s="592">
        <v>106.93</v>
      </c>
      <c r="C12" s="592">
        <v>115.27</v>
      </c>
      <c r="D12" s="592">
        <v>102.66</v>
      </c>
      <c r="E12" s="884">
        <v>110.04</v>
      </c>
      <c r="F12" s="880">
        <v>120.54</v>
      </c>
      <c r="G12" s="593">
        <v>130.07</v>
      </c>
      <c r="H12" s="593">
        <v>115.83</v>
      </c>
      <c r="I12" s="593">
        <v>123.86</v>
      </c>
      <c r="J12" s="560">
        <v>45474</v>
      </c>
    </row>
    <row r="13" spans="1:12" s="161" customFormat="1" ht="12" customHeight="1">
      <c r="A13" s="591">
        <v>45505</v>
      </c>
      <c r="B13" s="592">
        <v>108.46</v>
      </c>
      <c r="C13" s="592">
        <v>119.68</v>
      </c>
      <c r="D13" s="592">
        <v>103.89</v>
      </c>
      <c r="E13" s="884">
        <v>111</v>
      </c>
      <c r="F13" s="880">
        <v>123.13</v>
      </c>
      <c r="G13" s="593">
        <v>134.66999999999999</v>
      </c>
      <c r="H13" s="593">
        <v>118.68</v>
      </c>
      <c r="I13" s="593">
        <v>125.37</v>
      </c>
      <c r="J13" s="560" t="s">
        <v>1211</v>
      </c>
    </row>
    <row r="14" spans="1:12" s="161" customFormat="1" ht="12" customHeight="1">
      <c r="A14" s="591">
        <v>45536</v>
      </c>
      <c r="B14" s="592">
        <v>108.05</v>
      </c>
      <c r="C14" s="592">
        <v>128.25</v>
      </c>
      <c r="D14" s="592">
        <v>101.32</v>
      </c>
      <c r="E14" s="884">
        <v>110.5</v>
      </c>
      <c r="F14" s="880">
        <v>122.84</v>
      </c>
      <c r="G14" s="593">
        <v>144.84</v>
      </c>
      <c r="H14" s="593">
        <v>116.2</v>
      </c>
      <c r="I14" s="593">
        <v>124.52</v>
      </c>
      <c r="J14" s="560" t="s">
        <v>1332</v>
      </c>
    </row>
    <row r="15" spans="1:12" s="161" customFormat="1" ht="12" customHeight="1">
      <c r="A15" s="591">
        <v>45566</v>
      </c>
      <c r="B15" s="592">
        <v>105.54</v>
      </c>
      <c r="C15" s="592">
        <v>121.44</v>
      </c>
      <c r="D15" s="592">
        <v>97.39</v>
      </c>
      <c r="E15" s="884">
        <v>111.5</v>
      </c>
      <c r="F15" s="880">
        <v>120.12</v>
      </c>
      <c r="G15" s="593">
        <v>137.46</v>
      </c>
      <c r="H15" s="593">
        <v>112.19</v>
      </c>
      <c r="I15" s="593">
        <v>125.26</v>
      </c>
      <c r="J15" s="560" t="s">
        <v>1212</v>
      </c>
    </row>
    <row r="16" spans="1:12" s="161" customFormat="1" ht="12" customHeight="1">
      <c r="A16" s="591">
        <v>45597</v>
      </c>
      <c r="B16" s="592">
        <v>108.44</v>
      </c>
      <c r="C16" s="592">
        <v>123.81</v>
      </c>
      <c r="D16" s="592">
        <v>102.12</v>
      </c>
      <c r="E16" s="884">
        <v>111.99</v>
      </c>
      <c r="F16" s="880">
        <v>124.1</v>
      </c>
      <c r="G16" s="593">
        <v>140.57</v>
      </c>
      <c r="H16" s="593">
        <v>118.74</v>
      </c>
      <c r="I16" s="593">
        <v>125.91</v>
      </c>
      <c r="J16" s="560">
        <v>45597</v>
      </c>
    </row>
    <row r="17" spans="1:10" s="161" customFormat="1" ht="12" customHeight="1">
      <c r="A17" s="591">
        <v>45627</v>
      </c>
      <c r="B17" s="592">
        <v>110.65</v>
      </c>
      <c r="C17" s="592">
        <v>129.22</v>
      </c>
      <c r="D17" s="592">
        <v>105.08</v>
      </c>
      <c r="E17" s="884">
        <v>112.02</v>
      </c>
      <c r="F17" s="880">
        <v>126.75</v>
      </c>
      <c r="G17" s="593">
        <v>147.80000000000001</v>
      </c>
      <c r="H17" s="593">
        <v>121.68</v>
      </c>
      <c r="I17" s="593">
        <v>126.56</v>
      </c>
      <c r="J17" s="560" t="s">
        <v>1214</v>
      </c>
    </row>
    <row r="18" spans="1:10" s="161" customFormat="1" ht="12" customHeight="1">
      <c r="A18" s="591">
        <v>45658</v>
      </c>
      <c r="B18" s="592">
        <v>108.56</v>
      </c>
      <c r="C18" s="592">
        <v>116.2</v>
      </c>
      <c r="D18" s="592">
        <v>104.01</v>
      </c>
      <c r="E18" s="884">
        <v>112.32</v>
      </c>
      <c r="F18" s="880">
        <v>124.7</v>
      </c>
      <c r="G18" s="593">
        <v>134.78</v>
      </c>
      <c r="H18" s="593">
        <v>120.12</v>
      </c>
      <c r="I18" s="593">
        <v>127.63</v>
      </c>
      <c r="J18" s="560">
        <v>45658</v>
      </c>
    </row>
    <row r="19" spans="1:10" s="161" customFormat="1" ht="12" customHeight="1">
      <c r="A19" s="591" t="s">
        <v>1215</v>
      </c>
      <c r="B19" s="592">
        <v>110.18</v>
      </c>
      <c r="C19" s="592">
        <v>125.43</v>
      </c>
      <c r="D19" s="592">
        <v>104.68</v>
      </c>
      <c r="E19" s="884">
        <v>112.61</v>
      </c>
      <c r="F19" s="880">
        <v>126.2</v>
      </c>
      <c r="G19" s="593">
        <v>146.41999999999999</v>
      </c>
      <c r="H19" s="593">
        <v>120.17</v>
      </c>
      <c r="I19" s="593">
        <v>127.66</v>
      </c>
      <c r="J19" s="560" t="s">
        <v>1333</v>
      </c>
    </row>
    <row r="20" spans="1:10" s="161" customFormat="1" ht="12" customHeight="1">
      <c r="A20" s="591" t="s">
        <v>1217</v>
      </c>
      <c r="B20" s="592">
        <v>108.92</v>
      </c>
      <c r="C20" s="592">
        <v>127.91</v>
      </c>
      <c r="D20" s="592">
        <v>102.07</v>
      </c>
      <c r="E20" s="884">
        <v>111.96</v>
      </c>
      <c r="F20" s="880">
        <v>124.86</v>
      </c>
      <c r="G20" s="593">
        <v>146.08000000000001</v>
      </c>
      <c r="H20" s="593">
        <v>118.57</v>
      </c>
      <c r="I20" s="593">
        <v>126.32</v>
      </c>
      <c r="J20" s="560">
        <v>45717</v>
      </c>
    </row>
    <row r="21" spans="1:10" s="161" customFormat="1" ht="12" customHeight="1">
      <c r="A21" s="591">
        <v>45748</v>
      </c>
      <c r="B21" s="592">
        <v>107.82</v>
      </c>
      <c r="C21" s="592">
        <v>121.73</v>
      </c>
      <c r="D21" s="592">
        <v>101.57</v>
      </c>
      <c r="E21" s="884">
        <v>111.79</v>
      </c>
      <c r="F21" s="880">
        <v>124.27</v>
      </c>
      <c r="G21" s="593">
        <v>141.91</v>
      </c>
      <c r="H21" s="593">
        <v>119.05</v>
      </c>
      <c r="I21" s="593">
        <v>125.48</v>
      </c>
      <c r="J21" s="560" t="s">
        <v>1219</v>
      </c>
    </row>
    <row r="22" spans="1:10" s="191" customFormat="1" ht="12" customHeight="1">
      <c r="A22" s="594"/>
      <c r="B22" s="595" t="s">
        <v>831</v>
      </c>
      <c r="C22" s="595"/>
      <c r="D22" s="596"/>
      <c r="E22" s="885"/>
      <c r="F22" s="881"/>
      <c r="G22" s="596"/>
      <c r="H22" s="596"/>
      <c r="I22" s="597"/>
      <c r="J22" s="201"/>
    </row>
    <row r="23" spans="1:10" s="161" customFormat="1" ht="12" customHeight="1">
      <c r="A23" s="591">
        <v>45383</v>
      </c>
      <c r="B23" s="592">
        <v>0.3</v>
      </c>
      <c r="C23" s="592">
        <v>-3.9</v>
      </c>
      <c r="D23" s="592">
        <v>0.5</v>
      </c>
      <c r="E23" s="884">
        <v>1.8</v>
      </c>
      <c r="F23" s="880">
        <v>-0.2</v>
      </c>
      <c r="G23" s="593">
        <v>-3.9</v>
      </c>
      <c r="H23" s="593">
        <v>-1</v>
      </c>
      <c r="I23" s="593">
        <v>2.4</v>
      </c>
      <c r="J23" s="560" t="s">
        <v>1210</v>
      </c>
    </row>
    <row r="24" spans="1:10" s="161" customFormat="1" ht="12" customHeight="1">
      <c r="A24" s="591">
        <v>45413</v>
      </c>
      <c r="B24" s="592">
        <v>0.5</v>
      </c>
      <c r="C24" s="592">
        <v>4.5999999999999996</v>
      </c>
      <c r="D24" s="592">
        <v>-0.6</v>
      </c>
      <c r="E24" s="884">
        <v>0.4</v>
      </c>
      <c r="F24" s="880">
        <v>0.6</v>
      </c>
      <c r="G24" s="593">
        <v>4.7</v>
      </c>
      <c r="H24" s="593">
        <v>0</v>
      </c>
      <c r="I24" s="593">
        <v>-0.2</v>
      </c>
      <c r="J24" s="560" t="s">
        <v>1331</v>
      </c>
    </row>
    <row r="25" spans="1:10" s="161" customFormat="1" ht="12" customHeight="1">
      <c r="A25" s="591">
        <v>45444</v>
      </c>
      <c r="B25" s="592">
        <v>-1.3</v>
      </c>
      <c r="C25" s="592">
        <v>-7.2</v>
      </c>
      <c r="D25" s="592">
        <v>-0.7</v>
      </c>
      <c r="E25" s="884">
        <v>0.3</v>
      </c>
      <c r="F25" s="880">
        <v>-1.3</v>
      </c>
      <c r="G25" s="593">
        <v>-7.3</v>
      </c>
      <c r="H25" s="593">
        <v>-0.4</v>
      </c>
      <c r="I25" s="593">
        <v>-0.1</v>
      </c>
      <c r="J25" s="560">
        <v>45444</v>
      </c>
    </row>
    <row r="26" spans="1:10" s="161" customFormat="1" ht="12" customHeight="1">
      <c r="A26" s="591">
        <v>45474</v>
      </c>
      <c r="B26" s="592">
        <v>0.1</v>
      </c>
      <c r="C26" s="592">
        <v>-1.1000000000000001</v>
      </c>
      <c r="D26" s="592">
        <v>0.6</v>
      </c>
      <c r="E26" s="884">
        <v>-0.3</v>
      </c>
      <c r="F26" s="880">
        <v>-0.6</v>
      </c>
      <c r="G26" s="593">
        <v>-0.8</v>
      </c>
      <c r="H26" s="593">
        <v>-1.1000000000000001</v>
      </c>
      <c r="I26" s="593">
        <v>0.1</v>
      </c>
      <c r="J26" s="560">
        <v>45474</v>
      </c>
    </row>
    <row r="27" spans="1:10" s="161" customFormat="1" ht="12" customHeight="1">
      <c r="A27" s="591">
        <v>45505</v>
      </c>
      <c r="B27" s="592">
        <v>1.4</v>
      </c>
      <c r="C27" s="592">
        <v>3.8</v>
      </c>
      <c r="D27" s="592">
        <v>1.2</v>
      </c>
      <c r="E27" s="884">
        <v>0.9</v>
      </c>
      <c r="F27" s="880">
        <v>2.1</v>
      </c>
      <c r="G27" s="593">
        <v>3.5</v>
      </c>
      <c r="H27" s="593">
        <v>2.5</v>
      </c>
      <c r="I27" s="593">
        <v>1.2</v>
      </c>
      <c r="J27" s="560" t="s">
        <v>1211</v>
      </c>
    </row>
    <row r="28" spans="1:10" s="161" customFormat="1" ht="12" customHeight="1">
      <c r="A28" s="591">
        <v>45536</v>
      </c>
      <c r="B28" s="592">
        <v>-0.4</v>
      </c>
      <c r="C28" s="592">
        <v>7.2</v>
      </c>
      <c r="D28" s="592">
        <v>-2.5</v>
      </c>
      <c r="E28" s="884">
        <v>-0.5</v>
      </c>
      <c r="F28" s="880">
        <v>-0.2</v>
      </c>
      <c r="G28" s="593">
        <v>7.6</v>
      </c>
      <c r="H28" s="593">
        <v>-2.1</v>
      </c>
      <c r="I28" s="593">
        <v>-0.7</v>
      </c>
      <c r="J28" s="560" t="s">
        <v>1332</v>
      </c>
    </row>
    <row r="29" spans="1:10" s="161" customFormat="1" ht="12" customHeight="1">
      <c r="A29" s="591">
        <v>45566</v>
      </c>
      <c r="B29" s="592">
        <v>-2.2999999999999998</v>
      </c>
      <c r="C29" s="592">
        <v>-5.3</v>
      </c>
      <c r="D29" s="592">
        <v>-3.9</v>
      </c>
      <c r="E29" s="884">
        <v>0.9</v>
      </c>
      <c r="F29" s="880">
        <v>-2.2000000000000002</v>
      </c>
      <c r="G29" s="593">
        <v>-5.0999999999999996</v>
      </c>
      <c r="H29" s="593">
        <v>-3.5</v>
      </c>
      <c r="I29" s="593">
        <v>0.6</v>
      </c>
      <c r="J29" s="560" t="s">
        <v>1212</v>
      </c>
    </row>
    <row r="30" spans="1:10" s="161" customFormat="1" ht="12" customHeight="1">
      <c r="A30" s="591">
        <v>45597</v>
      </c>
      <c r="B30" s="592">
        <v>2.7</v>
      </c>
      <c r="C30" s="592">
        <v>2</v>
      </c>
      <c r="D30" s="592">
        <v>4.9000000000000004</v>
      </c>
      <c r="E30" s="884">
        <v>0.4</v>
      </c>
      <c r="F30" s="880">
        <v>3.3</v>
      </c>
      <c r="G30" s="593">
        <v>2.2999999999999998</v>
      </c>
      <c r="H30" s="593">
        <v>5.8</v>
      </c>
      <c r="I30" s="593">
        <v>0.5</v>
      </c>
      <c r="J30" s="560">
        <v>45597</v>
      </c>
    </row>
    <row r="31" spans="1:10" s="161" customFormat="1" ht="12" customHeight="1">
      <c r="A31" s="591">
        <v>45627</v>
      </c>
      <c r="B31" s="592">
        <v>2</v>
      </c>
      <c r="C31" s="592">
        <v>4.4000000000000004</v>
      </c>
      <c r="D31" s="592">
        <v>2.9</v>
      </c>
      <c r="E31" s="884">
        <v>0</v>
      </c>
      <c r="F31" s="880">
        <v>2.1</v>
      </c>
      <c r="G31" s="593">
        <v>5.0999999999999996</v>
      </c>
      <c r="H31" s="593">
        <v>2.5</v>
      </c>
      <c r="I31" s="593">
        <v>0.5</v>
      </c>
      <c r="J31" s="560" t="s">
        <v>1214</v>
      </c>
    </row>
    <row r="32" spans="1:10" s="161" customFormat="1" ht="12" customHeight="1">
      <c r="A32" s="591">
        <v>45658</v>
      </c>
      <c r="B32" s="592">
        <v>-1.9</v>
      </c>
      <c r="C32" s="592">
        <v>-10.1</v>
      </c>
      <c r="D32" s="592">
        <v>-1</v>
      </c>
      <c r="E32" s="884">
        <v>0.3</v>
      </c>
      <c r="F32" s="880">
        <v>-1.6</v>
      </c>
      <c r="G32" s="593">
        <v>-8.8000000000000007</v>
      </c>
      <c r="H32" s="593">
        <v>-1.3</v>
      </c>
      <c r="I32" s="593">
        <v>0.8</v>
      </c>
      <c r="J32" s="560">
        <v>45658</v>
      </c>
    </row>
    <row r="33" spans="1:10" s="161" customFormat="1" ht="12" customHeight="1">
      <c r="A33" s="591" t="s">
        <v>1215</v>
      </c>
      <c r="B33" s="592">
        <v>1.5</v>
      </c>
      <c r="C33" s="592">
        <v>7.9</v>
      </c>
      <c r="D33" s="592">
        <v>0.6</v>
      </c>
      <c r="E33" s="884">
        <v>0.3</v>
      </c>
      <c r="F33" s="880">
        <v>1.2</v>
      </c>
      <c r="G33" s="593">
        <v>8.6</v>
      </c>
      <c r="H33" s="593">
        <v>0</v>
      </c>
      <c r="I33" s="593">
        <v>0</v>
      </c>
      <c r="J33" s="560" t="s">
        <v>1333</v>
      </c>
    </row>
    <row r="34" spans="1:10" s="161" customFormat="1" ht="12" customHeight="1">
      <c r="A34" s="591" t="s">
        <v>1217</v>
      </c>
      <c r="B34" s="592">
        <v>-1.1000000000000001</v>
      </c>
      <c r="C34" s="592">
        <v>2</v>
      </c>
      <c r="D34" s="592">
        <v>-2.5</v>
      </c>
      <c r="E34" s="884">
        <v>-0.6</v>
      </c>
      <c r="F34" s="880">
        <v>-1.1000000000000001</v>
      </c>
      <c r="G34" s="593">
        <v>-0.2</v>
      </c>
      <c r="H34" s="593">
        <v>-1.3</v>
      </c>
      <c r="I34" s="593">
        <v>-1</v>
      </c>
      <c r="J34" s="560">
        <v>45717</v>
      </c>
    </row>
    <row r="35" spans="1:10" s="161" customFormat="1" ht="12" customHeight="1">
      <c r="A35" s="591">
        <v>45748</v>
      </c>
      <c r="B35" s="592">
        <v>-1</v>
      </c>
      <c r="C35" s="592">
        <v>-4.8</v>
      </c>
      <c r="D35" s="592">
        <v>-0.5</v>
      </c>
      <c r="E35" s="884">
        <v>-0.2</v>
      </c>
      <c r="F35" s="880">
        <v>-0.5</v>
      </c>
      <c r="G35" s="593">
        <v>-2.9</v>
      </c>
      <c r="H35" s="593">
        <v>0.4</v>
      </c>
      <c r="I35" s="593">
        <v>-0.7</v>
      </c>
      <c r="J35" s="560" t="s">
        <v>1219</v>
      </c>
    </row>
    <row r="36" spans="1:10" s="441" customFormat="1" ht="12" customHeight="1">
      <c r="A36" s="598"/>
      <c r="B36" s="599" t="s">
        <v>832</v>
      </c>
      <c r="C36" s="599"/>
      <c r="D36" s="600"/>
      <c r="E36" s="886"/>
      <c r="F36" s="882"/>
      <c r="G36" s="600"/>
      <c r="H36" s="600"/>
      <c r="I36" s="601"/>
      <c r="J36" s="602"/>
    </row>
    <row r="37" spans="1:10" s="161" customFormat="1" ht="12" customHeight="1">
      <c r="A37" s="591">
        <v>45383</v>
      </c>
      <c r="B37" s="592">
        <v>3.5</v>
      </c>
      <c r="C37" s="592">
        <v>0.9</v>
      </c>
      <c r="D37" s="592">
        <v>5.3</v>
      </c>
      <c r="E37" s="884">
        <v>2.2000000000000002</v>
      </c>
      <c r="F37" s="880">
        <v>1.4</v>
      </c>
      <c r="G37" s="593">
        <v>2.1</v>
      </c>
      <c r="H37" s="593">
        <v>0.1</v>
      </c>
      <c r="I37" s="593">
        <v>2.9</v>
      </c>
      <c r="J37" s="560" t="s">
        <v>1210</v>
      </c>
    </row>
    <row r="38" spans="1:10" s="161" customFormat="1" ht="12" customHeight="1">
      <c r="A38" s="591">
        <v>45413</v>
      </c>
      <c r="B38" s="592">
        <v>3.8</v>
      </c>
      <c r="C38" s="592">
        <v>7.3</v>
      </c>
      <c r="D38" s="592">
        <v>3.1</v>
      </c>
      <c r="E38" s="884">
        <v>3.4</v>
      </c>
      <c r="F38" s="880">
        <v>3</v>
      </c>
      <c r="G38" s="593">
        <v>8.4</v>
      </c>
      <c r="H38" s="593">
        <v>0.7</v>
      </c>
      <c r="I38" s="593">
        <v>4.0999999999999996</v>
      </c>
      <c r="J38" s="560" t="s">
        <v>1331</v>
      </c>
    </row>
    <row r="39" spans="1:10" s="161" customFormat="1" ht="12" customHeight="1">
      <c r="A39" s="591">
        <v>45444</v>
      </c>
      <c r="B39" s="592">
        <v>3.2</v>
      </c>
      <c r="C39" s="592">
        <v>-0.4</v>
      </c>
      <c r="D39" s="592">
        <v>4.3</v>
      </c>
      <c r="E39" s="884">
        <v>3.3</v>
      </c>
      <c r="F39" s="880">
        <v>3</v>
      </c>
      <c r="G39" s="593">
        <v>0.4</v>
      </c>
      <c r="H39" s="593">
        <v>3.2</v>
      </c>
      <c r="I39" s="593">
        <v>3.7</v>
      </c>
      <c r="J39" s="560">
        <v>45444</v>
      </c>
    </row>
    <row r="40" spans="1:10" s="161" customFormat="1" ht="12" customHeight="1">
      <c r="A40" s="591">
        <v>45474</v>
      </c>
      <c r="B40" s="592">
        <v>1.9</v>
      </c>
      <c r="C40" s="592">
        <v>-4.0999999999999996</v>
      </c>
      <c r="D40" s="592">
        <v>3.3</v>
      </c>
      <c r="E40" s="884">
        <v>2.2999999999999998</v>
      </c>
      <c r="F40" s="880">
        <v>0.9</v>
      </c>
      <c r="G40" s="593">
        <v>-3.4</v>
      </c>
      <c r="H40" s="593">
        <v>0.7</v>
      </c>
      <c r="I40" s="593">
        <v>3</v>
      </c>
      <c r="J40" s="560">
        <v>45474</v>
      </c>
    </row>
    <row r="41" spans="1:10" s="161" customFormat="1" ht="12" customHeight="1">
      <c r="A41" s="591">
        <v>45505</v>
      </c>
      <c r="B41" s="592">
        <v>5.2</v>
      </c>
      <c r="C41" s="592">
        <v>0.5</v>
      </c>
      <c r="D41" s="592">
        <v>6.8</v>
      </c>
      <c r="E41" s="884">
        <v>5.0999999999999996</v>
      </c>
      <c r="F41" s="880">
        <v>3.7</v>
      </c>
      <c r="G41" s="593">
        <v>0.7</v>
      </c>
      <c r="H41" s="593">
        <v>4.5</v>
      </c>
      <c r="I41" s="593">
        <v>3.9</v>
      </c>
      <c r="J41" s="560" t="s">
        <v>1211</v>
      </c>
    </row>
    <row r="42" spans="1:10" s="161" customFormat="1" ht="12" customHeight="1">
      <c r="A42" s="591">
        <v>45536</v>
      </c>
      <c r="B42" s="592">
        <v>4.4000000000000004</v>
      </c>
      <c r="C42" s="592">
        <v>6</v>
      </c>
      <c r="D42" s="592">
        <v>4.5999999999999996</v>
      </c>
      <c r="E42" s="884">
        <v>3.6</v>
      </c>
      <c r="F42" s="880">
        <v>2.4</v>
      </c>
      <c r="G42" s="593">
        <v>6.4</v>
      </c>
      <c r="H42" s="593">
        <v>1.7</v>
      </c>
      <c r="I42" s="593">
        <v>1.7</v>
      </c>
      <c r="J42" s="560" t="s">
        <v>1332</v>
      </c>
    </row>
    <row r="43" spans="1:10" s="161" customFormat="1" ht="12" customHeight="1">
      <c r="A43" s="591">
        <v>45566</v>
      </c>
      <c r="B43" s="592">
        <v>3.6</v>
      </c>
      <c r="C43" s="592">
        <v>5.7</v>
      </c>
      <c r="D43" s="592">
        <v>1.8</v>
      </c>
      <c r="E43" s="884">
        <v>5</v>
      </c>
      <c r="F43" s="880">
        <v>1.4</v>
      </c>
      <c r="G43" s="593">
        <v>6.1</v>
      </c>
      <c r="H43" s="593">
        <v>-1.6</v>
      </c>
      <c r="I43" s="593">
        <v>3.5</v>
      </c>
      <c r="J43" s="560" t="s">
        <v>1212</v>
      </c>
    </row>
    <row r="44" spans="1:10" s="161" customFormat="1" ht="12" customHeight="1">
      <c r="A44" s="591">
        <v>45597</v>
      </c>
      <c r="B44" s="592">
        <v>6.7</v>
      </c>
      <c r="C44" s="592">
        <v>5.6</v>
      </c>
      <c r="D44" s="592">
        <v>8.1999999999999993</v>
      </c>
      <c r="E44" s="884">
        <v>5.0999999999999996</v>
      </c>
      <c r="F44" s="880">
        <v>5</v>
      </c>
      <c r="G44" s="593">
        <v>6.4</v>
      </c>
      <c r="H44" s="593">
        <v>5.4</v>
      </c>
      <c r="I44" s="593">
        <v>3.9</v>
      </c>
      <c r="J44" s="560">
        <v>45597</v>
      </c>
    </row>
    <row r="45" spans="1:10" s="161" customFormat="1" ht="12" customHeight="1">
      <c r="A45" s="591">
        <v>45627</v>
      </c>
      <c r="B45" s="592">
        <v>3.4</v>
      </c>
      <c r="C45" s="592">
        <v>1.6</v>
      </c>
      <c r="D45" s="592">
        <v>2.8</v>
      </c>
      <c r="E45" s="884">
        <v>4.8</v>
      </c>
      <c r="F45" s="880">
        <v>3</v>
      </c>
      <c r="G45" s="593">
        <v>3.3</v>
      </c>
      <c r="H45" s="593">
        <v>1.5</v>
      </c>
      <c r="I45" s="593">
        <v>5.0999999999999996</v>
      </c>
      <c r="J45" s="560" t="s">
        <v>1214</v>
      </c>
    </row>
    <row r="46" spans="1:10" s="161" customFormat="1" ht="12" customHeight="1">
      <c r="A46" s="591">
        <v>45658</v>
      </c>
      <c r="B46" s="592">
        <v>3.1</v>
      </c>
      <c r="C46" s="592">
        <v>-3.8</v>
      </c>
      <c r="D46" s="592">
        <v>3.7</v>
      </c>
      <c r="E46" s="884">
        <v>5</v>
      </c>
      <c r="F46" s="880">
        <v>3.8</v>
      </c>
      <c r="G46" s="593">
        <v>-0.5</v>
      </c>
      <c r="H46" s="593">
        <v>3.5</v>
      </c>
      <c r="I46" s="593">
        <v>5.9</v>
      </c>
      <c r="J46" s="560">
        <v>45658</v>
      </c>
    </row>
    <row r="47" spans="1:10" s="161" customFormat="1" ht="12" customHeight="1">
      <c r="A47" s="591" t="s">
        <v>1215</v>
      </c>
      <c r="B47" s="592">
        <v>4.3</v>
      </c>
      <c r="C47" s="592">
        <v>2.4</v>
      </c>
      <c r="D47" s="592">
        <v>4.7</v>
      </c>
      <c r="E47" s="884">
        <v>4.5</v>
      </c>
      <c r="F47" s="880">
        <v>5</v>
      </c>
      <c r="G47" s="593">
        <v>6.2</v>
      </c>
      <c r="H47" s="593">
        <v>4.7</v>
      </c>
      <c r="I47" s="593">
        <v>5</v>
      </c>
      <c r="J47" s="560" t="s">
        <v>1333</v>
      </c>
    </row>
    <row r="48" spans="1:10" s="161" customFormat="1" ht="12" customHeight="1">
      <c r="A48" s="591" t="s">
        <v>1217</v>
      </c>
      <c r="B48" s="592">
        <v>1.5</v>
      </c>
      <c r="C48" s="592">
        <v>2.5</v>
      </c>
      <c r="D48" s="592">
        <v>-0.7</v>
      </c>
      <c r="E48" s="884">
        <v>4</v>
      </c>
      <c r="F48" s="880">
        <v>1.9</v>
      </c>
      <c r="G48" s="593">
        <v>3.8</v>
      </c>
      <c r="H48" s="593">
        <v>-0.3</v>
      </c>
      <c r="I48" s="593">
        <v>4.2</v>
      </c>
      <c r="J48" s="560">
        <v>45717</v>
      </c>
    </row>
    <row r="49" spans="1:10" s="161" customFormat="1" ht="12" customHeight="1">
      <c r="A49" s="591">
        <v>45748</v>
      </c>
      <c r="B49" s="592">
        <v>0.1</v>
      </c>
      <c r="C49" s="592">
        <v>1.4</v>
      </c>
      <c r="D49" s="592">
        <v>-1.7</v>
      </c>
      <c r="E49" s="884">
        <v>2.1</v>
      </c>
      <c r="F49" s="880">
        <v>1.7</v>
      </c>
      <c r="G49" s="593">
        <v>5</v>
      </c>
      <c r="H49" s="593">
        <v>1.2</v>
      </c>
      <c r="I49" s="593">
        <v>1.1000000000000001</v>
      </c>
      <c r="J49" s="560" t="s">
        <v>1219</v>
      </c>
    </row>
    <row r="50" spans="1:10" s="161" customFormat="1" ht="12" customHeight="1">
      <c r="A50" s="591"/>
      <c r="B50" s="595" t="s">
        <v>1334</v>
      </c>
      <c r="C50" s="603"/>
      <c r="D50" s="593"/>
      <c r="E50" s="887"/>
      <c r="F50" s="880"/>
      <c r="G50" s="593"/>
      <c r="H50" s="593"/>
      <c r="I50" s="604"/>
      <c r="J50" s="205"/>
    </row>
    <row r="51" spans="1:10" s="161" customFormat="1" ht="12" customHeight="1">
      <c r="A51" s="591">
        <v>45383</v>
      </c>
      <c r="B51" s="592">
        <v>0.4</v>
      </c>
      <c r="C51" s="592">
        <v>9.6</v>
      </c>
      <c r="D51" s="592">
        <v>-2.6</v>
      </c>
      <c r="E51" s="884">
        <v>1.1000000000000001</v>
      </c>
      <c r="F51" s="880">
        <v>-0.1</v>
      </c>
      <c r="G51" s="593">
        <v>13.2</v>
      </c>
      <c r="H51" s="593">
        <v>-5.3</v>
      </c>
      <c r="I51" s="593">
        <v>2.9</v>
      </c>
      <c r="J51" s="560" t="s">
        <v>1210</v>
      </c>
    </row>
    <row r="52" spans="1:10" s="161" customFormat="1" ht="12" customHeight="1">
      <c r="A52" s="591">
        <v>45413</v>
      </c>
      <c r="B52" s="592">
        <v>0.7</v>
      </c>
      <c r="C52" s="592">
        <v>8.6</v>
      </c>
      <c r="D52" s="592">
        <v>-2</v>
      </c>
      <c r="E52" s="884">
        <v>1.3</v>
      </c>
      <c r="F52" s="880">
        <v>0</v>
      </c>
      <c r="G52" s="593">
        <v>11.8</v>
      </c>
      <c r="H52" s="593">
        <v>-4.9000000000000004</v>
      </c>
      <c r="I52" s="593">
        <v>2.9</v>
      </c>
      <c r="J52" s="560" t="s">
        <v>1331</v>
      </c>
    </row>
    <row r="53" spans="1:10" s="161" customFormat="1" ht="12" customHeight="1">
      <c r="A53" s="591">
        <v>45444</v>
      </c>
      <c r="B53" s="592">
        <v>0.8</v>
      </c>
      <c r="C53" s="592">
        <v>6.9</v>
      </c>
      <c r="D53" s="592">
        <v>-1.3</v>
      </c>
      <c r="E53" s="884">
        <v>1.3</v>
      </c>
      <c r="F53" s="880">
        <v>0.2</v>
      </c>
      <c r="G53" s="593">
        <v>9.6999999999999993</v>
      </c>
      <c r="H53" s="593">
        <v>-4.0999999999999996</v>
      </c>
      <c r="I53" s="593">
        <v>2.9</v>
      </c>
      <c r="J53" s="560">
        <v>45444</v>
      </c>
    </row>
    <row r="54" spans="1:10" s="161" customFormat="1" ht="12" customHeight="1">
      <c r="A54" s="591">
        <v>45474</v>
      </c>
      <c r="B54" s="592">
        <v>0.7</v>
      </c>
      <c r="C54" s="592">
        <v>4.9000000000000004</v>
      </c>
      <c r="D54" s="592">
        <v>-1</v>
      </c>
      <c r="E54" s="884">
        <v>1.3</v>
      </c>
      <c r="F54" s="880">
        <v>0.1</v>
      </c>
      <c r="G54" s="593">
        <v>7.3</v>
      </c>
      <c r="H54" s="593">
        <v>-3.6</v>
      </c>
      <c r="I54" s="593">
        <v>2.8</v>
      </c>
      <c r="J54" s="560">
        <v>45474</v>
      </c>
    </row>
    <row r="55" spans="1:10" s="161" customFormat="1" ht="12" customHeight="1">
      <c r="A55" s="591">
        <v>45505</v>
      </c>
      <c r="B55" s="592">
        <v>1.5</v>
      </c>
      <c r="C55" s="592">
        <v>4.2</v>
      </c>
      <c r="D55" s="592">
        <v>0.5</v>
      </c>
      <c r="E55" s="884">
        <v>1.9</v>
      </c>
      <c r="F55" s="880">
        <v>0.8</v>
      </c>
      <c r="G55" s="593">
        <v>6.2</v>
      </c>
      <c r="H55" s="593">
        <v>-2.2000000000000002</v>
      </c>
      <c r="I55" s="593">
        <v>2.9</v>
      </c>
      <c r="J55" s="560" t="s">
        <v>1211</v>
      </c>
    </row>
    <row r="56" spans="1:10" s="161" customFormat="1" ht="12" customHeight="1">
      <c r="A56" s="591">
        <v>45536</v>
      </c>
      <c r="B56" s="592">
        <v>2</v>
      </c>
      <c r="C56" s="592">
        <v>3.5</v>
      </c>
      <c r="D56" s="592">
        <v>1.5</v>
      </c>
      <c r="E56" s="884">
        <v>2.1</v>
      </c>
      <c r="F56" s="880">
        <v>1.1000000000000001</v>
      </c>
      <c r="G56" s="593">
        <v>5.2</v>
      </c>
      <c r="H56" s="593">
        <v>-1.1000000000000001</v>
      </c>
      <c r="I56" s="593">
        <v>2.7</v>
      </c>
      <c r="J56" s="560" t="s">
        <v>1332</v>
      </c>
    </row>
    <row r="57" spans="1:10" s="161" customFormat="1" ht="12" customHeight="1">
      <c r="A57" s="591">
        <v>45566</v>
      </c>
      <c r="B57" s="592">
        <v>2.5</v>
      </c>
      <c r="C57" s="592">
        <v>3.4</v>
      </c>
      <c r="D57" s="592">
        <v>2.2000000000000002</v>
      </c>
      <c r="E57" s="884">
        <v>2.5</v>
      </c>
      <c r="F57" s="880">
        <v>1.3</v>
      </c>
      <c r="G57" s="593">
        <v>4.8</v>
      </c>
      <c r="H57" s="593">
        <v>-0.7</v>
      </c>
      <c r="I57" s="593">
        <v>2.7</v>
      </c>
      <c r="J57" s="560" t="s">
        <v>1212</v>
      </c>
    </row>
    <row r="58" spans="1:10" s="161" customFormat="1" ht="12" customHeight="1">
      <c r="A58" s="591">
        <v>45597</v>
      </c>
      <c r="B58" s="592">
        <v>3.2</v>
      </c>
      <c r="C58" s="592">
        <v>3.2</v>
      </c>
      <c r="D58" s="592">
        <v>3.4</v>
      </c>
      <c r="E58" s="884">
        <v>2.9</v>
      </c>
      <c r="F58" s="880">
        <v>1.9</v>
      </c>
      <c r="G58" s="593">
        <v>4.3</v>
      </c>
      <c r="H58" s="593">
        <v>0.5</v>
      </c>
      <c r="I58" s="593">
        <v>2.8</v>
      </c>
      <c r="J58" s="560">
        <v>45597</v>
      </c>
    </row>
    <row r="59" spans="1:10" s="161" customFormat="1" ht="12" customHeight="1">
      <c r="A59" s="591">
        <v>45627</v>
      </c>
      <c r="B59" s="592">
        <v>3.4</v>
      </c>
      <c r="C59" s="592">
        <v>2.4</v>
      </c>
      <c r="D59" s="592">
        <v>3.9</v>
      </c>
      <c r="E59" s="884">
        <v>3.2</v>
      </c>
      <c r="F59" s="880">
        <v>2.1</v>
      </c>
      <c r="G59" s="593">
        <v>3.5</v>
      </c>
      <c r="H59" s="593">
        <v>1</v>
      </c>
      <c r="I59" s="593">
        <v>3.1</v>
      </c>
      <c r="J59" s="560" t="s">
        <v>1214</v>
      </c>
    </row>
    <row r="60" spans="1:10" s="161" customFormat="1" ht="12" customHeight="1">
      <c r="A60" s="591">
        <v>45658</v>
      </c>
      <c r="B60" s="592">
        <v>3.6</v>
      </c>
      <c r="C60" s="592">
        <v>1.9</v>
      </c>
      <c r="D60" s="592">
        <v>4.2</v>
      </c>
      <c r="E60" s="884">
        <v>3.6</v>
      </c>
      <c r="F60" s="880">
        <v>2.4</v>
      </c>
      <c r="G60" s="593">
        <v>3.2</v>
      </c>
      <c r="H60" s="593">
        <v>1.5</v>
      </c>
      <c r="I60" s="593">
        <v>3.5</v>
      </c>
      <c r="J60" s="560">
        <v>45658</v>
      </c>
    </row>
    <row r="61" spans="1:10" s="161" customFormat="1" ht="12" customHeight="1">
      <c r="A61" s="591" t="s">
        <v>1215</v>
      </c>
      <c r="B61" s="592">
        <v>3.9</v>
      </c>
      <c r="C61" s="592">
        <v>1.8</v>
      </c>
      <c r="D61" s="592">
        <v>4.5</v>
      </c>
      <c r="E61" s="884">
        <v>3.8</v>
      </c>
      <c r="F61" s="880">
        <v>2.9</v>
      </c>
      <c r="G61" s="593">
        <v>3.2</v>
      </c>
      <c r="H61" s="593">
        <v>2.1</v>
      </c>
      <c r="I61" s="593">
        <v>3.7</v>
      </c>
      <c r="J61" s="560" t="s">
        <v>1333</v>
      </c>
    </row>
    <row r="62" spans="1:10" s="161" customFormat="1" ht="13.5" customHeight="1">
      <c r="A62" s="591" t="s">
        <v>1217</v>
      </c>
      <c r="B62" s="592">
        <v>3.7</v>
      </c>
      <c r="C62" s="592">
        <v>2</v>
      </c>
      <c r="D62" s="592">
        <v>4</v>
      </c>
      <c r="E62" s="884">
        <v>4</v>
      </c>
      <c r="F62" s="880">
        <v>2.9</v>
      </c>
      <c r="G62" s="593">
        <v>3.3</v>
      </c>
      <c r="H62" s="593">
        <v>2</v>
      </c>
      <c r="I62" s="593">
        <v>3.9</v>
      </c>
      <c r="J62" s="560">
        <v>45717</v>
      </c>
    </row>
    <row r="63" spans="1:10" s="161" customFormat="1" ht="13.5" customHeight="1" thickBot="1">
      <c r="A63" s="591">
        <v>45748</v>
      </c>
      <c r="B63" s="592">
        <v>3.4</v>
      </c>
      <c r="C63" s="592">
        <v>2</v>
      </c>
      <c r="D63" s="592">
        <v>3.3</v>
      </c>
      <c r="E63" s="888">
        <v>4</v>
      </c>
      <c r="F63" s="880">
        <v>2.9</v>
      </c>
      <c r="G63" s="593">
        <v>3.6</v>
      </c>
      <c r="H63" s="593">
        <v>2.1</v>
      </c>
      <c r="I63" s="593">
        <v>3.7</v>
      </c>
      <c r="J63" s="560" t="s">
        <v>1219</v>
      </c>
    </row>
    <row r="64" spans="1:10" s="161" customFormat="1" ht="15" customHeight="1" thickBot="1">
      <c r="A64" s="1005" t="s">
        <v>793</v>
      </c>
      <c r="B64" s="907" t="s">
        <v>1335</v>
      </c>
      <c r="C64" s="894"/>
      <c r="D64" s="894"/>
      <c r="E64" s="894"/>
      <c r="F64" s="907" t="s">
        <v>1336</v>
      </c>
      <c r="G64" s="894"/>
      <c r="H64" s="894"/>
      <c r="I64" s="894"/>
      <c r="J64" s="1005" t="s">
        <v>809</v>
      </c>
    </row>
    <row r="65" spans="1:10" s="161" customFormat="1" ht="82.5" customHeight="1" thickBot="1">
      <c r="A65" s="1005"/>
      <c r="B65" s="55" t="s">
        <v>805</v>
      </c>
      <c r="C65" s="162" t="s">
        <v>1337</v>
      </c>
      <c r="D65" s="384" t="s">
        <v>1338</v>
      </c>
      <c r="E65" s="384" t="s">
        <v>1339</v>
      </c>
      <c r="F65" s="55" t="s">
        <v>805</v>
      </c>
      <c r="G65" s="162" t="s">
        <v>1337</v>
      </c>
      <c r="H65" s="384" t="s">
        <v>1338</v>
      </c>
      <c r="I65" s="384" t="s">
        <v>1339</v>
      </c>
      <c r="J65" s="1005"/>
    </row>
    <row r="66" spans="1:10" ht="12" customHeight="1">
      <c r="A66" s="192" t="s">
        <v>1340</v>
      </c>
      <c r="B66" s="232"/>
      <c r="C66" s="232"/>
      <c r="D66" s="232"/>
      <c r="E66" s="232"/>
      <c r="F66" s="232"/>
      <c r="G66" s="232"/>
      <c r="H66" s="232"/>
      <c r="I66" s="232"/>
      <c r="J66" s="605"/>
    </row>
    <row r="67" spans="1:10" ht="12" customHeight="1">
      <c r="A67" s="192" t="s">
        <v>1341</v>
      </c>
      <c r="B67" s="606"/>
      <c r="C67" s="606"/>
      <c r="D67" s="606"/>
      <c r="E67" s="606"/>
      <c r="F67" s="606"/>
      <c r="G67" s="606"/>
      <c r="H67" s="606"/>
      <c r="I67" s="606"/>
      <c r="J67" s="605"/>
    </row>
    <row r="68" spans="1:10">
      <c r="A68" s="607"/>
      <c r="B68" s="608"/>
      <c r="C68" s="608"/>
      <c r="D68" s="608"/>
      <c r="E68" s="608"/>
      <c r="F68" s="608"/>
      <c r="G68" s="608"/>
      <c r="H68" s="608"/>
      <c r="I68" s="608"/>
      <c r="J68" s="609"/>
    </row>
    <row r="69" spans="1:10">
      <c r="A69" s="607"/>
      <c r="B69" s="608"/>
      <c r="C69" s="608"/>
      <c r="D69" s="608"/>
      <c r="E69" s="608"/>
      <c r="F69" s="608"/>
      <c r="G69" s="608"/>
      <c r="H69" s="608"/>
      <c r="I69" s="608"/>
      <c r="J69" s="609"/>
    </row>
    <row r="70" spans="1:10">
      <c r="A70" s="607"/>
      <c r="B70" s="608"/>
      <c r="C70" s="608"/>
      <c r="D70" s="608"/>
      <c r="E70" s="608"/>
      <c r="F70" s="608"/>
      <c r="G70" s="608"/>
      <c r="H70" s="608"/>
      <c r="I70" s="608"/>
      <c r="J70" s="609"/>
    </row>
    <row r="71" spans="1:10">
      <c r="A71" s="607"/>
      <c r="B71" s="608"/>
      <c r="C71" s="608"/>
      <c r="D71" s="608"/>
      <c r="E71" s="608"/>
      <c r="F71" s="608"/>
      <c r="G71" s="608"/>
      <c r="H71" s="608"/>
      <c r="I71" s="608"/>
      <c r="J71" s="609"/>
    </row>
    <row r="72" spans="1:10">
      <c r="A72" s="607"/>
      <c r="B72" s="608"/>
      <c r="C72" s="608"/>
      <c r="D72" s="608"/>
      <c r="E72" s="608"/>
      <c r="F72" s="608"/>
      <c r="G72" s="608"/>
      <c r="H72" s="608"/>
      <c r="I72" s="608"/>
      <c r="J72" s="609"/>
    </row>
    <row r="73" spans="1:10" ht="12.75">
      <c r="A73" s="607"/>
      <c r="B73"/>
      <c r="C73" s="608"/>
      <c r="D73" s="608"/>
      <c r="E73" s="608"/>
      <c r="F73" s="608"/>
      <c r="G73" s="608"/>
      <c r="H73" s="608"/>
      <c r="I73" s="608"/>
      <c r="J73" s="609"/>
    </row>
    <row r="74" spans="1:10" ht="12.75">
      <c r="A74" s="607"/>
      <c r="B74"/>
      <c r="C74" s="608"/>
      <c r="D74" s="608"/>
      <c r="E74" s="608"/>
      <c r="F74" s="608"/>
      <c r="G74" s="608"/>
      <c r="H74" s="608"/>
      <c r="I74" s="608"/>
      <c r="J74" s="609"/>
    </row>
    <row r="75" spans="1:10" ht="12.75">
      <c r="A75" s="607"/>
      <c r="B75"/>
      <c r="C75" s="608"/>
      <c r="D75" s="608"/>
      <c r="E75" s="608"/>
      <c r="F75" s="608"/>
      <c r="G75" s="608"/>
      <c r="H75" s="608"/>
      <c r="I75" s="608"/>
      <c r="J75" s="609"/>
    </row>
    <row r="76" spans="1:10" ht="12.75">
      <c r="A76" s="607"/>
      <c r="B76"/>
      <c r="C76" s="608"/>
      <c r="D76" s="608"/>
      <c r="E76" s="608"/>
      <c r="F76" s="608"/>
      <c r="G76" s="608"/>
      <c r="H76" s="608"/>
      <c r="I76" s="608"/>
      <c r="J76" s="609"/>
    </row>
    <row r="77" spans="1:10" ht="12.75">
      <c r="A77" s="584" t="s">
        <v>1342</v>
      </c>
      <c r="B77" t="s">
        <v>1343</v>
      </c>
    </row>
    <row r="78" spans="1:10" ht="12.75">
      <c r="A78" s="584" t="s">
        <v>1344</v>
      </c>
      <c r="B78" t="s">
        <v>1337</v>
      </c>
    </row>
    <row r="79" spans="1:10" ht="12.75">
      <c r="A79" s="584" t="s">
        <v>1345</v>
      </c>
      <c r="B79" t="s">
        <v>1338</v>
      </c>
    </row>
    <row r="80" spans="1:10" ht="12.75">
      <c r="A80" s="584" t="s">
        <v>1346</v>
      </c>
      <c r="B80" t="s">
        <v>1339</v>
      </c>
    </row>
  </sheetData>
  <mergeCells count="10">
    <mergeCell ref="A64:A65"/>
    <mergeCell ref="B64:E64"/>
    <mergeCell ref="F64:I64"/>
    <mergeCell ref="J64:J65"/>
    <mergeCell ref="A1:J1"/>
    <mergeCell ref="A2:J2"/>
    <mergeCell ref="A6:A7"/>
    <mergeCell ref="B6:E6"/>
    <mergeCell ref="F6:I6"/>
    <mergeCell ref="J6:J7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D4246-7E8F-4983-B64F-4D0F6EAD3F2C}">
  <dimension ref="A1:S21"/>
  <sheetViews>
    <sheetView showGridLines="0" workbookViewId="0"/>
  </sheetViews>
  <sheetFormatPr defaultRowHeight="9.75"/>
  <cols>
    <col min="1" max="1" width="27.85546875" style="626" customWidth="1"/>
    <col min="2" max="2" width="6.42578125" style="626" customWidth="1"/>
    <col min="3" max="7" width="7.5703125" style="626" customWidth="1"/>
    <col min="8" max="8" width="8.85546875" style="626" customWidth="1"/>
    <col min="9" max="10" width="9.85546875" style="626" customWidth="1"/>
    <col min="11" max="11" width="27.85546875" style="626" customWidth="1"/>
    <col min="12" max="16384" width="9.140625" style="626"/>
  </cols>
  <sheetData>
    <row r="1" spans="1:19" s="610" customFormat="1" ht="11.25">
      <c r="A1" s="1012" t="s">
        <v>1347</v>
      </c>
      <c r="B1" s="1012"/>
      <c r="C1" s="1012"/>
      <c r="D1" s="1012"/>
      <c r="E1" s="1012"/>
      <c r="F1" s="1012"/>
      <c r="G1" s="1012"/>
      <c r="H1" s="1012"/>
      <c r="I1" s="1012"/>
      <c r="J1" s="1012"/>
      <c r="K1" s="1012"/>
    </row>
    <row r="2" spans="1:19" s="610" customFormat="1" ht="11.25">
      <c r="A2" s="1013" t="s">
        <v>1348</v>
      </c>
      <c r="B2" s="1013"/>
      <c r="C2" s="1013"/>
      <c r="D2" s="1013"/>
      <c r="E2" s="1013"/>
      <c r="F2" s="1013"/>
      <c r="G2" s="1013"/>
      <c r="H2" s="1013"/>
      <c r="I2" s="1013"/>
      <c r="J2" s="1013"/>
      <c r="K2" s="1013"/>
    </row>
    <row r="3" spans="1:19" s="610" customFormat="1" ht="11.25"/>
    <row r="4" spans="1:19" s="576" customFormat="1" ht="12" thickBot="1">
      <c r="A4" s="611"/>
      <c r="B4" s="611"/>
    </row>
    <row r="5" spans="1:19" s="576" customFormat="1" ht="12" thickBot="1">
      <c r="B5" s="1014" t="s">
        <v>452</v>
      </c>
      <c r="C5" s="1015" t="s">
        <v>226</v>
      </c>
      <c r="D5" s="1015"/>
      <c r="E5" s="1015"/>
      <c r="F5" s="1015"/>
      <c r="G5" s="1015"/>
      <c r="H5" s="1015"/>
      <c r="I5" s="1014" t="s">
        <v>4</v>
      </c>
      <c r="J5" s="1014"/>
    </row>
    <row r="6" spans="1:19" s="576" customFormat="1" ht="23.25" thickBot="1">
      <c r="B6" s="1014"/>
      <c r="C6" s="612" t="s">
        <v>402</v>
      </c>
      <c r="D6" s="612" t="s">
        <v>403</v>
      </c>
      <c r="E6" s="612" t="s">
        <v>404</v>
      </c>
      <c r="F6" s="612" t="s">
        <v>405</v>
      </c>
      <c r="G6" s="612" t="s">
        <v>585</v>
      </c>
      <c r="H6" s="612" t="s">
        <v>1349</v>
      </c>
      <c r="I6" s="613" t="s">
        <v>10</v>
      </c>
      <c r="J6" s="612" t="s">
        <v>11</v>
      </c>
    </row>
    <row r="7" spans="1:19" s="576" customFormat="1" ht="11.25">
      <c r="A7" s="611" t="s">
        <v>1350</v>
      </c>
      <c r="B7" s="611"/>
      <c r="K7" s="611" t="s">
        <v>1351</v>
      </c>
    </row>
    <row r="8" spans="1:19" s="576" customFormat="1" ht="11.25">
      <c r="A8" s="614" t="s">
        <v>409</v>
      </c>
      <c r="B8" s="615" t="s">
        <v>231</v>
      </c>
      <c r="C8" s="611">
        <v>26408</v>
      </c>
      <c r="D8" s="611">
        <v>21277</v>
      </c>
      <c r="E8" s="611">
        <v>27178</v>
      </c>
      <c r="F8" s="611">
        <v>22437</v>
      </c>
      <c r="G8" s="611">
        <v>16576</v>
      </c>
      <c r="H8" s="611">
        <v>113876</v>
      </c>
      <c r="I8" s="616">
        <v>16.865070584590875</v>
      </c>
      <c r="J8" s="616">
        <v>3.9062001003695426</v>
      </c>
      <c r="K8" s="614" t="s">
        <v>409</v>
      </c>
    </row>
    <row r="9" spans="1:19" s="576" customFormat="1" ht="11.25">
      <c r="A9" s="617" t="s">
        <v>1352</v>
      </c>
      <c r="B9" s="615" t="s">
        <v>231</v>
      </c>
      <c r="C9" s="576">
        <v>23545</v>
      </c>
      <c r="D9" s="576">
        <v>18752</v>
      </c>
      <c r="E9" s="576">
        <v>24578</v>
      </c>
      <c r="F9" s="576">
        <v>19463</v>
      </c>
      <c r="G9" s="576">
        <v>14504</v>
      </c>
      <c r="H9" s="576">
        <v>100842</v>
      </c>
      <c r="I9" s="618">
        <v>18.614609571788414</v>
      </c>
      <c r="J9" s="618">
        <v>4.8003076187605878</v>
      </c>
      <c r="K9" s="619" t="s">
        <v>1353</v>
      </c>
    </row>
    <row r="10" spans="1:19" s="576" customFormat="1" ht="11.25">
      <c r="A10" s="620" t="s">
        <v>1354</v>
      </c>
      <c r="B10" s="615" t="s">
        <v>231</v>
      </c>
      <c r="C10" s="576">
        <v>2863</v>
      </c>
      <c r="D10" s="576">
        <v>2525</v>
      </c>
      <c r="E10" s="576">
        <v>2600</v>
      </c>
      <c r="F10" s="576">
        <v>2974</v>
      </c>
      <c r="G10" s="576">
        <v>2072</v>
      </c>
      <c r="H10" s="576">
        <v>13034</v>
      </c>
      <c r="I10" s="618">
        <v>4.222788496541682</v>
      </c>
      <c r="J10" s="618">
        <v>-2.5276697577026623</v>
      </c>
      <c r="K10" s="619" t="s">
        <v>1355</v>
      </c>
    </row>
    <row r="11" spans="1:19" s="576" customFormat="1" ht="11.25">
      <c r="A11" s="611" t="s">
        <v>1356</v>
      </c>
      <c r="B11" s="611"/>
      <c r="K11" s="611" t="s">
        <v>1357</v>
      </c>
    </row>
    <row r="12" spans="1:19" s="576" customFormat="1" ht="11.25">
      <c r="A12" s="614" t="s">
        <v>409</v>
      </c>
      <c r="B12" s="615" t="s">
        <v>231</v>
      </c>
      <c r="C12" s="611">
        <v>635</v>
      </c>
      <c r="D12" s="611">
        <v>548</v>
      </c>
      <c r="E12" s="611">
        <v>609</v>
      </c>
      <c r="F12" s="611">
        <v>552</v>
      </c>
      <c r="G12" s="611">
        <v>436</v>
      </c>
      <c r="H12" s="611">
        <v>2780</v>
      </c>
      <c r="I12" s="616">
        <v>2.2544283413848629</v>
      </c>
      <c r="J12" s="616">
        <v>-8.4924292297564179</v>
      </c>
      <c r="K12" s="621" t="s">
        <v>409</v>
      </c>
      <c r="Q12" s="622"/>
      <c r="R12" s="622"/>
      <c r="S12" s="622"/>
    </row>
    <row r="13" spans="1:19" s="576" customFormat="1" ht="11.25">
      <c r="A13" s="623" t="s">
        <v>1358</v>
      </c>
      <c r="B13" s="615" t="s">
        <v>231</v>
      </c>
      <c r="C13" s="576">
        <v>468</v>
      </c>
      <c r="D13" s="576">
        <v>448</v>
      </c>
      <c r="E13" s="576">
        <v>495</v>
      </c>
      <c r="F13" s="576">
        <v>482</v>
      </c>
      <c r="G13" s="576">
        <v>332</v>
      </c>
      <c r="H13" s="576">
        <v>2225</v>
      </c>
      <c r="I13" s="618">
        <v>-10.51625239005736</v>
      </c>
      <c r="J13" s="618">
        <v>-12.676609105180534</v>
      </c>
      <c r="K13" s="624" t="s">
        <v>1359</v>
      </c>
      <c r="Q13" s="622"/>
      <c r="R13" s="622"/>
      <c r="S13" s="622"/>
    </row>
    <row r="14" spans="1:19" s="576" customFormat="1" ht="12" thickBot="1">
      <c r="A14" s="625" t="s">
        <v>1360</v>
      </c>
      <c r="B14" s="615" t="s">
        <v>231</v>
      </c>
      <c r="C14" s="576">
        <v>167</v>
      </c>
      <c r="D14" s="576">
        <v>100</v>
      </c>
      <c r="E14" s="576">
        <v>114</v>
      </c>
      <c r="F14" s="576">
        <v>70</v>
      </c>
      <c r="G14" s="576">
        <v>104</v>
      </c>
      <c r="H14" s="576">
        <v>555</v>
      </c>
      <c r="I14" s="618">
        <v>70.408163265306129</v>
      </c>
      <c r="J14" s="618">
        <v>13.26530612244898</v>
      </c>
      <c r="K14" s="624" t="s">
        <v>1361</v>
      </c>
      <c r="Q14" s="622"/>
      <c r="R14" s="622"/>
      <c r="S14" s="622"/>
    </row>
    <row r="15" spans="1:19" s="576" customFormat="1" ht="12" thickBot="1">
      <c r="B15" s="1014" t="s">
        <v>478</v>
      </c>
      <c r="C15" s="1015" t="s">
        <v>1362</v>
      </c>
      <c r="D15" s="1015"/>
      <c r="E15" s="1015"/>
      <c r="F15" s="1015"/>
      <c r="G15" s="1015"/>
      <c r="H15" s="1015"/>
      <c r="I15" s="1014" t="s">
        <v>439</v>
      </c>
      <c r="J15" s="1014"/>
    </row>
    <row r="16" spans="1:19" s="576" customFormat="1" ht="34.5" thickBot="1">
      <c r="B16" s="1014"/>
      <c r="C16" s="612" t="s">
        <v>441</v>
      </c>
      <c r="D16" s="612" t="s">
        <v>442</v>
      </c>
      <c r="E16" s="612" t="s">
        <v>404</v>
      </c>
      <c r="F16" s="612" t="s">
        <v>443</v>
      </c>
      <c r="G16" s="612" t="s">
        <v>585</v>
      </c>
      <c r="H16" s="612" t="s">
        <v>1363</v>
      </c>
      <c r="I16" s="613" t="s">
        <v>294</v>
      </c>
      <c r="J16" s="612" t="s">
        <v>610</v>
      </c>
    </row>
    <row r="17" spans="1:10" s="610" customFormat="1" ht="11.25">
      <c r="A17" s="576" t="s">
        <v>1364</v>
      </c>
      <c r="B17" s="576"/>
      <c r="C17" s="576"/>
      <c r="D17" s="576"/>
      <c r="E17" s="576"/>
      <c r="F17" s="576"/>
      <c r="G17" s="576"/>
      <c r="H17" s="576"/>
      <c r="I17" s="576"/>
      <c r="J17" s="576"/>
    </row>
    <row r="18" spans="1:10" s="610" customFormat="1" ht="11.25">
      <c r="A18" s="579" t="s">
        <v>1365</v>
      </c>
      <c r="B18" s="576"/>
      <c r="C18" s="576"/>
      <c r="D18" s="576"/>
      <c r="E18" s="576"/>
      <c r="F18" s="576"/>
      <c r="G18" s="576"/>
      <c r="H18" s="576"/>
      <c r="I18" s="576"/>
      <c r="J18" s="576"/>
    </row>
    <row r="19" spans="1:10">
      <c r="B19" s="627"/>
      <c r="C19" s="627"/>
      <c r="D19" s="627"/>
      <c r="E19" s="627"/>
      <c r="F19" s="627"/>
      <c r="G19" s="627"/>
      <c r="H19" s="627"/>
      <c r="I19" s="627"/>
      <c r="J19" s="627"/>
    </row>
    <row r="20" spans="1:10" ht="11.25">
      <c r="A20" s="576" t="s">
        <v>1366</v>
      </c>
      <c r="B20" s="627"/>
      <c r="C20" s="627"/>
      <c r="D20" s="627"/>
      <c r="E20" s="627"/>
      <c r="F20" s="627"/>
      <c r="G20" s="627"/>
      <c r="H20" s="627"/>
      <c r="I20" s="627"/>
      <c r="J20" s="627"/>
    </row>
    <row r="21" spans="1:10" ht="11.25">
      <c r="A21" s="579" t="s">
        <v>1367</v>
      </c>
      <c r="B21" s="627"/>
      <c r="C21" s="627"/>
      <c r="D21" s="627"/>
      <c r="E21" s="627"/>
      <c r="F21" s="627"/>
      <c r="G21" s="627"/>
      <c r="H21" s="627"/>
      <c r="I21" s="627"/>
      <c r="J21" s="627"/>
    </row>
  </sheetData>
  <mergeCells count="8">
    <mergeCell ref="A1:K1"/>
    <mergeCell ref="A2:K2"/>
    <mergeCell ref="B5:B6"/>
    <mergeCell ref="C5:H5"/>
    <mergeCell ref="I5:J5"/>
    <mergeCell ref="B15:B16"/>
    <mergeCell ref="C15:H15"/>
    <mergeCell ref="I15:J15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35888-FF53-4023-8377-DEEF70073CFC}">
  <dimension ref="A1:K124"/>
  <sheetViews>
    <sheetView showGridLines="0" workbookViewId="0"/>
  </sheetViews>
  <sheetFormatPr defaultRowHeight="11.25"/>
  <cols>
    <col min="1" max="1" width="27" style="121" customWidth="1"/>
    <col min="2" max="5" width="8.28515625" style="121" customWidth="1"/>
    <col min="6" max="6" width="9.42578125" style="121" customWidth="1"/>
    <col min="7" max="7" width="10.42578125" style="121" customWidth="1"/>
    <col min="8" max="8" width="8.28515625" style="121" customWidth="1"/>
    <col min="9" max="9" width="10.7109375" style="121" customWidth="1"/>
    <col min="10" max="10" width="21.7109375" style="121" customWidth="1"/>
    <col min="11" max="16384" width="9.140625" style="121"/>
  </cols>
  <sheetData>
    <row r="1" spans="1:11" ht="12" customHeight="1">
      <c r="A1" s="923" t="s">
        <v>1368</v>
      </c>
      <c r="B1" s="923"/>
      <c r="C1" s="923"/>
      <c r="D1" s="923"/>
      <c r="E1" s="923"/>
      <c r="F1" s="923"/>
      <c r="G1" s="923"/>
      <c r="H1" s="923"/>
      <c r="I1" s="923"/>
      <c r="J1" s="923"/>
    </row>
    <row r="2" spans="1:11" ht="12" customHeight="1">
      <c r="A2" s="924" t="s">
        <v>1369</v>
      </c>
      <c r="B2" s="924"/>
      <c r="C2" s="924"/>
      <c r="D2" s="924"/>
      <c r="E2" s="924"/>
      <c r="F2" s="924"/>
      <c r="G2" s="924"/>
      <c r="H2" s="924"/>
      <c r="I2" s="924"/>
      <c r="J2" s="924"/>
    </row>
    <row r="3" spans="1:11" ht="12" thickBot="1"/>
    <row r="4" spans="1:11" s="54" customFormat="1" ht="13.5" customHeight="1" thickBot="1">
      <c r="B4" s="894" t="s">
        <v>1370</v>
      </c>
      <c r="C4" s="894"/>
      <c r="D4" s="894"/>
      <c r="E4" s="894"/>
      <c r="F4" s="894"/>
      <c r="G4" s="894"/>
      <c r="H4" s="933" t="s">
        <v>4</v>
      </c>
      <c r="I4" s="933"/>
    </row>
    <row r="5" spans="1:11" s="54" customFormat="1" ht="31.15" customHeight="1" thickBot="1">
      <c r="A5" s="72"/>
      <c r="B5" s="142" t="s">
        <v>1256</v>
      </c>
      <c r="C5" s="142" t="s">
        <v>1257</v>
      </c>
      <c r="D5" s="142" t="s">
        <v>1258</v>
      </c>
      <c r="E5" s="142" t="s">
        <v>1259</v>
      </c>
      <c r="F5" s="142" t="s">
        <v>1371</v>
      </c>
      <c r="G5" s="142" t="s">
        <v>1372</v>
      </c>
      <c r="H5" s="142" t="s">
        <v>10</v>
      </c>
      <c r="I5" s="142" t="s">
        <v>1373</v>
      </c>
    </row>
    <row r="6" spans="1:11" s="54" customFormat="1" ht="12" customHeight="1">
      <c r="A6" s="381" t="s">
        <v>409</v>
      </c>
      <c r="B6" s="628"/>
      <c r="C6" s="629"/>
      <c r="D6" s="629"/>
      <c r="E6" s="629"/>
      <c r="F6" s="629"/>
      <c r="G6" s="629"/>
      <c r="H6" s="630"/>
      <c r="I6" s="630"/>
      <c r="J6" s="381" t="s">
        <v>409</v>
      </c>
    </row>
    <row r="7" spans="1:11" s="54" customFormat="1" ht="12" customHeight="1">
      <c r="A7" s="326" t="s">
        <v>1374</v>
      </c>
      <c r="B7" s="889">
        <v>6470331.1839999976</v>
      </c>
      <c r="C7" s="889">
        <v>6795133.6269999985</v>
      </c>
      <c r="D7" s="889">
        <v>7268549.7220000001</v>
      </c>
      <c r="E7" s="889">
        <v>7057643.4129999997</v>
      </c>
      <c r="F7" s="889">
        <v>80294623.327999979</v>
      </c>
      <c r="G7" s="889">
        <v>77273378.101999998</v>
      </c>
      <c r="H7" s="631">
        <v>-5.7479538356020754</v>
      </c>
      <c r="I7" s="631">
        <v>3.9098138326656056</v>
      </c>
      <c r="J7" s="326" t="s">
        <v>1375</v>
      </c>
    </row>
    <row r="8" spans="1:11" s="54" customFormat="1" ht="12" customHeight="1">
      <c r="A8" s="326" t="s">
        <v>1376</v>
      </c>
      <c r="B8" s="889">
        <v>9488507.7039999999</v>
      </c>
      <c r="C8" s="889">
        <v>9274662.9810000025</v>
      </c>
      <c r="D8" s="889">
        <v>9291853.1920000017</v>
      </c>
      <c r="E8" s="889">
        <v>8808062.3859999999</v>
      </c>
      <c r="F8" s="889">
        <v>109487626.48400003</v>
      </c>
      <c r="G8" s="889">
        <v>104755694.04499999</v>
      </c>
      <c r="H8" s="631">
        <v>2.3643689664514511</v>
      </c>
      <c r="I8" s="631">
        <v>4.5171123938783921</v>
      </c>
      <c r="J8" s="326" t="s">
        <v>1377</v>
      </c>
    </row>
    <row r="9" spans="1:11" s="54" customFormat="1" ht="12" customHeight="1">
      <c r="A9" s="326" t="s">
        <v>1378</v>
      </c>
      <c r="B9" s="889">
        <v>-3018176.5200000023</v>
      </c>
      <c r="C9" s="889">
        <v>-2479529.354000004</v>
      </c>
      <c r="D9" s="889">
        <v>-2023303.4700000016</v>
      </c>
      <c r="E9" s="889">
        <v>-1750418.9730000002</v>
      </c>
      <c r="F9" s="889">
        <v>-29193003.156000048</v>
      </c>
      <c r="G9" s="889">
        <v>-27482315.942999989</v>
      </c>
      <c r="H9" s="631" t="s">
        <v>261</v>
      </c>
      <c r="I9" s="631" t="s">
        <v>261</v>
      </c>
      <c r="J9" s="632" t="s">
        <v>1379</v>
      </c>
      <c r="K9" s="633"/>
    </row>
    <row r="10" spans="1:11" s="54" customFormat="1" ht="12" customHeight="1">
      <c r="A10" s="326" t="s">
        <v>1380</v>
      </c>
      <c r="B10" s="890">
        <v>68.191241297852855</v>
      </c>
      <c r="C10" s="890">
        <v>73.265558445848143</v>
      </c>
      <c r="D10" s="890">
        <v>78.224973767966944</v>
      </c>
      <c r="E10" s="890">
        <v>80.12708248090739</v>
      </c>
      <c r="F10" s="890">
        <v>73.336710189560861</v>
      </c>
      <c r="G10" s="890">
        <v>73.765324936709987</v>
      </c>
      <c r="H10" s="631" t="s">
        <v>261</v>
      </c>
      <c r="I10" s="631" t="s">
        <v>261</v>
      </c>
      <c r="J10" s="632" t="s">
        <v>1381</v>
      </c>
      <c r="K10" s="633"/>
    </row>
    <row r="11" spans="1:11" s="54" customFormat="1" ht="12" customHeight="1">
      <c r="A11" s="634" t="s">
        <v>1382</v>
      </c>
      <c r="B11" s="229"/>
      <c r="C11" s="229"/>
      <c r="D11" s="628"/>
      <c r="E11" s="628"/>
      <c r="F11" s="628"/>
      <c r="G11" s="628"/>
      <c r="H11" s="631"/>
      <c r="I11" s="631"/>
      <c r="J11" s="634" t="s">
        <v>1383</v>
      </c>
      <c r="K11" s="633"/>
    </row>
    <row r="12" spans="1:11" s="54" customFormat="1" ht="12" customHeight="1">
      <c r="A12" s="327" t="s">
        <v>1374</v>
      </c>
      <c r="B12" s="889">
        <v>4623790.3869999992</v>
      </c>
      <c r="C12" s="889">
        <v>4805899.9819999998</v>
      </c>
      <c r="D12" s="889">
        <v>5326173.9470000016</v>
      </c>
      <c r="E12" s="889">
        <v>5284926.936999999</v>
      </c>
      <c r="F12" s="889">
        <v>57577572.528999992</v>
      </c>
      <c r="G12" s="889">
        <v>54223432.027000003</v>
      </c>
      <c r="H12" s="631">
        <v>-5.190167287280147</v>
      </c>
      <c r="I12" s="631">
        <v>6.1857768433577291</v>
      </c>
      <c r="J12" s="327" t="s">
        <v>1375</v>
      </c>
      <c r="K12" s="633"/>
    </row>
    <row r="13" spans="1:11" s="54" customFormat="1" ht="12" customHeight="1">
      <c r="A13" s="327" t="s">
        <v>1376</v>
      </c>
      <c r="B13" s="889">
        <v>7218969.7509999992</v>
      </c>
      <c r="C13" s="889">
        <v>7142472.8510000017</v>
      </c>
      <c r="D13" s="889">
        <v>6928800.0669999998</v>
      </c>
      <c r="E13" s="889">
        <v>6736930.5759999994</v>
      </c>
      <c r="F13" s="889">
        <v>82116711.872999996</v>
      </c>
      <c r="G13" s="889">
        <v>78091576.567000002</v>
      </c>
      <c r="H13" s="631">
        <v>9.6955177568556365</v>
      </c>
      <c r="I13" s="631">
        <v>5.154378337523454</v>
      </c>
      <c r="J13" s="327" t="s">
        <v>1377</v>
      </c>
      <c r="K13" s="633"/>
    </row>
    <row r="14" spans="1:11" s="54" customFormat="1" ht="12" customHeight="1">
      <c r="A14" s="327" t="s">
        <v>1378</v>
      </c>
      <c r="B14" s="889">
        <v>-2595179.3640000001</v>
      </c>
      <c r="C14" s="889">
        <v>-2336572.8690000018</v>
      </c>
      <c r="D14" s="889">
        <v>-1602626.1199999982</v>
      </c>
      <c r="E14" s="889">
        <v>-1452003.6390000004</v>
      </c>
      <c r="F14" s="889">
        <v>-24539139.344000004</v>
      </c>
      <c r="G14" s="889">
        <v>-23868144.539999999</v>
      </c>
      <c r="H14" s="631" t="s">
        <v>261</v>
      </c>
      <c r="I14" s="631" t="s">
        <v>261</v>
      </c>
      <c r="J14" s="635" t="s">
        <v>1379</v>
      </c>
      <c r="K14" s="633"/>
    </row>
    <row r="15" spans="1:11" s="54" customFormat="1" ht="12" customHeight="1">
      <c r="A15" s="327" t="s">
        <v>1380</v>
      </c>
      <c r="B15" s="890">
        <v>64.050557717872337</v>
      </c>
      <c r="C15" s="890">
        <v>67.286219804491608</v>
      </c>
      <c r="D15" s="890">
        <v>76.870077004633558</v>
      </c>
      <c r="E15" s="890">
        <v>78.447104024306043</v>
      </c>
      <c r="F15" s="890">
        <v>70.116753600714404</v>
      </c>
      <c r="G15" s="890">
        <v>69.4356989712944</v>
      </c>
      <c r="H15" s="631" t="s">
        <v>261</v>
      </c>
      <c r="I15" s="631" t="s">
        <v>261</v>
      </c>
      <c r="J15" s="635" t="s">
        <v>1381</v>
      </c>
      <c r="K15" s="633"/>
    </row>
    <row r="16" spans="1:11" s="54" customFormat="1" ht="12" customHeight="1">
      <c r="A16" s="634" t="s">
        <v>1265</v>
      </c>
      <c r="B16" s="628"/>
      <c r="C16" s="628"/>
      <c r="D16" s="628"/>
      <c r="E16" s="628"/>
      <c r="F16" s="628"/>
      <c r="G16" s="628"/>
      <c r="H16" s="631"/>
      <c r="I16" s="631"/>
      <c r="J16" s="634" t="s">
        <v>1266</v>
      </c>
    </row>
    <row r="17" spans="1:10" s="54" customFormat="1" ht="12" customHeight="1">
      <c r="A17" s="327" t="s">
        <v>1374</v>
      </c>
      <c r="B17" s="889">
        <v>4912318.2799999975</v>
      </c>
      <c r="C17" s="889">
        <v>5089280.7510000002</v>
      </c>
      <c r="D17" s="889">
        <v>5654496.0359999994</v>
      </c>
      <c r="E17" s="889">
        <v>5585919.9169999994</v>
      </c>
      <c r="F17" s="889">
        <v>61102428.609999992</v>
      </c>
      <c r="G17" s="889">
        <v>57958770.648000002</v>
      </c>
      <c r="H17" s="631">
        <v>-5.2789865034352204</v>
      </c>
      <c r="I17" s="631">
        <v>5.4239555581541197</v>
      </c>
      <c r="J17" s="327" t="s">
        <v>1375</v>
      </c>
    </row>
    <row r="18" spans="1:10" s="54" customFormat="1" ht="12" customHeight="1">
      <c r="A18" s="327" t="s">
        <v>1376</v>
      </c>
      <c r="B18" s="889">
        <v>7315240.1380000003</v>
      </c>
      <c r="C18" s="889">
        <v>7259654.3610000005</v>
      </c>
      <c r="D18" s="889">
        <v>7045282.9700000007</v>
      </c>
      <c r="E18" s="889">
        <v>6834379.7390000001</v>
      </c>
      <c r="F18" s="889">
        <v>83356484.706</v>
      </c>
      <c r="G18" s="889">
        <v>79204530.287</v>
      </c>
      <c r="H18" s="631">
        <v>9.5718532773339149</v>
      </c>
      <c r="I18" s="631">
        <v>5.2420668413224263</v>
      </c>
      <c r="J18" s="327" t="s">
        <v>1377</v>
      </c>
    </row>
    <row r="19" spans="1:10" s="54" customFormat="1" ht="12" customHeight="1">
      <c r="A19" s="327" t="s">
        <v>1378</v>
      </c>
      <c r="B19" s="889">
        <v>-2402921.8580000028</v>
      </c>
      <c r="C19" s="889">
        <v>-2170373.6100000003</v>
      </c>
      <c r="D19" s="889">
        <v>-1390786.9340000013</v>
      </c>
      <c r="E19" s="889">
        <v>-1248459.8220000006</v>
      </c>
      <c r="F19" s="889">
        <v>-22254056.096000008</v>
      </c>
      <c r="G19" s="889">
        <v>-21245759.638999999</v>
      </c>
      <c r="H19" s="631" t="s">
        <v>261</v>
      </c>
      <c r="I19" s="631" t="s">
        <v>261</v>
      </c>
      <c r="J19" s="635" t="s">
        <v>1379</v>
      </c>
    </row>
    <row r="20" spans="1:10" s="54" customFormat="1" ht="12" customHeight="1">
      <c r="A20" s="327" t="s">
        <v>1380</v>
      </c>
      <c r="B20" s="890">
        <v>67.151839000913967</v>
      </c>
      <c r="C20" s="890">
        <v>70.103623367255778</v>
      </c>
      <c r="D20" s="890">
        <v>80.259317618295739</v>
      </c>
      <c r="E20" s="890">
        <v>81.732653588507304</v>
      </c>
      <c r="F20" s="890">
        <v>73.302549676260327</v>
      </c>
      <c r="G20" s="890">
        <v>73.176080254481207</v>
      </c>
      <c r="H20" s="631" t="s">
        <v>261</v>
      </c>
      <c r="I20" s="631" t="s">
        <v>261</v>
      </c>
      <c r="J20" s="635" t="s">
        <v>1381</v>
      </c>
    </row>
    <row r="21" spans="1:10" s="54" customFormat="1" ht="12" customHeight="1">
      <c r="A21" s="514" t="s">
        <v>1384</v>
      </c>
      <c r="B21" s="628"/>
      <c r="C21" s="628"/>
      <c r="D21" s="628"/>
      <c r="E21" s="628"/>
      <c r="F21" s="628"/>
      <c r="G21" s="628"/>
      <c r="H21" s="631"/>
      <c r="I21" s="631"/>
      <c r="J21" s="514" t="s">
        <v>1385</v>
      </c>
    </row>
    <row r="22" spans="1:10" s="54" customFormat="1" ht="12" customHeight="1">
      <c r="A22" s="327" t="s">
        <v>1374</v>
      </c>
      <c r="B22" s="889">
        <v>4242765.6199999992</v>
      </c>
      <c r="C22" s="889">
        <v>4367312.0430000005</v>
      </c>
      <c r="D22" s="889">
        <v>4919739.5720000016</v>
      </c>
      <c r="E22" s="889">
        <v>4897901.3659999995</v>
      </c>
      <c r="F22" s="889">
        <v>52892187.614000008</v>
      </c>
      <c r="G22" s="889">
        <v>49711678.600999996</v>
      </c>
      <c r="H22" s="631">
        <v>-5.3640295848073976</v>
      </c>
      <c r="I22" s="631">
        <v>6.3979111196941858</v>
      </c>
      <c r="J22" s="327" t="s">
        <v>1375</v>
      </c>
    </row>
    <row r="23" spans="1:10" s="54" customFormat="1" ht="12" customHeight="1">
      <c r="A23" s="327" t="s">
        <v>1376</v>
      </c>
      <c r="B23" s="889">
        <v>6737791.3400000008</v>
      </c>
      <c r="C23" s="889">
        <v>6617662.9310000017</v>
      </c>
      <c r="D23" s="889">
        <v>6484269.6900000013</v>
      </c>
      <c r="E23" s="889">
        <v>6331728.3839999987</v>
      </c>
      <c r="F23" s="889">
        <v>76712743.150000006</v>
      </c>
      <c r="G23" s="889">
        <v>72595689.203000009</v>
      </c>
      <c r="H23" s="631">
        <v>10.712569721356303</v>
      </c>
      <c r="I23" s="631">
        <v>5.6712099467606691</v>
      </c>
      <c r="J23" s="327" t="s">
        <v>1377</v>
      </c>
    </row>
    <row r="24" spans="1:10" s="54" customFormat="1" ht="12" customHeight="1">
      <c r="A24" s="327" t="s">
        <v>1378</v>
      </c>
      <c r="B24" s="889">
        <v>-2495025.7200000016</v>
      </c>
      <c r="C24" s="889">
        <v>-2250350.8880000012</v>
      </c>
      <c r="D24" s="889">
        <v>-1564530.1179999998</v>
      </c>
      <c r="E24" s="889">
        <v>-1433827.0179999992</v>
      </c>
      <c r="F24" s="889">
        <v>-23820555.535999998</v>
      </c>
      <c r="G24" s="889">
        <v>-22884010.602000013</v>
      </c>
      <c r="H24" s="631" t="s">
        <v>261</v>
      </c>
      <c r="I24" s="631" t="s">
        <v>261</v>
      </c>
      <c r="J24" s="635" t="s">
        <v>1379</v>
      </c>
    </row>
    <row r="25" spans="1:10" s="54" customFormat="1" ht="12" customHeight="1">
      <c r="A25" s="327" t="s">
        <v>1380</v>
      </c>
      <c r="B25" s="890">
        <v>62.969679616109907</v>
      </c>
      <c r="C25" s="890">
        <v>65.994779252681752</v>
      </c>
      <c r="D25" s="890">
        <v>75.871914759918027</v>
      </c>
      <c r="E25" s="890">
        <v>77.35488746448415</v>
      </c>
      <c r="F25" s="890">
        <v>68.948372124534046</v>
      </c>
      <c r="G25" s="890">
        <v>68.477452513730896</v>
      </c>
      <c r="H25" s="631" t="s">
        <v>261</v>
      </c>
      <c r="I25" s="631" t="s">
        <v>261</v>
      </c>
      <c r="J25" s="635" t="s">
        <v>1381</v>
      </c>
    </row>
    <row r="26" spans="1:10" s="54" customFormat="1" ht="12" customHeight="1">
      <c r="A26" s="634" t="s">
        <v>1386</v>
      </c>
      <c r="B26" s="628"/>
      <c r="C26" s="628"/>
      <c r="D26" s="628"/>
      <c r="E26" s="628"/>
      <c r="F26" s="628"/>
      <c r="G26" s="628" t="s">
        <v>532</v>
      </c>
      <c r="H26" s="631"/>
      <c r="I26" s="631"/>
      <c r="J26" s="634" t="s">
        <v>1387</v>
      </c>
    </row>
    <row r="27" spans="1:10" s="54" customFormat="1" ht="12" customHeight="1">
      <c r="A27" s="327" t="s">
        <v>1374</v>
      </c>
      <c r="B27" s="889">
        <v>1846540.7969999982</v>
      </c>
      <c r="C27" s="889">
        <v>1989233.6449999989</v>
      </c>
      <c r="D27" s="889">
        <v>1942375.7749999987</v>
      </c>
      <c r="E27" s="889">
        <v>1772716.4760000005</v>
      </c>
      <c r="F27" s="889">
        <v>22717050.798999995</v>
      </c>
      <c r="G27" s="889">
        <v>23049946.074999996</v>
      </c>
      <c r="H27" s="631">
        <v>-7.1162919724677209</v>
      </c>
      <c r="I27" s="631">
        <v>-1.4442345110779229</v>
      </c>
      <c r="J27" s="327" t="s">
        <v>1375</v>
      </c>
    </row>
    <row r="28" spans="1:10" s="54" customFormat="1" ht="12" customHeight="1">
      <c r="A28" s="327" t="s">
        <v>1376</v>
      </c>
      <c r="B28" s="889">
        <v>2269537.9530000007</v>
      </c>
      <c r="C28" s="889">
        <v>2132190.1300000004</v>
      </c>
      <c r="D28" s="889">
        <v>2363053.1250000014</v>
      </c>
      <c r="E28" s="889">
        <v>2071131.8099999998</v>
      </c>
      <c r="F28" s="889">
        <v>27370914.611000005</v>
      </c>
      <c r="G28" s="889">
        <v>26664117.477999993</v>
      </c>
      <c r="H28" s="631">
        <v>-15.581297665916694</v>
      </c>
      <c r="I28" s="631">
        <v>2.6507426453666625</v>
      </c>
      <c r="J28" s="327" t="s">
        <v>1377</v>
      </c>
    </row>
    <row r="29" spans="1:10" s="54" customFormat="1" ht="12" customHeight="1">
      <c r="A29" s="327" t="s">
        <v>1378</v>
      </c>
      <c r="B29" s="889">
        <v>-422997.15600000252</v>
      </c>
      <c r="C29" s="889">
        <v>-142956.4850000015</v>
      </c>
      <c r="D29" s="889">
        <v>-420677.35000000265</v>
      </c>
      <c r="E29" s="889">
        <v>-298415.33399999933</v>
      </c>
      <c r="F29" s="889">
        <v>-4653863.8120000102</v>
      </c>
      <c r="G29" s="889">
        <v>-3614171.4029999971</v>
      </c>
      <c r="H29" s="631" t="s">
        <v>261</v>
      </c>
      <c r="I29" s="631" t="s">
        <v>261</v>
      </c>
      <c r="J29" s="635" t="s">
        <v>1379</v>
      </c>
    </row>
    <row r="30" spans="1:10" s="54" customFormat="1" ht="12" customHeight="1">
      <c r="A30" s="327" t="s">
        <v>1380</v>
      </c>
      <c r="B30" s="890">
        <v>81.361970376355174</v>
      </c>
      <c r="C30" s="890">
        <v>93.295321885764409</v>
      </c>
      <c r="D30" s="890">
        <v>82.197719317038107</v>
      </c>
      <c r="E30" s="890">
        <v>85.591678300764485</v>
      </c>
      <c r="F30" s="890">
        <v>82.99704676244292</v>
      </c>
      <c r="G30" s="890">
        <v>86.445561507962992</v>
      </c>
      <c r="H30" s="631" t="s">
        <v>261</v>
      </c>
      <c r="I30" s="631" t="s">
        <v>261</v>
      </c>
      <c r="J30" s="635" t="s">
        <v>1381</v>
      </c>
    </row>
    <row r="31" spans="1:10" s="54" customFormat="1" ht="12" customHeight="1">
      <c r="A31" s="634" t="s">
        <v>1388</v>
      </c>
      <c r="B31" s="628"/>
      <c r="C31" s="628"/>
      <c r="D31" s="628"/>
      <c r="E31" s="628"/>
      <c r="F31" s="628"/>
      <c r="G31" s="628" t="s">
        <v>532</v>
      </c>
      <c r="H31" s="631"/>
      <c r="I31" s="631"/>
      <c r="J31" s="634" t="s">
        <v>1389</v>
      </c>
    </row>
    <row r="32" spans="1:10" s="54" customFormat="1" ht="12" customHeight="1">
      <c r="A32" s="327" t="s">
        <v>1374</v>
      </c>
      <c r="B32" s="889">
        <v>1558012.9039999985</v>
      </c>
      <c r="C32" s="889">
        <v>1705852.8759999988</v>
      </c>
      <c r="D32" s="889">
        <v>1614053.6859999995</v>
      </c>
      <c r="E32" s="889">
        <v>1471723.4960000005</v>
      </c>
      <c r="F32" s="889">
        <v>19192194.717999998</v>
      </c>
      <c r="G32" s="889">
        <v>19314607.453999996</v>
      </c>
      <c r="H32" s="631">
        <v>-7.1966435817648602</v>
      </c>
      <c r="I32" s="631">
        <v>-0.63378319384194981</v>
      </c>
      <c r="J32" s="327" t="s">
        <v>1375</v>
      </c>
    </row>
    <row r="33" spans="1:10" s="54" customFormat="1" ht="12" customHeight="1">
      <c r="A33" s="327" t="s">
        <v>1376</v>
      </c>
      <c r="B33" s="889">
        <v>2173267.5660000006</v>
      </c>
      <c r="C33" s="889">
        <v>2015008.62</v>
      </c>
      <c r="D33" s="889">
        <v>2246570.2220000015</v>
      </c>
      <c r="E33" s="889">
        <v>1973682.6469999999</v>
      </c>
      <c r="F33" s="889">
        <v>26131141.778000005</v>
      </c>
      <c r="G33" s="889">
        <v>25551163.757999994</v>
      </c>
      <c r="H33" s="631">
        <v>-16.191739896420586</v>
      </c>
      <c r="I33" s="631">
        <v>2.2698692924247865</v>
      </c>
      <c r="J33" s="327" t="s">
        <v>1377</v>
      </c>
    </row>
    <row r="34" spans="1:10" s="54" customFormat="1" ht="12" customHeight="1">
      <c r="A34" s="327" t="s">
        <v>1378</v>
      </c>
      <c r="B34" s="889">
        <v>-615254.66200000211</v>
      </c>
      <c r="C34" s="889">
        <v>-309155.74400000134</v>
      </c>
      <c r="D34" s="889">
        <v>-632516.53600000194</v>
      </c>
      <c r="E34" s="889">
        <v>-501959.15099999937</v>
      </c>
      <c r="F34" s="889">
        <v>-6938947.0600000061</v>
      </c>
      <c r="G34" s="889">
        <v>-6236556.3039999977</v>
      </c>
      <c r="H34" s="631" t="s">
        <v>261</v>
      </c>
      <c r="I34" s="631" t="s">
        <v>261</v>
      </c>
      <c r="J34" s="635" t="s">
        <v>1379</v>
      </c>
    </row>
    <row r="35" spans="1:10" s="54" customFormat="1" ht="12" customHeight="1" thickBot="1">
      <c r="A35" s="327" t="s">
        <v>1380</v>
      </c>
      <c r="B35" s="890">
        <v>71.689879717277208</v>
      </c>
      <c r="C35" s="890">
        <v>84.657348810745972</v>
      </c>
      <c r="D35" s="890">
        <v>71.845236360477244</v>
      </c>
      <c r="E35" s="890">
        <v>74.567382868619831</v>
      </c>
      <c r="F35" s="890">
        <v>73.445679798645642</v>
      </c>
      <c r="G35" s="890">
        <v>75.591889422072413</v>
      </c>
      <c r="H35" s="631" t="s">
        <v>261</v>
      </c>
      <c r="I35" s="631" t="s">
        <v>261</v>
      </c>
      <c r="J35" s="635" t="s">
        <v>1381</v>
      </c>
    </row>
    <row r="36" spans="1:10" s="54" customFormat="1" ht="12" customHeight="1" thickBot="1">
      <c r="A36" s="326"/>
      <c r="B36" s="894" t="s">
        <v>1390</v>
      </c>
      <c r="C36" s="894"/>
      <c r="D36" s="894"/>
      <c r="E36" s="894"/>
      <c r="F36" s="894"/>
      <c r="G36" s="894"/>
      <c r="H36" s="933" t="s">
        <v>439</v>
      </c>
      <c r="I36" s="933"/>
      <c r="J36" s="356"/>
    </row>
    <row r="37" spans="1:10" s="636" customFormat="1" ht="31.15" customHeight="1" thickBot="1">
      <c r="A37" s="229"/>
      <c r="B37" s="142" t="s">
        <v>1303</v>
      </c>
      <c r="C37" s="142" t="s">
        <v>1257</v>
      </c>
      <c r="D37" s="142" t="s">
        <v>1304</v>
      </c>
      <c r="E37" s="142" t="s">
        <v>1259</v>
      </c>
      <c r="F37" s="142" t="s">
        <v>1391</v>
      </c>
      <c r="G37" s="142" t="s">
        <v>1392</v>
      </c>
      <c r="H37" s="142" t="s">
        <v>294</v>
      </c>
      <c r="I37" s="142" t="s">
        <v>1393</v>
      </c>
    </row>
    <row r="38" spans="1:10" s="54" customFormat="1" ht="12" customHeight="1">
      <c r="A38" s="576" t="s">
        <v>1307</v>
      </c>
      <c r="B38" s="577"/>
      <c r="C38" s="577"/>
      <c r="D38" s="577"/>
      <c r="E38" s="577"/>
      <c r="F38" s="577"/>
      <c r="G38" s="577"/>
      <c r="H38" s="577"/>
      <c r="I38" s="633"/>
      <c r="J38" s="356"/>
    </row>
    <row r="39" spans="1:10" s="54" customFormat="1" ht="12" customHeight="1">
      <c r="A39" s="579" t="s">
        <v>1308</v>
      </c>
      <c r="B39" s="580"/>
      <c r="C39" s="580"/>
      <c r="D39" s="580"/>
      <c r="E39" s="580"/>
      <c r="F39" s="580"/>
      <c r="G39" s="580"/>
      <c r="H39" s="580"/>
      <c r="I39" s="637"/>
    </row>
    <row r="40" spans="1:10" s="54" customFormat="1" ht="6.75" customHeight="1" thickBot="1">
      <c r="A40" s="122"/>
      <c r="B40" s="122"/>
      <c r="C40" s="122"/>
      <c r="D40" s="122"/>
      <c r="E40" s="122"/>
      <c r="F40" s="122"/>
      <c r="G40" s="122"/>
      <c r="H40" s="637"/>
      <c r="I40" s="637"/>
    </row>
    <row r="41" spans="1:10" s="54" customFormat="1" ht="12" customHeight="1" thickBot="1">
      <c r="B41" s="933" t="s">
        <v>1254</v>
      </c>
      <c r="C41" s="933"/>
      <c r="D41" s="933"/>
      <c r="E41" s="933"/>
      <c r="F41" s="933"/>
      <c r="G41" s="933"/>
      <c r="H41" s="933"/>
      <c r="I41" s="933"/>
    </row>
    <row r="42" spans="1:10" s="54" customFormat="1" ht="31.15" customHeight="1" thickBot="1">
      <c r="B42" s="142" t="s">
        <v>1260</v>
      </c>
      <c r="C42" s="142" t="s">
        <v>1261</v>
      </c>
      <c r="D42" s="142" t="s">
        <v>1262</v>
      </c>
      <c r="E42" s="142" t="s">
        <v>1394</v>
      </c>
      <c r="F42" s="142" t="s">
        <v>1395</v>
      </c>
      <c r="G42" s="142" t="s">
        <v>1396</v>
      </c>
      <c r="H42" s="142" t="s">
        <v>1397</v>
      </c>
      <c r="I42" s="142" t="s">
        <v>1398</v>
      </c>
    </row>
    <row r="43" spans="1:10" s="54" customFormat="1" ht="12" customHeight="1">
      <c r="A43" s="231" t="s">
        <v>409</v>
      </c>
      <c r="B43" s="79"/>
      <c r="C43" s="79"/>
      <c r="D43" s="79"/>
      <c r="E43" s="79"/>
      <c r="F43" s="79"/>
      <c r="G43" s="79"/>
      <c r="H43" s="79"/>
      <c r="I43" s="79"/>
      <c r="J43" s="231" t="s">
        <v>409</v>
      </c>
    </row>
    <row r="44" spans="1:10" s="54" customFormat="1" ht="12" customHeight="1">
      <c r="A44" s="326" t="s">
        <v>1374</v>
      </c>
      <c r="B44" s="889">
        <v>5649119.8299999991</v>
      </c>
      <c r="C44" s="889">
        <v>6802241.2699999996</v>
      </c>
      <c r="D44" s="889">
        <v>7340499.5350000001</v>
      </c>
      <c r="E44" s="889">
        <v>6430765.4069999997</v>
      </c>
      <c r="F44" s="889">
        <v>5182916.0260000005</v>
      </c>
      <c r="G44" s="889">
        <v>7892867.9839999974</v>
      </c>
      <c r="H44" s="889">
        <v>6563662.2230000012</v>
      </c>
      <c r="I44" s="889">
        <v>6840893.106999998</v>
      </c>
      <c r="J44" s="326" t="s">
        <v>1375</v>
      </c>
    </row>
    <row r="45" spans="1:10" s="54" customFormat="1" ht="12" customHeight="1">
      <c r="A45" s="326" t="s">
        <v>1376</v>
      </c>
      <c r="B45" s="889">
        <v>8702489.8360000011</v>
      </c>
      <c r="C45" s="889">
        <v>9379640.0530000012</v>
      </c>
      <c r="D45" s="889">
        <v>9976086.0940000005</v>
      </c>
      <c r="E45" s="889">
        <v>8989336.7470000032</v>
      </c>
      <c r="F45" s="889">
        <v>7844050.7819999997</v>
      </c>
      <c r="G45" s="889">
        <v>10062456.206000004</v>
      </c>
      <c r="H45" s="889">
        <v>8547654.9639999997</v>
      </c>
      <c r="I45" s="889">
        <v>9122825.5390000008</v>
      </c>
      <c r="J45" s="326" t="s">
        <v>1377</v>
      </c>
    </row>
    <row r="46" spans="1:10" s="54" customFormat="1" ht="12" customHeight="1">
      <c r="A46" s="326" t="s">
        <v>1378</v>
      </c>
      <c r="B46" s="889">
        <v>-3053370.0060000019</v>
      </c>
      <c r="C46" s="889">
        <v>-2577398.7830000017</v>
      </c>
      <c r="D46" s="889">
        <v>-2635586.5590000004</v>
      </c>
      <c r="E46" s="889">
        <v>-2558571.3400000036</v>
      </c>
      <c r="F46" s="889">
        <v>-2661134.7559999991</v>
      </c>
      <c r="G46" s="889">
        <v>-2169588.2220000066</v>
      </c>
      <c r="H46" s="889">
        <v>-1983992.7409999985</v>
      </c>
      <c r="I46" s="889">
        <v>-2281932.4320000028</v>
      </c>
      <c r="J46" s="632" t="s">
        <v>1379</v>
      </c>
    </row>
    <row r="47" spans="1:10" s="54" customFormat="1" ht="12" customHeight="1">
      <c r="A47" s="326" t="s">
        <v>1380</v>
      </c>
      <c r="B47" s="638">
        <v>64.91383427569221</v>
      </c>
      <c r="C47" s="638">
        <v>72.5213465715495</v>
      </c>
      <c r="D47" s="638">
        <v>73.580956156892611</v>
      </c>
      <c r="E47" s="638">
        <v>71.537707263510057</v>
      </c>
      <c r="F47" s="638">
        <v>66.074483325546638</v>
      </c>
      <c r="G47" s="638">
        <v>78.438780973711644</v>
      </c>
      <c r="H47" s="639">
        <v>76.789040393465285</v>
      </c>
      <c r="I47" s="639">
        <v>74.98656066319846</v>
      </c>
      <c r="J47" s="632" t="s">
        <v>1381</v>
      </c>
    </row>
    <row r="48" spans="1:10" s="54" customFormat="1" ht="12" customHeight="1">
      <c r="A48" s="54" t="s">
        <v>1382</v>
      </c>
      <c r="D48" s="449"/>
      <c r="E48" s="449"/>
      <c r="F48" s="449"/>
      <c r="G48" s="449"/>
      <c r="H48" s="633"/>
      <c r="I48" s="633"/>
      <c r="J48" s="54" t="s">
        <v>1383</v>
      </c>
    </row>
    <row r="49" spans="1:10" s="54" customFormat="1" ht="12" customHeight="1">
      <c r="A49" s="326" t="s">
        <v>1374</v>
      </c>
      <c r="B49" s="889">
        <v>3943587.2979999995</v>
      </c>
      <c r="C49" s="889">
        <v>4970996.9290000005</v>
      </c>
      <c r="D49" s="889">
        <v>5137822.4680000013</v>
      </c>
      <c r="E49" s="889">
        <v>4728916.2809999986</v>
      </c>
      <c r="F49" s="889">
        <v>3602061.56</v>
      </c>
      <c r="G49" s="889">
        <v>5601864.8139999975</v>
      </c>
      <c r="H49" s="889">
        <v>4691537.5420000013</v>
      </c>
      <c r="I49" s="889">
        <v>4859994.3839999987</v>
      </c>
      <c r="J49" s="326" t="s">
        <v>1375</v>
      </c>
    </row>
    <row r="50" spans="1:10" s="54" customFormat="1" ht="12" customHeight="1">
      <c r="A50" s="326" t="s">
        <v>1376</v>
      </c>
      <c r="B50" s="889">
        <v>6454244.8720000004</v>
      </c>
      <c r="C50" s="889">
        <v>7467511.2910000011</v>
      </c>
      <c r="D50" s="889">
        <v>7320172.2769999988</v>
      </c>
      <c r="E50" s="889">
        <v>6984051.1640000027</v>
      </c>
      <c r="F50" s="889">
        <v>5632449.5729999999</v>
      </c>
      <c r="G50" s="889">
        <v>7085935.1350000016</v>
      </c>
      <c r="H50" s="889">
        <v>6516025.0299999984</v>
      </c>
      <c r="I50" s="889">
        <v>6629149.2860000012</v>
      </c>
      <c r="J50" s="326" t="s">
        <v>1377</v>
      </c>
    </row>
    <row r="51" spans="1:10" s="54" customFormat="1" ht="12" customHeight="1">
      <c r="A51" s="326" t="s">
        <v>1378</v>
      </c>
      <c r="B51" s="889">
        <v>-2510657.574000001</v>
      </c>
      <c r="C51" s="889">
        <v>-2496514.3620000007</v>
      </c>
      <c r="D51" s="889">
        <v>-2182349.8089999976</v>
      </c>
      <c r="E51" s="889">
        <v>-2255134.8830000041</v>
      </c>
      <c r="F51" s="889">
        <v>-2030388.0129999998</v>
      </c>
      <c r="G51" s="889">
        <v>-1484070.3210000042</v>
      </c>
      <c r="H51" s="889">
        <v>-1824487.4879999971</v>
      </c>
      <c r="I51" s="889">
        <v>-1769154.9020000026</v>
      </c>
      <c r="J51" s="632" t="s">
        <v>1379</v>
      </c>
    </row>
    <row r="52" spans="1:10" s="54" customFormat="1" ht="12" customHeight="1">
      <c r="A52" s="326" t="s">
        <v>1380</v>
      </c>
      <c r="B52" s="638">
        <v>61.100676782627026</v>
      </c>
      <c r="C52" s="638">
        <v>66.568321563720275</v>
      </c>
      <c r="D52" s="638">
        <v>70.187179667110485</v>
      </c>
      <c r="E52" s="638">
        <v>67.710218180755533</v>
      </c>
      <c r="F52" s="638">
        <v>63.951954000032728</v>
      </c>
      <c r="G52" s="638">
        <v>79.056111963689261</v>
      </c>
      <c r="H52" s="639">
        <v>71.999992639684535</v>
      </c>
      <c r="I52" s="639">
        <v>73.31248964725755</v>
      </c>
      <c r="J52" s="632" t="s">
        <v>1381</v>
      </c>
    </row>
    <row r="53" spans="1:10" s="54" customFormat="1" ht="12" customHeight="1">
      <c r="A53" s="54" t="s">
        <v>1265</v>
      </c>
      <c r="B53" s="194"/>
      <c r="C53" s="194"/>
      <c r="D53" s="194"/>
      <c r="E53" s="194"/>
      <c r="F53" s="194"/>
      <c r="G53" s="194"/>
      <c r="H53" s="640"/>
      <c r="I53" s="640"/>
      <c r="J53" s="54" t="s">
        <v>1266</v>
      </c>
    </row>
    <row r="54" spans="1:10" s="54" customFormat="1" ht="12" customHeight="1">
      <c r="A54" s="326" t="s">
        <v>1374</v>
      </c>
      <c r="B54" s="889">
        <v>4249260.2419999987</v>
      </c>
      <c r="C54" s="889">
        <v>5263927.6129999999</v>
      </c>
      <c r="D54" s="889">
        <v>5432092.4520000005</v>
      </c>
      <c r="E54" s="889">
        <v>5032510.919999999</v>
      </c>
      <c r="F54" s="889">
        <v>3817107.551</v>
      </c>
      <c r="G54" s="889">
        <v>5917610.3679999979</v>
      </c>
      <c r="H54" s="889">
        <v>4960899.2090000007</v>
      </c>
      <c r="I54" s="889">
        <v>5187005.2709999979</v>
      </c>
      <c r="J54" s="326" t="s">
        <v>1375</v>
      </c>
    </row>
    <row r="55" spans="1:10" s="54" customFormat="1" ht="12" customHeight="1">
      <c r="A55" s="326" t="s">
        <v>1376</v>
      </c>
      <c r="B55" s="889">
        <v>6574806.7539999997</v>
      </c>
      <c r="C55" s="889">
        <v>7570493.2090000007</v>
      </c>
      <c r="D55" s="889">
        <v>7433576.0219999989</v>
      </c>
      <c r="E55" s="889">
        <v>7052374.1960000014</v>
      </c>
      <c r="F55" s="889">
        <v>5730661.9189999998</v>
      </c>
      <c r="G55" s="889">
        <v>7196348.8280000016</v>
      </c>
      <c r="H55" s="889">
        <v>6595866.4269999983</v>
      </c>
      <c r="I55" s="889">
        <v>6747800.143000002</v>
      </c>
      <c r="J55" s="326" t="s">
        <v>1377</v>
      </c>
    </row>
    <row r="56" spans="1:10" s="54" customFormat="1" ht="12" customHeight="1">
      <c r="A56" s="326" t="s">
        <v>1378</v>
      </c>
      <c r="B56" s="889">
        <v>-2325546.512000001</v>
      </c>
      <c r="C56" s="889">
        <v>-2306565.5960000008</v>
      </c>
      <c r="D56" s="889">
        <v>-2001483.5699999984</v>
      </c>
      <c r="E56" s="889">
        <v>-2019863.2760000024</v>
      </c>
      <c r="F56" s="889">
        <v>-1913554.3679999998</v>
      </c>
      <c r="G56" s="889">
        <v>-1278738.4600000037</v>
      </c>
      <c r="H56" s="889">
        <v>-1634967.2179999975</v>
      </c>
      <c r="I56" s="889">
        <v>-1560794.8720000042</v>
      </c>
      <c r="J56" s="632" t="s">
        <v>1379</v>
      </c>
    </row>
    <row r="57" spans="1:10" s="54" customFormat="1" ht="12" customHeight="1">
      <c r="A57" s="326" t="s">
        <v>1380</v>
      </c>
      <c r="B57" s="638">
        <v>64.62943172306656</v>
      </c>
      <c r="C57" s="638">
        <v>69.532162141590774</v>
      </c>
      <c r="D57" s="638">
        <v>73.075091126040576</v>
      </c>
      <c r="E57" s="638">
        <v>71.359102341086242</v>
      </c>
      <c r="F57" s="638">
        <v>66.608493136619813</v>
      </c>
      <c r="G57" s="638">
        <v>82.230732687323211</v>
      </c>
      <c r="H57" s="639">
        <v>75.212244879500531</v>
      </c>
      <c r="I57" s="639">
        <v>76.86957469214417</v>
      </c>
      <c r="J57" s="632" t="s">
        <v>1381</v>
      </c>
    </row>
    <row r="58" spans="1:10" s="54" customFormat="1" ht="12" customHeight="1">
      <c r="A58" s="231" t="s">
        <v>1384</v>
      </c>
      <c r="B58" s="194"/>
      <c r="C58" s="194"/>
      <c r="D58" s="194"/>
      <c r="E58" s="194"/>
      <c r="F58" s="194"/>
      <c r="G58" s="194"/>
      <c r="H58" s="640"/>
      <c r="I58" s="640"/>
      <c r="J58" s="231" t="s">
        <v>1385</v>
      </c>
    </row>
    <row r="59" spans="1:10" s="54" customFormat="1" ht="12" customHeight="1">
      <c r="A59" s="326" t="s">
        <v>1374</v>
      </c>
      <c r="B59" s="889">
        <v>3644651.6700000004</v>
      </c>
      <c r="C59" s="889">
        <v>4563150.7250000006</v>
      </c>
      <c r="D59" s="889">
        <v>4709344.6090000011</v>
      </c>
      <c r="E59" s="889">
        <v>4330771.6839999985</v>
      </c>
      <c r="F59" s="889">
        <v>3304886.5120000001</v>
      </c>
      <c r="G59" s="889">
        <v>5204338.1870000008</v>
      </c>
      <c r="H59" s="889">
        <v>4298252.7250000015</v>
      </c>
      <c r="I59" s="889">
        <v>4409072.9010000005</v>
      </c>
      <c r="J59" s="326" t="s">
        <v>1375</v>
      </c>
    </row>
    <row r="60" spans="1:10" s="54" customFormat="1" ht="12" customHeight="1">
      <c r="A60" s="326" t="s">
        <v>1376</v>
      </c>
      <c r="B60" s="889">
        <v>6016385.3520000009</v>
      </c>
      <c r="C60" s="889">
        <v>6964038.2720000008</v>
      </c>
      <c r="D60" s="889">
        <v>6809812.1379999993</v>
      </c>
      <c r="E60" s="889">
        <v>6562095.6729999995</v>
      </c>
      <c r="F60" s="889">
        <v>5289306.8249999993</v>
      </c>
      <c r="G60" s="889">
        <v>6656654.5760000013</v>
      </c>
      <c r="H60" s="889">
        <v>6074051.2150000008</v>
      </c>
      <c r="I60" s="889">
        <v>6168946.7539999997</v>
      </c>
      <c r="J60" s="326" t="s">
        <v>1377</v>
      </c>
    </row>
    <row r="61" spans="1:10" s="54" customFormat="1" ht="12" customHeight="1">
      <c r="A61" s="326" t="s">
        <v>1378</v>
      </c>
      <c r="B61" s="889">
        <v>-2371733.6820000005</v>
      </c>
      <c r="C61" s="889">
        <v>-2400887.5470000003</v>
      </c>
      <c r="D61" s="889">
        <v>-2100467.5289999982</v>
      </c>
      <c r="E61" s="889">
        <v>-2231323.989000001</v>
      </c>
      <c r="F61" s="889">
        <v>-1984420.3129999992</v>
      </c>
      <c r="G61" s="889">
        <v>-1452316.3890000004</v>
      </c>
      <c r="H61" s="889">
        <v>-1775798.4899999993</v>
      </c>
      <c r="I61" s="889">
        <v>-1759873.8529999992</v>
      </c>
      <c r="J61" s="632" t="s">
        <v>1379</v>
      </c>
    </row>
    <row r="62" spans="1:10" s="54" customFormat="1" ht="12" customHeight="1">
      <c r="A62" s="326" t="s">
        <v>1380</v>
      </c>
      <c r="B62" s="638">
        <v>60.57876044772339</v>
      </c>
      <c r="C62" s="638">
        <v>65.524492353048345</v>
      </c>
      <c r="D62" s="638">
        <v>69.155279375784758</v>
      </c>
      <c r="E62" s="638">
        <v>65.996777551097423</v>
      </c>
      <c r="F62" s="638">
        <v>62.482412560742318</v>
      </c>
      <c r="G62" s="638">
        <v>78.182488329254724</v>
      </c>
      <c r="H62" s="639">
        <v>70.764183126829323</v>
      </c>
      <c r="I62" s="639">
        <v>71.472053120593372</v>
      </c>
      <c r="J62" s="632" t="s">
        <v>1381</v>
      </c>
    </row>
    <row r="63" spans="1:10" s="54" customFormat="1" ht="12" customHeight="1">
      <c r="A63" s="231" t="s">
        <v>1399</v>
      </c>
      <c r="B63" s="449"/>
      <c r="C63" s="449"/>
      <c r="D63" s="449"/>
      <c r="E63" s="449"/>
      <c r="F63" s="449"/>
      <c r="G63" s="449"/>
      <c r="H63" s="633"/>
      <c r="I63" s="633"/>
      <c r="J63" s="54" t="s">
        <v>1387</v>
      </c>
    </row>
    <row r="64" spans="1:10" s="54" customFormat="1" ht="12" customHeight="1">
      <c r="A64" s="326" t="s">
        <v>1374</v>
      </c>
      <c r="B64" s="889">
        <v>1705532.5319999999</v>
      </c>
      <c r="C64" s="889">
        <v>1831244.3409999993</v>
      </c>
      <c r="D64" s="889">
        <v>2202677.0669999984</v>
      </c>
      <c r="E64" s="889">
        <v>1701849.1260000011</v>
      </c>
      <c r="F64" s="889">
        <v>1580854.4660000002</v>
      </c>
      <c r="G64" s="889">
        <v>2291003.1700000004</v>
      </c>
      <c r="H64" s="889">
        <v>1872124.6810000003</v>
      </c>
      <c r="I64" s="889">
        <v>1980898.7229999991</v>
      </c>
      <c r="J64" s="326" t="s">
        <v>1375</v>
      </c>
    </row>
    <row r="65" spans="1:10" s="54" customFormat="1" ht="12" customHeight="1">
      <c r="A65" s="326" t="s">
        <v>1376</v>
      </c>
      <c r="B65" s="889">
        <v>2248244.9640000002</v>
      </c>
      <c r="C65" s="889">
        <v>1912128.7620000008</v>
      </c>
      <c r="D65" s="889">
        <v>2655913.8170000007</v>
      </c>
      <c r="E65" s="889">
        <v>2005285.5829999999</v>
      </c>
      <c r="F65" s="889">
        <v>2211601.2089999993</v>
      </c>
      <c r="G65" s="889">
        <v>2976521.0710000019</v>
      </c>
      <c r="H65" s="889">
        <v>2031629.9340000008</v>
      </c>
      <c r="I65" s="889">
        <v>2493676.2529999996</v>
      </c>
      <c r="J65" s="326" t="s">
        <v>1377</v>
      </c>
    </row>
    <row r="66" spans="1:10" s="54" customFormat="1" ht="12" customHeight="1">
      <c r="A66" s="326" t="s">
        <v>1378</v>
      </c>
      <c r="B66" s="889">
        <v>-542712.43200000026</v>
      </c>
      <c r="C66" s="889">
        <v>-80884.421000001486</v>
      </c>
      <c r="D66" s="889">
        <v>-453236.75000000233</v>
      </c>
      <c r="E66" s="889">
        <v>-303436.45699999877</v>
      </c>
      <c r="F66" s="889">
        <v>-630746.74299999909</v>
      </c>
      <c r="G66" s="889">
        <v>-685517.90100000147</v>
      </c>
      <c r="H66" s="889">
        <v>-159505.25300000049</v>
      </c>
      <c r="I66" s="889">
        <v>-512777.53000000049</v>
      </c>
      <c r="J66" s="632" t="s">
        <v>1379</v>
      </c>
    </row>
    <row r="67" spans="1:10" s="54" customFormat="1" ht="12" customHeight="1">
      <c r="A67" s="326" t="s">
        <v>1380</v>
      </c>
      <c r="B67" s="638">
        <v>75.860618362759496</v>
      </c>
      <c r="C67" s="638">
        <v>95.769928123700211</v>
      </c>
      <c r="D67" s="638">
        <v>82.934809589869971</v>
      </c>
      <c r="E67" s="638">
        <v>84.868167428499447</v>
      </c>
      <c r="F67" s="638">
        <v>71.480086896624613</v>
      </c>
      <c r="G67" s="638">
        <v>76.969156789147391</v>
      </c>
      <c r="H67" s="639">
        <v>92.148902202579947</v>
      </c>
      <c r="I67" s="639">
        <v>79.436884423825788</v>
      </c>
      <c r="J67" s="632" t="s">
        <v>1381</v>
      </c>
    </row>
    <row r="68" spans="1:10" s="54" customFormat="1" ht="12" customHeight="1">
      <c r="A68" s="54" t="s">
        <v>1388</v>
      </c>
      <c r="B68" s="194"/>
      <c r="C68" s="194"/>
      <c r="D68" s="194"/>
      <c r="E68" s="194"/>
      <c r="F68" s="194"/>
      <c r="G68" s="194"/>
      <c r="H68" s="640"/>
      <c r="I68" s="640"/>
      <c r="J68" s="54" t="s">
        <v>1389</v>
      </c>
    </row>
    <row r="69" spans="1:10" s="54" customFormat="1" ht="12" customHeight="1">
      <c r="A69" s="326" t="s">
        <v>1374</v>
      </c>
      <c r="B69" s="889">
        <v>1399859.5880000007</v>
      </c>
      <c r="C69" s="889">
        <v>1538313.6569999997</v>
      </c>
      <c r="D69" s="889">
        <v>1908407.0829999982</v>
      </c>
      <c r="E69" s="889">
        <v>1398254.4870000014</v>
      </c>
      <c r="F69" s="889">
        <v>1365808.4750000006</v>
      </c>
      <c r="G69" s="889">
        <v>1975257.6160000009</v>
      </c>
      <c r="H69" s="889">
        <v>1602763.0140000007</v>
      </c>
      <c r="I69" s="889">
        <v>1653887.8359999997</v>
      </c>
      <c r="J69" s="326" t="s">
        <v>1375</v>
      </c>
    </row>
    <row r="70" spans="1:10" s="54" customFormat="1" ht="12" customHeight="1">
      <c r="A70" s="326" t="s">
        <v>1376</v>
      </c>
      <c r="B70" s="889">
        <v>2127683.0819999999</v>
      </c>
      <c r="C70" s="889">
        <v>1809146.844000001</v>
      </c>
      <c r="D70" s="889">
        <v>2542510.0720000006</v>
      </c>
      <c r="E70" s="889">
        <v>1936962.5509999997</v>
      </c>
      <c r="F70" s="889">
        <v>2113388.8629999999</v>
      </c>
      <c r="G70" s="889">
        <v>2866107.3780000019</v>
      </c>
      <c r="H70" s="889">
        <v>1951788.5370000007</v>
      </c>
      <c r="I70" s="889">
        <v>2375025.3959999997</v>
      </c>
      <c r="J70" s="326" t="s">
        <v>1377</v>
      </c>
    </row>
    <row r="71" spans="1:10" s="54" customFormat="1" ht="12" customHeight="1">
      <c r="A71" s="326" t="s">
        <v>1378</v>
      </c>
      <c r="B71" s="889">
        <v>-727823.49399999925</v>
      </c>
      <c r="C71" s="889">
        <v>-270833.18700000132</v>
      </c>
      <c r="D71" s="889">
        <v>-634102.98900000239</v>
      </c>
      <c r="E71" s="889">
        <v>-538708.06399999838</v>
      </c>
      <c r="F71" s="889">
        <v>-747580.38799999934</v>
      </c>
      <c r="G71" s="889">
        <v>-890849.76200000104</v>
      </c>
      <c r="H71" s="889">
        <v>-349025.52300000004</v>
      </c>
      <c r="I71" s="889">
        <v>-721137.56</v>
      </c>
      <c r="J71" s="632" t="s">
        <v>1379</v>
      </c>
    </row>
    <row r="72" spans="1:10" s="54" customFormat="1" ht="12" customHeight="1" thickBot="1">
      <c r="A72" s="326" t="s">
        <v>1380</v>
      </c>
      <c r="B72" s="638">
        <v>65.792673723012697</v>
      </c>
      <c r="C72" s="638">
        <v>85.029784182626528</v>
      </c>
      <c r="D72" s="638">
        <v>75.059961571707703</v>
      </c>
      <c r="E72" s="638">
        <v>72.187997970230327</v>
      </c>
      <c r="F72" s="638">
        <v>64.626463161219021</v>
      </c>
      <c r="G72" s="638">
        <v>68.917781349083825</v>
      </c>
      <c r="H72" s="639">
        <v>82.117656888359932</v>
      </c>
      <c r="I72" s="639">
        <v>69.636637940186461</v>
      </c>
      <c r="J72" s="632" t="s">
        <v>1381</v>
      </c>
    </row>
    <row r="73" spans="1:10" s="54" customFormat="1" ht="12" customHeight="1" thickBot="1">
      <c r="A73" s="138"/>
      <c r="B73" s="933" t="s">
        <v>1400</v>
      </c>
      <c r="C73" s="933"/>
      <c r="D73" s="933"/>
      <c r="E73" s="933"/>
      <c r="F73" s="933"/>
      <c r="G73" s="933"/>
      <c r="H73" s="933"/>
      <c r="I73" s="933"/>
    </row>
    <row r="74" spans="1:10" s="54" customFormat="1" ht="31.15" customHeight="1" thickBot="1">
      <c r="A74" s="138"/>
      <c r="B74" s="142" t="s">
        <v>1305</v>
      </c>
      <c r="C74" s="142" t="s">
        <v>1261</v>
      </c>
      <c r="D74" s="142" t="s">
        <v>1262</v>
      </c>
      <c r="E74" s="142" t="s">
        <v>1401</v>
      </c>
      <c r="F74" s="142" t="s">
        <v>1402</v>
      </c>
      <c r="G74" s="142" t="s">
        <v>1403</v>
      </c>
      <c r="H74" s="142" t="s">
        <v>1397</v>
      </c>
      <c r="I74" s="142" t="s">
        <v>1404</v>
      </c>
    </row>
    <row r="75" spans="1:10" s="54" customFormat="1" ht="12" customHeight="1">
      <c r="A75" s="576" t="s">
        <v>1307</v>
      </c>
      <c r="B75" s="577"/>
      <c r="C75" s="577"/>
      <c r="D75" s="577"/>
      <c r="E75" s="577"/>
      <c r="F75" s="577"/>
      <c r="G75" s="577"/>
      <c r="H75" s="577"/>
      <c r="I75" s="138"/>
    </row>
    <row r="76" spans="1:10" s="54" customFormat="1" ht="12" customHeight="1">
      <c r="A76" s="579" t="s">
        <v>1308</v>
      </c>
      <c r="B76" s="580"/>
      <c r="C76" s="580"/>
      <c r="D76" s="580"/>
      <c r="E76" s="580"/>
      <c r="F76" s="580"/>
      <c r="G76" s="580"/>
      <c r="H76" s="580"/>
      <c r="I76" s="138"/>
    </row>
    <row r="77" spans="1:10" s="54" customFormat="1" ht="6" customHeight="1">
      <c r="A77" s="138"/>
      <c r="B77" s="138"/>
      <c r="C77" s="138"/>
      <c r="D77" s="138"/>
      <c r="E77" s="138"/>
      <c r="F77" s="138"/>
      <c r="G77" s="138"/>
      <c r="H77" s="138"/>
      <c r="I77" s="138"/>
    </row>
    <row r="78" spans="1:10" s="54" customFormat="1" ht="12" customHeight="1">
      <c r="A78" s="996" t="s">
        <v>1405</v>
      </c>
      <c r="B78" s="996"/>
      <c r="C78" s="996"/>
      <c r="D78" s="996"/>
      <c r="E78" s="996"/>
      <c r="F78" s="996"/>
      <c r="G78" s="996"/>
      <c r="H78" s="996"/>
      <c r="I78" s="996"/>
      <c r="J78" s="996"/>
    </row>
    <row r="79" spans="1:10" s="54" customFormat="1" ht="12" customHeight="1">
      <c r="A79" s="1016" t="s">
        <v>1406</v>
      </c>
      <c r="B79" s="1016"/>
      <c r="C79" s="1016"/>
      <c r="D79" s="1016"/>
      <c r="E79" s="1016"/>
      <c r="F79" s="1016"/>
      <c r="G79" s="1016"/>
      <c r="H79" s="1016"/>
      <c r="I79" s="1016"/>
      <c r="J79" s="1016"/>
    </row>
    <row r="80" spans="1:10" s="54" customFormat="1" ht="12" customHeight="1">
      <c r="A80" s="641"/>
      <c r="B80" s="642"/>
      <c r="C80" s="642"/>
      <c r="D80" s="642"/>
      <c r="E80" s="642"/>
      <c r="F80" s="642"/>
      <c r="G80" s="642"/>
      <c r="H80" s="642"/>
      <c r="I80" s="642"/>
    </row>
    <row r="81" spans="1:9">
      <c r="A81" s="54"/>
      <c r="B81" s="54"/>
      <c r="C81" s="54"/>
      <c r="D81" s="54"/>
      <c r="E81" s="54"/>
      <c r="F81" s="54"/>
      <c r="G81" s="54"/>
      <c r="H81" s="54"/>
      <c r="I81" s="54"/>
    </row>
    <row r="82" spans="1:9">
      <c r="A82" s="54"/>
      <c r="B82" s="54"/>
      <c r="C82" s="54"/>
      <c r="D82" s="54"/>
      <c r="E82" s="54"/>
      <c r="F82" s="54"/>
      <c r="G82" s="54"/>
      <c r="H82" s="54"/>
      <c r="I82" s="54"/>
    </row>
    <row r="83" spans="1:9">
      <c r="A83" s="54"/>
      <c r="B83" s="54"/>
      <c r="C83" s="54"/>
      <c r="D83" s="54"/>
      <c r="E83" s="54"/>
      <c r="F83" s="54"/>
      <c r="G83" s="54"/>
      <c r="H83" s="54"/>
      <c r="I83" s="54"/>
    </row>
    <row r="84" spans="1:9">
      <c r="A84" s="54"/>
      <c r="B84" s="54"/>
      <c r="C84" s="54"/>
      <c r="D84" s="54"/>
      <c r="E84" s="54"/>
      <c r="F84" s="54"/>
      <c r="G84" s="54"/>
      <c r="H84" s="54"/>
      <c r="I84" s="54"/>
    </row>
    <row r="85" spans="1:9">
      <c r="A85" s="54"/>
      <c r="B85" s="54"/>
      <c r="C85" s="54"/>
      <c r="D85" s="54"/>
      <c r="E85" s="54"/>
      <c r="F85" s="54"/>
      <c r="G85" s="54"/>
      <c r="H85" s="54"/>
      <c r="I85" s="54"/>
    </row>
    <row r="86" spans="1:9">
      <c r="A86" s="54"/>
      <c r="B86" s="54"/>
      <c r="C86" s="54"/>
      <c r="D86" s="54"/>
      <c r="E86" s="54"/>
      <c r="F86" s="54"/>
      <c r="G86" s="54"/>
      <c r="H86" s="54"/>
      <c r="I86" s="54"/>
    </row>
    <row r="87" spans="1:9" ht="9.75" customHeight="1">
      <c r="A87" s="54"/>
      <c r="B87" s="54"/>
      <c r="C87" s="54"/>
      <c r="D87" s="54"/>
      <c r="E87" s="54"/>
      <c r="F87" s="54"/>
      <c r="G87" s="54"/>
      <c r="H87" s="54"/>
      <c r="I87" s="54"/>
    </row>
    <row r="88" spans="1:9">
      <c r="A88" s="54"/>
      <c r="B88" s="54"/>
      <c r="C88" s="54"/>
      <c r="D88" s="54"/>
      <c r="E88" s="54"/>
      <c r="F88" s="54"/>
      <c r="G88" s="54"/>
      <c r="H88" s="54"/>
      <c r="I88" s="54"/>
    </row>
    <row r="89" spans="1:9">
      <c r="A89" s="54"/>
      <c r="B89" s="54"/>
      <c r="C89" s="54"/>
      <c r="D89" s="54"/>
      <c r="E89" s="54"/>
      <c r="F89" s="54"/>
      <c r="G89" s="54"/>
      <c r="H89" s="54"/>
      <c r="I89" s="54"/>
    </row>
    <row r="90" spans="1:9">
      <c r="A90" s="54"/>
      <c r="B90" s="54"/>
      <c r="C90" s="54"/>
      <c r="D90" s="54"/>
      <c r="E90" s="54"/>
      <c r="F90" s="54"/>
      <c r="G90" s="54"/>
      <c r="H90" s="54"/>
      <c r="I90" s="54"/>
    </row>
    <row r="91" spans="1:9">
      <c r="A91" s="54"/>
      <c r="B91" s="54"/>
      <c r="C91" s="54"/>
      <c r="D91" s="54"/>
      <c r="E91" s="54"/>
      <c r="F91" s="54"/>
      <c r="G91" s="54"/>
      <c r="H91" s="54"/>
      <c r="I91" s="54"/>
    </row>
    <row r="92" spans="1:9">
      <c r="A92" s="54"/>
      <c r="B92" s="54"/>
      <c r="C92" s="54"/>
      <c r="D92" s="54"/>
      <c r="E92" s="54"/>
      <c r="F92" s="54"/>
      <c r="G92" s="54"/>
      <c r="H92" s="54"/>
      <c r="I92" s="54"/>
    </row>
    <row r="93" spans="1:9">
      <c r="A93" s="54"/>
      <c r="B93" s="54"/>
      <c r="C93" s="54"/>
      <c r="D93" s="54"/>
      <c r="E93" s="54"/>
      <c r="F93" s="54"/>
      <c r="G93" s="54"/>
      <c r="H93" s="54"/>
      <c r="I93" s="54"/>
    </row>
    <row r="94" spans="1:9">
      <c r="A94" s="54"/>
      <c r="B94" s="54"/>
      <c r="C94" s="54"/>
      <c r="D94" s="54"/>
      <c r="E94" s="54"/>
      <c r="F94" s="54"/>
      <c r="G94" s="54"/>
      <c r="H94" s="54"/>
      <c r="I94" s="54"/>
    </row>
    <row r="95" spans="1:9">
      <c r="A95" s="54"/>
      <c r="B95" s="54"/>
      <c r="C95" s="54"/>
      <c r="D95" s="54"/>
      <c r="E95" s="54"/>
      <c r="F95" s="54"/>
      <c r="G95" s="54"/>
      <c r="H95" s="54"/>
      <c r="I95" s="54"/>
    </row>
    <row r="96" spans="1:9">
      <c r="A96" s="54"/>
      <c r="B96" s="54"/>
      <c r="C96" s="54"/>
      <c r="D96" s="54"/>
      <c r="E96" s="54"/>
      <c r="F96" s="54"/>
      <c r="G96" s="54"/>
      <c r="H96" s="54"/>
      <c r="I96" s="54"/>
    </row>
    <row r="97" spans="1:9">
      <c r="A97" s="54"/>
      <c r="B97" s="54"/>
      <c r="C97" s="54"/>
      <c r="D97" s="54"/>
      <c r="E97" s="54"/>
      <c r="F97" s="54"/>
      <c r="G97" s="54"/>
      <c r="H97" s="54"/>
      <c r="I97" s="54"/>
    </row>
    <row r="98" spans="1:9">
      <c r="A98" s="54"/>
      <c r="B98" s="54"/>
      <c r="C98" s="54"/>
      <c r="D98" s="54"/>
      <c r="E98" s="54"/>
      <c r="F98" s="54"/>
      <c r="G98" s="54"/>
      <c r="H98" s="54"/>
      <c r="I98" s="54"/>
    </row>
    <row r="99" spans="1:9">
      <c r="A99" s="54"/>
      <c r="B99" s="54"/>
      <c r="C99" s="54"/>
      <c r="D99" s="54"/>
      <c r="E99" s="54"/>
      <c r="F99" s="54"/>
      <c r="G99" s="54"/>
      <c r="H99" s="54"/>
      <c r="I99" s="54"/>
    </row>
    <row r="100" spans="1:9">
      <c r="A100" s="54"/>
      <c r="B100" s="54"/>
      <c r="C100" s="54"/>
      <c r="D100" s="54"/>
      <c r="E100" s="54"/>
      <c r="F100" s="54"/>
      <c r="G100" s="54"/>
      <c r="H100" s="54"/>
      <c r="I100" s="54"/>
    </row>
    <row r="101" spans="1:9">
      <c r="A101" s="54"/>
      <c r="B101" s="54"/>
      <c r="C101" s="54"/>
      <c r="D101" s="54"/>
      <c r="E101" s="54"/>
      <c r="F101" s="54"/>
      <c r="G101" s="54"/>
      <c r="H101" s="54"/>
      <c r="I101" s="54"/>
    </row>
    <row r="102" spans="1:9">
      <c r="A102" s="54"/>
      <c r="B102" s="54"/>
      <c r="C102" s="54"/>
      <c r="D102" s="54"/>
      <c r="E102" s="54"/>
      <c r="F102" s="54"/>
      <c r="G102" s="54"/>
      <c r="H102" s="54"/>
      <c r="I102" s="54"/>
    </row>
    <row r="103" spans="1:9">
      <c r="A103" s="54"/>
      <c r="B103" s="54"/>
      <c r="C103" s="54"/>
      <c r="D103" s="54"/>
      <c r="E103" s="54"/>
      <c r="F103" s="54"/>
      <c r="G103" s="54"/>
      <c r="H103" s="54"/>
      <c r="I103" s="54"/>
    </row>
    <row r="104" spans="1:9">
      <c r="A104" s="54"/>
      <c r="B104" s="54"/>
      <c r="C104" s="54"/>
      <c r="D104" s="54"/>
      <c r="E104" s="54"/>
      <c r="F104" s="54"/>
      <c r="G104" s="54"/>
      <c r="H104" s="54"/>
      <c r="I104" s="54"/>
    </row>
    <row r="105" spans="1:9">
      <c r="A105" s="54"/>
      <c r="B105" s="54"/>
      <c r="C105" s="54"/>
      <c r="D105" s="54"/>
      <c r="E105" s="54"/>
      <c r="F105" s="54"/>
      <c r="G105" s="54"/>
      <c r="H105" s="54"/>
      <c r="I105" s="54"/>
    </row>
    <row r="106" spans="1:9">
      <c r="A106" s="54"/>
      <c r="B106" s="54"/>
      <c r="C106" s="54"/>
      <c r="D106" s="54"/>
      <c r="E106" s="54"/>
      <c r="F106" s="54"/>
      <c r="G106" s="54"/>
      <c r="H106" s="54"/>
      <c r="I106" s="54"/>
    </row>
    <row r="107" spans="1:9">
      <c r="A107" s="54"/>
      <c r="B107" s="54"/>
      <c r="C107" s="54"/>
      <c r="D107" s="54"/>
      <c r="E107" s="54"/>
      <c r="F107" s="54"/>
      <c r="G107" s="54"/>
      <c r="H107" s="54"/>
      <c r="I107" s="54"/>
    </row>
    <row r="108" spans="1:9">
      <c r="A108" s="54"/>
      <c r="B108" s="54"/>
      <c r="C108" s="54"/>
      <c r="D108" s="54"/>
      <c r="E108" s="54"/>
      <c r="F108" s="54"/>
      <c r="G108" s="54"/>
      <c r="H108" s="54"/>
      <c r="I108" s="54"/>
    </row>
    <row r="109" spans="1:9">
      <c r="A109" s="54"/>
      <c r="B109" s="54"/>
      <c r="C109" s="54"/>
      <c r="D109" s="54"/>
      <c r="E109" s="54"/>
      <c r="F109" s="54"/>
      <c r="G109" s="54"/>
      <c r="H109" s="54"/>
      <c r="I109" s="54"/>
    </row>
    <row r="110" spans="1:9">
      <c r="A110" s="54"/>
      <c r="B110" s="54"/>
      <c r="C110" s="54"/>
      <c r="D110" s="54"/>
      <c r="E110" s="54"/>
      <c r="F110" s="54"/>
      <c r="G110" s="54"/>
      <c r="H110" s="54"/>
      <c r="I110" s="54"/>
    </row>
    <row r="111" spans="1:9">
      <c r="A111" s="54"/>
      <c r="B111" s="54"/>
      <c r="C111" s="54"/>
      <c r="D111" s="54"/>
      <c r="E111" s="54"/>
      <c r="F111" s="54"/>
      <c r="G111" s="54"/>
      <c r="H111" s="54"/>
      <c r="I111" s="54"/>
    </row>
    <row r="112" spans="1:9">
      <c r="A112" s="54"/>
      <c r="B112" s="54"/>
      <c r="C112" s="54"/>
      <c r="D112" s="54"/>
      <c r="E112" s="54"/>
      <c r="F112" s="54"/>
      <c r="G112" s="54"/>
      <c r="H112" s="54"/>
      <c r="I112" s="54"/>
    </row>
    <row r="113" spans="1:9">
      <c r="A113" s="54"/>
      <c r="B113" s="54"/>
      <c r="C113" s="54"/>
      <c r="D113" s="54"/>
      <c r="E113" s="54"/>
      <c r="F113" s="54"/>
      <c r="G113" s="54"/>
      <c r="H113" s="54"/>
      <c r="I113" s="54"/>
    </row>
    <row r="114" spans="1:9">
      <c r="A114" s="54"/>
      <c r="B114" s="54"/>
      <c r="C114" s="54"/>
      <c r="D114" s="54"/>
      <c r="E114" s="54"/>
      <c r="F114" s="54"/>
      <c r="G114" s="54"/>
      <c r="H114" s="54"/>
      <c r="I114" s="54"/>
    </row>
    <row r="115" spans="1:9">
      <c r="A115" s="54"/>
      <c r="B115" s="54"/>
      <c r="C115" s="54"/>
      <c r="D115" s="54"/>
      <c r="E115" s="54"/>
      <c r="F115" s="54"/>
      <c r="G115" s="54"/>
      <c r="H115" s="54"/>
      <c r="I115" s="54"/>
    </row>
    <row r="116" spans="1:9">
      <c r="A116" s="54"/>
      <c r="B116" s="54"/>
      <c r="C116" s="54"/>
      <c r="D116" s="54"/>
      <c r="E116" s="54"/>
      <c r="F116" s="54"/>
      <c r="G116" s="54"/>
      <c r="H116" s="54"/>
      <c r="I116" s="54"/>
    </row>
    <row r="117" spans="1:9">
      <c r="A117" s="54"/>
      <c r="B117" s="54"/>
      <c r="C117" s="54"/>
      <c r="D117" s="54"/>
      <c r="E117" s="54"/>
      <c r="F117" s="54"/>
      <c r="G117" s="54"/>
      <c r="H117" s="54"/>
      <c r="I117" s="54"/>
    </row>
    <row r="118" spans="1:9">
      <c r="A118" s="54"/>
      <c r="B118" s="54"/>
      <c r="C118" s="54"/>
      <c r="D118" s="54"/>
      <c r="E118" s="54"/>
      <c r="F118" s="54"/>
      <c r="G118" s="54"/>
      <c r="H118" s="54"/>
      <c r="I118" s="54"/>
    </row>
    <row r="119" spans="1:9">
      <c r="A119" s="54"/>
      <c r="B119" s="54"/>
      <c r="C119" s="54"/>
      <c r="D119" s="54"/>
      <c r="E119" s="54"/>
      <c r="F119" s="54"/>
      <c r="G119" s="54"/>
      <c r="H119" s="54"/>
      <c r="I119" s="54"/>
    </row>
    <row r="120" spans="1:9">
      <c r="A120" s="54"/>
      <c r="B120" s="54"/>
      <c r="C120" s="54"/>
      <c r="D120" s="54"/>
      <c r="E120" s="54"/>
      <c r="F120" s="54"/>
      <c r="G120" s="54"/>
      <c r="H120" s="54"/>
      <c r="I120" s="54"/>
    </row>
    <row r="121" spans="1:9">
      <c r="A121" s="54"/>
      <c r="B121" s="54"/>
      <c r="C121" s="54"/>
      <c r="D121" s="54"/>
      <c r="E121" s="54"/>
      <c r="F121" s="54"/>
      <c r="G121" s="54"/>
      <c r="H121" s="54"/>
      <c r="I121" s="54"/>
    </row>
    <row r="122" spans="1:9">
      <c r="A122" s="54"/>
      <c r="B122" s="54"/>
      <c r="C122" s="54"/>
      <c r="D122" s="54"/>
      <c r="E122" s="54"/>
      <c r="F122" s="54"/>
      <c r="G122" s="54"/>
      <c r="H122" s="54"/>
      <c r="I122" s="54"/>
    </row>
    <row r="123" spans="1:9">
      <c r="A123" s="54"/>
      <c r="B123" s="54"/>
      <c r="C123" s="54"/>
      <c r="D123" s="54"/>
      <c r="E123" s="54"/>
      <c r="F123" s="54"/>
      <c r="G123" s="54"/>
      <c r="H123" s="54"/>
      <c r="I123" s="54"/>
    </row>
    <row r="124" spans="1:9">
      <c r="A124" s="54"/>
      <c r="B124" s="54"/>
      <c r="C124" s="54"/>
      <c r="D124" s="54"/>
      <c r="E124" s="54"/>
      <c r="F124" s="54"/>
      <c r="G124" s="54"/>
      <c r="H124" s="54"/>
      <c r="I124" s="54"/>
    </row>
  </sheetData>
  <mergeCells count="10">
    <mergeCell ref="B41:I41"/>
    <mergeCell ref="B73:I73"/>
    <mergeCell ref="A78:J78"/>
    <mergeCell ref="A79:J79"/>
    <mergeCell ref="A1:J1"/>
    <mergeCell ref="A2:J2"/>
    <mergeCell ref="B4:G4"/>
    <mergeCell ref="H4:I4"/>
    <mergeCell ref="B36:G36"/>
    <mergeCell ref="H36:I36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D86F0-5A0B-4FAF-9A02-272236B0C4CC}">
  <dimension ref="A1:Q59"/>
  <sheetViews>
    <sheetView showGridLines="0" workbookViewId="0"/>
  </sheetViews>
  <sheetFormatPr defaultRowHeight="11.25"/>
  <cols>
    <col min="1" max="1" width="32.5703125" style="121" customWidth="1"/>
    <col min="2" max="8" width="7.85546875" style="121" customWidth="1"/>
    <col min="9" max="9" width="9.85546875" style="643" customWidth="1"/>
    <col min="10" max="10" width="32.42578125" style="121" customWidth="1"/>
    <col min="11" max="16384" width="9.140625" style="121"/>
  </cols>
  <sheetData>
    <row r="1" spans="1:17" ht="12" customHeight="1">
      <c r="A1" s="923" t="s">
        <v>1407</v>
      </c>
      <c r="B1" s="923"/>
      <c r="C1" s="923"/>
      <c r="D1" s="923"/>
      <c r="E1" s="923"/>
      <c r="F1" s="923"/>
      <c r="G1" s="923"/>
      <c r="H1" s="923"/>
      <c r="I1" s="923"/>
      <c r="J1" s="923"/>
    </row>
    <row r="2" spans="1:17" ht="12" customHeight="1">
      <c r="A2" s="924" t="s">
        <v>1408</v>
      </c>
      <c r="B2" s="924"/>
      <c r="C2" s="924"/>
      <c r="D2" s="924"/>
      <c r="E2" s="924"/>
      <c r="F2" s="924"/>
      <c r="G2" s="924"/>
      <c r="H2" s="924"/>
      <c r="I2" s="924"/>
      <c r="J2" s="924"/>
    </row>
    <row r="3" spans="1:17" ht="12" thickBot="1"/>
    <row r="4" spans="1:17" s="122" customFormat="1" ht="11.25" customHeight="1" thickBot="1">
      <c r="A4" s="490"/>
      <c r="B4" s="920" t="s">
        <v>1254</v>
      </c>
      <c r="C4" s="920"/>
      <c r="D4" s="920"/>
      <c r="E4" s="920"/>
      <c r="F4" s="920"/>
      <c r="G4" s="920"/>
      <c r="H4" s="920"/>
      <c r="I4" s="921" t="s">
        <v>1255</v>
      </c>
    </row>
    <row r="5" spans="1:17" s="122" customFormat="1" ht="21" customHeight="1" thickBot="1">
      <c r="B5" s="142" t="s">
        <v>1256</v>
      </c>
      <c r="C5" s="142" t="s">
        <v>1257</v>
      </c>
      <c r="D5" s="142" t="s">
        <v>1258</v>
      </c>
      <c r="E5" s="142" t="s">
        <v>1259</v>
      </c>
      <c r="F5" s="142" t="s">
        <v>1260</v>
      </c>
      <c r="G5" s="142" t="s">
        <v>1261</v>
      </c>
      <c r="H5" s="142" t="s">
        <v>1262</v>
      </c>
      <c r="I5" s="921"/>
    </row>
    <row r="6" spans="1:17" s="122" customFormat="1" ht="12" customHeight="1">
      <c r="A6" s="156" t="s">
        <v>409</v>
      </c>
      <c r="B6" s="582">
        <v>9488507.703999998</v>
      </c>
      <c r="C6" s="582">
        <v>9274662.9809999987</v>
      </c>
      <c r="D6" s="582">
        <v>9291853.1920000035</v>
      </c>
      <c r="E6" s="582">
        <v>8808062.3860000018</v>
      </c>
      <c r="F6" s="582">
        <v>8702489.8359999992</v>
      </c>
      <c r="G6" s="582">
        <v>9379640.0530000031</v>
      </c>
      <c r="H6" s="582">
        <v>9976086.0940000005</v>
      </c>
      <c r="I6" s="644">
        <v>2.3643689664514227</v>
      </c>
      <c r="J6" s="98" t="s">
        <v>409</v>
      </c>
      <c r="K6" s="300"/>
      <c r="L6" s="300"/>
      <c r="M6" s="300"/>
      <c r="N6" s="300"/>
      <c r="O6" s="300"/>
      <c r="P6" s="300"/>
      <c r="Q6" s="300"/>
    </row>
    <row r="7" spans="1:17" s="122" customFormat="1" ht="12" customHeight="1">
      <c r="A7" s="632" t="s">
        <v>1263</v>
      </c>
      <c r="B7" s="645">
        <v>7218969.7509999992</v>
      </c>
      <c r="C7" s="645">
        <v>7142472.8510000017</v>
      </c>
      <c r="D7" s="645">
        <v>6928800.0669999998</v>
      </c>
      <c r="E7" s="645">
        <v>6736930.5759999994</v>
      </c>
      <c r="F7" s="645">
        <v>6454244.8720000004</v>
      </c>
      <c r="G7" s="645">
        <v>7467511.2910000011</v>
      </c>
      <c r="H7" s="645">
        <v>7320172.2769999988</v>
      </c>
      <c r="I7" s="646">
        <v>9.6955177568556365</v>
      </c>
      <c r="J7" s="632" t="s">
        <v>1264</v>
      </c>
      <c r="K7" s="300"/>
      <c r="L7" s="300"/>
      <c r="M7" s="300"/>
      <c r="N7" s="300"/>
      <c r="O7" s="300"/>
      <c r="P7" s="300"/>
      <c r="Q7" s="300"/>
    </row>
    <row r="8" spans="1:17" s="122" customFormat="1" ht="12" customHeight="1">
      <c r="A8" s="101" t="s">
        <v>1409</v>
      </c>
      <c r="B8" s="582">
        <v>7315240.1379999993</v>
      </c>
      <c r="C8" s="582">
        <v>7259654.3609999977</v>
      </c>
      <c r="D8" s="582">
        <v>7045282.9700000025</v>
      </c>
      <c r="E8" s="582">
        <v>6834379.7389999991</v>
      </c>
      <c r="F8" s="582">
        <v>6574806.7539999997</v>
      </c>
      <c r="G8" s="582">
        <v>7570493.2090000026</v>
      </c>
      <c r="H8" s="582">
        <v>7433576.0219999989</v>
      </c>
      <c r="I8" s="644">
        <v>9.5718532773339433</v>
      </c>
      <c r="J8" s="101" t="s">
        <v>1266</v>
      </c>
      <c r="K8" s="300"/>
      <c r="L8" s="300"/>
      <c r="M8" s="300"/>
      <c r="N8" s="300"/>
      <c r="O8" s="300"/>
      <c r="P8" s="300"/>
      <c r="Q8" s="300"/>
    </row>
    <row r="9" spans="1:17" s="122" customFormat="1" ht="19.5" customHeight="1">
      <c r="A9" s="156" t="s">
        <v>1410</v>
      </c>
      <c r="B9" s="305" t="s">
        <v>276</v>
      </c>
      <c r="C9" s="305" t="s">
        <v>276</v>
      </c>
      <c r="D9" s="305" t="s">
        <v>276</v>
      </c>
      <c r="E9" s="305" t="s">
        <v>276</v>
      </c>
      <c r="F9" s="305" t="s">
        <v>276</v>
      </c>
      <c r="G9" s="305" t="s">
        <v>276</v>
      </c>
      <c r="H9" s="305" t="s">
        <v>276</v>
      </c>
      <c r="I9" s="644" t="s">
        <v>261</v>
      </c>
      <c r="J9" s="647" t="s">
        <v>1411</v>
      </c>
      <c r="K9" s="648"/>
      <c r="L9" s="648"/>
      <c r="M9" s="648"/>
      <c r="N9" s="648"/>
      <c r="O9" s="648"/>
      <c r="P9" s="648"/>
      <c r="Q9" s="648"/>
    </row>
    <row r="10" spans="1:17" s="122" customFormat="1" ht="12" customHeight="1">
      <c r="A10" s="156" t="s">
        <v>1412</v>
      </c>
      <c r="B10" s="582">
        <v>1105185.2069999995</v>
      </c>
      <c r="C10" s="582">
        <v>1211659.9849999996</v>
      </c>
      <c r="D10" s="582">
        <v>1085606.5769999998</v>
      </c>
      <c r="E10" s="582">
        <v>1039390.6240000003</v>
      </c>
      <c r="F10" s="582">
        <v>892510.41200000001</v>
      </c>
      <c r="G10" s="582">
        <v>1062647.6310000001</v>
      </c>
      <c r="H10" s="582">
        <v>1082309.432</v>
      </c>
      <c r="I10" s="644">
        <v>3.6962553971247303</v>
      </c>
      <c r="J10" s="98" t="s">
        <v>1413</v>
      </c>
      <c r="K10" s="300"/>
      <c r="L10" s="300"/>
      <c r="M10" s="300"/>
      <c r="N10" s="300"/>
      <c r="O10" s="300"/>
      <c r="P10" s="300"/>
      <c r="Q10" s="300"/>
    </row>
    <row r="11" spans="1:17" s="122" customFormat="1" ht="12" customHeight="1">
      <c r="A11" s="156" t="s">
        <v>1414</v>
      </c>
      <c r="B11" s="582">
        <v>48904.953000000009</v>
      </c>
      <c r="C11" s="582">
        <v>51078.493000000002</v>
      </c>
      <c r="D11" s="582">
        <v>52940.159</v>
      </c>
      <c r="E11" s="582">
        <v>41692.781999999999</v>
      </c>
      <c r="F11" s="582">
        <v>47492.556000000004</v>
      </c>
      <c r="G11" s="582">
        <v>59007.523999999983</v>
      </c>
      <c r="H11" s="582">
        <v>52661.233000000007</v>
      </c>
      <c r="I11" s="644">
        <v>-18.686023064160992</v>
      </c>
      <c r="J11" s="156" t="s">
        <v>1415</v>
      </c>
      <c r="K11" s="300"/>
      <c r="L11" s="300"/>
      <c r="M11" s="300"/>
      <c r="N11" s="300"/>
      <c r="O11" s="300"/>
      <c r="P11" s="300"/>
      <c r="Q11" s="300"/>
    </row>
    <row r="12" spans="1:17" s="122" customFormat="1" ht="12" customHeight="1">
      <c r="A12" s="156" t="s">
        <v>1416</v>
      </c>
      <c r="B12" s="582">
        <v>279691.43899999984</v>
      </c>
      <c r="C12" s="582">
        <v>337020.54999999993</v>
      </c>
      <c r="D12" s="582">
        <v>306247.32899999985</v>
      </c>
      <c r="E12" s="582">
        <v>283973.05500000005</v>
      </c>
      <c r="F12" s="582">
        <v>288128.46999999991</v>
      </c>
      <c r="G12" s="582">
        <v>312276.15899999999</v>
      </c>
      <c r="H12" s="582">
        <v>328230.05</v>
      </c>
      <c r="I12" s="644">
        <v>-0.29942172857076343</v>
      </c>
      <c r="J12" s="156" t="s">
        <v>1417</v>
      </c>
      <c r="K12" s="300"/>
      <c r="L12" s="300"/>
      <c r="M12" s="300"/>
      <c r="N12" s="300"/>
      <c r="O12" s="300"/>
      <c r="P12" s="300"/>
      <c r="Q12" s="300"/>
    </row>
    <row r="13" spans="1:17" s="122" customFormat="1" ht="12" customHeight="1">
      <c r="A13" s="156" t="s">
        <v>1418</v>
      </c>
      <c r="B13" s="582">
        <v>11262.325000000003</v>
      </c>
      <c r="C13" s="582">
        <v>9279.5830000000024</v>
      </c>
      <c r="D13" s="582">
        <v>13767.909</v>
      </c>
      <c r="E13" s="582">
        <v>8473.1440000000039</v>
      </c>
      <c r="F13" s="582">
        <v>8412.2530000000006</v>
      </c>
      <c r="G13" s="582">
        <v>10071.968000000003</v>
      </c>
      <c r="H13" s="582">
        <v>8719.4609999999993</v>
      </c>
      <c r="I13" s="644">
        <v>-33.677501168501294</v>
      </c>
      <c r="J13" s="98" t="s">
        <v>1419</v>
      </c>
      <c r="K13" s="300"/>
      <c r="L13" s="300"/>
      <c r="M13" s="300"/>
      <c r="N13" s="300"/>
      <c r="O13" s="300"/>
      <c r="P13" s="300"/>
      <c r="Q13" s="300"/>
    </row>
    <row r="14" spans="1:17" s="122" customFormat="1" ht="12" customHeight="1">
      <c r="A14" s="156" t="s">
        <v>1420</v>
      </c>
      <c r="B14" s="582">
        <v>839.98900000000015</v>
      </c>
      <c r="C14" s="582">
        <v>525.12399999999991</v>
      </c>
      <c r="D14" s="582">
        <v>763.79099999999994</v>
      </c>
      <c r="E14" s="582">
        <v>675.27100000000007</v>
      </c>
      <c r="F14" s="582">
        <v>742.57799999999997</v>
      </c>
      <c r="G14" s="582">
        <v>975.91300000000001</v>
      </c>
      <c r="H14" s="582">
        <v>791.28099999999972</v>
      </c>
      <c r="I14" s="644">
        <v>-52.98480437784368</v>
      </c>
      <c r="J14" s="156" t="s">
        <v>1421</v>
      </c>
      <c r="K14" s="300"/>
      <c r="L14" s="300"/>
      <c r="M14" s="300"/>
      <c r="N14" s="300"/>
      <c r="O14" s="300"/>
      <c r="P14" s="300"/>
      <c r="Q14" s="300"/>
    </row>
    <row r="15" spans="1:17" s="122" customFormat="1" ht="12" customHeight="1">
      <c r="A15" s="156" t="s">
        <v>1422</v>
      </c>
      <c r="B15" s="582">
        <v>6244.1510000000007</v>
      </c>
      <c r="C15" s="582">
        <v>6494.5950000000003</v>
      </c>
      <c r="D15" s="582">
        <v>4998.2750000000005</v>
      </c>
      <c r="E15" s="582">
        <v>4657.5209999999997</v>
      </c>
      <c r="F15" s="582">
        <v>5365.9230000000007</v>
      </c>
      <c r="G15" s="582">
        <v>6470.9530000000004</v>
      </c>
      <c r="H15" s="582">
        <v>6939.951</v>
      </c>
      <c r="I15" s="644">
        <v>-20.876473345431322</v>
      </c>
      <c r="J15" s="98" t="s">
        <v>1423</v>
      </c>
      <c r="K15" s="300"/>
      <c r="L15" s="300"/>
      <c r="M15" s="300"/>
      <c r="N15" s="300"/>
      <c r="O15" s="300"/>
      <c r="P15" s="300"/>
      <c r="Q15" s="300"/>
    </row>
    <row r="16" spans="1:17" s="122" customFormat="1" ht="12" customHeight="1">
      <c r="A16" s="156" t="s">
        <v>1424</v>
      </c>
      <c r="B16" s="582">
        <v>45499.13900000001</v>
      </c>
      <c r="C16" s="582">
        <v>54024.010000000009</v>
      </c>
      <c r="D16" s="582">
        <v>33919.818999999981</v>
      </c>
      <c r="E16" s="582">
        <v>33475.102999999996</v>
      </c>
      <c r="F16" s="582">
        <v>60093.679000000011</v>
      </c>
      <c r="G16" s="582">
        <v>45879.197999999997</v>
      </c>
      <c r="H16" s="582">
        <v>47354.614000000023</v>
      </c>
      <c r="I16" s="644">
        <v>2.0282386769553113</v>
      </c>
      <c r="J16" s="156" t="s">
        <v>1425</v>
      </c>
      <c r="K16" s="300"/>
      <c r="L16" s="300"/>
      <c r="M16" s="300"/>
      <c r="N16" s="300"/>
      <c r="O16" s="300"/>
      <c r="P16" s="300"/>
      <c r="Q16" s="300"/>
    </row>
    <row r="17" spans="1:17" s="122" customFormat="1" ht="12" customHeight="1">
      <c r="A17" s="156" t="s">
        <v>1426</v>
      </c>
      <c r="B17" s="582">
        <v>51872.835999999988</v>
      </c>
      <c r="C17" s="582">
        <v>36566.496999999981</v>
      </c>
      <c r="D17" s="582">
        <v>47380.99000000002</v>
      </c>
      <c r="E17" s="582">
        <v>26140.380000000019</v>
      </c>
      <c r="F17" s="582">
        <v>23539.140999999996</v>
      </c>
      <c r="G17" s="582">
        <v>31170.382000000001</v>
      </c>
      <c r="H17" s="582">
        <v>34352.059000000008</v>
      </c>
      <c r="I17" s="644">
        <v>47.574292353526204</v>
      </c>
      <c r="J17" s="156" t="s">
        <v>1427</v>
      </c>
      <c r="K17" s="300"/>
      <c r="L17" s="300"/>
      <c r="M17" s="300"/>
      <c r="N17" s="300"/>
      <c r="O17" s="300"/>
      <c r="P17" s="300"/>
      <c r="Q17" s="300"/>
    </row>
    <row r="18" spans="1:17" s="122" customFormat="1" ht="12" customHeight="1">
      <c r="A18" s="156" t="s">
        <v>1428</v>
      </c>
      <c r="B18" s="582">
        <v>15086.238999999998</v>
      </c>
      <c r="C18" s="582">
        <v>16669.939000000006</v>
      </c>
      <c r="D18" s="582">
        <v>16281.045000000004</v>
      </c>
      <c r="E18" s="582">
        <v>24363.075000000004</v>
      </c>
      <c r="F18" s="582">
        <v>14244.076999999999</v>
      </c>
      <c r="G18" s="582">
        <v>19725.559000000005</v>
      </c>
      <c r="H18" s="582">
        <v>16015.306999999993</v>
      </c>
      <c r="I18" s="644">
        <v>-9.4955895846587595</v>
      </c>
      <c r="J18" s="156" t="s">
        <v>1429</v>
      </c>
      <c r="K18" s="300"/>
      <c r="L18" s="644"/>
      <c r="M18" s="300"/>
      <c r="N18" s="300"/>
      <c r="O18" s="300"/>
      <c r="P18" s="300"/>
      <c r="Q18" s="300"/>
    </row>
    <row r="19" spans="1:17" s="122" customFormat="1" ht="12" customHeight="1">
      <c r="A19" s="156" t="s">
        <v>498</v>
      </c>
      <c r="B19" s="582">
        <v>2912139.2669999995</v>
      </c>
      <c r="C19" s="582">
        <v>3061483.1259999983</v>
      </c>
      <c r="D19" s="582">
        <v>2935154.6130000013</v>
      </c>
      <c r="E19" s="582">
        <v>2870525.3539999998</v>
      </c>
      <c r="F19" s="582">
        <v>3047006.4590000003</v>
      </c>
      <c r="G19" s="582">
        <v>3076995.4800000009</v>
      </c>
      <c r="H19" s="582">
        <v>3333939.5729999999</v>
      </c>
      <c r="I19" s="644">
        <v>1.3199102233293303</v>
      </c>
      <c r="J19" s="156" t="s">
        <v>499</v>
      </c>
      <c r="K19" s="300"/>
      <c r="L19" s="300"/>
      <c r="M19" s="300"/>
      <c r="N19" s="300"/>
      <c r="O19" s="300"/>
      <c r="P19" s="300"/>
      <c r="Q19" s="300"/>
    </row>
    <row r="20" spans="1:17" s="122" customFormat="1" ht="12" customHeight="1">
      <c r="A20" s="156" t="s">
        <v>1430</v>
      </c>
      <c r="B20" s="582">
        <v>10288.375</v>
      </c>
      <c r="C20" s="582">
        <v>2589.0340000000001</v>
      </c>
      <c r="D20" s="582">
        <v>2568.4990000000003</v>
      </c>
      <c r="E20" s="582">
        <v>2900.6030000000001</v>
      </c>
      <c r="F20" s="582">
        <v>8925.5760000000009</v>
      </c>
      <c r="G20" s="582">
        <v>2495.5420000000013</v>
      </c>
      <c r="H20" s="582">
        <v>2600.0350000000008</v>
      </c>
      <c r="I20" s="644">
        <v>190.02939090409865</v>
      </c>
      <c r="J20" s="156" t="s">
        <v>1431</v>
      </c>
      <c r="K20" s="300"/>
      <c r="L20" s="300"/>
      <c r="M20" s="300"/>
      <c r="N20" s="300"/>
      <c r="O20" s="300"/>
      <c r="P20" s="300"/>
      <c r="Q20" s="300"/>
    </row>
    <row r="21" spans="1:17" s="122" customFormat="1" ht="12" customHeight="1">
      <c r="A21" s="156" t="s">
        <v>1432</v>
      </c>
      <c r="B21" s="582">
        <v>22117.234</v>
      </c>
      <c r="C21" s="582">
        <v>27894.739000000005</v>
      </c>
      <c r="D21" s="582">
        <v>26484.082000000006</v>
      </c>
      <c r="E21" s="582">
        <v>21508.896999999994</v>
      </c>
      <c r="F21" s="582">
        <v>26534.878000000015</v>
      </c>
      <c r="G21" s="582">
        <v>29710.696000000004</v>
      </c>
      <c r="H21" s="582">
        <v>26260.035999999996</v>
      </c>
      <c r="I21" s="644">
        <v>-14.715672881671665</v>
      </c>
      <c r="J21" s="156" t="s">
        <v>1433</v>
      </c>
      <c r="K21" s="300"/>
      <c r="L21" s="300"/>
      <c r="M21" s="300"/>
      <c r="N21" s="300"/>
      <c r="O21" s="300"/>
      <c r="P21" s="300"/>
      <c r="Q21" s="300"/>
    </row>
    <row r="22" spans="1:17" s="122" customFormat="1" ht="12" customHeight="1">
      <c r="A22" s="156" t="s">
        <v>500</v>
      </c>
      <c r="B22" s="582">
        <v>697936.21099999989</v>
      </c>
      <c r="C22" s="582">
        <v>744853.06699999969</v>
      </c>
      <c r="D22" s="582">
        <v>698115.3320000004</v>
      </c>
      <c r="E22" s="582">
        <v>618693.20799999975</v>
      </c>
      <c r="F22" s="582">
        <v>641734.39999999991</v>
      </c>
      <c r="G22" s="582">
        <v>728709.16199999989</v>
      </c>
      <c r="H22" s="582">
        <v>730433.13699999999</v>
      </c>
      <c r="I22" s="644">
        <v>14.112129832258731</v>
      </c>
      <c r="J22" s="156" t="s">
        <v>501</v>
      </c>
      <c r="K22" s="300"/>
      <c r="L22" s="300"/>
      <c r="M22" s="300"/>
      <c r="N22" s="300"/>
      <c r="O22" s="300"/>
      <c r="P22" s="300"/>
      <c r="Q22" s="300"/>
    </row>
    <row r="23" spans="1:17" s="122" customFormat="1" ht="12" customHeight="1">
      <c r="A23" s="156" t="s">
        <v>1434</v>
      </c>
      <c r="B23" s="582">
        <v>17424.019</v>
      </c>
      <c r="C23" s="582">
        <v>16346.501</v>
      </c>
      <c r="D23" s="582">
        <v>18248.699000000004</v>
      </c>
      <c r="E23" s="582">
        <v>20849.95</v>
      </c>
      <c r="F23" s="582">
        <v>33998.262000000002</v>
      </c>
      <c r="G23" s="582">
        <v>17153.872999999996</v>
      </c>
      <c r="H23" s="582">
        <v>19430.307000000001</v>
      </c>
      <c r="I23" s="644">
        <v>81.98724127111845</v>
      </c>
      <c r="J23" s="156" t="s">
        <v>1435</v>
      </c>
      <c r="K23" s="300"/>
      <c r="L23" s="300"/>
      <c r="M23" s="300"/>
      <c r="N23" s="300"/>
      <c r="O23" s="300"/>
      <c r="P23" s="300"/>
      <c r="Q23" s="300"/>
    </row>
    <row r="24" spans="1:17" s="122" customFormat="1" ht="12" customHeight="1">
      <c r="A24" s="156" t="s">
        <v>1436</v>
      </c>
      <c r="B24" s="582">
        <v>77502.767999999996</v>
      </c>
      <c r="C24" s="582">
        <v>95450.180999999982</v>
      </c>
      <c r="D24" s="582">
        <v>49260.564000000006</v>
      </c>
      <c r="E24" s="582">
        <v>57418.381999999998</v>
      </c>
      <c r="F24" s="582">
        <v>40652.833999999988</v>
      </c>
      <c r="G24" s="582">
        <v>59087.404999999999</v>
      </c>
      <c r="H24" s="582">
        <v>47460.580000000009</v>
      </c>
      <c r="I24" s="644">
        <v>20.431176072078117</v>
      </c>
      <c r="J24" s="98" t="s">
        <v>1437</v>
      </c>
      <c r="K24" s="300"/>
      <c r="L24" s="300"/>
      <c r="M24" s="300"/>
      <c r="N24" s="300"/>
      <c r="O24" s="300"/>
      <c r="P24" s="300"/>
      <c r="Q24" s="300"/>
    </row>
    <row r="25" spans="1:17" s="122" customFormat="1" ht="12" customHeight="1">
      <c r="A25" s="156" t="s">
        <v>1438</v>
      </c>
      <c r="B25" s="582">
        <v>551030.85100000014</v>
      </c>
      <c r="C25" s="582">
        <v>56282.263999999981</v>
      </c>
      <c r="D25" s="582">
        <v>251883.33499999996</v>
      </c>
      <c r="E25" s="582">
        <v>437166.01899999991</v>
      </c>
      <c r="F25" s="582">
        <v>57951.708000000006</v>
      </c>
      <c r="G25" s="582">
        <v>605030.79400000023</v>
      </c>
      <c r="H25" s="582">
        <v>74359.252999999982</v>
      </c>
      <c r="I25" s="644">
        <v>792.23827412759783</v>
      </c>
      <c r="J25" s="98" t="s">
        <v>1439</v>
      </c>
      <c r="K25" s="300"/>
      <c r="L25" s="300"/>
      <c r="M25" s="300"/>
      <c r="N25" s="300"/>
      <c r="O25" s="300"/>
      <c r="P25" s="300"/>
      <c r="Q25" s="300"/>
    </row>
    <row r="26" spans="1:17" s="122" customFormat="1" ht="12" customHeight="1">
      <c r="A26" s="156" t="s">
        <v>502</v>
      </c>
      <c r="B26" s="582">
        <v>455666.37299999985</v>
      </c>
      <c r="C26" s="582">
        <v>511091.33500000002</v>
      </c>
      <c r="D26" s="582">
        <v>504580.0149999999</v>
      </c>
      <c r="E26" s="582">
        <v>428227.44000000006</v>
      </c>
      <c r="F26" s="582">
        <v>442535.89100000012</v>
      </c>
      <c r="G26" s="582">
        <v>478275.88199999993</v>
      </c>
      <c r="H26" s="582">
        <v>537961.50100000005</v>
      </c>
      <c r="I26" s="644">
        <v>-3.495159841451013</v>
      </c>
      <c r="J26" s="98" t="s">
        <v>503</v>
      </c>
      <c r="K26" s="300"/>
      <c r="L26" s="300"/>
      <c r="M26" s="300"/>
      <c r="N26" s="300"/>
      <c r="O26" s="300"/>
      <c r="P26" s="300"/>
      <c r="Q26" s="300"/>
    </row>
    <row r="27" spans="1:17" s="122" customFormat="1" ht="12" customHeight="1">
      <c r="A27" s="156" t="s">
        <v>1440</v>
      </c>
      <c r="B27" s="582">
        <v>2349.7869999999994</v>
      </c>
      <c r="C27" s="582">
        <v>4290.9189999999999</v>
      </c>
      <c r="D27" s="582">
        <v>3353.0479999999998</v>
      </c>
      <c r="E27" s="582">
        <v>3742.1859999999988</v>
      </c>
      <c r="F27" s="582">
        <v>3639.37</v>
      </c>
      <c r="G27" s="582">
        <v>2624.6010000000001</v>
      </c>
      <c r="H27" s="582">
        <v>3162.5000000000005</v>
      </c>
      <c r="I27" s="644">
        <v>-74.084770334408461</v>
      </c>
      <c r="J27" s="98" t="s">
        <v>1441</v>
      </c>
      <c r="K27" s="300"/>
      <c r="L27" s="300"/>
      <c r="M27" s="300"/>
      <c r="N27" s="300"/>
      <c r="O27" s="300"/>
      <c r="P27" s="300"/>
      <c r="Q27" s="300"/>
    </row>
    <row r="28" spans="1:17" s="122" customFormat="1" ht="12" customHeight="1">
      <c r="A28" s="156" t="s">
        <v>1442</v>
      </c>
      <c r="B28" s="582">
        <v>6684.820999999999</v>
      </c>
      <c r="C28" s="582">
        <v>7079.6650000000018</v>
      </c>
      <c r="D28" s="582">
        <v>5428.3030000000026</v>
      </c>
      <c r="E28" s="582">
        <v>5378.0620000000008</v>
      </c>
      <c r="F28" s="582">
        <v>4970.7320000000009</v>
      </c>
      <c r="G28" s="582">
        <v>8570.9430000000011</v>
      </c>
      <c r="H28" s="582">
        <v>7580.168999999999</v>
      </c>
      <c r="I28" s="644">
        <v>1.2390415457684583</v>
      </c>
      <c r="J28" s="98" t="s">
        <v>1443</v>
      </c>
      <c r="K28" s="300"/>
      <c r="L28" s="300"/>
      <c r="M28" s="300"/>
      <c r="N28" s="300"/>
      <c r="O28" s="300"/>
      <c r="P28" s="300"/>
      <c r="Q28" s="300"/>
    </row>
    <row r="29" spans="1:17" s="122" customFormat="1" ht="12" customHeight="1">
      <c r="A29" s="156" t="s">
        <v>1444</v>
      </c>
      <c r="B29" s="582">
        <v>8810.7739999999976</v>
      </c>
      <c r="C29" s="582">
        <v>8154.8540000000003</v>
      </c>
      <c r="D29" s="582">
        <v>8241.9460000000017</v>
      </c>
      <c r="E29" s="582">
        <v>6923.2010000000009</v>
      </c>
      <c r="F29" s="582">
        <v>10543.221999999998</v>
      </c>
      <c r="G29" s="582">
        <v>7601.5769999999966</v>
      </c>
      <c r="H29" s="582">
        <v>7750.0080000000007</v>
      </c>
      <c r="I29" s="644">
        <v>13.769849222352576</v>
      </c>
      <c r="J29" s="156" t="s">
        <v>1445</v>
      </c>
      <c r="K29" s="300"/>
      <c r="L29" s="300"/>
      <c r="M29" s="300"/>
      <c r="N29" s="300"/>
      <c r="O29" s="300"/>
      <c r="P29" s="300"/>
      <c r="Q29" s="300"/>
    </row>
    <row r="30" spans="1:17" s="122" customFormat="1" ht="12" customHeight="1">
      <c r="A30" s="156" t="s">
        <v>1446</v>
      </c>
      <c r="B30" s="582">
        <v>6038.853000000001</v>
      </c>
      <c r="C30" s="582">
        <v>5909.6809999999996</v>
      </c>
      <c r="D30" s="582">
        <v>5456.6470000000008</v>
      </c>
      <c r="E30" s="582">
        <v>4567.0039999999999</v>
      </c>
      <c r="F30" s="582">
        <v>3398.5699999999997</v>
      </c>
      <c r="G30" s="582">
        <v>5415.786000000001</v>
      </c>
      <c r="H30" s="582">
        <v>6041.6340000000009</v>
      </c>
      <c r="I30" s="644">
        <v>39.914932245373052</v>
      </c>
      <c r="J30" s="98" t="s">
        <v>1446</v>
      </c>
      <c r="K30" s="300"/>
      <c r="L30" s="300"/>
      <c r="M30" s="300"/>
      <c r="N30" s="300"/>
      <c r="O30" s="300"/>
      <c r="P30" s="300"/>
      <c r="Q30" s="300"/>
    </row>
    <row r="31" spans="1:17" s="122" customFormat="1" ht="12" customHeight="1">
      <c r="A31" s="156" t="s">
        <v>1447</v>
      </c>
      <c r="B31" s="582">
        <v>539478.61399999983</v>
      </c>
      <c r="C31" s="582">
        <v>511424.76800000004</v>
      </c>
      <c r="D31" s="582">
        <v>510537.00499999995</v>
      </c>
      <c r="E31" s="582">
        <v>490222.46399999992</v>
      </c>
      <c r="F31" s="582">
        <v>463087.05500000017</v>
      </c>
      <c r="G31" s="582">
        <v>509162.95100000023</v>
      </c>
      <c r="H31" s="582">
        <v>538611.72500000009</v>
      </c>
      <c r="I31" s="644">
        <v>1.5319184166317399</v>
      </c>
      <c r="J31" s="98" t="s">
        <v>1448</v>
      </c>
      <c r="K31" s="300"/>
      <c r="L31" s="300"/>
      <c r="M31" s="300"/>
      <c r="N31" s="300"/>
      <c r="O31" s="300"/>
      <c r="P31" s="300"/>
      <c r="Q31" s="300"/>
    </row>
    <row r="32" spans="1:17" s="122" customFormat="1" ht="19.5" customHeight="1">
      <c r="A32" s="156" t="s">
        <v>1449</v>
      </c>
      <c r="B32" s="582">
        <v>1.347</v>
      </c>
      <c r="C32" s="582">
        <v>247.79499999999999</v>
      </c>
      <c r="D32" s="582">
        <v>0</v>
      </c>
      <c r="E32" s="582">
        <v>131.28800000000001</v>
      </c>
      <c r="F32" s="582">
        <v>36.072000000000003</v>
      </c>
      <c r="G32" s="582">
        <v>16.864000000000001</v>
      </c>
      <c r="H32" s="582">
        <v>382.947</v>
      </c>
      <c r="I32" s="644" t="s">
        <v>261</v>
      </c>
      <c r="J32" s="647" t="s">
        <v>1450</v>
      </c>
      <c r="K32" s="648"/>
      <c r="L32" s="300"/>
      <c r="M32" s="300"/>
      <c r="N32" s="300"/>
      <c r="O32" s="300"/>
      <c r="P32" s="300"/>
      <c r="Q32" s="300"/>
    </row>
    <row r="33" spans="1:17" s="122" customFormat="1" ht="12" customHeight="1">
      <c r="A33" s="156" t="s">
        <v>1451</v>
      </c>
      <c r="B33" s="582">
        <v>148575.10999999996</v>
      </c>
      <c r="C33" s="582">
        <v>167150.02700000006</v>
      </c>
      <c r="D33" s="582">
        <v>152257.897</v>
      </c>
      <c r="E33" s="582">
        <v>139022.68100000001</v>
      </c>
      <c r="F33" s="582">
        <v>149981.65499999994</v>
      </c>
      <c r="G33" s="582">
        <v>157246.14099999997</v>
      </c>
      <c r="H33" s="582">
        <v>167586.35300000012</v>
      </c>
      <c r="I33" s="644">
        <v>-9.301380012895919</v>
      </c>
      <c r="J33" s="156" t="s">
        <v>1452</v>
      </c>
      <c r="K33" s="300"/>
      <c r="L33" s="300"/>
      <c r="M33" s="300"/>
      <c r="N33" s="300"/>
      <c r="O33" s="300"/>
      <c r="P33" s="300"/>
      <c r="Q33" s="300"/>
    </row>
    <row r="34" spans="1:17" s="122" customFormat="1" ht="13.5" customHeight="1">
      <c r="A34" s="156" t="s">
        <v>1453</v>
      </c>
      <c r="B34" s="582">
        <v>96270.387000000017</v>
      </c>
      <c r="C34" s="582">
        <v>117181.50999999997</v>
      </c>
      <c r="D34" s="582">
        <v>116482.90300000003</v>
      </c>
      <c r="E34" s="582">
        <v>97449.162999999957</v>
      </c>
      <c r="F34" s="582">
        <v>120561.88200000007</v>
      </c>
      <c r="G34" s="582">
        <v>102981.91799999999</v>
      </c>
      <c r="H34" s="582">
        <v>113403.74500000002</v>
      </c>
      <c r="I34" s="644">
        <v>1.0311453096251171</v>
      </c>
      <c r="J34" s="649" t="s">
        <v>1454</v>
      </c>
      <c r="K34" s="300"/>
      <c r="L34" s="300"/>
      <c r="M34" s="300"/>
      <c r="N34" s="300"/>
      <c r="O34" s="300"/>
      <c r="P34" s="300"/>
      <c r="Q34" s="300"/>
    </row>
    <row r="35" spans="1:17" s="122" customFormat="1" ht="12" customHeight="1">
      <c r="A35" s="156" t="s">
        <v>1455</v>
      </c>
      <c r="B35" s="582">
        <v>82971.647999999986</v>
      </c>
      <c r="C35" s="582">
        <v>75094.399000000005</v>
      </c>
      <c r="D35" s="582">
        <v>76216.052999999971</v>
      </c>
      <c r="E35" s="582">
        <v>61321.633999999991</v>
      </c>
      <c r="F35" s="582">
        <v>61724.315999999984</v>
      </c>
      <c r="G35" s="582">
        <v>82133.906000000046</v>
      </c>
      <c r="H35" s="582">
        <v>88740.142999999953</v>
      </c>
      <c r="I35" s="644">
        <v>18.752143993954434</v>
      </c>
      <c r="J35" s="156" t="s">
        <v>1456</v>
      </c>
      <c r="K35" s="300"/>
      <c r="L35" s="300"/>
      <c r="M35" s="300"/>
      <c r="N35" s="300"/>
      <c r="O35" s="300"/>
      <c r="P35" s="300"/>
      <c r="Q35" s="300"/>
    </row>
    <row r="36" spans="1:17" s="122" customFormat="1" ht="12" customHeight="1">
      <c r="A36" s="156" t="s">
        <v>1457</v>
      </c>
      <c r="B36" s="582">
        <v>31588.218999999997</v>
      </c>
      <c r="C36" s="582">
        <v>42070.577000000019</v>
      </c>
      <c r="D36" s="582">
        <v>35739.362000000001</v>
      </c>
      <c r="E36" s="582">
        <v>44076.147999999994</v>
      </c>
      <c r="F36" s="582">
        <v>35089.021999999983</v>
      </c>
      <c r="G36" s="582">
        <v>44892.542000000001</v>
      </c>
      <c r="H36" s="582">
        <v>70557.153999999995</v>
      </c>
      <c r="I36" s="644">
        <v>-18.20071036550469</v>
      </c>
      <c r="J36" s="156" t="s">
        <v>1458</v>
      </c>
      <c r="K36" s="300"/>
      <c r="L36" s="300"/>
      <c r="M36" s="300"/>
      <c r="N36" s="300"/>
      <c r="O36" s="300"/>
      <c r="P36" s="300"/>
      <c r="Q36" s="300"/>
    </row>
    <row r="37" spans="1:17" s="122" customFormat="1" ht="12" customHeight="1">
      <c r="A37" s="156" t="s">
        <v>1459</v>
      </c>
      <c r="B37" s="582">
        <v>83779.202000000005</v>
      </c>
      <c r="C37" s="582">
        <v>81741.142999999996</v>
      </c>
      <c r="D37" s="582">
        <v>83368.773000000001</v>
      </c>
      <c r="E37" s="582">
        <v>61415.099999999977</v>
      </c>
      <c r="F37" s="582">
        <v>81905.760999999999</v>
      </c>
      <c r="G37" s="582">
        <v>104161.85899999998</v>
      </c>
      <c r="H37" s="582">
        <v>79941.833999999988</v>
      </c>
      <c r="I37" s="644">
        <v>-13.492447549237184</v>
      </c>
      <c r="J37" s="98" t="s">
        <v>1460</v>
      </c>
      <c r="K37" s="300"/>
      <c r="L37" s="300"/>
      <c r="M37" s="300"/>
      <c r="N37" s="300"/>
      <c r="O37" s="300"/>
      <c r="P37" s="300"/>
      <c r="Q37" s="300"/>
    </row>
    <row r="38" spans="1:17" s="122" customFormat="1" ht="12" customHeight="1">
      <c r="A38" s="156" t="s">
        <v>1461</v>
      </c>
      <c r="B38" s="582">
        <v>54586.239999999998</v>
      </c>
      <c r="C38" s="582">
        <v>71381.718999999997</v>
      </c>
      <c r="D38" s="582">
        <v>57851.931000000004</v>
      </c>
      <c r="E38" s="582">
        <v>54499.010999999999</v>
      </c>
      <c r="F38" s="582">
        <v>57557.322999999989</v>
      </c>
      <c r="G38" s="582">
        <v>112212.834</v>
      </c>
      <c r="H38" s="582">
        <v>83280.331999999995</v>
      </c>
      <c r="I38" s="644">
        <v>-57.515494039606303</v>
      </c>
      <c r="J38" s="650" t="s">
        <v>1461</v>
      </c>
      <c r="K38" s="300"/>
      <c r="L38" s="300"/>
      <c r="M38" s="300"/>
      <c r="N38" s="300"/>
      <c r="O38" s="300"/>
      <c r="P38" s="300"/>
      <c r="Q38" s="300"/>
    </row>
    <row r="39" spans="1:17" s="122" customFormat="1" ht="12" customHeight="1">
      <c r="A39" s="156" t="s">
        <v>1462</v>
      </c>
      <c r="B39" s="582">
        <v>2504.3110000000001</v>
      </c>
      <c r="C39" s="582">
        <v>459.53399999999999</v>
      </c>
      <c r="D39" s="582">
        <v>5743.9480000000003</v>
      </c>
      <c r="E39" s="582">
        <v>496.28600000000006</v>
      </c>
      <c r="F39" s="582">
        <v>2162.7079999999996</v>
      </c>
      <c r="G39" s="582">
        <v>924.35300000000007</v>
      </c>
      <c r="H39" s="582">
        <v>249.97499999999999</v>
      </c>
      <c r="I39" s="644">
        <v>1375.5283609174953</v>
      </c>
      <c r="J39" s="651" t="s">
        <v>1463</v>
      </c>
      <c r="K39" s="300"/>
      <c r="L39" s="300"/>
      <c r="M39" s="300"/>
      <c r="N39" s="300"/>
      <c r="O39" s="300"/>
      <c r="P39" s="300"/>
      <c r="Q39" s="300"/>
    </row>
    <row r="40" spans="1:17" s="122" customFormat="1" ht="12" customHeight="1">
      <c r="A40" s="156" t="s">
        <v>1464</v>
      </c>
      <c r="B40" s="645">
        <v>7.5769999999999991</v>
      </c>
      <c r="C40" s="645">
        <v>7.0849999999999991</v>
      </c>
      <c r="D40" s="645">
        <v>8.5179999999999989</v>
      </c>
      <c r="E40" s="645">
        <v>6.117</v>
      </c>
      <c r="F40" s="582">
        <v>7.4510000000000005</v>
      </c>
      <c r="G40" s="582">
        <v>10.95</v>
      </c>
      <c r="H40" s="582">
        <v>23.998000000000005</v>
      </c>
      <c r="I40" s="644">
        <v>-85.205795064042491</v>
      </c>
      <c r="J40" s="651" t="s">
        <v>1464</v>
      </c>
      <c r="K40" s="300"/>
      <c r="L40" s="300"/>
      <c r="M40" s="300"/>
      <c r="N40" s="300"/>
      <c r="O40" s="300"/>
      <c r="P40" s="300"/>
      <c r="Q40" s="300"/>
    </row>
    <row r="41" spans="1:17" s="122" customFormat="1" ht="12" customHeight="1">
      <c r="A41" s="156" t="s">
        <v>1465</v>
      </c>
      <c r="B41" s="582">
        <v>8017.6270000000004</v>
      </c>
      <c r="C41" s="582">
        <v>5029.4170000000013</v>
      </c>
      <c r="D41" s="582">
        <v>8758.6440000000002</v>
      </c>
      <c r="E41" s="582">
        <v>11416.795999999998</v>
      </c>
      <c r="F41" s="582">
        <v>14803.598000000002</v>
      </c>
      <c r="G41" s="582">
        <v>66674.457999999984</v>
      </c>
      <c r="H41" s="582">
        <v>29767.726999999999</v>
      </c>
      <c r="I41" s="644">
        <v>-88.832107071450707</v>
      </c>
      <c r="J41" s="650" t="s">
        <v>1466</v>
      </c>
      <c r="K41" s="300"/>
      <c r="L41" s="300"/>
      <c r="M41" s="300"/>
      <c r="N41" s="300"/>
      <c r="O41" s="300"/>
      <c r="P41" s="300"/>
      <c r="Q41" s="300"/>
    </row>
    <row r="42" spans="1:17" s="122" customFormat="1" ht="12" customHeight="1">
      <c r="A42" s="156" t="s">
        <v>1467</v>
      </c>
      <c r="B42" s="582">
        <v>44056.724999999999</v>
      </c>
      <c r="C42" s="582">
        <v>65885.68299999999</v>
      </c>
      <c r="D42" s="582">
        <v>43340.821000000004</v>
      </c>
      <c r="E42" s="582">
        <v>42579.811999999998</v>
      </c>
      <c r="F42" s="582">
        <v>40583.565999999992</v>
      </c>
      <c r="G42" s="582">
        <v>44603.073000000011</v>
      </c>
      <c r="H42" s="582">
        <v>53238.631999999998</v>
      </c>
      <c r="I42" s="644">
        <v>-21.98532085248867</v>
      </c>
      <c r="J42" s="651" t="s">
        <v>1468</v>
      </c>
      <c r="K42" s="300"/>
      <c r="L42" s="300"/>
      <c r="M42" s="300"/>
      <c r="N42" s="300"/>
      <c r="O42" s="300"/>
      <c r="P42" s="300"/>
      <c r="Q42" s="300"/>
    </row>
    <row r="43" spans="1:17" s="122" customFormat="1" ht="12" customHeight="1">
      <c r="A43" s="156" t="s">
        <v>1469</v>
      </c>
      <c r="B43" s="582">
        <v>201856.788</v>
      </c>
      <c r="C43" s="582">
        <v>241529.25000000006</v>
      </c>
      <c r="D43" s="582">
        <v>365248.94800000021</v>
      </c>
      <c r="E43" s="582">
        <v>172931.91399999999</v>
      </c>
      <c r="F43" s="582">
        <v>296714.63099999988</v>
      </c>
      <c r="G43" s="582">
        <v>154169.44199999992</v>
      </c>
      <c r="H43" s="582">
        <v>202723.989</v>
      </c>
      <c r="I43" s="644">
        <v>-36.387553535510833</v>
      </c>
      <c r="J43" s="651" t="s">
        <v>1470</v>
      </c>
      <c r="K43" s="300"/>
      <c r="L43" s="300"/>
      <c r="M43" s="300"/>
      <c r="N43" s="300"/>
      <c r="O43" s="300"/>
      <c r="P43" s="300"/>
      <c r="Q43" s="300"/>
    </row>
    <row r="44" spans="1:17" s="122" customFormat="1" ht="12" customHeight="1">
      <c r="A44" s="156" t="s">
        <v>1471</v>
      </c>
      <c r="B44" s="582">
        <v>5561.9329999999982</v>
      </c>
      <c r="C44" s="582">
        <v>6025.3290000000006</v>
      </c>
      <c r="D44" s="582">
        <v>3717.2780000000007</v>
      </c>
      <c r="E44" s="582">
        <v>80621.84599999999</v>
      </c>
      <c r="F44" s="582">
        <v>5373.8049999999985</v>
      </c>
      <c r="G44" s="582">
        <v>2476.404</v>
      </c>
      <c r="H44" s="582">
        <v>7821.6600000000026</v>
      </c>
      <c r="I44" s="644">
        <v>24.491000929105283</v>
      </c>
      <c r="J44" s="651" t="s">
        <v>1471</v>
      </c>
      <c r="K44" s="300"/>
      <c r="L44" s="300"/>
      <c r="M44" s="300"/>
      <c r="N44" s="300"/>
      <c r="O44" s="300"/>
      <c r="P44" s="300"/>
      <c r="Q44" s="300"/>
    </row>
    <row r="45" spans="1:17" s="122" customFormat="1" ht="12" customHeight="1">
      <c r="A45" s="156" t="s">
        <v>1472</v>
      </c>
      <c r="B45" s="582">
        <v>214755.99799999999</v>
      </c>
      <c r="C45" s="582">
        <v>190075.69499999992</v>
      </c>
      <c r="D45" s="582">
        <v>267559.58600000001</v>
      </c>
      <c r="E45" s="582">
        <v>130050.94799999996</v>
      </c>
      <c r="F45" s="582">
        <v>184487.85199999998</v>
      </c>
      <c r="G45" s="582">
        <v>261795.98299999992</v>
      </c>
      <c r="H45" s="582">
        <v>258096.87499999994</v>
      </c>
      <c r="I45" s="644">
        <v>-6.0860960344937212</v>
      </c>
      <c r="J45" s="98" t="s">
        <v>1473</v>
      </c>
      <c r="K45" s="300"/>
      <c r="L45" s="300"/>
      <c r="M45" s="300"/>
      <c r="N45" s="300"/>
      <c r="O45" s="300"/>
      <c r="P45" s="300"/>
      <c r="Q45" s="300"/>
    </row>
    <row r="46" spans="1:17" s="122" customFormat="1" ht="12" customHeight="1">
      <c r="A46" s="156" t="s">
        <v>1474</v>
      </c>
      <c r="B46" s="582">
        <v>41395.093999999983</v>
      </c>
      <c r="C46" s="582">
        <v>23708.316999999995</v>
      </c>
      <c r="D46" s="582">
        <v>33114.695999999996</v>
      </c>
      <c r="E46" s="582">
        <v>41862.094999999994</v>
      </c>
      <c r="F46" s="582">
        <v>24292.505000000001</v>
      </c>
      <c r="G46" s="582">
        <v>29830.827999999998</v>
      </c>
      <c r="H46" s="582">
        <v>40168.428</v>
      </c>
      <c r="I46" s="644">
        <v>-34.753648889368435</v>
      </c>
      <c r="J46" s="98" t="s">
        <v>1475</v>
      </c>
      <c r="K46" s="300"/>
      <c r="L46" s="300"/>
      <c r="M46" s="300"/>
      <c r="N46" s="300"/>
      <c r="O46" s="300"/>
      <c r="P46" s="300"/>
      <c r="Q46" s="300"/>
    </row>
    <row r="47" spans="1:17" s="122" customFormat="1" ht="12" customHeight="1" thickBot="1">
      <c r="A47" s="156" t="s">
        <v>1476</v>
      </c>
      <c r="B47" s="582">
        <v>1751381.8999999985</v>
      </c>
      <c r="C47" s="582">
        <v>1599469.8199999966</v>
      </c>
      <c r="D47" s="582">
        <v>1635560.6860000035</v>
      </c>
      <c r="E47" s="582">
        <v>1591165.9960000021</v>
      </c>
      <c r="F47" s="582">
        <v>1679818.8479999993</v>
      </c>
      <c r="G47" s="582">
        <v>1351643.2710000025</v>
      </c>
      <c r="H47" s="582">
        <v>2063822.5330000017</v>
      </c>
      <c r="I47" s="644">
        <v>-10.002646814876613</v>
      </c>
      <c r="J47" s="98" t="s">
        <v>1477</v>
      </c>
      <c r="K47" s="300"/>
      <c r="L47" s="300"/>
      <c r="M47" s="300"/>
      <c r="N47" s="300"/>
      <c r="O47" s="300"/>
      <c r="P47" s="300"/>
      <c r="Q47" s="300"/>
    </row>
    <row r="48" spans="1:17" s="122" customFormat="1" ht="12" customHeight="1" thickBot="1">
      <c r="B48" s="920" t="s">
        <v>1301</v>
      </c>
      <c r="C48" s="920"/>
      <c r="D48" s="920"/>
      <c r="E48" s="920"/>
      <c r="F48" s="920"/>
      <c r="G48" s="920"/>
      <c r="H48" s="920"/>
      <c r="I48" s="921" t="s">
        <v>1302</v>
      </c>
    </row>
    <row r="49" spans="1:10" s="122" customFormat="1" ht="34.15" customHeight="1" thickBot="1">
      <c r="B49" s="142" t="s">
        <v>1303</v>
      </c>
      <c r="C49" s="142" t="s">
        <v>1257</v>
      </c>
      <c r="D49" s="142" t="s">
        <v>1304</v>
      </c>
      <c r="E49" s="142" t="s">
        <v>1259</v>
      </c>
      <c r="F49" s="142" t="s">
        <v>1305</v>
      </c>
      <c r="G49" s="142" t="s">
        <v>1261</v>
      </c>
      <c r="H49" s="142" t="s">
        <v>1306</v>
      </c>
      <c r="I49" s="921"/>
    </row>
    <row r="50" spans="1:10" s="122" customFormat="1" ht="12" customHeight="1">
      <c r="A50" s="577" t="s">
        <v>1307</v>
      </c>
      <c r="B50" s="577"/>
      <c r="C50" s="577"/>
      <c r="D50" s="577"/>
      <c r="E50" s="577"/>
      <c r="F50" s="577"/>
      <c r="G50" s="577"/>
      <c r="H50" s="577"/>
      <c r="I50" s="652"/>
    </row>
    <row r="51" spans="1:10" s="122" customFormat="1" ht="12" customHeight="1">
      <c r="A51" s="580" t="s">
        <v>1308</v>
      </c>
      <c r="B51" s="580"/>
      <c r="C51" s="580"/>
      <c r="D51" s="580"/>
      <c r="E51" s="580"/>
      <c r="F51" s="580"/>
      <c r="G51" s="580"/>
      <c r="H51" s="580"/>
      <c r="I51" s="652"/>
    </row>
    <row r="52" spans="1:10" s="122" customFormat="1" ht="12" customHeight="1">
      <c r="B52" s="648"/>
      <c r="C52" s="648"/>
      <c r="D52" s="648"/>
      <c r="E52" s="648"/>
      <c r="F52" s="648"/>
      <c r="G52" s="648"/>
      <c r="H52" s="648"/>
      <c r="I52" s="652"/>
    </row>
    <row r="53" spans="1:10" s="122" customFormat="1" ht="12" customHeight="1">
      <c r="A53" s="1016" t="s">
        <v>1309</v>
      </c>
      <c r="B53" s="1016"/>
      <c r="C53" s="1016"/>
      <c r="D53" s="1016"/>
      <c r="E53" s="1016"/>
      <c r="F53" s="1016"/>
      <c r="G53" s="1016"/>
      <c r="H53" s="1016"/>
      <c r="I53" s="1016"/>
      <c r="J53" s="1016"/>
    </row>
    <row r="54" spans="1:10" s="122" customFormat="1" ht="12" customHeight="1">
      <c r="A54" s="1016" t="s">
        <v>1310</v>
      </c>
      <c r="B54" s="1016"/>
      <c r="C54" s="1016"/>
      <c r="D54" s="1016"/>
      <c r="E54" s="1016"/>
      <c r="F54" s="1016"/>
      <c r="G54" s="1016"/>
      <c r="H54" s="1016"/>
      <c r="I54" s="1016"/>
      <c r="J54" s="1016"/>
    </row>
    <row r="55" spans="1:10" s="122" customFormat="1">
      <c r="I55" s="653"/>
    </row>
    <row r="56" spans="1:10" s="122" customFormat="1">
      <c r="I56" s="653"/>
    </row>
    <row r="57" spans="1:10" s="122" customFormat="1">
      <c r="I57" s="653"/>
    </row>
    <row r="58" spans="1:10" s="122" customFormat="1">
      <c r="I58" s="653"/>
    </row>
    <row r="59" spans="1:10">
      <c r="A59" s="122"/>
      <c r="B59" s="122"/>
      <c r="C59" s="122"/>
      <c r="D59" s="122"/>
      <c r="E59" s="122"/>
      <c r="F59" s="122"/>
      <c r="G59" s="122"/>
      <c r="H59" s="122"/>
      <c r="I59" s="653"/>
    </row>
  </sheetData>
  <mergeCells count="8">
    <mergeCell ref="A53:J53"/>
    <mergeCell ref="A54:J54"/>
    <mergeCell ref="A1:J1"/>
    <mergeCell ref="A2:J2"/>
    <mergeCell ref="B4:H4"/>
    <mergeCell ref="I4:I5"/>
    <mergeCell ref="B48:H48"/>
    <mergeCell ref="I48:I49"/>
  </mergeCells>
  <conditionalFormatting sqref="B6:H31 H32 B33:H46">
    <cfRule type="cellIs" dxfId="5" priority="2" stopIfTrue="1" operator="between">
      <formula>0.001</formula>
      <formula>0.499</formula>
    </cfRule>
  </conditionalFormatting>
  <conditionalFormatting sqref="B6:H31 H32 B33:H47">
    <cfRule type="cellIs" dxfId="4" priority="1" operator="lessThan">
      <formula>0.499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A6BD4-EA28-4B6C-8D63-CB0145358EAA}">
  <dimension ref="A1:Q59"/>
  <sheetViews>
    <sheetView showGridLines="0" workbookViewId="0"/>
  </sheetViews>
  <sheetFormatPr defaultRowHeight="11.25"/>
  <cols>
    <col min="1" max="1" width="31.42578125" style="121" customWidth="1"/>
    <col min="2" max="8" width="9.5703125" style="654" customWidth="1"/>
    <col min="9" max="9" width="9.85546875" style="643" customWidth="1"/>
    <col min="10" max="10" width="31.28515625" style="121" customWidth="1"/>
    <col min="11" max="16384" width="9.140625" style="121"/>
  </cols>
  <sheetData>
    <row r="1" spans="1:17" ht="12" customHeight="1">
      <c r="A1" s="923" t="s">
        <v>1478</v>
      </c>
      <c r="B1" s="923"/>
      <c r="C1" s="923"/>
      <c r="D1" s="923"/>
      <c r="E1" s="923"/>
      <c r="F1" s="923"/>
      <c r="G1" s="923"/>
      <c r="H1" s="923"/>
      <c r="I1" s="923"/>
      <c r="J1" s="923"/>
    </row>
    <row r="2" spans="1:17" ht="12" customHeight="1">
      <c r="A2" s="934" t="s">
        <v>1479</v>
      </c>
      <c r="B2" s="934"/>
      <c r="C2" s="934"/>
      <c r="D2" s="934"/>
      <c r="E2" s="934"/>
      <c r="F2" s="934"/>
      <c r="G2" s="934"/>
      <c r="H2" s="934"/>
      <c r="I2" s="934"/>
      <c r="J2" s="934"/>
    </row>
    <row r="3" spans="1:17" ht="12" thickBot="1"/>
    <row r="4" spans="1:17" s="122" customFormat="1" ht="11.25" customHeight="1" thickBot="1">
      <c r="A4" s="490"/>
      <c r="B4" s="920" t="s">
        <v>1254</v>
      </c>
      <c r="C4" s="920"/>
      <c r="D4" s="920"/>
      <c r="E4" s="920"/>
      <c r="F4" s="920"/>
      <c r="G4" s="920"/>
      <c r="H4" s="920"/>
      <c r="I4" s="921" t="s">
        <v>1255</v>
      </c>
    </row>
    <row r="5" spans="1:17" s="122" customFormat="1" ht="21" customHeight="1" thickBot="1">
      <c r="B5" s="142" t="s">
        <v>1256</v>
      </c>
      <c r="C5" s="142" t="s">
        <v>1257</v>
      </c>
      <c r="D5" s="142" t="s">
        <v>1258</v>
      </c>
      <c r="E5" s="142" t="s">
        <v>1259</v>
      </c>
      <c r="F5" s="142" t="s">
        <v>1260</v>
      </c>
      <c r="G5" s="142" t="s">
        <v>1261</v>
      </c>
      <c r="H5" s="142" t="s">
        <v>1262</v>
      </c>
      <c r="I5" s="921"/>
      <c r="K5" s="300"/>
    </row>
    <row r="6" spans="1:17" s="122" customFormat="1" ht="12" customHeight="1">
      <c r="A6" s="156" t="s">
        <v>409</v>
      </c>
      <c r="B6" s="891">
        <v>6470331.1840000004</v>
      </c>
      <c r="C6" s="891">
        <v>6795133.6270000003</v>
      </c>
      <c r="D6" s="891">
        <v>7268549.7219999973</v>
      </c>
      <c r="E6" s="891">
        <v>7057643.4130000016</v>
      </c>
      <c r="F6" s="891">
        <v>5649119.8299999991</v>
      </c>
      <c r="G6" s="891">
        <v>6802241.2700000005</v>
      </c>
      <c r="H6" s="891">
        <v>7340499.5350000011</v>
      </c>
      <c r="I6" s="646">
        <v>-5.747953835602047</v>
      </c>
      <c r="J6" s="98" t="s">
        <v>409</v>
      </c>
      <c r="K6" s="300"/>
      <c r="L6" s="300"/>
      <c r="M6" s="300"/>
      <c r="N6" s="300"/>
      <c r="O6" s="300"/>
      <c r="P6" s="300"/>
      <c r="Q6" s="300"/>
    </row>
    <row r="7" spans="1:17" s="122" customFormat="1" ht="12" customHeight="1">
      <c r="A7" s="632" t="s">
        <v>1263</v>
      </c>
      <c r="B7" s="891">
        <v>4623790.3869999992</v>
      </c>
      <c r="C7" s="891">
        <v>4805899.9819999998</v>
      </c>
      <c r="D7" s="891">
        <v>5326173.9470000016</v>
      </c>
      <c r="E7" s="891">
        <v>5284926.936999999</v>
      </c>
      <c r="F7" s="891">
        <v>3943587.2979999995</v>
      </c>
      <c r="G7" s="891">
        <v>4970996.9290000005</v>
      </c>
      <c r="H7" s="891">
        <v>5137822.4680000013</v>
      </c>
      <c r="I7" s="644">
        <v>-5.190167287280147</v>
      </c>
      <c r="J7" s="632" t="s">
        <v>1264</v>
      </c>
      <c r="K7" s="300"/>
      <c r="L7" s="300"/>
      <c r="M7" s="300"/>
      <c r="N7" s="300"/>
      <c r="O7" s="300"/>
      <c r="P7" s="300"/>
      <c r="Q7" s="300"/>
    </row>
    <row r="8" spans="1:17" s="122" customFormat="1" ht="12" customHeight="1">
      <c r="A8" s="101" t="s">
        <v>1409</v>
      </c>
      <c r="B8" s="891">
        <v>4912318.2800000012</v>
      </c>
      <c r="C8" s="891">
        <v>5089280.7509999974</v>
      </c>
      <c r="D8" s="891">
        <v>5654496.0360000003</v>
      </c>
      <c r="E8" s="891">
        <v>5585919.9170000013</v>
      </c>
      <c r="F8" s="891">
        <v>4249260.2420000006</v>
      </c>
      <c r="G8" s="891">
        <v>5263927.6129999999</v>
      </c>
      <c r="H8" s="891">
        <v>5432092.4519999987</v>
      </c>
      <c r="I8" s="644">
        <v>-5.2789865034351635</v>
      </c>
      <c r="J8" s="101" t="s">
        <v>1266</v>
      </c>
      <c r="K8" s="300"/>
      <c r="L8" s="300"/>
      <c r="M8" s="300"/>
      <c r="N8" s="300"/>
      <c r="O8" s="300"/>
      <c r="P8" s="300"/>
      <c r="Q8" s="300"/>
    </row>
    <row r="9" spans="1:17" s="122" customFormat="1" ht="19.5" customHeight="1">
      <c r="A9" s="156" t="s">
        <v>1410</v>
      </c>
      <c r="B9" s="891">
        <v>33256.356</v>
      </c>
      <c r="C9" s="891">
        <v>37201.145000000004</v>
      </c>
      <c r="D9" s="891">
        <v>36796.722999999998</v>
      </c>
      <c r="E9" s="891">
        <v>31931.599000000002</v>
      </c>
      <c r="F9" s="891">
        <v>48954.130999999994</v>
      </c>
      <c r="G9" s="891">
        <v>50750.574999999997</v>
      </c>
      <c r="H9" s="891">
        <v>39423.496000000006</v>
      </c>
      <c r="I9" s="644">
        <v>-26.164739542446085</v>
      </c>
      <c r="J9" s="647" t="s">
        <v>1411</v>
      </c>
      <c r="K9" s="648"/>
      <c r="L9" s="648"/>
      <c r="M9" s="648"/>
      <c r="N9" s="648"/>
      <c r="O9" s="648"/>
      <c r="P9" s="648"/>
      <c r="Q9" s="648"/>
    </row>
    <row r="10" spans="1:17" s="122" customFormat="1" ht="12" customHeight="1">
      <c r="A10" s="156" t="s">
        <v>1412</v>
      </c>
      <c r="B10" s="891">
        <v>772344.84099999932</v>
      </c>
      <c r="C10" s="891">
        <v>744599.24499999976</v>
      </c>
      <c r="D10" s="891">
        <v>1291246.4909999997</v>
      </c>
      <c r="E10" s="891">
        <v>1385779.9879999997</v>
      </c>
      <c r="F10" s="891">
        <v>567571.33299999987</v>
      </c>
      <c r="G10" s="891">
        <v>914621.47399999935</v>
      </c>
      <c r="H10" s="891">
        <v>854069.97700000007</v>
      </c>
      <c r="I10" s="644">
        <v>-3.6743321295619751</v>
      </c>
      <c r="J10" s="98" t="s">
        <v>1413</v>
      </c>
      <c r="K10" s="300"/>
      <c r="L10" s="300"/>
      <c r="M10" s="300"/>
      <c r="N10" s="300"/>
      <c r="O10" s="300"/>
      <c r="P10" s="300"/>
      <c r="Q10" s="300"/>
    </row>
    <row r="11" spans="1:17" s="122" customFormat="1" ht="12" customHeight="1">
      <c r="A11" s="156" t="s">
        <v>1414</v>
      </c>
      <c r="B11" s="891">
        <v>36150.985999999997</v>
      </c>
      <c r="C11" s="891">
        <v>39293.950999999994</v>
      </c>
      <c r="D11" s="891">
        <v>38782.516000000003</v>
      </c>
      <c r="E11" s="891">
        <v>43244.125999999997</v>
      </c>
      <c r="F11" s="891">
        <v>26619.337000000003</v>
      </c>
      <c r="G11" s="891">
        <v>46594.078999999983</v>
      </c>
      <c r="H11" s="891">
        <v>46199.851000000017</v>
      </c>
      <c r="I11" s="644">
        <v>0.17480928026265019</v>
      </c>
      <c r="J11" s="156" t="s">
        <v>1415</v>
      </c>
      <c r="K11" s="300"/>
      <c r="L11" s="300"/>
      <c r="M11" s="300"/>
      <c r="N11" s="300"/>
      <c r="O11" s="300"/>
      <c r="P11" s="300"/>
      <c r="Q11" s="300"/>
    </row>
    <row r="12" spans="1:17" s="122" customFormat="1" ht="12" customHeight="1">
      <c r="A12" s="156" t="s">
        <v>1416</v>
      </c>
      <c r="B12" s="891">
        <v>187123.85500000001</v>
      </c>
      <c r="C12" s="891">
        <v>136192.21100000001</v>
      </c>
      <c r="D12" s="891">
        <v>189264.84299999996</v>
      </c>
      <c r="E12" s="891">
        <v>188592.01100000006</v>
      </c>
      <c r="F12" s="891">
        <v>172218.88400000002</v>
      </c>
      <c r="G12" s="891">
        <v>155581.21899999998</v>
      </c>
      <c r="H12" s="891">
        <v>187388.97900000005</v>
      </c>
      <c r="I12" s="644">
        <v>7.617383592230965</v>
      </c>
      <c r="J12" s="156" t="s">
        <v>1417</v>
      </c>
      <c r="K12" s="300"/>
      <c r="L12" s="300"/>
      <c r="M12" s="300"/>
      <c r="N12" s="300"/>
      <c r="O12" s="300"/>
      <c r="P12" s="300"/>
      <c r="Q12" s="300"/>
    </row>
    <row r="13" spans="1:17" s="122" customFormat="1" ht="12" customHeight="1">
      <c r="A13" s="156" t="s">
        <v>1418</v>
      </c>
      <c r="B13" s="891">
        <v>17540.400999999998</v>
      </c>
      <c r="C13" s="891">
        <v>7639.1340000000009</v>
      </c>
      <c r="D13" s="891">
        <v>10482.948</v>
      </c>
      <c r="E13" s="891">
        <v>7573.8600000000006</v>
      </c>
      <c r="F13" s="891">
        <v>21268.423000000003</v>
      </c>
      <c r="G13" s="891">
        <v>8110.8569999999982</v>
      </c>
      <c r="H13" s="891">
        <v>9420.7309999999979</v>
      </c>
      <c r="I13" s="644">
        <v>50.688607136462934</v>
      </c>
      <c r="J13" s="98" t="s">
        <v>1419</v>
      </c>
      <c r="K13" s="300"/>
      <c r="L13" s="300"/>
      <c r="M13" s="300"/>
      <c r="N13" s="300"/>
      <c r="O13" s="300"/>
      <c r="P13" s="300"/>
      <c r="Q13" s="300"/>
    </row>
    <row r="14" spans="1:17" s="122" customFormat="1" ht="12" customHeight="1">
      <c r="A14" s="156" t="s">
        <v>1420</v>
      </c>
      <c r="B14" s="891">
        <v>7381.6419999999998</v>
      </c>
      <c r="C14" s="891">
        <v>6342.0259999999989</v>
      </c>
      <c r="D14" s="891">
        <v>6019.5200000000013</v>
      </c>
      <c r="E14" s="891">
        <v>3736.0890000000009</v>
      </c>
      <c r="F14" s="891">
        <v>4254.4400000000005</v>
      </c>
      <c r="G14" s="891">
        <v>9624.7279999999992</v>
      </c>
      <c r="H14" s="891">
        <v>6227.5860000000021</v>
      </c>
      <c r="I14" s="644">
        <v>15.207827395259102</v>
      </c>
      <c r="J14" s="156" t="s">
        <v>1421</v>
      </c>
      <c r="K14" s="300"/>
      <c r="L14" s="300"/>
      <c r="M14" s="300"/>
      <c r="N14" s="300"/>
      <c r="O14" s="300"/>
      <c r="P14" s="300"/>
      <c r="Q14" s="300"/>
    </row>
    <row r="15" spans="1:17" s="122" customFormat="1" ht="12" customHeight="1">
      <c r="A15" s="156" t="s">
        <v>1422</v>
      </c>
      <c r="B15" s="891">
        <v>6228.4579999999996</v>
      </c>
      <c r="C15" s="891">
        <v>7276.4690000000001</v>
      </c>
      <c r="D15" s="891">
        <v>6030.3780000000015</v>
      </c>
      <c r="E15" s="891">
        <v>5532.5070000000005</v>
      </c>
      <c r="F15" s="891">
        <v>6284.3079999999982</v>
      </c>
      <c r="G15" s="891">
        <v>7339.9259999999995</v>
      </c>
      <c r="H15" s="891">
        <v>8294.5769999999975</v>
      </c>
      <c r="I15" s="644">
        <v>-26.49881590133343</v>
      </c>
      <c r="J15" s="98" t="s">
        <v>1423</v>
      </c>
      <c r="K15" s="300"/>
      <c r="L15" s="300"/>
      <c r="M15" s="300"/>
      <c r="N15" s="300"/>
      <c r="O15" s="300"/>
      <c r="P15" s="300"/>
      <c r="Q15" s="300"/>
    </row>
    <row r="16" spans="1:17" s="122" customFormat="1" ht="12" customHeight="1">
      <c r="A16" s="156" t="s">
        <v>1424</v>
      </c>
      <c r="B16" s="891">
        <v>48318.866999999991</v>
      </c>
      <c r="C16" s="891">
        <v>50901.67300000001</v>
      </c>
      <c r="D16" s="891">
        <v>43300.975999999988</v>
      </c>
      <c r="E16" s="891">
        <v>63192.22300000002</v>
      </c>
      <c r="F16" s="891">
        <v>37818.910000000018</v>
      </c>
      <c r="G16" s="891">
        <v>54138.558999999987</v>
      </c>
      <c r="H16" s="891">
        <v>56905.294000000002</v>
      </c>
      <c r="I16" s="644">
        <v>2.4193145481759615</v>
      </c>
      <c r="J16" s="156" t="s">
        <v>1425</v>
      </c>
      <c r="K16" s="300"/>
      <c r="L16" s="300"/>
      <c r="M16" s="300"/>
      <c r="N16" s="300"/>
      <c r="O16" s="300"/>
      <c r="P16" s="300"/>
      <c r="Q16" s="300"/>
    </row>
    <row r="17" spans="1:17" s="122" customFormat="1" ht="12" customHeight="1">
      <c r="A17" s="156" t="s">
        <v>1426</v>
      </c>
      <c r="B17" s="891">
        <v>43014.133000000002</v>
      </c>
      <c r="C17" s="891">
        <v>43092.234999999993</v>
      </c>
      <c r="D17" s="891">
        <v>41063.601000000002</v>
      </c>
      <c r="E17" s="891">
        <v>42012.581999999995</v>
      </c>
      <c r="F17" s="891">
        <v>27768.012000000002</v>
      </c>
      <c r="G17" s="891">
        <v>41936.381000000016</v>
      </c>
      <c r="H17" s="891">
        <v>51434.350000000006</v>
      </c>
      <c r="I17" s="644">
        <v>8.8043667918584987</v>
      </c>
      <c r="J17" s="156" t="s">
        <v>1427</v>
      </c>
      <c r="K17" s="300"/>
      <c r="L17" s="300"/>
      <c r="M17" s="300"/>
      <c r="N17" s="300"/>
      <c r="O17" s="300"/>
      <c r="P17" s="300"/>
      <c r="Q17" s="300"/>
    </row>
    <row r="18" spans="1:17" s="122" customFormat="1" ht="12" customHeight="1">
      <c r="A18" s="156" t="s">
        <v>1428</v>
      </c>
      <c r="B18" s="891">
        <v>6557.666000000002</v>
      </c>
      <c r="C18" s="891">
        <v>6800.470000000003</v>
      </c>
      <c r="D18" s="891">
        <v>8026.0119999999979</v>
      </c>
      <c r="E18" s="891">
        <v>6394.2640000000001</v>
      </c>
      <c r="F18" s="891">
        <v>5837.7539999999972</v>
      </c>
      <c r="G18" s="891">
        <v>7924.9009999999989</v>
      </c>
      <c r="H18" s="891">
        <v>6637.4379999999992</v>
      </c>
      <c r="I18" s="644">
        <v>-4.3620868386311145</v>
      </c>
      <c r="J18" s="156" t="s">
        <v>1429</v>
      </c>
      <c r="K18" s="300"/>
      <c r="L18" s="644"/>
      <c r="M18" s="300"/>
      <c r="N18" s="300"/>
      <c r="O18" s="300"/>
      <c r="P18" s="300"/>
      <c r="Q18" s="300"/>
    </row>
    <row r="19" spans="1:17" s="122" customFormat="1" ht="12" customHeight="1">
      <c r="A19" s="156" t="s">
        <v>498</v>
      </c>
      <c r="B19" s="891">
        <v>1712517.656</v>
      </c>
      <c r="C19" s="891">
        <v>1820291.8330000008</v>
      </c>
      <c r="D19" s="891">
        <v>1804079.1349999998</v>
      </c>
      <c r="E19" s="891">
        <v>1718710.8650000005</v>
      </c>
      <c r="F19" s="891">
        <v>1517781.53</v>
      </c>
      <c r="G19" s="891">
        <v>1848444.081</v>
      </c>
      <c r="H19" s="891">
        <v>1901365.9229999988</v>
      </c>
      <c r="I19" s="644">
        <v>-3.1385259520590552</v>
      </c>
      <c r="J19" s="156" t="s">
        <v>499</v>
      </c>
      <c r="K19" s="300"/>
      <c r="L19" s="300"/>
      <c r="M19" s="300"/>
      <c r="N19" s="300"/>
      <c r="O19" s="300"/>
      <c r="P19" s="300"/>
      <c r="Q19" s="300"/>
    </row>
    <row r="20" spans="1:17" s="122" customFormat="1" ht="12" customHeight="1">
      <c r="A20" s="156" t="s">
        <v>1430</v>
      </c>
      <c r="B20" s="891">
        <v>6188.2049999999972</v>
      </c>
      <c r="C20" s="891">
        <v>5366.2890000000016</v>
      </c>
      <c r="D20" s="891">
        <v>4546.3300000000017</v>
      </c>
      <c r="E20" s="891">
        <v>9859.2709999999988</v>
      </c>
      <c r="F20" s="891">
        <v>3784.608999999999</v>
      </c>
      <c r="G20" s="891">
        <v>8173.7780000000002</v>
      </c>
      <c r="H20" s="891">
        <v>6613.702000000003</v>
      </c>
      <c r="I20" s="644">
        <v>-0.7731198347770345</v>
      </c>
      <c r="J20" s="156" t="s">
        <v>1431</v>
      </c>
      <c r="K20" s="300"/>
      <c r="L20" s="300"/>
      <c r="M20" s="300"/>
      <c r="N20" s="300"/>
      <c r="O20" s="300"/>
      <c r="P20" s="300"/>
      <c r="Q20" s="300"/>
    </row>
    <row r="21" spans="1:17" s="122" customFormat="1" ht="12" customHeight="1">
      <c r="A21" s="156" t="s">
        <v>1432</v>
      </c>
      <c r="B21" s="891">
        <v>32518.478999999996</v>
      </c>
      <c r="C21" s="891">
        <v>21214.145000000008</v>
      </c>
      <c r="D21" s="891">
        <v>25966.585000000003</v>
      </c>
      <c r="E21" s="891">
        <v>26975.713</v>
      </c>
      <c r="F21" s="891">
        <v>32904.291999999994</v>
      </c>
      <c r="G21" s="891">
        <v>23134.009000000002</v>
      </c>
      <c r="H21" s="891">
        <v>29056.627999999986</v>
      </c>
      <c r="I21" s="644">
        <v>-60.957689987541904</v>
      </c>
      <c r="J21" s="156" t="s">
        <v>1433</v>
      </c>
      <c r="K21" s="300"/>
      <c r="L21" s="300"/>
      <c r="M21" s="300"/>
      <c r="N21" s="300"/>
      <c r="O21" s="300"/>
      <c r="P21" s="300"/>
      <c r="Q21" s="300"/>
    </row>
    <row r="22" spans="1:17" s="122" customFormat="1" ht="12" customHeight="1">
      <c r="A22" s="156" t="s">
        <v>500</v>
      </c>
      <c r="B22" s="891">
        <v>808190.34800000023</v>
      </c>
      <c r="C22" s="891">
        <v>842416.77099999995</v>
      </c>
      <c r="D22" s="891">
        <v>821762.03200000024</v>
      </c>
      <c r="E22" s="891">
        <v>816786.47000000032</v>
      </c>
      <c r="F22" s="891">
        <v>641899.929</v>
      </c>
      <c r="G22" s="891">
        <v>785294.12100000016</v>
      </c>
      <c r="H22" s="891">
        <v>881514.36000000045</v>
      </c>
      <c r="I22" s="644">
        <v>-1.8250665978865044</v>
      </c>
      <c r="J22" s="156" t="s">
        <v>501</v>
      </c>
      <c r="K22" s="300"/>
      <c r="L22" s="300"/>
      <c r="M22" s="300"/>
      <c r="N22" s="300"/>
      <c r="O22" s="300"/>
      <c r="P22" s="300"/>
      <c r="Q22" s="300"/>
    </row>
    <row r="23" spans="1:17" s="122" customFormat="1" ht="12" customHeight="1">
      <c r="A23" s="156" t="s">
        <v>1434</v>
      </c>
      <c r="B23" s="891">
        <v>18861.541999999998</v>
      </c>
      <c r="C23" s="891">
        <v>21905.348000000002</v>
      </c>
      <c r="D23" s="891">
        <v>18203.385000000002</v>
      </c>
      <c r="E23" s="891">
        <v>17266.881999999998</v>
      </c>
      <c r="F23" s="891">
        <v>17375.839</v>
      </c>
      <c r="G23" s="891">
        <v>17007.578999999994</v>
      </c>
      <c r="H23" s="891">
        <v>19953.929</v>
      </c>
      <c r="I23" s="644">
        <v>-53.869894290474498</v>
      </c>
      <c r="J23" s="156" t="s">
        <v>1435</v>
      </c>
      <c r="K23" s="300"/>
      <c r="L23" s="300"/>
      <c r="M23" s="300"/>
      <c r="N23" s="300"/>
      <c r="O23" s="300"/>
      <c r="P23" s="300"/>
      <c r="Q23" s="300"/>
    </row>
    <row r="24" spans="1:17" s="122" customFormat="1" ht="12" customHeight="1">
      <c r="A24" s="156" t="s">
        <v>1436</v>
      </c>
      <c r="B24" s="891">
        <v>40283.407000000036</v>
      </c>
      <c r="C24" s="891">
        <v>52634.029999999992</v>
      </c>
      <c r="D24" s="891">
        <v>37440.284000000014</v>
      </c>
      <c r="E24" s="891">
        <v>38985.613999999994</v>
      </c>
      <c r="F24" s="891">
        <v>22979.060999999991</v>
      </c>
      <c r="G24" s="891">
        <v>35857.034000000007</v>
      </c>
      <c r="H24" s="891">
        <v>41218.891000000025</v>
      </c>
      <c r="I24" s="644">
        <v>8.1886423672466719</v>
      </c>
      <c r="J24" s="98" t="s">
        <v>1437</v>
      </c>
      <c r="K24" s="300"/>
      <c r="L24" s="300"/>
      <c r="M24" s="300"/>
      <c r="N24" s="300"/>
      <c r="O24" s="300"/>
      <c r="P24" s="300"/>
      <c r="Q24" s="300"/>
    </row>
    <row r="25" spans="1:17" s="122" customFormat="1" ht="12" customHeight="1">
      <c r="A25" s="156" t="s">
        <v>1438</v>
      </c>
      <c r="B25" s="891">
        <v>40508.950000000004</v>
      </c>
      <c r="C25" s="891">
        <v>36631.489000000023</v>
      </c>
      <c r="D25" s="891">
        <v>65779.472999999998</v>
      </c>
      <c r="E25" s="891">
        <v>48069.178</v>
      </c>
      <c r="F25" s="891">
        <v>49071.053999999982</v>
      </c>
      <c r="G25" s="891">
        <v>50463.743999999984</v>
      </c>
      <c r="H25" s="891">
        <v>31227.184000000008</v>
      </c>
      <c r="I25" s="644">
        <v>11.105561631641336</v>
      </c>
      <c r="J25" s="98" t="s">
        <v>1439</v>
      </c>
      <c r="K25" s="300"/>
      <c r="L25" s="300"/>
      <c r="M25" s="300"/>
      <c r="N25" s="300"/>
      <c r="O25" s="300"/>
      <c r="P25" s="300"/>
      <c r="Q25" s="300"/>
    </row>
    <row r="26" spans="1:17" s="122" customFormat="1" ht="12" customHeight="1">
      <c r="A26" s="156" t="s">
        <v>502</v>
      </c>
      <c r="B26" s="891">
        <v>292788.01800000004</v>
      </c>
      <c r="C26" s="891">
        <v>325428.68799999985</v>
      </c>
      <c r="D26" s="891">
        <v>294157.58100000006</v>
      </c>
      <c r="E26" s="891">
        <v>292364.91800000001</v>
      </c>
      <c r="F26" s="891">
        <v>278471.86200000002</v>
      </c>
      <c r="G26" s="891">
        <v>346815.76800000021</v>
      </c>
      <c r="H26" s="891">
        <v>343973.2460000001</v>
      </c>
      <c r="I26" s="644">
        <v>-9.5423608956680965</v>
      </c>
      <c r="J26" s="98" t="s">
        <v>503</v>
      </c>
      <c r="K26" s="300"/>
      <c r="L26" s="300"/>
      <c r="M26" s="300"/>
      <c r="N26" s="300"/>
      <c r="O26" s="300"/>
      <c r="P26" s="300"/>
      <c r="Q26" s="300"/>
    </row>
    <row r="27" spans="1:17" s="122" customFormat="1" ht="12" customHeight="1">
      <c r="A27" s="156" t="s">
        <v>1440</v>
      </c>
      <c r="B27" s="891">
        <v>8503.0929999999989</v>
      </c>
      <c r="C27" s="891">
        <v>3415.97</v>
      </c>
      <c r="D27" s="891">
        <v>9103.1839999999993</v>
      </c>
      <c r="E27" s="891">
        <v>3314.1039999999994</v>
      </c>
      <c r="F27" s="891">
        <v>7210.6779999999999</v>
      </c>
      <c r="G27" s="891">
        <v>4541.2529999999997</v>
      </c>
      <c r="H27" s="891">
        <v>7468.5359999999982</v>
      </c>
      <c r="I27" s="644">
        <v>-23.400596177008154</v>
      </c>
      <c r="J27" s="98" t="s">
        <v>1441</v>
      </c>
      <c r="K27" s="300"/>
      <c r="L27" s="300"/>
      <c r="M27" s="300"/>
      <c r="N27" s="300"/>
      <c r="O27" s="300"/>
      <c r="P27" s="300"/>
      <c r="Q27" s="300"/>
    </row>
    <row r="28" spans="1:17" s="122" customFormat="1" ht="12" customHeight="1">
      <c r="A28" s="156" t="s">
        <v>1442</v>
      </c>
      <c r="B28" s="891">
        <v>5750.806999999998</v>
      </c>
      <c r="C28" s="891">
        <v>6818.4919999999984</v>
      </c>
      <c r="D28" s="891">
        <v>5455.5320000000011</v>
      </c>
      <c r="E28" s="891">
        <v>5766.6710000000003</v>
      </c>
      <c r="F28" s="891">
        <v>5521.8359999999975</v>
      </c>
      <c r="G28" s="891">
        <v>5450.3439999999991</v>
      </c>
      <c r="H28" s="891">
        <v>6613.677999999999</v>
      </c>
      <c r="I28" s="644">
        <v>-12.105487347946678</v>
      </c>
      <c r="J28" s="98" t="s">
        <v>1443</v>
      </c>
      <c r="K28" s="300"/>
      <c r="L28" s="300"/>
      <c r="M28" s="300"/>
      <c r="N28" s="300"/>
      <c r="O28" s="300"/>
      <c r="P28" s="300"/>
      <c r="Q28" s="300"/>
    </row>
    <row r="29" spans="1:17" s="122" customFormat="1" ht="12" customHeight="1">
      <c r="A29" s="156" t="s">
        <v>1444</v>
      </c>
      <c r="B29" s="891">
        <v>10239.575999999999</v>
      </c>
      <c r="C29" s="891">
        <v>10826.901000000002</v>
      </c>
      <c r="D29" s="891">
        <v>10042.584999999999</v>
      </c>
      <c r="E29" s="891">
        <v>10359.754999999999</v>
      </c>
      <c r="F29" s="891">
        <v>9651.3410000000003</v>
      </c>
      <c r="G29" s="891">
        <v>10924.346000000003</v>
      </c>
      <c r="H29" s="891">
        <v>14176.305</v>
      </c>
      <c r="I29" s="644">
        <v>-8.7644222111875791</v>
      </c>
      <c r="J29" s="156" t="s">
        <v>1445</v>
      </c>
      <c r="K29" s="300"/>
      <c r="L29" s="300"/>
      <c r="M29" s="300"/>
      <c r="N29" s="300"/>
      <c r="O29" s="300"/>
      <c r="P29" s="300"/>
      <c r="Q29" s="300"/>
    </row>
    <row r="30" spans="1:17" s="122" customFormat="1" ht="12" customHeight="1">
      <c r="A30" s="156" t="s">
        <v>1446</v>
      </c>
      <c r="B30" s="891">
        <v>5870.0700000000033</v>
      </c>
      <c r="C30" s="891">
        <v>6782.1859999999997</v>
      </c>
      <c r="D30" s="891">
        <v>4251.2549999999983</v>
      </c>
      <c r="E30" s="891">
        <v>3774.9819999999991</v>
      </c>
      <c r="F30" s="891">
        <v>3066.6449999999995</v>
      </c>
      <c r="G30" s="891">
        <v>3814.7560000000008</v>
      </c>
      <c r="H30" s="891">
        <v>4645.8009999999986</v>
      </c>
      <c r="I30" s="644">
        <v>-26.062942735361332</v>
      </c>
      <c r="J30" s="98" t="s">
        <v>1446</v>
      </c>
      <c r="K30" s="300"/>
      <c r="L30" s="300"/>
      <c r="M30" s="300"/>
      <c r="N30" s="300"/>
      <c r="O30" s="300"/>
      <c r="P30" s="300"/>
      <c r="Q30" s="300"/>
    </row>
    <row r="31" spans="1:17" s="122" customFormat="1" ht="12" customHeight="1">
      <c r="A31" s="156" t="s">
        <v>1447</v>
      </c>
      <c r="B31" s="891">
        <v>208040.245</v>
      </c>
      <c r="C31" s="891">
        <v>245416.17899999997</v>
      </c>
      <c r="D31" s="891">
        <v>239162.41099999993</v>
      </c>
      <c r="E31" s="891">
        <v>237429.39099999989</v>
      </c>
      <c r="F31" s="891">
        <v>218386.74599999993</v>
      </c>
      <c r="G31" s="891">
        <v>224713.66300000003</v>
      </c>
      <c r="H31" s="891">
        <v>263059.06300000008</v>
      </c>
      <c r="I31" s="644">
        <v>-15.590329336130608</v>
      </c>
      <c r="J31" s="98" t="s">
        <v>1448</v>
      </c>
      <c r="K31" s="300"/>
      <c r="L31" s="300"/>
      <c r="M31" s="300"/>
      <c r="N31" s="300"/>
      <c r="O31" s="300"/>
      <c r="P31" s="300"/>
      <c r="Q31" s="300"/>
    </row>
    <row r="32" spans="1:17" s="122" customFormat="1" ht="19.5" customHeight="1">
      <c r="A32" s="156" t="s">
        <v>1449</v>
      </c>
      <c r="B32" s="891">
        <v>730.69400000000007</v>
      </c>
      <c r="C32" s="891">
        <v>0</v>
      </c>
      <c r="D32" s="891">
        <v>0</v>
      </c>
      <c r="E32" s="891">
        <v>0</v>
      </c>
      <c r="F32" s="891">
        <v>17.11</v>
      </c>
      <c r="G32" s="891">
        <v>0</v>
      </c>
      <c r="H32" s="891">
        <v>0</v>
      </c>
      <c r="I32" s="644">
        <v>499.19472553425294</v>
      </c>
      <c r="J32" s="647" t="s">
        <v>1450</v>
      </c>
      <c r="K32" s="648"/>
      <c r="L32" s="300"/>
      <c r="M32" s="300"/>
      <c r="N32" s="300"/>
      <c r="O32" s="300"/>
      <c r="P32" s="300"/>
      <c r="Q32" s="300"/>
    </row>
    <row r="33" spans="1:17" s="122" customFormat="1" ht="12" customHeight="1">
      <c r="A33" s="156" t="s">
        <v>1451</v>
      </c>
      <c r="B33" s="891">
        <v>95411.865999999995</v>
      </c>
      <c r="C33" s="891">
        <v>118417.40200000002</v>
      </c>
      <c r="D33" s="891">
        <v>118107.14800000003</v>
      </c>
      <c r="E33" s="891">
        <v>93059.55200000004</v>
      </c>
      <c r="F33" s="891">
        <v>75731.650999999983</v>
      </c>
      <c r="G33" s="891">
        <v>112425.88899999998</v>
      </c>
      <c r="H33" s="891">
        <v>98281.811000000031</v>
      </c>
      <c r="I33" s="644">
        <v>-4.5706141190460841</v>
      </c>
      <c r="J33" s="156" t="s">
        <v>1452</v>
      </c>
      <c r="K33" s="300"/>
      <c r="L33" s="300"/>
      <c r="M33" s="300"/>
      <c r="N33" s="300"/>
      <c r="O33" s="300"/>
      <c r="P33" s="300"/>
      <c r="Q33" s="300"/>
    </row>
    <row r="34" spans="1:17" s="122" customFormat="1" ht="13.5" customHeight="1">
      <c r="A34" s="156" t="s">
        <v>1453</v>
      </c>
      <c r="B34" s="891">
        <v>288527.89299999987</v>
      </c>
      <c r="C34" s="891">
        <v>283380.7689999998</v>
      </c>
      <c r="D34" s="891">
        <v>328322.08899999986</v>
      </c>
      <c r="E34" s="891">
        <v>300992.98</v>
      </c>
      <c r="F34" s="891">
        <v>305672.94400000008</v>
      </c>
      <c r="G34" s="891">
        <v>292930.68400000036</v>
      </c>
      <c r="H34" s="891">
        <v>294269.98399999988</v>
      </c>
      <c r="I34" s="644">
        <v>-6.679988241715634</v>
      </c>
      <c r="J34" s="649" t="s">
        <v>1454</v>
      </c>
      <c r="K34" s="300"/>
      <c r="L34" s="300"/>
      <c r="M34" s="300"/>
      <c r="N34" s="300"/>
      <c r="O34" s="300"/>
      <c r="P34" s="300"/>
      <c r="Q34" s="300"/>
    </row>
    <row r="35" spans="1:17" s="122" customFormat="1" ht="12" customHeight="1">
      <c r="A35" s="156" t="s">
        <v>1455</v>
      </c>
      <c r="B35" s="891">
        <v>56485.462000000007</v>
      </c>
      <c r="C35" s="891">
        <v>56680.30599999996</v>
      </c>
      <c r="D35" s="891">
        <v>56031.82</v>
      </c>
      <c r="E35" s="891">
        <v>56772.473999999987</v>
      </c>
      <c r="F35" s="891">
        <v>40939.466000000008</v>
      </c>
      <c r="G35" s="891">
        <v>55530.89300000004</v>
      </c>
      <c r="H35" s="891">
        <v>62385.411999999982</v>
      </c>
      <c r="I35" s="644">
        <v>-8.697268497097582</v>
      </c>
      <c r="J35" s="156" t="s">
        <v>1456</v>
      </c>
      <c r="K35" s="300"/>
      <c r="L35" s="300"/>
      <c r="M35" s="300"/>
      <c r="N35" s="300"/>
      <c r="O35" s="300"/>
      <c r="P35" s="300"/>
      <c r="Q35" s="300"/>
    </row>
    <row r="36" spans="1:17" s="122" customFormat="1" ht="12" customHeight="1">
      <c r="A36" s="156" t="s">
        <v>1457</v>
      </c>
      <c r="B36" s="891">
        <v>46464.593000000015</v>
      </c>
      <c r="C36" s="891">
        <v>54441.749000000011</v>
      </c>
      <c r="D36" s="891">
        <v>50742.511999999988</v>
      </c>
      <c r="E36" s="891">
        <v>40636.988999999994</v>
      </c>
      <c r="F36" s="891">
        <v>38446.050000000017</v>
      </c>
      <c r="G36" s="891">
        <v>49085.150999999976</v>
      </c>
      <c r="H36" s="891">
        <v>55838.420000000006</v>
      </c>
      <c r="I36" s="644">
        <v>0.82525975561564735</v>
      </c>
      <c r="J36" s="156" t="s">
        <v>1458</v>
      </c>
      <c r="K36" s="300"/>
      <c r="L36" s="300"/>
      <c r="M36" s="300"/>
      <c r="N36" s="300"/>
      <c r="O36" s="300"/>
      <c r="P36" s="300"/>
      <c r="Q36" s="300"/>
    </row>
    <row r="37" spans="1:17" s="122" customFormat="1" ht="12" customHeight="1">
      <c r="A37" s="156" t="s">
        <v>1459</v>
      </c>
      <c r="B37" s="891">
        <v>76520.171000000002</v>
      </c>
      <c r="C37" s="891">
        <v>97873.64499999999</v>
      </c>
      <c r="D37" s="891">
        <v>90328.686999999991</v>
      </c>
      <c r="E37" s="891">
        <v>86804.859000000011</v>
      </c>
      <c r="F37" s="891">
        <v>61752.066999999952</v>
      </c>
      <c r="G37" s="891">
        <v>92697.821000000011</v>
      </c>
      <c r="H37" s="891">
        <v>104427.29999999999</v>
      </c>
      <c r="I37" s="644">
        <v>-14.671996911784419</v>
      </c>
      <c r="J37" s="98" t="s">
        <v>1460</v>
      </c>
      <c r="K37" s="300"/>
      <c r="L37" s="300"/>
      <c r="M37" s="300"/>
      <c r="N37" s="300"/>
      <c r="O37" s="300"/>
      <c r="P37" s="300"/>
      <c r="Q37" s="300"/>
    </row>
    <row r="38" spans="1:17" s="122" customFormat="1" ht="12" customHeight="1">
      <c r="A38" s="156" t="s">
        <v>1461</v>
      </c>
      <c r="B38" s="891">
        <v>85052.972000000009</v>
      </c>
      <c r="C38" s="891">
        <v>85457.607999999978</v>
      </c>
      <c r="D38" s="891">
        <v>92947.111000000004</v>
      </c>
      <c r="E38" s="891">
        <v>90187.687999999995</v>
      </c>
      <c r="F38" s="891">
        <v>70196.911999999968</v>
      </c>
      <c r="G38" s="891">
        <v>90793.174000000014</v>
      </c>
      <c r="H38" s="891">
        <v>102882.023</v>
      </c>
      <c r="I38" s="644">
        <v>-12.00812853022714</v>
      </c>
      <c r="J38" s="650" t="s">
        <v>1461</v>
      </c>
      <c r="K38" s="300"/>
      <c r="L38" s="300"/>
      <c r="M38" s="300"/>
      <c r="N38" s="300"/>
      <c r="O38" s="300"/>
      <c r="P38" s="300"/>
      <c r="Q38" s="300"/>
    </row>
    <row r="39" spans="1:17" s="122" customFormat="1" ht="12" customHeight="1">
      <c r="A39" s="156" t="s">
        <v>1462</v>
      </c>
      <c r="B39" s="891">
        <v>669.62699999999995</v>
      </c>
      <c r="C39" s="891">
        <v>755.63500000000022</v>
      </c>
      <c r="D39" s="891">
        <v>2517.5009999999997</v>
      </c>
      <c r="E39" s="891">
        <v>1602.9680000000008</v>
      </c>
      <c r="F39" s="891">
        <v>903.29000000000008</v>
      </c>
      <c r="G39" s="891">
        <v>1429.4470000000003</v>
      </c>
      <c r="H39" s="891">
        <v>1195.2560000000001</v>
      </c>
      <c r="I39" s="644">
        <v>-44.507858583615231</v>
      </c>
      <c r="J39" s="651" t="s">
        <v>1463</v>
      </c>
      <c r="K39" s="300"/>
      <c r="L39" s="300"/>
      <c r="M39" s="300"/>
      <c r="N39" s="300"/>
      <c r="O39" s="300"/>
      <c r="P39" s="300"/>
      <c r="Q39" s="300"/>
    </row>
    <row r="40" spans="1:17" s="122" customFormat="1" ht="12" customHeight="1">
      <c r="A40" s="156" t="s">
        <v>1464</v>
      </c>
      <c r="B40" s="891">
        <v>233.304</v>
      </c>
      <c r="C40" s="891">
        <v>149.54699999999997</v>
      </c>
      <c r="D40" s="891">
        <v>144.208</v>
      </c>
      <c r="E40" s="891">
        <v>29.073999999999998</v>
      </c>
      <c r="F40" s="891">
        <v>6.6069999999999993</v>
      </c>
      <c r="G40" s="891">
        <v>28.310000000000002</v>
      </c>
      <c r="H40" s="891">
        <v>30.206000000000007</v>
      </c>
      <c r="I40" s="644">
        <v>3352.2639834270494</v>
      </c>
      <c r="J40" s="651" t="s">
        <v>1464</v>
      </c>
      <c r="K40" s="300"/>
      <c r="L40" s="300"/>
      <c r="M40" s="300"/>
      <c r="N40" s="300"/>
      <c r="O40" s="300"/>
      <c r="P40" s="300"/>
      <c r="Q40" s="300"/>
    </row>
    <row r="41" spans="1:17" s="122" customFormat="1" ht="12" customHeight="1">
      <c r="A41" s="156" t="s">
        <v>1465</v>
      </c>
      <c r="B41" s="891">
        <v>20129.696000000004</v>
      </c>
      <c r="C41" s="891">
        <v>20157.522999999997</v>
      </c>
      <c r="D41" s="891">
        <v>27793.857</v>
      </c>
      <c r="E41" s="891">
        <v>23066.260999999999</v>
      </c>
      <c r="F41" s="891">
        <v>15480.476999999997</v>
      </c>
      <c r="G41" s="891">
        <v>17172.078000000001</v>
      </c>
      <c r="H41" s="891">
        <v>27138.28899999999</v>
      </c>
      <c r="I41" s="644">
        <v>-16.941540815865039</v>
      </c>
      <c r="J41" s="650" t="s">
        <v>1466</v>
      </c>
      <c r="K41" s="300"/>
      <c r="L41" s="300"/>
      <c r="M41" s="300"/>
      <c r="N41" s="300"/>
      <c r="O41" s="300"/>
      <c r="P41" s="300"/>
      <c r="Q41" s="300"/>
    </row>
    <row r="42" spans="1:17" s="122" customFormat="1" ht="12" customHeight="1">
      <c r="A42" s="156" t="s">
        <v>1467</v>
      </c>
      <c r="B42" s="891">
        <v>64020.345000000001</v>
      </c>
      <c r="C42" s="891">
        <v>64394.902999999984</v>
      </c>
      <c r="D42" s="891">
        <v>62491.545000000013</v>
      </c>
      <c r="E42" s="891">
        <v>65489.384999999995</v>
      </c>
      <c r="F42" s="891">
        <v>53806.537999999971</v>
      </c>
      <c r="G42" s="891">
        <v>72163.339000000007</v>
      </c>
      <c r="H42" s="891">
        <v>74518.272000000012</v>
      </c>
      <c r="I42" s="644">
        <v>-10.097665679230133</v>
      </c>
      <c r="J42" s="651" t="s">
        <v>1468</v>
      </c>
      <c r="K42" s="300"/>
      <c r="L42" s="300"/>
      <c r="M42" s="300"/>
      <c r="N42" s="300"/>
      <c r="O42" s="300"/>
      <c r="P42" s="300"/>
      <c r="Q42" s="300"/>
    </row>
    <row r="43" spans="1:17" s="122" customFormat="1" ht="12" customHeight="1">
      <c r="A43" s="156" t="s">
        <v>1469</v>
      </c>
      <c r="B43" s="891">
        <v>159847.22399999999</v>
      </c>
      <c r="C43" s="891">
        <v>155313.93800000008</v>
      </c>
      <c r="D43" s="891">
        <v>167613.10299999997</v>
      </c>
      <c r="E43" s="891">
        <v>161208.35899999994</v>
      </c>
      <c r="F43" s="891">
        <v>160873.34499999997</v>
      </c>
      <c r="G43" s="891">
        <v>181839.49100000004</v>
      </c>
      <c r="H43" s="891">
        <v>226872.07500000001</v>
      </c>
      <c r="I43" s="644">
        <v>-4.2022926009090895</v>
      </c>
      <c r="J43" s="651" t="s">
        <v>1470</v>
      </c>
      <c r="K43" s="300"/>
      <c r="L43" s="300"/>
      <c r="M43" s="300"/>
      <c r="N43" s="300"/>
      <c r="O43" s="300"/>
      <c r="P43" s="300"/>
      <c r="Q43" s="300"/>
    </row>
    <row r="44" spans="1:17" s="122" customFormat="1" ht="12" customHeight="1">
      <c r="A44" s="156" t="s">
        <v>1471</v>
      </c>
      <c r="B44" s="891">
        <v>128199.91599999998</v>
      </c>
      <c r="C44" s="891">
        <v>143463.54699999999</v>
      </c>
      <c r="D44" s="891">
        <v>137449.06299999999</v>
      </c>
      <c r="E44" s="891">
        <v>132837.149</v>
      </c>
      <c r="F44" s="891">
        <v>136668.97200000007</v>
      </c>
      <c r="G44" s="891">
        <v>155788.54599999991</v>
      </c>
      <c r="H44" s="891">
        <v>175473.81099999999</v>
      </c>
      <c r="I44" s="644">
        <v>-12.332005668389229</v>
      </c>
      <c r="J44" s="651" t="s">
        <v>1471</v>
      </c>
      <c r="K44" s="300"/>
      <c r="L44" s="300"/>
      <c r="M44" s="300"/>
      <c r="N44" s="300"/>
      <c r="O44" s="300"/>
      <c r="P44" s="300"/>
      <c r="Q44" s="300"/>
    </row>
    <row r="45" spans="1:17" s="122" customFormat="1" ht="12" customHeight="1">
      <c r="A45" s="156" t="s">
        <v>1472</v>
      </c>
      <c r="B45" s="891">
        <v>442152.77200000011</v>
      </c>
      <c r="C45" s="891">
        <v>565397.22600000002</v>
      </c>
      <c r="D45" s="891">
        <v>419363.45600000001</v>
      </c>
      <c r="E45" s="891">
        <v>329023.61300000007</v>
      </c>
      <c r="F45" s="891">
        <v>384879.70100000006</v>
      </c>
      <c r="G45" s="891">
        <v>367073.09899999999</v>
      </c>
      <c r="H45" s="891">
        <v>551489.59200000006</v>
      </c>
      <c r="I45" s="644">
        <v>2.3989196413148619</v>
      </c>
      <c r="J45" s="98" t="s">
        <v>1473</v>
      </c>
      <c r="K45" s="300"/>
      <c r="L45" s="300"/>
      <c r="M45" s="300"/>
      <c r="N45" s="300"/>
      <c r="O45" s="300"/>
      <c r="P45" s="300"/>
      <c r="Q45" s="300"/>
    </row>
    <row r="46" spans="1:17" s="122" customFormat="1" ht="12" customHeight="1">
      <c r="A46" s="156" t="s">
        <v>1474</v>
      </c>
      <c r="B46" s="891">
        <v>20285.084999999992</v>
      </c>
      <c r="C46" s="891">
        <v>28369.178999999996</v>
      </c>
      <c r="D46" s="891">
        <v>27266.921000000009</v>
      </c>
      <c r="E46" s="891">
        <v>21497.844000000001</v>
      </c>
      <c r="F46" s="891">
        <v>22807.353999999999</v>
      </c>
      <c r="G46" s="891">
        <v>16436.496999999999</v>
      </c>
      <c r="H46" s="891">
        <v>43766.246999999996</v>
      </c>
      <c r="I46" s="644">
        <v>-7.8963947072228251</v>
      </c>
      <c r="J46" s="98" t="s">
        <v>1475</v>
      </c>
      <c r="K46" s="300"/>
      <c r="L46" s="300"/>
      <c r="M46" s="300"/>
      <c r="N46" s="300"/>
      <c r="O46" s="300"/>
      <c r="P46" s="300"/>
      <c r="Q46" s="300"/>
    </row>
    <row r="47" spans="1:17" s="122" customFormat="1" ht="12" customHeight="1" thickBot="1">
      <c r="A47" s="156" t="s">
        <v>1476</v>
      </c>
      <c r="B47" s="891">
        <v>1011002.8280000016</v>
      </c>
      <c r="C47" s="891">
        <v>1011232.1469999999</v>
      </c>
      <c r="D47" s="891">
        <v>1097736.1209999956</v>
      </c>
      <c r="E47" s="891">
        <v>1037961.8230000027</v>
      </c>
      <c r="F47" s="891">
        <v>930106.24799999967</v>
      </c>
      <c r="G47" s="891">
        <v>1019313.534</v>
      </c>
      <c r="H47" s="891">
        <v>1102193.3189999992</v>
      </c>
      <c r="I47" s="655">
        <v>-10.088524305762064</v>
      </c>
      <c r="J47" s="98" t="s">
        <v>1477</v>
      </c>
      <c r="K47" s="300"/>
      <c r="L47" s="300"/>
      <c r="M47" s="300"/>
      <c r="N47" s="300"/>
      <c r="O47" s="300"/>
      <c r="P47" s="300"/>
      <c r="Q47" s="300"/>
    </row>
    <row r="48" spans="1:17" s="122" customFormat="1" ht="12" customHeight="1" thickBot="1">
      <c r="B48" s="920" t="s">
        <v>1301</v>
      </c>
      <c r="C48" s="920"/>
      <c r="D48" s="920"/>
      <c r="E48" s="920"/>
      <c r="F48" s="920"/>
      <c r="G48" s="920"/>
      <c r="H48" s="920"/>
      <c r="I48" s="921" t="s">
        <v>1302</v>
      </c>
    </row>
    <row r="49" spans="1:10" s="122" customFormat="1" ht="34.15" customHeight="1" thickBot="1">
      <c r="B49" s="142" t="s">
        <v>1303</v>
      </c>
      <c r="C49" s="142" t="s">
        <v>1257</v>
      </c>
      <c r="D49" s="142" t="s">
        <v>1304</v>
      </c>
      <c r="E49" s="142" t="s">
        <v>1259</v>
      </c>
      <c r="F49" s="142" t="s">
        <v>1305</v>
      </c>
      <c r="G49" s="142" t="s">
        <v>1261</v>
      </c>
      <c r="H49" s="142" t="s">
        <v>1306</v>
      </c>
      <c r="I49" s="921"/>
    </row>
    <row r="50" spans="1:10" s="122" customFormat="1" ht="12" customHeight="1">
      <c r="A50" s="577" t="s">
        <v>1307</v>
      </c>
      <c r="B50" s="656"/>
      <c r="C50" s="656"/>
      <c r="D50" s="656"/>
      <c r="E50" s="656"/>
      <c r="F50" s="656"/>
      <c r="G50" s="656"/>
      <c r="H50" s="656"/>
      <c r="I50" s="652"/>
    </row>
    <row r="51" spans="1:10" s="122" customFormat="1" ht="12" customHeight="1">
      <c r="A51" s="580" t="s">
        <v>1308</v>
      </c>
      <c r="B51" s="657"/>
      <c r="C51" s="657"/>
      <c r="D51" s="657"/>
      <c r="E51" s="657"/>
      <c r="F51" s="657"/>
      <c r="G51" s="657"/>
      <c r="H51" s="657"/>
      <c r="I51" s="652"/>
    </row>
    <row r="52" spans="1:10" s="122" customFormat="1" ht="12" customHeight="1">
      <c r="B52" s="658"/>
      <c r="C52" s="658"/>
      <c r="D52" s="658"/>
      <c r="E52" s="658"/>
      <c r="F52" s="658"/>
      <c r="G52" s="658"/>
      <c r="H52" s="658"/>
      <c r="I52" s="652"/>
    </row>
    <row r="53" spans="1:10" s="122" customFormat="1" ht="12" customHeight="1">
      <c r="A53" s="1016" t="s">
        <v>1309</v>
      </c>
      <c r="B53" s="1016"/>
      <c r="C53" s="1016"/>
      <c r="D53" s="1016"/>
      <c r="E53" s="1016"/>
      <c r="F53" s="1016"/>
      <c r="G53" s="1016"/>
      <c r="H53" s="1016"/>
      <c r="I53" s="1016"/>
      <c r="J53" s="1016"/>
    </row>
    <row r="54" spans="1:10" s="122" customFormat="1" ht="19.5" customHeight="1">
      <c r="A54" s="1016" t="s">
        <v>1310</v>
      </c>
      <c r="B54" s="1016"/>
      <c r="C54" s="1016"/>
      <c r="D54" s="1016"/>
      <c r="E54" s="1016"/>
      <c r="F54" s="1016"/>
      <c r="G54" s="1016"/>
      <c r="H54" s="1016"/>
      <c r="I54" s="1016"/>
      <c r="J54" s="1016"/>
    </row>
    <row r="55" spans="1:10" s="122" customFormat="1">
      <c r="B55" s="656"/>
      <c r="C55" s="656"/>
      <c r="D55" s="656"/>
      <c r="E55" s="656"/>
      <c r="F55" s="656"/>
      <c r="G55" s="656"/>
      <c r="H55" s="656"/>
      <c r="I55" s="653"/>
    </row>
    <row r="56" spans="1:10" s="122" customFormat="1">
      <c r="B56" s="656"/>
      <c r="C56" s="656"/>
      <c r="D56" s="656"/>
      <c r="E56" s="656"/>
      <c r="F56" s="656"/>
      <c r="G56" s="656"/>
      <c r="H56" s="656"/>
      <c r="I56" s="653"/>
    </row>
    <row r="57" spans="1:10" s="122" customFormat="1">
      <c r="B57" s="656"/>
      <c r="C57" s="656"/>
      <c r="D57" s="656"/>
      <c r="E57" s="656"/>
      <c r="F57" s="656"/>
      <c r="G57" s="656"/>
      <c r="H57" s="656"/>
      <c r="I57" s="653"/>
    </row>
    <row r="58" spans="1:10" s="122" customFormat="1">
      <c r="B58" s="656"/>
      <c r="C58" s="656"/>
      <c r="D58" s="656"/>
      <c r="E58" s="656"/>
      <c r="F58" s="656"/>
      <c r="G58" s="656"/>
      <c r="H58" s="656"/>
      <c r="I58" s="653"/>
    </row>
    <row r="59" spans="1:10">
      <c r="A59" s="122"/>
      <c r="B59" s="656"/>
      <c r="C59" s="656"/>
      <c r="D59" s="656"/>
      <c r="E59" s="656"/>
      <c r="F59" s="656"/>
      <c r="G59" s="656"/>
      <c r="H59" s="656"/>
      <c r="I59" s="653"/>
    </row>
  </sheetData>
  <mergeCells count="8">
    <mergeCell ref="A53:J53"/>
    <mergeCell ref="A54:J54"/>
    <mergeCell ref="A1:J1"/>
    <mergeCell ref="A2:J2"/>
    <mergeCell ref="B4:H4"/>
    <mergeCell ref="I4:I5"/>
    <mergeCell ref="B48:H48"/>
    <mergeCell ref="I48:I49"/>
  </mergeCells>
  <conditionalFormatting sqref="B6:H47">
    <cfRule type="cellIs" dxfId="3" priority="1" stopIfTrue="1" operator="between">
      <formula>0.001</formula>
      <formula>0.499</formula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F2CCA-61E7-43A8-8F68-E7AC2B6C533A}">
  <dimension ref="A1:J58"/>
  <sheetViews>
    <sheetView showGridLines="0" workbookViewId="0"/>
  </sheetViews>
  <sheetFormatPr defaultRowHeight="11.25"/>
  <cols>
    <col min="1" max="1" width="36.28515625" style="121" customWidth="1"/>
    <col min="2" max="8" width="7.7109375" style="121" customWidth="1"/>
    <col min="9" max="9" width="10.7109375" style="121" customWidth="1"/>
    <col min="10" max="10" width="22.5703125" style="121" customWidth="1"/>
    <col min="11" max="16384" width="9.140625" style="121"/>
  </cols>
  <sheetData>
    <row r="1" spans="1:10" ht="12" customHeight="1">
      <c r="A1" s="923" t="s">
        <v>1480</v>
      </c>
      <c r="B1" s="923"/>
      <c r="C1" s="923"/>
      <c r="D1" s="923"/>
      <c r="E1" s="923"/>
      <c r="F1" s="923"/>
      <c r="G1" s="923"/>
      <c r="H1" s="923"/>
      <c r="I1" s="923"/>
      <c r="J1" s="923"/>
    </row>
    <row r="2" spans="1:10" ht="12" customHeight="1">
      <c r="A2" s="924" t="s">
        <v>1481</v>
      </c>
      <c r="B2" s="924"/>
      <c r="C2" s="924"/>
      <c r="D2" s="924"/>
      <c r="E2" s="924"/>
      <c r="F2" s="924"/>
      <c r="G2" s="924"/>
      <c r="H2" s="924"/>
      <c r="I2" s="924"/>
      <c r="J2" s="924"/>
    </row>
    <row r="3" spans="1:10" ht="12" customHeight="1" thickBot="1"/>
    <row r="4" spans="1:10" s="122" customFormat="1" ht="12" customHeight="1" thickBot="1">
      <c r="A4" s="490"/>
      <c r="B4" s="920" t="s">
        <v>1254</v>
      </c>
      <c r="C4" s="920"/>
      <c r="D4" s="920"/>
      <c r="E4" s="920"/>
      <c r="F4" s="920"/>
      <c r="G4" s="920"/>
      <c r="H4" s="920"/>
      <c r="I4" s="921" t="s">
        <v>1255</v>
      </c>
    </row>
    <row r="5" spans="1:10" s="122" customFormat="1" ht="21" customHeight="1" thickBot="1">
      <c r="B5" s="142" t="s">
        <v>1256</v>
      </c>
      <c r="C5" s="142" t="s">
        <v>1257</v>
      </c>
      <c r="D5" s="142" t="s">
        <v>1258</v>
      </c>
      <c r="E5" s="142" t="s">
        <v>1259</v>
      </c>
      <c r="F5" s="142" t="s">
        <v>1260</v>
      </c>
      <c r="G5" s="142" t="s">
        <v>1261</v>
      </c>
      <c r="H5" s="142" t="s">
        <v>1262</v>
      </c>
      <c r="I5" s="921"/>
    </row>
    <row r="6" spans="1:10" s="122" customFormat="1" ht="11.25" customHeight="1">
      <c r="A6" s="98" t="s">
        <v>409</v>
      </c>
      <c r="B6" s="659">
        <v>9488507.703999998</v>
      </c>
      <c r="C6" s="659">
        <v>9274662.9809999987</v>
      </c>
      <c r="D6" s="659">
        <v>9291853.1920000035</v>
      </c>
      <c r="E6" s="659">
        <v>8808062.3860000018</v>
      </c>
      <c r="F6" s="659">
        <v>8702489.8359999992</v>
      </c>
      <c r="G6" s="659">
        <v>9379640.0530000031</v>
      </c>
      <c r="H6" s="659">
        <v>9976086.0940000005</v>
      </c>
      <c r="I6" s="134">
        <v>2.3643689664514227</v>
      </c>
      <c r="J6" s="98" t="s">
        <v>409</v>
      </c>
    </row>
    <row r="7" spans="1:10" s="122" customFormat="1" ht="12" customHeight="1">
      <c r="A7" s="574" t="s">
        <v>1267</v>
      </c>
      <c r="B7" s="659">
        <v>1039112.7099999994</v>
      </c>
      <c r="C7" s="659">
        <v>1003468.3469999995</v>
      </c>
      <c r="D7" s="659">
        <v>872042.72100000049</v>
      </c>
      <c r="E7" s="659">
        <v>908491.82600000047</v>
      </c>
      <c r="F7" s="659">
        <v>1009034.6939999991</v>
      </c>
      <c r="G7" s="659">
        <v>897396.27799999982</v>
      </c>
      <c r="H7" s="659">
        <v>1042163.3179999997</v>
      </c>
      <c r="I7" s="134">
        <v>1.8174159998121979</v>
      </c>
      <c r="J7" s="574" t="s">
        <v>1268</v>
      </c>
    </row>
    <row r="8" spans="1:10" s="122" customFormat="1" ht="12" customHeight="1">
      <c r="A8" s="574" t="s">
        <v>1269</v>
      </c>
      <c r="B8" s="659">
        <v>424282.56499999959</v>
      </c>
      <c r="C8" s="659">
        <v>424970.98000000027</v>
      </c>
      <c r="D8" s="659">
        <v>392158.28400000004</v>
      </c>
      <c r="E8" s="659">
        <v>401593.9800000001</v>
      </c>
      <c r="F8" s="659">
        <v>406874.52300000022</v>
      </c>
      <c r="G8" s="659">
        <v>420462.82700000005</v>
      </c>
      <c r="H8" s="659">
        <v>483929.19299999991</v>
      </c>
      <c r="I8" s="134">
        <v>4.763194228851944</v>
      </c>
      <c r="J8" s="574" t="s">
        <v>1270</v>
      </c>
    </row>
    <row r="9" spans="1:10" s="122" customFormat="1" ht="12" customHeight="1">
      <c r="A9" s="574" t="s">
        <v>1271</v>
      </c>
      <c r="B9" s="659">
        <v>828765.45900000003</v>
      </c>
      <c r="C9" s="659">
        <v>864346.93399999978</v>
      </c>
      <c r="D9" s="659">
        <v>1004862.1379999999</v>
      </c>
      <c r="E9" s="659">
        <v>770857.49100000004</v>
      </c>
      <c r="F9" s="659">
        <v>1118194.4299999997</v>
      </c>
      <c r="G9" s="659">
        <v>762570.44900000014</v>
      </c>
      <c r="H9" s="659">
        <v>1111621.5610000002</v>
      </c>
      <c r="I9" s="134">
        <v>-21.650831943642771</v>
      </c>
      <c r="J9" s="574" t="s">
        <v>1272</v>
      </c>
    </row>
    <row r="10" spans="1:10" s="122" customFormat="1" ht="12" customHeight="1">
      <c r="A10" s="574" t="s">
        <v>1273</v>
      </c>
      <c r="B10" s="659">
        <v>1522748.098</v>
      </c>
      <c r="C10" s="659">
        <v>1077305.1450000003</v>
      </c>
      <c r="D10" s="659">
        <v>1250111.7250000015</v>
      </c>
      <c r="E10" s="659">
        <v>1303643.5449999999</v>
      </c>
      <c r="F10" s="659">
        <v>865269.31400000071</v>
      </c>
      <c r="G10" s="659">
        <v>1537857.2460000005</v>
      </c>
      <c r="H10" s="659">
        <v>1046743.7460000003</v>
      </c>
      <c r="I10" s="134">
        <v>49.329151469866929</v>
      </c>
      <c r="J10" s="574" t="s">
        <v>1274</v>
      </c>
    </row>
    <row r="11" spans="1:10" s="122" customFormat="1" ht="12" customHeight="1">
      <c r="A11" s="574" t="s">
        <v>1275</v>
      </c>
      <c r="B11" s="659">
        <v>516206.32300000015</v>
      </c>
      <c r="C11" s="659">
        <v>520369.82799999992</v>
      </c>
      <c r="D11" s="659">
        <v>520474.6430000001</v>
      </c>
      <c r="E11" s="659">
        <v>470187.25700000022</v>
      </c>
      <c r="F11" s="659">
        <v>439143.50299999974</v>
      </c>
      <c r="G11" s="659">
        <v>493568.61500000011</v>
      </c>
      <c r="H11" s="659">
        <v>546717.78799999994</v>
      </c>
      <c r="I11" s="134">
        <v>-2.4037908988830452</v>
      </c>
      <c r="J11" s="574" t="s">
        <v>1276</v>
      </c>
    </row>
    <row r="12" spans="1:10" s="122" customFormat="1" ht="12" customHeight="1">
      <c r="A12" s="574" t="s">
        <v>1277</v>
      </c>
      <c r="B12" s="659">
        <v>73221.502000000008</v>
      </c>
      <c r="C12" s="659">
        <v>76233.119000000006</v>
      </c>
      <c r="D12" s="659">
        <v>82893.065999999963</v>
      </c>
      <c r="E12" s="659">
        <v>81833.017000000007</v>
      </c>
      <c r="F12" s="659">
        <v>74765.359000000055</v>
      </c>
      <c r="G12" s="659">
        <v>85300.436000000031</v>
      </c>
      <c r="H12" s="659">
        <v>93136.220999999976</v>
      </c>
      <c r="I12" s="134">
        <v>-7.5852221073322852</v>
      </c>
      <c r="J12" s="574" t="s">
        <v>1278</v>
      </c>
    </row>
    <row r="13" spans="1:10" s="122" customFormat="1" ht="12" customHeight="1">
      <c r="A13" s="574" t="s">
        <v>1279</v>
      </c>
      <c r="B13" s="659">
        <v>119776.04899999996</v>
      </c>
      <c r="C13" s="659">
        <v>101049.95399999995</v>
      </c>
      <c r="D13" s="659">
        <v>139838.72400000002</v>
      </c>
      <c r="E13" s="659">
        <v>101773.63200000004</v>
      </c>
      <c r="F13" s="659">
        <v>96030.977999999945</v>
      </c>
      <c r="G13" s="659">
        <v>103011.539</v>
      </c>
      <c r="H13" s="659">
        <v>116851.10800000001</v>
      </c>
      <c r="I13" s="134">
        <v>-7.2308638737330568</v>
      </c>
      <c r="J13" s="574" t="s">
        <v>1280</v>
      </c>
    </row>
    <row r="14" spans="1:10" s="122" customFormat="1" ht="12" customHeight="1">
      <c r="A14" s="574" t="s">
        <v>1281</v>
      </c>
      <c r="B14" s="659">
        <v>142758.32500000013</v>
      </c>
      <c r="C14" s="659">
        <v>144115.78800000009</v>
      </c>
      <c r="D14" s="659">
        <v>145421.47700000013</v>
      </c>
      <c r="E14" s="659">
        <v>136682.17799999999</v>
      </c>
      <c r="F14" s="659">
        <v>127321.853</v>
      </c>
      <c r="G14" s="659">
        <v>139675.30700000003</v>
      </c>
      <c r="H14" s="659">
        <v>161936.76599999995</v>
      </c>
      <c r="I14" s="134">
        <v>-4.8444666358128927</v>
      </c>
      <c r="J14" s="574" t="s">
        <v>1282</v>
      </c>
    </row>
    <row r="15" spans="1:10" s="122" customFormat="1" ht="12" customHeight="1">
      <c r="A15" s="574" t="s">
        <v>1283</v>
      </c>
      <c r="B15" s="659">
        <v>195471.3449999998</v>
      </c>
      <c r="C15" s="659">
        <v>180439.31999999998</v>
      </c>
      <c r="D15" s="659">
        <v>196474.93400000021</v>
      </c>
      <c r="E15" s="659">
        <v>178144.67399999962</v>
      </c>
      <c r="F15" s="659">
        <v>147010.91500000018</v>
      </c>
      <c r="G15" s="659">
        <v>179739.86600000001</v>
      </c>
      <c r="H15" s="659">
        <v>223259.47299999985</v>
      </c>
      <c r="I15" s="134">
        <v>-6.4238281103672534</v>
      </c>
      <c r="J15" s="574" t="s">
        <v>1284</v>
      </c>
    </row>
    <row r="16" spans="1:10" s="122" customFormat="1" ht="12" customHeight="1">
      <c r="A16" s="574" t="s">
        <v>1285</v>
      </c>
      <c r="B16" s="659">
        <v>234418.52699999997</v>
      </c>
      <c r="C16" s="659">
        <v>231784.35800000007</v>
      </c>
      <c r="D16" s="659">
        <v>228554.859</v>
      </c>
      <c r="E16" s="659">
        <v>275377.44600000011</v>
      </c>
      <c r="F16" s="659">
        <v>308877.69599999965</v>
      </c>
      <c r="G16" s="659">
        <v>264124.71799999994</v>
      </c>
      <c r="H16" s="659">
        <v>311706.10200000001</v>
      </c>
      <c r="I16" s="134">
        <v>-0.85015247525332427</v>
      </c>
      <c r="J16" s="574" t="s">
        <v>1286</v>
      </c>
    </row>
    <row r="17" spans="1:10" s="122" customFormat="1" ht="12" customHeight="1">
      <c r="A17" s="574" t="s">
        <v>1287</v>
      </c>
      <c r="B17" s="659">
        <v>80427.023000000001</v>
      </c>
      <c r="C17" s="659">
        <v>87916.19</v>
      </c>
      <c r="D17" s="659">
        <v>86402.857999999935</v>
      </c>
      <c r="E17" s="659">
        <v>94458.732999999949</v>
      </c>
      <c r="F17" s="659">
        <v>79786.34199999999</v>
      </c>
      <c r="G17" s="659">
        <v>81130.60900000004</v>
      </c>
      <c r="H17" s="659">
        <v>91070.312000000005</v>
      </c>
      <c r="I17" s="134">
        <v>-2.5165183831828131</v>
      </c>
      <c r="J17" s="574" t="s">
        <v>1288</v>
      </c>
    </row>
    <row r="18" spans="1:10" s="122" customFormat="1" ht="12" customHeight="1">
      <c r="A18" s="574" t="s">
        <v>1289</v>
      </c>
      <c r="B18" s="659">
        <v>136687.97900000008</v>
      </c>
      <c r="C18" s="659">
        <v>140342.7759999999</v>
      </c>
      <c r="D18" s="659">
        <v>133211.23699999994</v>
      </c>
      <c r="E18" s="659">
        <v>128859.04500000016</v>
      </c>
      <c r="F18" s="659">
        <v>127995.91400000002</v>
      </c>
      <c r="G18" s="659">
        <v>138857.93900000004</v>
      </c>
      <c r="H18" s="659">
        <v>161681.09300000005</v>
      </c>
      <c r="I18" s="134">
        <v>-0.27977812305582006</v>
      </c>
      <c r="J18" s="574" t="s">
        <v>1290</v>
      </c>
    </row>
    <row r="19" spans="1:10" s="122" customFormat="1" ht="12" customHeight="1">
      <c r="A19" s="574" t="s">
        <v>1291</v>
      </c>
      <c r="B19" s="659">
        <v>813447.38700000022</v>
      </c>
      <c r="C19" s="659">
        <v>725783.14600000018</v>
      </c>
      <c r="D19" s="659">
        <v>724385.87700000021</v>
      </c>
      <c r="E19" s="659">
        <v>733380.40600000019</v>
      </c>
      <c r="F19" s="659">
        <v>590334.94399999978</v>
      </c>
      <c r="G19" s="659">
        <v>672455.55600000056</v>
      </c>
      <c r="H19" s="659">
        <v>904944.41200000048</v>
      </c>
      <c r="I19" s="134">
        <v>-4.8859247729377273</v>
      </c>
      <c r="J19" s="574" t="s">
        <v>1292</v>
      </c>
    </row>
    <row r="20" spans="1:10" s="122" customFormat="1" ht="12" customHeight="1">
      <c r="A20" s="574" t="s">
        <v>1293</v>
      </c>
      <c r="B20" s="659">
        <v>1591790.500999999</v>
      </c>
      <c r="C20" s="659">
        <v>1737186.152</v>
      </c>
      <c r="D20" s="659">
        <v>1641429.3470000003</v>
      </c>
      <c r="E20" s="659">
        <v>1593626.6189999997</v>
      </c>
      <c r="F20" s="659">
        <v>1674516.3520000004</v>
      </c>
      <c r="G20" s="659">
        <v>1802203.0200000005</v>
      </c>
      <c r="H20" s="659">
        <v>1855345.2210000004</v>
      </c>
      <c r="I20" s="134">
        <v>-5.7494544241633605</v>
      </c>
      <c r="J20" s="574" t="s">
        <v>1294</v>
      </c>
    </row>
    <row r="21" spans="1:10" s="122" customFormat="1" ht="13.5" customHeight="1">
      <c r="A21" s="660" t="s">
        <v>1295</v>
      </c>
      <c r="B21" s="659">
        <v>1224930.2969999986</v>
      </c>
      <c r="C21" s="659">
        <v>1376681.1859999991</v>
      </c>
      <c r="D21" s="659">
        <v>1322338.8559999997</v>
      </c>
      <c r="E21" s="659">
        <v>1077856.4739999997</v>
      </c>
      <c r="F21" s="659">
        <v>1066050.2549999999</v>
      </c>
      <c r="G21" s="659">
        <v>1211671.3770000003</v>
      </c>
      <c r="H21" s="659">
        <v>1202540.5999999992</v>
      </c>
      <c r="I21" s="134">
        <v>5.208450469389291</v>
      </c>
      <c r="J21" s="574" t="s">
        <v>1296</v>
      </c>
    </row>
    <row r="22" spans="1:10" s="122" customFormat="1" ht="12" customHeight="1">
      <c r="A22" s="574" t="s">
        <v>1297</v>
      </c>
      <c r="B22" s="659">
        <v>234966.40999999992</v>
      </c>
      <c r="C22" s="659">
        <v>239822.03899999984</v>
      </c>
      <c r="D22" s="659">
        <v>239111.66899999999</v>
      </c>
      <c r="E22" s="659">
        <v>232110.99200000006</v>
      </c>
      <c r="F22" s="659">
        <v>267614.42599999992</v>
      </c>
      <c r="G22" s="659">
        <v>247916.83800000002</v>
      </c>
      <c r="H22" s="659">
        <v>254482.81599999993</v>
      </c>
      <c r="I22" s="134">
        <v>4.8730638272966189</v>
      </c>
      <c r="J22" s="574" t="s">
        <v>1298</v>
      </c>
    </row>
    <row r="23" spans="1:10" s="122" customFormat="1" ht="12" customHeight="1" thickBot="1">
      <c r="A23" s="574" t="s">
        <v>1299</v>
      </c>
      <c r="B23" s="659">
        <v>309497.20400000049</v>
      </c>
      <c r="C23" s="659">
        <v>342847.71899999998</v>
      </c>
      <c r="D23" s="659">
        <v>312140.77700000006</v>
      </c>
      <c r="E23" s="659">
        <v>319185.07099999976</v>
      </c>
      <c r="F23" s="659">
        <v>303668.33799999987</v>
      </c>
      <c r="G23" s="659">
        <v>341697.43300000002</v>
      </c>
      <c r="H23" s="659">
        <v>367956.36399999994</v>
      </c>
      <c r="I23" s="134">
        <v>9.8941845080660045</v>
      </c>
      <c r="J23" s="574" t="s">
        <v>1300</v>
      </c>
    </row>
    <row r="24" spans="1:10" s="122" customFormat="1" ht="12" customHeight="1" thickBot="1">
      <c r="A24" s="575"/>
      <c r="B24" s="920" t="s">
        <v>1301</v>
      </c>
      <c r="C24" s="920"/>
      <c r="D24" s="920"/>
      <c r="E24" s="920"/>
      <c r="F24" s="920"/>
      <c r="G24" s="920"/>
      <c r="H24" s="920"/>
      <c r="I24" s="921" t="s">
        <v>1302</v>
      </c>
      <c r="J24" s="575"/>
    </row>
    <row r="25" spans="1:10" s="122" customFormat="1" ht="29.25" customHeight="1" thickBot="1">
      <c r="A25" s="575"/>
      <c r="B25" s="142" t="s">
        <v>1303</v>
      </c>
      <c r="C25" s="142" t="s">
        <v>1257</v>
      </c>
      <c r="D25" s="142" t="s">
        <v>1304</v>
      </c>
      <c r="E25" s="142" t="s">
        <v>1259</v>
      </c>
      <c r="F25" s="142" t="s">
        <v>1305</v>
      </c>
      <c r="G25" s="142" t="s">
        <v>1261</v>
      </c>
      <c r="H25" s="142" t="s">
        <v>1306</v>
      </c>
      <c r="I25" s="921"/>
      <c r="J25" s="575"/>
    </row>
    <row r="26" spans="1:10" s="122" customFormat="1" ht="12" customHeight="1">
      <c r="A26" s="576" t="s">
        <v>1307</v>
      </c>
      <c r="B26" s="577"/>
      <c r="C26" s="577"/>
      <c r="D26" s="577"/>
      <c r="E26" s="577"/>
      <c r="F26" s="577"/>
      <c r="G26" s="577"/>
      <c r="H26" s="577"/>
      <c r="I26" s="578"/>
      <c r="J26" s="575"/>
    </row>
    <row r="27" spans="1:10" s="122" customFormat="1" ht="12" customHeight="1">
      <c r="A27" s="579" t="s">
        <v>1308</v>
      </c>
      <c r="B27" s="580"/>
      <c r="C27" s="580"/>
      <c r="D27" s="580"/>
      <c r="E27" s="580"/>
      <c r="F27" s="580"/>
      <c r="G27" s="580"/>
      <c r="H27" s="580"/>
      <c r="I27" s="578"/>
      <c r="J27" s="575"/>
    </row>
    <row r="28" spans="1:10" s="122" customFormat="1" ht="12" customHeight="1">
      <c r="A28" s="581"/>
      <c r="B28" s="581"/>
      <c r="C28" s="581"/>
      <c r="D28" s="581"/>
      <c r="E28" s="581"/>
      <c r="F28" s="581"/>
      <c r="G28" s="581"/>
      <c r="H28" s="581"/>
      <c r="I28" s="578"/>
      <c r="J28" s="575"/>
    </row>
    <row r="29" spans="1:10" s="313" customFormat="1" ht="12" customHeight="1">
      <c r="A29" s="1016" t="s">
        <v>1309</v>
      </c>
      <c r="B29" s="1016"/>
      <c r="C29" s="1016"/>
      <c r="D29" s="1016"/>
      <c r="E29" s="1016"/>
      <c r="F29" s="1016"/>
      <c r="G29" s="1016"/>
      <c r="H29" s="1016"/>
      <c r="I29" s="1016"/>
      <c r="J29" s="1016"/>
    </row>
    <row r="30" spans="1:10" s="122" customFormat="1" ht="12" customHeight="1">
      <c r="A30" s="1016" t="s">
        <v>1482</v>
      </c>
      <c r="B30" s="1016"/>
      <c r="C30" s="1016"/>
      <c r="D30" s="1016"/>
      <c r="E30" s="1016"/>
      <c r="F30" s="1016"/>
      <c r="G30" s="1016"/>
      <c r="H30" s="1016"/>
      <c r="I30" s="1016"/>
      <c r="J30" s="1016"/>
    </row>
    <row r="31" spans="1:10" s="122" customFormat="1"/>
    <row r="32" spans="1:10">
      <c r="A32" s="122"/>
      <c r="B32" s="122"/>
      <c r="C32" s="122"/>
      <c r="D32" s="122"/>
      <c r="E32" s="122"/>
      <c r="F32" s="122"/>
      <c r="G32" s="122"/>
      <c r="H32" s="122"/>
      <c r="I32" s="122"/>
      <c r="J32" s="122"/>
    </row>
    <row r="33" spans="1:9">
      <c r="A33" s="122"/>
      <c r="B33" s="122"/>
      <c r="C33" s="122"/>
      <c r="D33" s="122"/>
      <c r="E33" s="122"/>
      <c r="F33" s="122"/>
      <c r="G33" s="122"/>
      <c r="H33" s="122"/>
      <c r="I33" s="122"/>
    </row>
    <row r="34" spans="1:9">
      <c r="A34" s="122"/>
      <c r="B34" s="122"/>
      <c r="C34" s="122"/>
      <c r="D34" s="122"/>
      <c r="E34" s="122"/>
      <c r="F34" s="122"/>
      <c r="G34" s="122"/>
      <c r="H34" s="122"/>
      <c r="I34" s="122"/>
    </row>
    <row r="35" spans="1:9">
      <c r="A35" s="122"/>
      <c r="B35" s="122"/>
      <c r="C35" s="122"/>
      <c r="D35" s="122"/>
      <c r="E35" s="122"/>
      <c r="F35" s="122"/>
      <c r="G35" s="122"/>
      <c r="H35" s="122"/>
      <c r="I35" s="122"/>
    </row>
    <row r="36" spans="1:9">
      <c r="A36" s="122"/>
      <c r="B36" s="122"/>
      <c r="C36" s="122"/>
      <c r="D36" s="122"/>
      <c r="E36" s="122"/>
      <c r="F36" s="122"/>
      <c r="G36" s="122"/>
      <c r="H36" s="122"/>
      <c r="I36" s="122"/>
    </row>
    <row r="37" spans="1:9">
      <c r="A37" s="122"/>
      <c r="B37" s="122"/>
      <c r="C37" s="122"/>
      <c r="D37" s="122"/>
      <c r="E37" s="122"/>
      <c r="F37" s="122"/>
      <c r="G37" s="122"/>
      <c r="H37" s="122"/>
      <c r="I37" s="122"/>
    </row>
    <row r="38" spans="1:9">
      <c r="A38" s="122"/>
      <c r="B38" s="122"/>
      <c r="C38" s="122"/>
      <c r="D38" s="122"/>
      <c r="E38" s="122"/>
      <c r="F38" s="122"/>
      <c r="G38" s="122"/>
      <c r="H38" s="122"/>
      <c r="I38" s="122"/>
    </row>
    <row r="39" spans="1:9">
      <c r="A39" s="122"/>
      <c r="B39" s="122"/>
      <c r="C39" s="122"/>
      <c r="D39" s="122"/>
      <c r="E39" s="122"/>
      <c r="F39" s="122"/>
      <c r="G39" s="122"/>
      <c r="H39" s="122"/>
      <c r="I39" s="122"/>
    </row>
    <row r="40" spans="1:9">
      <c r="A40" s="122"/>
      <c r="B40" s="122"/>
      <c r="C40" s="122"/>
      <c r="D40" s="122"/>
      <c r="E40" s="122"/>
      <c r="F40" s="122"/>
      <c r="G40" s="122"/>
      <c r="H40" s="122"/>
      <c r="I40" s="122"/>
    </row>
    <row r="41" spans="1:9">
      <c r="A41" s="122"/>
      <c r="B41" s="122"/>
      <c r="C41" s="122"/>
      <c r="D41" s="122"/>
      <c r="E41" s="122"/>
      <c r="F41" s="122"/>
      <c r="G41" s="122"/>
      <c r="H41" s="122"/>
      <c r="I41" s="122"/>
    </row>
    <row r="42" spans="1:9">
      <c r="A42" s="122"/>
      <c r="B42" s="122"/>
      <c r="C42" s="122"/>
      <c r="D42" s="122"/>
      <c r="E42" s="122"/>
      <c r="F42" s="122"/>
      <c r="G42" s="122"/>
      <c r="H42" s="122"/>
      <c r="I42" s="122"/>
    </row>
    <row r="43" spans="1:9">
      <c r="A43" s="122"/>
      <c r="B43" s="122"/>
      <c r="C43" s="122"/>
      <c r="D43" s="122"/>
      <c r="E43" s="122"/>
      <c r="F43" s="122"/>
      <c r="G43" s="122"/>
      <c r="H43" s="122"/>
      <c r="I43" s="122"/>
    </row>
    <row r="44" spans="1:9">
      <c r="A44" s="122"/>
      <c r="B44" s="122"/>
      <c r="C44" s="122"/>
      <c r="D44" s="122"/>
      <c r="E44" s="122"/>
      <c r="F44" s="122"/>
      <c r="G44" s="122"/>
      <c r="H44" s="122"/>
      <c r="I44" s="122"/>
    </row>
    <row r="45" spans="1:9">
      <c r="A45" s="122"/>
      <c r="B45" s="122"/>
      <c r="C45" s="122"/>
      <c r="D45" s="122"/>
      <c r="E45" s="122"/>
      <c r="F45" s="122"/>
      <c r="G45" s="122"/>
      <c r="H45" s="122"/>
      <c r="I45" s="122"/>
    </row>
    <row r="46" spans="1:9">
      <c r="A46" s="122"/>
      <c r="B46" s="122"/>
      <c r="C46" s="122"/>
      <c r="D46" s="122"/>
      <c r="E46" s="122"/>
      <c r="F46" s="122"/>
      <c r="G46" s="122"/>
      <c r="H46" s="122"/>
      <c r="I46" s="122"/>
    </row>
    <row r="47" spans="1:9">
      <c r="A47" s="122"/>
      <c r="B47" s="122"/>
      <c r="C47" s="122"/>
      <c r="D47" s="122"/>
      <c r="E47" s="122"/>
      <c r="F47" s="122"/>
      <c r="G47" s="122"/>
      <c r="H47" s="122"/>
      <c r="I47" s="122"/>
    </row>
    <row r="48" spans="1:9">
      <c r="A48" s="122"/>
      <c r="B48" s="122"/>
      <c r="C48" s="122"/>
      <c r="D48" s="122"/>
      <c r="E48" s="122"/>
      <c r="F48" s="122"/>
      <c r="G48" s="122"/>
      <c r="H48" s="122"/>
      <c r="I48" s="122"/>
    </row>
    <row r="49" spans="1:9">
      <c r="A49" s="122"/>
      <c r="B49" s="122"/>
      <c r="C49" s="122"/>
      <c r="D49" s="122"/>
      <c r="E49" s="122"/>
      <c r="F49" s="122"/>
      <c r="G49" s="122"/>
      <c r="H49" s="122"/>
      <c r="I49" s="122"/>
    </row>
    <row r="50" spans="1:9">
      <c r="A50" s="122"/>
      <c r="B50" s="122"/>
      <c r="C50" s="122"/>
      <c r="D50" s="122"/>
      <c r="E50" s="122"/>
      <c r="F50" s="122"/>
      <c r="G50" s="122"/>
      <c r="H50" s="122"/>
      <c r="I50" s="122"/>
    </row>
    <row r="51" spans="1:9">
      <c r="A51" s="122"/>
      <c r="B51" s="122"/>
      <c r="C51" s="122"/>
      <c r="D51" s="122"/>
      <c r="E51" s="122"/>
      <c r="F51" s="122"/>
      <c r="G51" s="122"/>
      <c r="H51" s="122"/>
      <c r="I51" s="122"/>
    </row>
    <row r="52" spans="1:9">
      <c r="A52" s="122"/>
      <c r="B52" s="122"/>
      <c r="C52" s="122"/>
      <c r="D52" s="122"/>
      <c r="E52" s="122"/>
      <c r="F52" s="122"/>
      <c r="G52" s="122"/>
      <c r="H52" s="122"/>
      <c r="I52" s="122"/>
    </row>
    <row r="53" spans="1:9">
      <c r="A53" s="122"/>
      <c r="B53" s="122"/>
      <c r="C53" s="122"/>
      <c r="D53" s="122"/>
      <c r="E53" s="122"/>
      <c r="F53" s="122"/>
      <c r="G53" s="122"/>
      <c r="H53" s="122"/>
      <c r="I53" s="122"/>
    </row>
    <row r="54" spans="1:9">
      <c r="A54" s="122"/>
      <c r="B54" s="122"/>
      <c r="C54" s="122"/>
      <c r="D54" s="122"/>
      <c r="E54" s="122"/>
      <c r="F54" s="122"/>
      <c r="G54" s="122"/>
      <c r="H54" s="122"/>
      <c r="I54" s="122"/>
    </row>
    <row r="55" spans="1:9">
      <c r="A55" s="122"/>
      <c r="B55" s="122"/>
      <c r="C55" s="122"/>
      <c r="D55" s="122"/>
      <c r="E55" s="122"/>
      <c r="F55" s="122"/>
      <c r="G55" s="122"/>
      <c r="H55" s="122"/>
      <c r="I55" s="122"/>
    </row>
    <row r="56" spans="1:9">
      <c r="A56" s="122"/>
      <c r="B56" s="122"/>
      <c r="C56" s="122"/>
      <c r="D56" s="122"/>
      <c r="E56" s="122"/>
      <c r="F56" s="122"/>
      <c r="G56" s="122"/>
      <c r="H56" s="122"/>
      <c r="I56" s="122"/>
    </row>
    <row r="57" spans="1:9">
      <c r="A57" s="122"/>
      <c r="B57" s="122"/>
      <c r="C57" s="122"/>
      <c r="D57" s="122"/>
      <c r="E57" s="122"/>
      <c r="F57" s="122"/>
      <c r="G57" s="122"/>
      <c r="H57" s="122"/>
      <c r="I57" s="122"/>
    </row>
    <row r="58" spans="1:9">
      <c r="A58" s="122"/>
      <c r="B58" s="122"/>
      <c r="C58" s="122"/>
      <c r="D58" s="122"/>
      <c r="E58" s="122"/>
      <c r="F58" s="122"/>
      <c r="G58" s="122"/>
      <c r="H58" s="122"/>
      <c r="I58" s="122"/>
    </row>
  </sheetData>
  <mergeCells count="8">
    <mergeCell ref="A29:J29"/>
    <mergeCell ref="A30:J30"/>
    <mergeCell ref="A1:J1"/>
    <mergeCell ref="A2:J2"/>
    <mergeCell ref="B4:H4"/>
    <mergeCell ref="I4:I5"/>
    <mergeCell ref="B24:H24"/>
    <mergeCell ref="I24:I2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31CD3-2186-4A21-8F14-7457AFCAFB5E}">
  <dimension ref="A1:IV60"/>
  <sheetViews>
    <sheetView showGridLines="0" workbookViewId="0"/>
  </sheetViews>
  <sheetFormatPr defaultRowHeight="11.25"/>
  <cols>
    <col min="1" max="1" width="58.140625" style="161" customWidth="1"/>
    <col min="2" max="9" width="9.42578125" style="161" customWidth="1"/>
    <col min="10" max="10" width="74.42578125" style="161" bestFit="1" customWidth="1"/>
    <col min="11" max="21" width="9.140625" style="161"/>
    <col min="22" max="22" width="13.5703125" style="161" bestFit="1" customWidth="1"/>
    <col min="23" max="28" width="12.5703125" style="161" bestFit="1" customWidth="1"/>
    <col min="29" max="16384" width="9.140625" style="161"/>
  </cols>
  <sheetData>
    <row r="1" spans="1:256">
      <c r="A1" s="892" t="s">
        <v>1867</v>
      </c>
      <c r="B1" s="892"/>
      <c r="C1" s="892"/>
      <c r="D1" s="892"/>
      <c r="E1" s="892"/>
      <c r="F1" s="892"/>
      <c r="G1" s="892"/>
      <c r="H1" s="892"/>
      <c r="I1" s="892"/>
      <c r="J1" s="892"/>
      <c r="K1" s="672"/>
      <c r="L1" s="672"/>
      <c r="M1" s="672"/>
      <c r="N1" s="672"/>
      <c r="O1" s="672"/>
      <c r="P1" s="672"/>
      <c r="Q1" s="672"/>
      <c r="R1" s="672"/>
      <c r="S1" s="672"/>
      <c r="T1" s="672"/>
      <c r="U1" s="672"/>
      <c r="V1" s="672"/>
      <c r="W1" s="672"/>
      <c r="X1" s="672"/>
      <c r="Y1" s="672"/>
      <c r="Z1" s="672"/>
      <c r="AA1" s="672"/>
      <c r="AB1" s="672"/>
      <c r="AC1" s="672"/>
      <c r="AD1" s="672"/>
      <c r="AE1" s="672"/>
      <c r="AF1" s="672"/>
      <c r="AG1" s="672"/>
      <c r="AH1" s="672"/>
      <c r="AI1" s="672"/>
      <c r="AJ1" s="672"/>
      <c r="AK1" s="672"/>
      <c r="AL1" s="672"/>
      <c r="AM1" s="672"/>
      <c r="AN1" s="672"/>
      <c r="AO1" s="672"/>
      <c r="AP1" s="672"/>
      <c r="AQ1" s="672"/>
      <c r="AR1" s="672"/>
      <c r="AS1" s="672"/>
      <c r="AT1" s="672"/>
      <c r="AU1" s="672"/>
      <c r="AV1" s="672"/>
      <c r="AW1" s="672"/>
      <c r="AX1" s="672"/>
      <c r="AY1" s="672"/>
      <c r="AZ1" s="672"/>
      <c r="BA1" s="672"/>
      <c r="BB1" s="672"/>
      <c r="BC1" s="672"/>
      <c r="BD1" s="672"/>
      <c r="BE1" s="672"/>
      <c r="BF1" s="672"/>
      <c r="BG1" s="672"/>
      <c r="BH1" s="672"/>
      <c r="BI1" s="672"/>
      <c r="BJ1" s="672"/>
      <c r="BK1" s="672"/>
      <c r="BL1" s="672"/>
      <c r="BM1" s="672"/>
      <c r="BN1" s="672"/>
      <c r="BO1" s="672"/>
      <c r="BP1" s="672"/>
      <c r="BQ1" s="672"/>
      <c r="BR1" s="672"/>
      <c r="BS1" s="672"/>
      <c r="BT1" s="672"/>
      <c r="BU1" s="672"/>
      <c r="BV1" s="672"/>
      <c r="BW1" s="672"/>
      <c r="BX1" s="672"/>
      <c r="BY1" s="672"/>
      <c r="BZ1" s="672"/>
      <c r="CA1" s="672"/>
      <c r="CB1" s="672"/>
      <c r="CC1" s="672"/>
      <c r="CD1" s="672"/>
      <c r="CE1" s="672"/>
      <c r="CF1" s="672"/>
      <c r="CG1" s="672"/>
      <c r="CH1" s="672"/>
      <c r="CI1" s="672"/>
      <c r="CJ1" s="672"/>
      <c r="CK1" s="672"/>
      <c r="CL1" s="672"/>
      <c r="CM1" s="672"/>
      <c r="CN1" s="672"/>
      <c r="CO1" s="672"/>
      <c r="CP1" s="672"/>
      <c r="CQ1" s="672"/>
      <c r="CR1" s="672"/>
      <c r="CS1" s="672"/>
      <c r="CT1" s="672"/>
      <c r="CU1" s="672"/>
      <c r="CV1" s="672"/>
      <c r="CW1" s="672"/>
      <c r="CX1" s="672"/>
      <c r="CY1" s="672"/>
      <c r="CZ1" s="672"/>
      <c r="DA1" s="672"/>
      <c r="DB1" s="672"/>
      <c r="DC1" s="672"/>
      <c r="DD1" s="672"/>
      <c r="DE1" s="672"/>
      <c r="DF1" s="672"/>
      <c r="DG1" s="672"/>
      <c r="DH1" s="672"/>
      <c r="DI1" s="672"/>
      <c r="DJ1" s="672"/>
      <c r="DK1" s="672"/>
      <c r="DL1" s="672"/>
      <c r="DM1" s="672"/>
      <c r="DN1" s="672"/>
      <c r="DO1" s="672"/>
      <c r="DP1" s="672"/>
      <c r="DQ1" s="672"/>
      <c r="DR1" s="672"/>
      <c r="DS1" s="672"/>
      <c r="DT1" s="672"/>
      <c r="DU1" s="672"/>
      <c r="DV1" s="672"/>
      <c r="DW1" s="672"/>
      <c r="DX1" s="672"/>
      <c r="DY1" s="672"/>
      <c r="DZ1" s="672"/>
      <c r="EA1" s="672"/>
      <c r="EB1" s="672"/>
      <c r="EC1" s="672"/>
      <c r="ED1" s="672"/>
      <c r="EE1" s="672"/>
      <c r="EF1" s="672"/>
      <c r="EG1" s="672"/>
      <c r="EH1" s="672"/>
      <c r="EI1" s="672"/>
      <c r="EJ1" s="672"/>
      <c r="EK1" s="672"/>
      <c r="EL1" s="672"/>
      <c r="EM1" s="672"/>
      <c r="EN1" s="672"/>
      <c r="EO1" s="672"/>
      <c r="EP1" s="672"/>
      <c r="EQ1" s="672"/>
      <c r="ER1" s="672"/>
      <c r="ES1" s="672"/>
      <c r="ET1" s="672"/>
      <c r="EU1" s="672"/>
      <c r="EV1" s="672"/>
      <c r="EW1" s="672"/>
      <c r="EX1" s="672"/>
      <c r="EY1" s="672"/>
      <c r="EZ1" s="672"/>
      <c r="FA1" s="672"/>
      <c r="FB1" s="672"/>
      <c r="FC1" s="672"/>
      <c r="FD1" s="672"/>
      <c r="FE1" s="672"/>
      <c r="FF1" s="672"/>
      <c r="FG1" s="672"/>
      <c r="FH1" s="672"/>
      <c r="FI1" s="672"/>
      <c r="FJ1" s="672"/>
      <c r="FK1" s="672"/>
      <c r="FL1" s="672"/>
      <c r="FM1" s="672"/>
      <c r="FN1" s="672"/>
      <c r="FO1" s="672"/>
      <c r="FP1" s="672"/>
      <c r="FQ1" s="672"/>
      <c r="FR1" s="672"/>
      <c r="FS1" s="672"/>
      <c r="FT1" s="672"/>
      <c r="FU1" s="672"/>
      <c r="FV1" s="672"/>
      <c r="FW1" s="672"/>
      <c r="FX1" s="672"/>
      <c r="FY1" s="672"/>
      <c r="FZ1" s="672"/>
      <c r="GA1" s="672"/>
      <c r="GB1" s="672"/>
      <c r="GC1" s="672"/>
      <c r="GD1" s="672"/>
      <c r="GE1" s="672"/>
      <c r="GF1" s="672"/>
      <c r="GG1" s="672"/>
      <c r="GH1" s="672"/>
      <c r="GI1" s="672"/>
      <c r="GJ1" s="672"/>
      <c r="GK1" s="672"/>
      <c r="GL1" s="672"/>
      <c r="GM1" s="672"/>
      <c r="GN1" s="672"/>
      <c r="GO1" s="672"/>
      <c r="GP1" s="672"/>
      <c r="GQ1" s="672"/>
      <c r="GR1" s="672"/>
      <c r="GS1" s="672"/>
      <c r="GT1" s="672"/>
      <c r="GU1" s="672"/>
      <c r="GV1" s="672"/>
      <c r="GW1" s="672"/>
      <c r="GX1" s="672"/>
      <c r="GY1" s="672"/>
      <c r="GZ1" s="672"/>
      <c r="HA1" s="672"/>
      <c r="HB1" s="672"/>
      <c r="HC1" s="672"/>
      <c r="HD1" s="672"/>
      <c r="HE1" s="672"/>
      <c r="HF1" s="672"/>
      <c r="HG1" s="672"/>
      <c r="HH1" s="672"/>
      <c r="HI1" s="672"/>
      <c r="HJ1" s="672"/>
      <c r="HK1" s="672"/>
      <c r="HL1" s="672"/>
      <c r="HM1" s="672"/>
      <c r="HN1" s="672"/>
      <c r="HO1" s="672"/>
      <c r="HP1" s="672"/>
      <c r="HQ1" s="672"/>
      <c r="HR1" s="672"/>
      <c r="HS1" s="672"/>
      <c r="HT1" s="672"/>
      <c r="HU1" s="672"/>
      <c r="HV1" s="672"/>
      <c r="HW1" s="672"/>
      <c r="HX1" s="672"/>
      <c r="HY1" s="672"/>
      <c r="HZ1" s="672"/>
      <c r="IA1" s="672"/>
      <c r="IB1" s="672"/>
      <c r="IC1" s="672"/>
      <c r="ID1" s="672"/>
      <c r="IE1" s="672"/>
      <c r="IF1" s="672"/>
      <c r="IG1" s="672"/>
      <c r="IH1" s="672"/>
      <c r="II1" s="672"/>
      <c r="IJ1" s="672"/>
      <c r="IK1" s="672"/>
      <c r="IL1" s="672"/>
      <c r="IM1" s="672"/>
      <c r="IN1" s="672"/>
      <c r="IO1" s="672"/>
      <c r="IP1" s="672"/>
      <c r="IQ1" s="672"/>
      <c r="IR1" s="672"/>
      <c r="IS1" s="672"/>
      <c r="IT1" s="672"/>
      <c r="IU1" s="672"/>
      <c r="IV1" s="672"/>
    </row>
    <row r="2" spans="1:256">
      <c r="A2" s="893" t="s">
        <v>1868</v>
      </c>
      <c r="B2" s="893"/>
      <c r="C2" s="893"/>
      <c r="D2" s="893"/>
      <c r="E2" s="893"/>
      <c r="F2" s="893"/>
      <c r="G2" s="893"/>
      <c r="H2" s="893"/>
      <c r="I2" s="893"/>
      <c r="J2" s="893"/>
      <c r="K2" s="672"/>
      <c r="L2" s="672"/>
      <c r="M2" s="672"/>
      <c r="N2" s="672"/>
      <c r="O2" s="672"/>
      <c r="P2" s="672"/>
      <c r="Q2" s="672"/>
      <c r="R2" s="672"/>
      <c r="S2" s="672"/>
      <c r="T2" s="672"/>
      <c r="U2" s="672"/>
      <c r="V2" s="672"/>
      <c r="W2" s="672"/>
      <c r="X2" s="672"/>
      <c r="Y2" s="672"/>
      <c r="Z2" s="672"/>
      <c r="AA2" s="672"/>
      <c r="AB2" s="672"/>
      <c r="AC2" s="672"/>
      <c r="AD2" s="672"/>
      <c r="AE2" s="672"/>
      <c r="AF2" s="672"/>
      <c r="AG2" s="672"/>
      <c r="AH2" s="672"/>
      <c r="AI2" s="672"/>
      <c r="AJ2" s="672"/>
      <c r="AK2" s="672"/>
      <c r="AL2" s="672"/>
      <c r="AM2" s="672"/>
      <c r="AN2" s="672"/>
      <c r="AO2" s="672"/>
      <c r="AP2" s="672"/>
      <c r="AQ2" s="672"/>
      <c r="AR2" s="672"/>
      <c r="AS2" s="672"/>
      <c r="AT2" s="672"/>
      <c r="AU2" s="672"/>
      <c r="AV2" s="672"/>
      <c r="AW2" s="672"/>
      <c r="AX2" s="672"/>
      <c r="AY2" s="672"/>
      <c r="AZ2" s="672"/>
      <c r="BA2" s="672"/>
      <c r="BB2" s="672"/>
      <c r="BC2" s="672"/>
      <c r="BD2" s="672"/>
      <c r="BE2" s="672"/>
      <c r="BF2" s="672"/>
      <c r="BG2" s="672"/>
      <c r="BH2" s="672"/>
      <c r="BI2" s="672"/>
      <c r="BJ2" s="672"/>
      <c r="BK2" s="672"/>
      <c r="BL2" s="672"/>
      <c r="BM2" s="672"/>
      <c r="BN2" s="672"/>
      <c r="BO2" s="672"/>
      <c r="BP2" s="672"/>
      <c r="BQ2" s="672"/>
      <c r="BR2" s="672"/>
      <c r="BS2" s="672"/>
      <c r="BT2" s="672"/>
      <c r="BU2" s="672"/>
      <c r="BV2" s="672"/>
      <c r="BW2" s="672"/>
      <c r="BX2" s="672"/>
      <c r="BY2" s="672"/>
      <c r="BZ2" s="672"/>
      <c r="CA2" s="672"/>
      <c r="CB2" s="672"/>
      <c r="CC2" s="672"/>
      <c r="CD2" s="672"/>
      <c r="CE2" s="672"/>
      <c r="CF2" s="672"/>
      <c r="CG2" s="672"/>
      <c r="CH2" s="672"/>
      <c r="CI2" s="672"/>
      <c r="CJ2" s="672"/>
      <c r="CK2" s="672"/>
      <c r="CL2" s="672"/>
      <c r="CM2" s="672"/>
      <c r="CN2" s="672"/>
      <c r="CO2" s="672"/>
      <c r="CP2" s="672"/>
      <c r="CQ2" s="672"/>
      <c r="CR2" s="672"/>
      <c r="CS2" s="672"/>
      <c r="CT2" s="672"/>
      <c r="CU2" s="672"/>
      <c r="CV2" s="672"/>
      <c r="CW2" s="672"/>
      <c r="CX2" s="672"/>
      <c r="CY2" s="672"/>
      <c r="CZ2" s="672"/>
      <c r="DA2" s="672"/>
      <c r="DB2" s="672"/>
      <c r="DC2" s="672"/>
      <c r="DD2" s="672"/>
      <c r="DE2" s="672"/>
      <c r="DF2" s="672"/>
      <c r="DG2" s="672"/>
      <c r="DH2" s="672"/>
      <c r="DI2" s="672"/>
      <c r="DJ2" s="672"/>
      <c r="DK2" s="672"/>
      <c r="DL2" s="672"/>
      <c r="DM2" s="672"/>
      <c r="DN2" s="672"/>
      <c r="DO2" s="672"/>
      <c r="DP2" s="672"/>
      <c r="DQ2" s="672"/>
      <c r="DR2" s="672"/>
      <c r="DS2" s="672"/>
      <c r="DT2" s="672"/>
      <c r="DU2" s="672"/>
      <c r="DV2" s="672"/>
      <c r="DW2" s="672"/>
      <c r="DX2" s="672"/>
      <c r="DY2" s="672"/>
      <c r="DZ2" s="672"/>
      <c r="EA2" s="672"/>
      <c r="EB2" s="672"/>
      <c r="EC2" s="672"/>
      <c r="ED2" s="672"/>
      <c r="EE2" s="672"/>
      <c r="EF2" s="672"/>
      <c r="EG2" s="672"/>
      <c r="EH2" s="672"/>
      <c r="EI2" s="672"/>
      <c r="EJ2" s="672"/>
      <c r="EK2" s="672"/>
      <c r="EL2" s="672"/>
      <c r="EM2" s="672"/>
      <c r="EN2" s="672"/>
      <c r="EO2" s="672"/>
      <c r="EP2" s="672"/>
      <c r="EQ2" s="672"/>
      <c r="ER2" s="672"/>
      <c r="ES2" s="672"/>
      <c r="ET2" s="672"/>
      <c r="EU2" s="672"/>
      <c r="EV2" s="672"/>
      <c r="EW2" s="672"/>
      <c r="EX2" s="672"/>
      <c r="EY2" s="672"/>
      <c r="EZ2" s="672"/>
      <c r="FA2" s="672"/>
      <c r="FB2" s="672"/>
      <c r="FC2" s="672"/>
      <c r="FD2" s="672"/>
      <c r="FE2" s="672"/>
      <c r="FF2" s="672"/>
      <c r="FG2" s="672"/>
      <c r="FH2" s="672"/>
      <c r="FI2" s="672"/>
      <c r="FJ2" s="672"/>
      <c r="FK2" s="672"/>
      <c r="FL2" s="672"/>
      <c r="FM2" s="672"/>
      <c r="FN2" s="672"/>
      <c r="FO2" s="672"/>
      <c r="FP2" s="672"/>
      <c r="FQ2" s="672"/>
      <c r="FR2" s="672"/>
      <c r="FS2" s="672"/>
      <c r="FT2" s="672"/>
      <c r="FU2" s="672"/>
      <c r="FV2" s="672"/>
      <c r="FW2" s="672"/>
      <c r="FX2" s="672"/>
      <c r="FY2" s="672"/>
      <c r="FZ2" s="672"/>
      <c r="GA2" s="672"/>
      <c r="GB2" s="672"/>
      <c r="GC2" s="672"/>
      <c r="GD2" s="672"/>
      <c r="GE2" s="672"/>
      <c r="GF2" s="672"/>
      <c r="GG2" s="672"/>
      <c r="GH2" s="672"/>
      <c r="GI2" s="672"/>
      <c r="GJ2" s="672"/>
      <c r="GK2" s="672"/>
      <c r="GL2" s="672"/>
      <c r="GM2" s="672"/>
      <c r="GN2" s="672"/>
      <c r="GO2" s="672"/>
      <c r="GP2" s="672"/>
      <c r="GQ2" s="672"/>
      <c r="GR2" s="672"/>
      <c r="GS2" s="672"/>
      <c r="GT2" s="672"/>
      <c r="GU2" s="672"/>
      <c r="GV2" s="672"/>
      <c r="GW2" s="672"/>
      <c r="GX2" s="672"/>
      <c r="GY2" s="672"/>
      <c r="GZ2" s="672"/>
      <c r="HA2" s="672"/>
      <c r="HB2" s="672"/>
      <c r="HC2" s="672"/>
      <c r="HD2" s="672"/>
      <c r="HE2" s="672"/>
      <c r="HF2" s="672"/>
      <c r="HG2" s="672"/>
      <c r="HH2" s="672"/>
      <c r="HI2" s="672"/>
      <c r="HJ2" s="672"/>
      <c r="HK2" s="672"/>
      <c r="HL2" s="672"/>
      <c r="HM2" s="672"/>
      <c r="HN2" s="672"/>
      <c r="HO2" s="672"/>
      <c r="HP2" s="672"/>
      <c r="HQ2" s="672"/>
      <c r="HR2" s="672"/>
      <c r="HS2" s="672"/>
      <c r="HT2" s="672"/>
      <c r="HU2" s="672"/>
      <c r="HV2" s="672"/>
      <c r="HW2" s="672"/>
      <c r="HX2" s="672"/>
      <c r="HY2" s="672"/>
      <c r="HZ2" s="672"/>
      <c r="IA2" s="672"/>
      <c r="IB2" s="672"/>
      <c r="IC2" s="672"/>
      <c r="ID2" s="672"/>
      <c r="IE2" s="672"/>
      <c r="IF2" s="672"/>
      <c r="IG2" s="672"/>
      <c r="IH2" s="672"/>
      <c r="II2" s="672"/>
      <c r="IJ2" s="672"/>
      <c r="IK2" s="672"/>
      <c r="IL2" s="672"/>
      <c r="IM2" s="672"/>
      <c r="IN2" s="672"/>
      <c r="IO2" s="672"/>
      <c r="IP2" s="672"/>
      <c r="IQ2" s="672"/>
      <c r="IR2" s="672"/>
      <c r="IS2" s="672"/>
      <c r="IT2" s="672"/>
      <c r="IU2" s="672"/>
      <c r="IV2" s="672"/>
    </row>
    <row r="4" spans="1:256" ht="12" thickBot="1">
      <c r="I4" s="342" t="s">
        <v>1866</v>
      </c>
    </row>
    <row r="5" spans="1:256" ht="12" thickBot="1">
      <c r="A5" s="198" t="s">
        <v>1816</v>
      </c>
      <c r="B5" s="894" t="s">
        <v>1817</v>
      </c>
      <c r="C5" s="894"/>
      <c r="D5" s="894"/>
      <c r="E5" s="894"/>
      <c r="F5" s="894"/>
      <c r="G5" s="894"/>
      <c r="H5" s="894"/>
      <c r="I5" s="894"/>
      <c r="J5" s="198" t="s">
        <v>1818</v>
      </c>
    </row>
    <row r="6" spans="1:256" ht="23.25" thickBot="1">
      <c r="A6" s="232"/>
      <c r="B6" s="162" t="s">
        <v>1819</v>
      </c>
      <c r="C6" s="162" t="s">
        <v>1820</v>
      </c>
      <c r="D6" s="162" t="s">
        <v>1821</v>
      </c>
      <c r="E6" s="162" t="s">
        <v>1822</v>
      </c>
      <c r="F6" s="162" t="s">
        <v>1823</v>
      </c>
      <c r="G6" s="162" t="s">
        <v>1824</v>
      </c>
      <c r="H6" s="162" t="s">
        <v>1825</v>
      </c>
      <c r="I6" s="162" t="s">
        <v>1826</v>
      </c>
      <c r="J6" s="232"/>
    </row>
    <row r="7" spans="1:256" ht="38.25">
      <c r="A7" s="861" t="s">
        <v>1869</v>
      </c>
      <c r="C7" s="205"/>
      <c r="D7" s="205"/>
      <c r="E7" s="205"/>
      <c r="F7" s="205"/>
      <c r="G7" s="205"/>
      <c r="H7" s="205"/>
      <c r="I7" s="205"/>
      <c r="J7" s="861" t="s">
        <v>1870</v>
      </c>
    </row>
    <row r="8" spans="1:256">
      <c r="A8" s="665" t="s">
        <v>1871</v>
      </c>
      <c r="B8" s="863">
        <v>1160.1859999999999</v>
      </c>
      <c r="C8" s="863">
        <v>1165.2729999999999</v>
      </c>
      <c r="D8" s="863">
        <v>1166.83</v>
      </c>
      <c r="E8" s="863">
        <v>1164.673</v>
      </c>
      <c r="F8" s="863">
        <v>1158.759</v>
      </c>
      <c r="G8" s="863">
        <v>1141.636</v>
      </c>
      <c r="H8" s="863">
        <v>1135.7049999999999</v>
      </c>
      <c r="I8" s="863">
        <v>1122.4749999999999</v>
      </c>
      <c r="J8" s="665" t="s">
        <v>366</v>
      </c>
      <c r="K8" s="232"/>
      <c r="L8" s="232"/>
      <c r="M8" s="232"/>
      <c r="N8" s="232"/>
      <c r="O8" s="232"/>
      <c r="P8" s="232"/>
      <c r="Q8" s="232"/>
      <c r="R8" s="232"/>
      <c r="S8" s="232"/>
      <c r="T8" s="232"/>
      <c r="U8" s="232"/>
      <c r="V8" s="875"/>
      <c r="W8" s="875"/>
      <c r="X8" s="875"/>
      <c r="Y8" s="875"/>
      <c r="Z8" s="875"/>
      <c r="AA8" s="875"/>
      <c r="AB8" s="875"/>
      <c r="AC8" s="876"/>
      <c r="AD8" s="232"/>
      <c r="AE8" s="232"/>
      <c r="AF8" s="232"/>
      <c r="AG8" s="232"/>
      <c r="AH8" s="232"/>
      <c r="AI8" s="232"/>
      <c r="AJ8" s="232"/>
      <c r="AK8" s="232"/>
      <c r="AL8" s="232"/>
      <c r="AM8" s="232"/>
      <c r="AN8" s="232"/>
      <c r="AO8" s="232"/>
      <c r="AP8" s="232"/>
      <c r="AQ8" s="232"/>
      <c r="AR8" s="232"/>
      <c r="AS8" s="232"/>
      <c r="AT8" s="232"/>
      <c r="AU8" s="232"/>
      <c r="AV8" s="232"/>
      <c r="AW8" s="232"/>
      <c r="AX8" s="232"/>
      <c r="AY8" s="232"/>
      <c r="AZ8" s="232"/>
      <c r="BA8" s="232"/>
      <c r="BB8" s="232"/>
      <c r="BC8" s="232"/>
      <c r="BD8" s="232"/>
      <c r="BE8" s="232"/>
      <c r="BF8" s="232"/>
      <c r="BG8" s="232"/>
      <c r="BH8" s="232"/>
      <c r="BI8" s="232"/>
      <c r="BJ8" s="232"/>
      <c r="BK8" s="232"/>
      <c r="BL8" s="232"/>
      <c r="BM8" s="232"/>
      <c r="BN8" s="232"/>
      <c r="BO8" s="232"/>
      <c r="BP8" s="232"/>
      <c r="BQ8" s="232"/>
      <c r="BR8" s="232"/>
      <c r="BS8" s="232"/>
      <c r="BT8" s="232"/>
      <c r="BU8" s="232"/>
      <c r="BV8" s="232"/>
      <c r="BW8" s="232"/>
      <c r="BX8" s="232"/>
      <c r="BY8" s="232"/>
      <c r="BZ8" s="232"/>
      <c r="CA8" s="232"/>
      <c r="CB8" s="232"/>
      <c r="CC8" s="232"/>
      <c r="CD8" s="232"/>
      <c r="CE8" s="232"/>
      <c r="CF8" s="232"/>
      <c r="CG8" s="232"/>
      <c r="CH8" s="232"/>
      <c r="CI8" s="232"/>
      <c r="CJ8" s="232"/>
      <c r="CK8" s="232"/>
      <c r="CL8" s="232"/>
      <c r="CM8" s="232"/>
      <c r="CN8" s="232"/>
      <c r="CO8" s="232"/>
      <c r="CP8" s="232"/>
      <c r="CQ8" s="232"/>
      <c r="CR8" s="232"/>
      <c r="CS8" s="232"/>
      <c r="CT8" s="232"/>
      <c r="CU8" s="232"/>
      <c r="CV8" s="232"/>
      <c r="CW8" s="232"/>
      <c r="CX8" s="232"/>
      <c r="CY8" s="232"/>
      <c r="CZ8" s="232"/>
      <c r="DA8" s="232"/>
      <c r="DB8" s="232"/>
      <c r="DC8" s="232"/>
      <c r="DD8" s="232"/>
      <c r="DE8" s="232"/>
      <c r="DF8" s="232"/>
      <c r="DG8" s="232"/>
      <c r="DH8" s="232"/>
      <c r="DI8" s="232"/>
      <c r="DJ8" s="232"/>
      <c r="DK8" s="232"/>
      <c r="DL8" s="232"/>
      <c r="DM8" s="232"/>
      <c r="DN8" s="232"/>
      <c r="DO8" s="232"/>
      <c r="DP8" s="232"/>
      <c r="DQ8" s="232"/>
      <c r="DR8" s="232"/>
      <c r="DS8" s="232"/>
      <c r="DT8" s="232"/>
      <c r="DU8" s="232"/>
      <c r="DV8" s="232"/>
      <c r="DW8" s="232"/>
      <c r="DX8" s="232"/>
      <c r="DY8" s="232"/>
      <c r="DZ8" s="232"/>
      <c r="EA8" s="232"/>
      <c r="EB8" s="232"/>
      <c r="EC8" s="232"/>
      <c r="ED8" s="232"/>
      <c r="EE8" s="232"/>
      <c r="EF8" s="232"/>
      <c r="EG8" s="232"/>
      <c r="EH8" s="232"/>
      <c r="EI8" s="232"/>
      <c r="EJ8" s="232"/>
      <c r="EK8" s="232"/>
      <c r="EL8" s="232"/>
      <c r="EM8" s="232"/>
      <c r="EN8" s="232"/>
      <c r="EO8" s="232"/>
      <c r="EP8" s="232"/>
      <c r="EQ8" s="232"/>
      <c r="ER8" s="232"/>
      <c r="ES8" s="232"/>
      <c r="ET8" s="232"/>
      <c r="EU8" s="232"/>
      <c r="EV8" s="232"/>
      <c r="EW8" s="232"/>
      <c r="EX8" s="232"/>
      <c r="EY8" s="232"/>
      <c r="EZ8" s="232"/>
      <c r="FA8" s="232"/>
      <c r="FB8" s="232"/>
      <c r="FC8" s="232"/>
      <c r="FD8" s="232"/>
      <c r="FE8" s="232"/>
      <c r="FF8" s="232"/>
      <c r="FG8" s="232"/>
      <c r="FH8" s="232"/>
      <c r="FI8" s="232"/>
      <c r="FJ8" s="232"/>
      <c r="FK8" s="232"/>
      <c r="FL8" s="232"/>
      <c r="FM8" s="232"/>
      <c r="FN8" s="232"/>
      <c r="FO8" s="232"/>
      <c r="FP8" s="232"/>
      <c r="FQ8" s="232"/>
      <c r="FR8" s="232"/>
      <c r="FS8" s="232"/>
      <c r="FT8" s="232"/>
      <c r="FU8" s="232"/>
      <c r="FV8" s="232"/>
      <c r="FW8" s="232"/>
      <c r="FX8" s="232"/>
      <c r="FY8" s="232"/>
      <c r="FZ8" s="232"/>
      <c r="GA8" s="232"/>
      <c r="GB8" s="232"/>
      <c r="GC8" s="232"/>
      <c r="GD8" s="232"/>
      <c r="GE8" s="232"/>
      <c r="GF8" s="232"/>
      <c r="GG8" s="232"/>
      <c r="GH8" s="232"/>
      <c r="GI8" s="232"/>
      <c r="GJ8" s="232"/>
      <c r="GK8" s="232"/>
      <c r="GL8" s="232"/>
      <c r="GM8" s="232"/>
      <c r="GN8" s="232"/>
      <c r="GO8" s="232"/>
      <c r="GP8" s="232"/>
      <c r="GQ8" s="232"/>
      <c r="GR8" s="232"/>
      <c r="GS8" s="232"/>
      <c r="GT8" s="232"/>
      <c r="GU8" s="232"/>
      <c r="GV8" s="232"/>
      <c r="GW8" s="232"/>
      <c r="GX8" s="232"/>
      <c r="GY8" s="232"/>
      <c r="GZ8" s="232"/>
      <c r="HA8" s="232"/>
      <c r="HB8" s="232"/>
      <c r="HC8" s="232"/>
      <c r="HD8" s="232"/>
      <c r="HE8" s="232"/>
      <c r="HF8" s="232"/>
      <c r="HG8" s="232"/>
      <c r="HH8" s="232"/>
      <c r="HI8" s="232"/>
      <c r="HJ8" s="232"/>
      <c r="HK8" s="232"/>
      <c r="HL8" s="232"/>
      <c r="HM8" s="232"/>
      <c r="HN8" s="232"/>
      <c r="HO8" s="232"/>
      <c r="HP8" s="232"/>
      <c r="HQ8" s="232"/>
      <c r="HR8" s="232"/>
      <c r="HS8" s="232"/>
      <c r="HT8" s="232"/>
      <c r="HU8" s="232"/>
      <c r="HV8" s="232"/>
      <c r="HW8" s="232"/>
      <c r="HX8" s="232"/>
      <c r="HY8" s="232"/>
      <c r="HZ8" s="232"/>
      <c r="IA8" s="232"/>
      <c r="IB8" s="232"/>
      <c r="IC8" s="232"/>
      <c r="ID8" s="232"/>
      <c r="IE8" s="232"/>
      <c r="IF8" s="232"/>
      <c r="IG8" s="232"/>
      <c r="IH8" s="232"/>
      <c r="II8" s="232"/>
      <c r="IJ8" s="232"/>
      <c r="IK8" s="232"/>
      <c r="IL8" s="232"/>
      <c r="IM8" s="232"/>
      <c r="IN8" s="232"/>
      <c r="IO8" s="232"/>
      <c r="IP8" s="232"/>
      <c r="IQ8" s="232"/>
      <c r="IR8" s="232"/>
      <c r="IS8" s="232"/>
      <c r="IT8" s="232"/>
      <c r="IU8" s="232"/>
      <c r="IV8" s="232"/>
    </row>
    <row r="9" spans="1:256">
      <c r="A9" s="665" t="s">
        <v>1872</v>
      </c>
      <c r="B9" s="863">
        <v>6976.6850000000004</v>
      </c>
      <c r="C9" s="863">
        <v>7143.8090000000002</v>
      </c>
      <c r="D9" s="863">
        <v>7038.0690000000004</v>
      </c>
      <c r="E9" s="863">
        <v>6969.8969999999999</v>
      </c>
      <c r="F9" s="863">
        <v>7014.9380000000001</v>
      </c>
      <c r="G9" s="863">
        <v>6977.1660000000002</v>
      </c>
      <c r="H9" s="863">
        <v>6967.5450000000001</v>
      </c>
      <c r="I9" s="863">
        <v>7040.1409999999996</v>
      </c>
      <c r="J9" s="665" t="s">
        <v>1873</v>
      </c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875"/>
      <c r="W9" s="875"/>
      <c r="X9" s="875"/>
      <c r="Y9" s="875"/>
      <c r="Z9" s="875"/>
      <c r="AA9" s="875"/>
      <c r="AB9" s="875"/>
      <c r="AC9" s="876"/>
      <c r="AD9" s="232"/>
      <c r="AE9" s="232"/>
      <c r="AF9" s="232"/>
      <c r="AG9" s="232"/>
      <c r="AH9" s="232"/>
      <c r="AI9" s="232"/>
      <c r="AJ9" s="232"/>
      <c r="AK9" s="232"/>
      <c r="AL9" s="232"/>
      <c r="AM9" s="232"/>
      <c r="AN9" s="232"/>
      <c r="AO9" s="232"/>
      <c r="AP9" s="232"/>
      <c r="AQ9" s="232"/>
      <c r="AR9" s="232"/>
      <c r="AS9" s="232"/>
      <c r="AT9" s="232"/>
      <c r="AU9" s="232"/>
      <c r="AV9" s="232"/>
      <c r="AW9" s="232"/>
      <c r="AX9" s="232"/>
      <c r="AY9" s="232"/>
      <c r="AZ9" s="232"/>
      <c r="BA9" s="232"/>
      <c r="BB9" s="232"/>
      <c r="BC9" s="232"/>
      <c r="BD9" s="232"/>
      <c r="BE9" s="232"/>
      <c r="BF9" s="232"/>
      <c r="BG9" s="232"/>
      <c r="BH9" s="232"/>
      <c r="BI9" s="232"/>
      <c r="BJ9" s="232"/>
      <c r="BK9" s="232"/>
      <c r="BL9" s="232"/>
      <c r="BM9" s="232"/>
      <c r="BN9" s="232"/>
      <c r="BO9" s="232"/>
      <c r="BP9" s="232"/>
      <c r="BQ9" s="232"/>
      <c r="BR9" s="232"/>
      <c r="BS9" s="232"/>
      <c r="BT9" s="232"/>
      <c r="BU9" s="232"/>
      <c r="BV9" s="232"/>
      <c r="BW9" s="232"/>
      <c r="BX9" s="232"/>
      <c r="BY9" s="232"/>
      <c r="BZ9" s="232"/>
      <c r="CA9" s="232"/>
      <c r="CB9" s="232"/>
      <c r="CC9" s="232"/>
      <c r="CD9" s="232"/>
      <c r="CE9" s="232"/>
      <c r="CF9" s="232"/>
      <c r="CG9" s="232"/>
      <c r="CH9" s="232"/>
      <c r="CI9" s="232"/>
      <c r="CJ9" s="232"/>
      <c r="CK9" s="232"/>
      <c r="CL9" s="232"/>
      <c r="CM9" s="232"/>
      <c r="CN9" s="232"/>
      <c r="CO9" s="232"/>
      <c r="CP9" s="232"/>
      <c r="CQ9" s="232"/>
      <c r="CR9" s="232"/>
      <c r="CS9" s="232"/>
      <c r="CT9" s="232"/>
      <c r="CU9" s="232"/>
      <c r="CV9" s="232"/>
      <c r="CW9" s="232"/>
      <c r="CX9" s="232"/>
      <c r="CY9" s="232"/>
      <c r="CZ9" s="232"/>
      <c r="DA9" s="232"/>
      <c r="DB9" s="232"/>
      <c r="DC9" s="232"/>
      <c r="DD9" s="232"/>
      <c r="DE9" s="232"/>
      <c r="DF9" s="232"/>
      <c r="DG9" s="232"/>
      <c r="DH9" s="232"/>
      <c r="DI9" s="232"/>
      <c r="DJ9" s="232"/>
      <c r="DK9" s="232"/>
      <c r="DL9" s="232"/>
      <c r="DM9" s="232"/>
      <c r="DN9" s="232"/>
      <c r="DO9" s="232"/>
      <c r="DP9" s="232"/>
      <c r="DQ9" s="232"/>
      <c r="DR9" s="232"/>
      <c r="DS9" s="232"/>
      <c r="DT9" s="232"/>
      <c r="DU9" s="232"/>
      <c r="DV9" s="232"/>
      <c r="DW9" s="232"/>
      <c r="DX9" s="232"/>
      <c r="DY9" s="232"/>
      <c r="DZ9" s="232"/>
      <c r="EA9" s="232"/>
      <c r="EB9" s="232"/>
      <c r="EC9" s="232"/>
      <c r="ED9" s="232"/>
      <c r="EE9" s="232"/>
      <c r="EF9" s="232"/>
      <c r="EG9" s="232"/>
      <c r="EH9" s="232"/>
      <c r="EI9" s="232"/>
      <c r="EJ9" s="232"/>
      <c r="EK9" s="232"/>
      <c r="EL9" s="232"/>
      <c r="EM9" s="232"/>
      <c r="EN9" s="232"/>
      <c r="EO9" s="232"/>
      <c r="EP9" s="232"/>
      <c r="EQ9" s="232"/>
      <c r="ER9" s="232"/>
      <c r="ES9" s="232"/>
      <c r="ET9" s="232"/>
      <c r="EU9" s="232"/>
      <c r="EV9" s="232"/>
      <c r="EW9" s="232"/>
      <c r="EX9" s="232"/>
      <c r="EY9" s="232"/>
      <c r="EZ9" s="232"/>
      <c r="FA9" s="232"/>
      <c r="FB9" s="232"/>
      <c r="FC9" s="232"/>
      <c r="FD9" s="232"/>
      <c r="FE9" s="232"/>
      <c r="FF9" s="232"/>
      <c r="FG9" s="232"/>
      <c r="FH9" s="232"/>
      <c r="FI9" s="232"/>
      <c r="FJ9" s="232"/>
      <c r="FK9" s="232"/>
      <c r="FL9" s="232"/>
      <c r="FM9" s="232"/>
      <c r="FN9" s="232"/>
      <c r="FO9" s="232"/>
      <c r="FP9" s="232"/>
      <c r="FQ9" s="232"/>
      <c r="FR9" s="232"/>
      <c r="FS9" s="232"/>
      <c r="FT9" s="232"/>
      <c r="FU9" s="232"/>
      <c r="FV9" s="232"/>
      <c r="FW9" s="232"/>
      <c r="FX9" s="232"/>
      <c r="FY9" s="232"/>
      <c r="FZ9" s="232"/>
      <c r="GA9" s="232"/>
      <c r="GB9" s="232"/>
      <c r="GC9" s="232"/>
      <c r="GD9" s="232"/>
      <c r="GE9" s="232"/>
      <c r="GF9" s="232"/>
      <c r="GG9" s="232"/>
      <c r="GH9" s="232"/>
      <c r="GI9" s="232"/>
      <c r="GJ9" s="232"/>
      <c r="GK9" s="232"/>
      <c r="GL9" s="232"/>
      <c r="GM9" s="232"/>
      <c r="GN9" s="232"/>
      <c r="GO9" s="232"/>
      <c r="GP9" s="232"/>
      <c r="GQ9" s="232"/>
      <c r="GR9" s="232"/>
      <c r="GS9" s="232"/>
      <c r="GT9" s="232"/>
      <c r="GU9" s="232"/>
      <c r="GV9" s="232"/>
      <c r="GW9" s="232"/>
      <c r="GX9" s="232"/>
      <c r="GY9" s="232"/>
      <c r="GZ9" s="232"/>
      <c r="HA9" s="232"/>
      <c r="HB9" s="232"/>
      <c r="HC9" s="232"/>
      <c r="HD9" s="232"/>
      <c r="HE9" s="232"/>
      <c r="HF9" s="232"/>
      <c r="HG9" s="232"/>
      <c r="HH9" s="232"/>
      <c r="HI9" s="232"/>
      <c r="HJ9" s="232"/>
      <c r="HK9" s="232"/>
      <c r="HL9" s="232"/>
      <c r="HM9" s="232"/>
      <c r="HN9" s="232"/>
      <c r="HO9" s="232"/>
      <c r="HP9" s="232"/>
      <c r="HQ9" s="232"/>
      <c r="HR9" s="232"/>
      <c r="HS9" s="232"/>
      <c r="HT9" s="232"/>
      <c r="HU9" s="232"/>
      <c r="HV9" s="232"/>
      <c r="HW9" s="232"/>
      <c r="HX9" s="232"/>
      <c r="HY9" s="232"/>
      <c r="HZ9" s="232"/>
      <c r="IA9" s="232"/>
      <c r="IB9" s="232"/>
      <c r="IC9" s="232"/>
      <c r="ID9" s="232"/>
      <c r="IE9" s="232"/>
      <c r="IF9" s="232"/>
      <c r="IG9" s="232"/>
      <c r="IH9" s="232"/>
      <c r="II9" s="232"/>
      <c r="IJ9" s="232"/>
      <c r="IK9" s="232"/>
      <c r="IL9" s="232"/>
      <c r="IM9" s="232"/>
      <c r="IN9" s="232"/>
      <c r="IO9" s="232"/>
      <c r="IP9" s="232"/>
      <c r="IQ9" s="232"/>
      <c r="IR9" s="232"/>
      <c r="IS9" s="232"/>
      <c r="IT9" s="232"/>
      <c r="IU9" s="232"/>
      <c r="IV9" s="232"/>
    </row>
    <row r="10" spans="1:256">
      <c r="A10" s="665" t="s">
        <v>1874</v>
      </c>
      <c r="B10" s="863">
        <v>1483.0730000000001</v>
      </c>
      <c r="C10" s="863">
        <v>1474.79</v>
      </c>
      <c r="D10" s="863">
        <v>1437.125</v>
      </c>
      <c r="E10" s="863">
        <v>1433.81</v>
      </c>
      <c r="F10" s="863">
        <v>1436.7049999999999</v>
      </c>
      <c r="G10" s="863">
        <v>1441.635</v>
      </c>
      <c r="H10" s="863">
        <v>1390.615</v>
      </c>
      <c r="I10" s="863">
        <v>1344.9380000000001</v>
      </c>
      <c r="J10" s="665" t="s">
        <v>1875</v>
      </c>
      <c r="K10" s="232"/>
      <c r="L10" s="232"/>
      <c r="M10" s="232"/>
      <c r="N10" s="232"/>
      <c r="O10" s="232"/>
      <c r="P10" s="232"/>
      <c r="Q10" s="232"/>
      <c r="R10" s="232"/>
      <c r="S10" s="232"/>
      <c r="T10" s="232"/>
      <c r="U10" s="232"/>
      <c r="V10" s="875"/>
      <c r="W10" s="875"/>
      <c r="X10" s="875"/>
      <c r="Y10" s="875"/>
      <c r="Z10" s="875"/>
      <c r="AA10" s="875"/>
      <c r="AB10" s="875"/>
      <c r="AC10" s="876"/>
      <c r="AD10" s="232"/>
      <c r="AE10" s="232"/>
      <c r="AF10" s="232"/>
      <c r="AG10" s="232"/>
      <c r="AH10" s="232"/>
      <c r="AI10" s="232"/>
      <c r="AJ10" s="232"/>
      <c r="AK10" s="232"/>
      <c r="AL10" s="232"/>
      <c r="AM10" s="232"/>
      <c r="AN10" s="232"/>
      <c r="AO10" s="232"/>
      <c r="AP10" s="232"/>
      <c r="AQ10" s="232"/>
      <c r="AR10" s="232"/>
      <c r="AS10" s="232"/>
      <c r="AT10" s="232"/>
      <c r="AU10" s="232"/>
      <c r="AV10" s="232"/>
      <c r="AW10" s="232"/>
      <c r="AX10" s="232"/>
      <c r="AY10" s="232"/>
      <c r="AZ10" s="232"/>
      <c r="BA10" s="232"/>
      <c r="BB10" s="232"/>
      <c r="BC10" s="232"/>
      <c r="BD10" s="232"/>
      <c r="BE10" s="232"/>
      <c r="BF10" s="232"/>
      <c r="BG10" s="232"/>
      <c r="BH10" s="232"/>
      <c r="BI10" s="232"/>
      <c r="BJ10" s="232"/>
      <c r="BK10" s="232"/>
      <c r="BL10" s="232"/>
      <c r="BM10" s="232"/>
      <c r="BN10" s="232"/>
      <c r="BO10" s="232"/>
      <c r="BP10" s="232"/>
      <c r="BQ10" s="232"/>
      <c r="BR10" s="232"/>
      <c r="BS10" s="232"/>
      <c r="BT10" s="232"/>
      <c r="BU10" s="232"/>
      <c r="BV10" s="232"/>
      <c r="BW10" s="232"/>
      <c r="BX10" s="232"/>
      <c r="BY10" s="232"/>
      <c r="BZ10" s="232"/>
      <c r="CA10" s="232"/>
      <c r="CB10" s="232"/>
      <c r="CC10" s="232"/>
      <c r="CD10" s="232"/>
      <c r="CE10" s="232"/>
      <c r="CF10" s="232"/>
      <c r="CG10" s="232"/>
      <c r="CH10" s="232"/>
      <c r="CI10" s="232"/>
      <c r="CJ10" s="232"/>
      <c r="CK10" s="232"/>
      <c r="CL10" s="232"/>
      <c r="CM10" s="232"/>
      <c r="CN10" s="232"/>
      <c r="CO10" s="232"/>
      <c r="CP10" s="232"/>
      <c r="CQ10" s="232"/>
      <c r="CR10" s="232"/>
      <c r="CS10" s="232"/>
      <c r="CT10" s="232"/>
      <c r="CU10" s="232"/>
      <c r="CV10" s="232"/>
      <c r="CW10" s="232"/>
      <c r="CX10" s="232"/>
      <c r="CY10" s="232"/>
      <c r="CZ10" s="232"/>
      <c r="DA10" s="232"/>
      <c r="DB10" s="232"/>
      <c r="DC10" s="232"/>
      <c r="DD10" s="232"/>
      <c r="DE10" s="232"/>
      <c r="DF10" s="232"/>
      <c r="DG10" s="232"/>
      <c r="DH10" s="232"/>
      <c r="DI10" s="232"/>
      <c r="DJ10" s="232"/>
      <c r="DK10" s="232"/>
      <c r="DL10" s="232"/>
      <c r="DM10" s="232"/>
      <c r="DN10" s="232"/>
      <c r="DO10" s="232"/>
      <c r="DP10" s="232"/>
      <c r="DQ10" s="232"/>
      <c r="DR10" s="232"/>
      <c r="DS10" s="232"/>
      <c r="DT10" s="232"/>
      <c r="DU10" s="232"/>
      <c r="DV10" s="232"/>
      <c r="DW10" s="232"/>
      <c r="DX10" s="232"/>
      <c r="DY10" s="232"/>
      <c r="DZ10" s="232"/>
      <c r="EA10" s="232"/>
      <c r="EB10" s="232"/>
      <c r="EC10" s="232"/>
      <c r="ED10" s="232"/>
      <c r="EE10" s="232"/>
      <c r="EF10" s="232"/>
      <c r="EG10" s="232"/>
      <c r="EH10" s="232"/>
      <c r="EI10" s="232"/>
      <c r="EJ10" s="232"/>
      <c r="EK10" s="232"/>
      <c r="EL10" s="232"/>
      <c r="EM10" s="232"/>
      <c r="EN10" s="232"/>
      <c r="EO10" s="232"/>
      <c r="EP10" s="232"/>
      <c r="EQ10" s="232"/>
      <c r="ER10" s="232"/>
      <c r="ES10" s="232"/>
      <c r="ET10" s="232"/>
      <c r="EU10" s="232"/>
      <c r="EV10" s="232"/>
      <c r="EW10" s="232"/>
      <c r="EX10" s="232"/>
      <c r="EY10" s="232"/>
      <c r="EZ10" s="232"/>
      <c r="FA10" s="232"/>
      <c r="FB10" s="232"/>
      <c r="FC10" s="232"/>
      <c r="FD10" s="232"/>
      <c r="FE10" s="232"/>
      <c r="FF10" s="232"/>
      <c r="FG10" s="232"/>
      <c r="FH10" s="232"/>
      <c r="FI10" s="232"/>
      <c r="FJ10" s="232"/>
      <c r="FK10" s="232"/>
      <c r="FL10" s="232"/>
      <c r="FM10" s="232"/>
      <c r="FN10" s="232"/>
      <c r="FO10" s="232"/>
      <c r="FP10" s="232"/>
      <c r="FQ10" s="232"/>
      <c r="FR10" s="232"/>
      <c r="FS10" s="232"/>
      <c r="FT10" s="232"/>
      <c r="FU10" s="232"/>
      <c r="FV10" s="232"/>
      <c r="FW10" s="232"/>
      <c r="FX10" s="232"/>
      <c r="FY10" s="232"/>
      <c r="FZ10" s="232"/>
      <c r="GA10" s="232"/>
      <c r="GB10" s="232"/>
      <c r="GC10" s="232"/>
      <c r="GD10" s="232"/>
      <c r="GE10" s="232"/>
      <c r="GF10" s="232"/>
      <c r="GG10" s="232"/>
      <c r="GH10" s="232"/>
      <c r="GI10" s="232"/>
      <c r="GJ10" s="232"/>
      <c r="GK10" s="232"/>
      <c r="GL10" s="232"/>
      <c r="GM10" s="232"/>
      <c r="GN10" s="232"/>
      <c r="GO10" s="232"/>
      <c r="GP10" s="232"/>
      <c r="GQ10" s="232"/>
      <c r="GR10" s="232"/>
      <c r="GS10" s="232"/>
      <c r="GT10" s="232"/>
      <c r="GU10" s="232"/>
      <c r="GV10" s="232"/>
      <c r="GW10" s="232"/>
      <c r="GX10" s="232"/>
      <c r="GY10" s="232"/>
      <c r="GZ10" s="232"/>
      <c r="HA10" s="232"/>
      <c r="HB10" s="232"/>
      <c r="HC10" s="232"/>
      <c r="HD10" s="232"/>
      <c r="HE10" s="232"/>
      <c r="HF10" s="232"/>
      <c r="HG10" s="232"/>
      <c r="HH10" s="232"/>
      <c r="HI10" s="232"/>
      <c r="HJ10" s="232"/>
      <c r="HK10" s="232"/>
      <c r="HL10" s="232"/>
      <c r="HM10" s="232"/>
      <c r="HN10" s="232"/>
      <c r="HO10" s="232"/>
      <c r="HP10" s="232"/>
      <c r="HQ10" s="232"/>
      <c r="HR10" s="232"/>
      <c r="HS10" s="232"/>
      <c r="HT10" s="232"/>
      <c r="HU10" s="232"/>
      <c r="HV10" s="232"/>
      <c r="HW10" s="232"/>
      <c r="HX10" s="232"/>
      <c r="HY10" s="232"/>
      <c r="HZ10" s="232"/>
      <c r="IA10" s="232"/>
      <c r="IB10" s="232"/>
      <c r="IC10" s="232"/>
      <c r="ID10" s="232"/>
      <c r="IE10" s="232"/>
      <c r="IF10" s="232"/>
      <c r="IG10" s="232"/>
      <c r="IH10" s="232"/>
      <c r="II10" s="232"/>
      <c r="IJ10" s="232"/>
      <c r="IK10" s="232"/>
      <c r="IL10" s="232"/>
      <c r="IM10" s="232"/>
      <c r="IN10" s="232"/>
      <c r="IO10" s="232"/>
      <c r="IP10" s="232"/>
      <c r="IQ10" s="232"/>
      <c r="IR10" s="232"/>
      <c r="IS10" s="232"/>
      <c r="IT10" s="232"/>
      <c r="IU10" s="232"/>
      <c r="IV10" s="232"/>
    </row>
    <row r="11" spans="1:256">
      <c r="A11" s="665" t="s">
        <v>1743</v>
      </c>
      <c r="B11" s="863">
        <v>2358.0639999999999</v>
      </c>
      <c r="C11" s="863">
        <v>2372.59</v>
      </c>
      <c r="D11" s="863">
        <v>2359.0340000000001</v>
      </c>
      <c r="E11" s="863">
        <v>2343.9389999999999</v>
      </c>
      <c r="F11" s="863">
        <v>2349.5230000000001</v>
      </c>
      <c r="G11" s="863">
        <v>2344.7080000000001</v>
      </c>
      <c r="H11" s="863">
        <v>2325.8380000000002</v>
      </c>
      <c r="I11" s="863">
        <v>2308.404</v>
      </c>
      <c r="J11" s="665" t="s">
        <v>1744</v>
      </c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V11" s="875"/>
      <c r="W11" s="875"/>
      <c r="X11" s="875"/>
      <c r="Y11" s="875"/>
      <c r="Z11" s="875"/>
      <c r="AA11" s="875"/>
      <c r="AB11" s="875"/>
      <c r="AC11" s="876"/>
      <c r="AD11" s="232"/>
      <c r="AE11" s="232"/>
      <c r="AF11" s="232"/>
      <c r="AG11" s="232"/>
      <c r="AH11" s="232"/>
      <c r="AI11" s="232"/>
      <c r="AJ11" s="232"/>
      <c r="AK11" s="232"/>
      <c r="AL11" s="232"/>
      <c r="AM11" s="232"/>
      <c r="AN11" s="232"/>
      <c r="AO11" s="232"/>
      <c r="AP11" s="232"/>
      <c r="AQ11" s="232"/>
      <c r="AR11" s="232"/>
      <c r="AS11" s="232"/>
      <c r="AT11" s="232"/>
      <c r="AU11" s="232"/>
      <c r="AV11" s="232"/>
      <c r="AW11" s="232"/>
      <c r="AX11" s="232"/>
      <c r="AY11" s="232"/>
      <c r="AZ11" s="232"/>
      <c r="BA11" s="232"/>
      <c r="BB11" s="232"/>
      <c r="BC11" s="232"/>
      <c r="BD11" s="232"/>
      <c r="BE11" s="232"/>
      <c r="BF11" s="232"/>
      <c r="BG11" s="232"/>
      <c r="BH11" s="232"/>
      <c r="BI11" s="232"/>
      <c r="BJ11" s="232"/>
      <c r="BK11" s="232"/>
      <c r="BL11" s="232"/>
      <c r="BM11" s="232"/>
      <c r="BN11" s="232"/>
      <c r="BO11" s="232"/>
      <c r="BP11" s="232"/>
      <c r="BQ11" s="232"/>
      <c r="BR11" s="232"/>
      <c r="BS11" s="232"/>
      <c r="BT11" s="232"/>
      <c r="BU11" s="232"/>
      <c r="BV11" s="232"/>
      <c r="BW11" s="232"/>
      <c r="BX11" s="232"/>
      <c r="BY11" s="232"/>
      <c r="BZ11" s="232"/>
      <c r="CA11" s="232"/>
      <c r="CB11" s="232"/>
      <c r="CC11" s="232"/>
      <c r="CD11" s="232"/>
      <c r="CE11" s="232"/>
      <c r="CF11" s="232"/>
      <c r="CG11" s="232"/>
      <c r="CH11" s="232"/>
      <c r="CI11" s="232"/>
      <c r="CJ11" s="232"/>
      <c r="CK11" s="232"/>
      <c r="CL11" s="232"/>
      <c r="CM11" s="232"/>
      <c r="CN11" s="232"/>
      <c r="CO11" s="232"/>
      <c r="CP11" s="232"/>
      <c r="CQ11" s="232"/>
      <c r="CR11" s="232"/>
      <c r="CS11" s="232"/>
      <c r="CT11" s="232"/>
      <c r="CU11" s="232"/>
      <c r="CV11" s="232"/>
      <c r="CW11" s="232"/>
      <c r="CX11" s="232"/>
      <c r="CY11" s="232"/>
      <c r="CZ11" s="232"/>
      <c r="DA11" s="232"/>
      <c r="DB11" s="232"/>
      <c r="DC11" s="232"/>
      <c r="DD11" s="232"/>
      <c r="DE11" s="232"/>
      <c r="DF11" s="232"/>
      <c r="DG11" s="232"/>
      <c r="DH11" s="232"/>
      <c r="DI11" s="232"/>
      <c r="DJ11" s="232"/>
      <c r="DK11" s="232"/>
      <c r="DL11" s="232"/>
      <c r="DM11" s="232"/>
      <c r="DN11" s="232"/>
      <c r="DO11" s="232"/>
      <c r="DP11" s="232"/>
      <c r="DQ11" s="232"/>
      <c r="DR11" s="232"/>
      <c r="DS11" s="232"/>
      <c r="DT11" s="232"/>
      <c r="DU11" s="232"/>
      <c r="DV11" s="232"/>
      <c r="DW11" s="232"/>
      <c r="DX11" s="232"/>
      <c r="DY11" s="232"/>
      <c r="DZ11" s="232"/>
      <c r="EA11" s="232"/>
      <c r="EB11" s="232"/>
      <c r="EC11" s="232"/>
      <c r="ED11" s="232"/>
      <c r="EE11" s="232"/>
      <c r="EF11" s="232"/>
      <c r="EG11" s="232"/>
      <c r="EH11" s="232"/>
      <c r="EI11" s="232"/>
      <c r="EJ11" s="232"/>
      <c r="EK11" s="232"/>
      <c r="EL11" s="232"/>
      <c r="EM11" s="232"/>
      <c r="EN11" s="232"/>
      <c r="EO11" s="232"/>
      <c r="EP11" s="232"/>
      <c r="EQ11" s="232"/>
      <c r="ER11" s="232"/>
      <c r="ES11" s="232"/>
      <c r="ET11" s="232"/>
      <c r="EU11" s="232"/>
      <c r="EV11" s="232"/>
      <c r="EW11" s="232"/>
      <c r="EX11" s="232"/>
      <c r="EY11" s="232"/>
      <c r="EZ11" s="232"/>
      <c r="FA11" s="232"/>
      <c r="FB11" s="232"/>
      <c r="FC11" s="232"/>
      <c r="FD11" s="232"/>
      <c r="FE11" s="232"/>
      <c r="FF11" s="232"/>
      <c r="FG11" s="232"/>
      <c r="FH11" s="232"/>
      <c r="FI11" s="232"/>
      <c r="FJ11" s="232"/>
      <c r="FK11" s="232"/>
      <c r="FL11" s="232"/>
      <c r="FM11" s="232"/>
      <c r="FN11" s="232"/>
      <c r="FO11" s="232"/>
      <c r="FP11" s="232"/>
      <c r="FQ11" s="232"/>
      <c r="FR11" s="232"/>
      <c r="FS11" s="232"/>
      <c r="FT11" s="232"/>
      <c r="FU11" s="232"/>
      <c r="FV11" s="232"/>
      <c r="FW11" s="232"/>
      <c r="FX11" s="232"/>
      <c r="FY11" s="232"/>
      <c r="FZ11" s="232"/>
      <c r="GA11" s="232"/>
      <c r="GB11" s="232"/>
      <c r="GC11" s="232"/>
      <c r="GD11" s="232"/>
      <c r="GE11" s="232"/>
      <c r="GF11" s="232"/>
      <c r="GG11" s="232"/>
      <c r="GH11" s="232"/>
      <c r="GI11" s="232"/>
      <c r="GJ11" s="232"/>
      <c r="GK11" s="232"/>
      <c r="GL11" s="232"/>
      <c r="GM11" s="232"/>
      <c r="GN11" s="232"/>
      <c r="GO11" s="232"/>
      <c r="GP11" s="232"/>
      <c r="GQ11" s="232"/>
      <c r="GR11" s="232"/>
      <c r="GS11" s="232"/>
      <c r="GT11" s="232"/>
      <c r="GU11" s="232"/>
      <c r="GV11" s="232"/>
      <c r="GW11" s="232"/>
      <c r="GX11" s="232"/>
      <c r="GY11" s="232"/>
      <c r="GZ11" s="232"/>
      <c r="HA11" s="232"/>
      <c r="HB11" s="232"/>
      <c r="HC11" s="232"/>
      <c r="HD11" s="232"/>
      <c r="HE11" s="232"/>
      <c r="HF11" s="232"/>
      <c r="HG11" s="232"/>
      <c r="HH11" s="232"/>
      <c r="HI11" s="232"/>
      <c r="HJ11" s="232"/>
      <c r="HK11" s="232"/>
      <c r="HL11" s="232"/>
      <c r="HM11" s="232"/>
      <c r="HN11" s="232"/>
      <c r="HO11" s="232"/>
      <c r="HP11" s="232"/>
      <c r="HQ11" s="232"/>
      <c r="HR11" s="232"/>
      <c r="HS11" s="232"/>
      <c r="HT11" s="232"/>
      <c r="HU11" s="232"/>
      <c r="HV11" s="232"/>
      <c r="HW11" s="232"/>
      <c r="HX11" s="232"/>
      <c r="HY11" s="232"/>
      <c r="HZ11" s="232"/>
      <c r="IA11" s="232"/>
      <c r="IB11" s="232"/>
      <c r="IC11" s="232"/>
      <c r="ID11" s="232"/>
      <c r="IE11" s="232"/>
      <c r="IF11" s="232"/>
      <c r="IG11" s="232"/>
      <c r="IH11" s="232"/>
      <c r="II11" s="232"/>
      <c r="IJ11" s="232"/>
      <c r="IK11" s="232"/>
      <c r="IL11" s="232"/>
      <c r="IM11" s="232"/>
      <c r="IN11" s="232"/>
      <c r="IO11" s="232"/>
      <c r="IP11" s="232"/>
      <c r="IQ11" s="232"/>
      <c r="IR11" s="232"/>
      <c r="IS11" s="232"/>
      <c r="IT11" s="232"/>
      <c r="IU11" s="232"/>
      <c r="IV11" s="232"/>
    </row>
    <row r="12" spans="1:256">
      <c r="A12" s="665" t="s">
        <v>1876</v>
      </c>
      <c r="B12" s="863">
        <v>9521.2870000000003</v>
      </c>
      <c r="C12" s="863">
        <v>9615.4259999999995</v>
      </c>
      <c r="D12" s="863">
        <v>9556.6489999999994</v>
      </c>
      <c r="E12" s="863">
        <v>9495.7829999999994</v>
      </c>
      <c r="F12" s="863">
        <v>9510.6470000000008</v>
      </c>
      <c r="G12" s="863">
        <v>9397.7880000000005</v>
      </c>
      <c r="H12" s="863">
        <v>9383.0220000000008</v>
      </c>
      <c r="I12" s="863">
        <v>9461.2559999999994</v>
      </c>
      <c r="J12" s="665" t="s">
        <v>1877</v>
      </c>
      <c r="K12" s="232"/>
      <c r="L12" s="232"/>
      <c r="M12" s="232"/>
      <c r="N12" s="232"/>
      <c r="O12" s="232"/>
      <c r="P12" s="232"/>
      <c r="Q12" s="232"/>
      <c r="R12" s="232"/>
      <c r="S12" s="232"/>
      <c r="T12" s="232"/>
      <c r="U12" s="232"/>
      <c r="V12" s="875"/>
      <c r="W12" s="875"/>
      <c r="X12" s="875"/>
      <c r="Y12" s="875"/>
      <c r="Z12" s="875"/>
      <c r="AA12" s="875"/>
      <c r="AB12" s="875"/>
      <c r="AC12" s="876"/>
      <c r="AD12" s="232"/>
      <c r="AE12" s="232"/>
      <c r="AF12" s="232"/>
      <c r="AG12" s="232"/>
      <c r="AH12" s="232"/>
      <c r="AI12" s="232"/>
      <c r="AJ12" s="232"/>
      <c r="AK12" s="232"/>
      <c r="AL12" s="232"/>
      <c r="AM12" s="232"/>
      <c r="AN12" s="232"/>
      <c r="AO12" s="232"/>
      <c r="AP12" s="232"/>
      <c r="AQ12" s="232"/>
      <c r="AR12" s="232"/>
      <c r="AS12" s="232"/>
      <c r="AT12" s="232"/>
      <c r="AU12" s="232"/>
      <c r="AV12" s="232"/>
      <c r="AW12" s="232"/>
      <c r="AX12" s="232"/>
      <c r="AY12" s="232"/>
      <c r="AZ12" s="232"/>
      <c r="BA12" s="232"/>
      <c r="BB12" s="232"/>
      <c r="BC12" s="232"/>
      <c r="BD12" s="232"/>
      <c r="BE12" s="232"/>
      <c r="BF12" s="232"/>
      <c r="BG12" s="232"/>
      <c r="BH12" s="232"/>
      <c r="BI12" s="232"/>
      <c r="BJ12" s="232"/>
      <c r="BK12" s="232"/>
      <c r="BL12" s="232"/>
      <c r="BM12" s="232"/>
      <c r="BN12" s="232"/>
      <c r="BO12" s="232"/>
      <c r="BP12" s="232"/>
      <c r="BQ12" s="232"/>
      <c r="BR12" s="232"/>
      <c r="BS12" s="232"/>
      <c r="BT12" s="232"/>
      <c r="BU12" s="232"/>
      <c r="BV12" s="232"/>
      <c r="BW12" s="232"/>
      <c r="BX12" s="232"/>
      <c r="BY12" s="232"/>
      <c r="BZ12" s="232"/>
      <c r="CA12" s="232"/>
      <c r="CB12" s="232"/>
      <c r="CC12" s="232"/>
      <c r="CD12" s="232"/>
      <c r="CE12" s="232"/>
      <c r="CF12" s="232"/>
      <c r="CG12" s="232"/>
      <c r="CH12" s="232"/>
      <c r="CI12" s="232"/>
      <c r="CJ12" s="232"/>
      <c r="CK12" s="232"/>
      <c r="CL12" s="232"/>
      <c r="CM12" s="232"/>
      <c r="CN12" s="232"/>
      <c r="CO12" s="232"/>
      <c r="CP12" s="232"/>
      <c r="CQ12" s="232"/>
      <c r="CR12" s="232"/>
      <c r="CS12" s="232"/>
      <c r="CT12" s="232"/>
      <c r="CU12" s="232"/>
      <c r="CV12" s="232"/>
      <c r="CW12" s="232"/>
      <c r="CX12" s="232"/>
      <c r="CY12" s="232"/>
      <c r="CZ12" s="232"/>
      <c r="DA12" s="232"/>
      <c r="DB12" s="232"/>
      <c r="DC12" s="232"/>
      <c r="DD12" s="232"/>
      <c r="DE12" s="232"/>
      <c r="DF12" s="232"/>
      <c r="DG12" s="232"/>
      <c r="DH12" s="232"/>
      <c r="DI12" s="232"/>
      <c r="DJ12" s="232"/>
      <c r="DK12" s="232"/>
      <c r="DL12" s="232"/>
      <c r="DM12" s="232"/>
      <c r="DN12" s="232"/>
      <c r="DO12" s="232"/>
      <c r="DP12" s="232"/>
      <c r="DQ12" s="232"/>
      <c r="DR12" s="232"/>
      <c r="DS12" s="232"/>
      <c r="DT12" s="232"/>
      <c r="DU12" s="232"/>
      <c r="DV12" s="232"/>
      <c r="DW12" s="232"/>
      <c r="DX12" s="232"/>
      <c r="DY12" s="232"/>
      <c r="DZ12" s="232"/>
      <c r="EA12" s="232"/>
      <c r="EB12" s="232"/>
      <c r="EC12" s="232"/>
      <c r="ED12" s="232"/>
      <c r="EE12" s="232"/>
      <c r="EF12" s="232"/>
      <c r="EG12" s="232"/>
      <c r="EH12" s="232"/>
      <c r="EI12" s="232"/>
      <c r="EJ12" s="232"/>
      <c r="EK12" s="232"/>
      <c r="EL12" s="232"/>
      <c r="EM12" s="232"/>
      <c r="EN12" s="232"/>
      <c r="EO12" s="232"/>
      <c r="EP12" s="232"/>
      <c r="EQ12" s="232"/>
      <c r="ER12" s="232"/>
      <c r="ES12" s="232"/>
      <c r="ET12" s="232"/>
      <c r="EU12" s="232"/>
      <c r="EV12" s="232"/>
      <c r="EW12" s="232"/>
      <c r="EX12" s="232"/>
      <c r="EY12" s="232"/>
      <c r="EZ12" s="232"/>
      <c r="FA12" s="232"/>
      <c r="FB12" s="232"/>
      <c r="FC12" s="232"/>
      <c r="FD12" s="232"/>
      <c r="FE12" s="232"/>
      <c r="FF12" s="232"/>
      <c r="FG12" s="232"/>
      <c r="FH12" s="232"/>
      <c r="FI12" s="232"/>
      <c r="FJ12" s="232"/>
      <c r="FK12" s="232"/>
      <c r="FL12" s="232"/>
      <c r="FM12" s="232"/>
      <c r="FN12" s="232"/>
      <c r="FO12" s="232"/>
      <c r="FP12" s="232"/>
      <c r="FQ12" s="232"/>
      <c r="FR12" s="232"/>
      <c r="FS12" s="232"/>
      <c r="FT12" s="232"/>
      <c r="FU12" s="232"/>
      <c r="FV12" s="232"/>
      <c r="FW12" s="232"/>
      <c r="FX12" s="232"/>
      <c r="FY12" s="232"/>
      <c r="FZ12" s="232"/>
      <c r="GA12" s="232"/>
      <c r="GB12" s="232"/>
      <c r="GC12" s="232"/>
      <c r="GD12" s="232"/>
      <c r="GE12" s="232"/>
      <c r="GF12" s="232"/>
      <c r="GG12" s="232"/>
      <c r="GH12" s="232"/>
      <c r="GI12" s="232"/>
      <c r="GJ12" s="232"/>
      <c r="GK12" s="232"/>
      <c r="GL12" s="232"/>
      <c r="GM12" s="232"/>
      <c r="GN12" s="232"/>
      <c r="GO12" s="232"/>
      <c r="GP12" s="232"/>
      <c r="GQ12" s="232"/>
      <c r="GR12" s="232"/>
      <c r="GS12" s="232"/>
      <c r="GT12" s="232"/>
      <c r="GU12" s="232"/>
      <c r="GV12" s="232"/>
      <c r="GW12" s="232"/>
      <c r="GX12" s="232"/>
      <c r="GY12" s="232"/>
      <c r="GZ12" s="232"/>
      <c r="HA12" s="232"/>
      <c r="HB12" s="232"/>
      <c r="HC12" s="232"/>
      <c r="HD12" s="232"/>
      <c r="HE12" s="232"/>
      <c r="HF12" s="232"/>
      <c r="HG12" s="232"/>
      <c r="HH12" s="232"/>
      <c r="HI12" s="232"/>
      <c r="HJ12" s="232"/>
      <c r="HK12" s="232"/>
      <c r="HL12" s="232"/>
      <c r="HM12" s="232"/>
      <c r="HN12" s="232"/>
      <c r="HO12" s="232"/>
      <c r="HP12" s="232"/>
      <c r="HQ12" s="232"/>
      <c r="HR12" s="232"/>
      <c r="HS12" s="232"/>
      <c r="HT12" s="232"/>
      <c r="HU12" s="232"/>
      <c r="HV12" s="232"/>
      <c r="HW12" s="232"/>
      <c r="HX12" s="232"/>
      <c r="HY12" s="232"/>
      <c r="HZ12" s="232"/>
      <c r="IA12" s="232"/>
      <c r="IB12" s="232"/>
      <c r="IC12" s="232"/>
      <c r="ID12" s="232"/>
      <c r="IE12" s="232"/>
      <c r="IF12" s="232"/>
      <c r="IG12" s="232"/>
      <c r="IH12" s="232"/>
      <c r="II12" s="232"/>
      <c r="IJ12" s="232"/>
      <c r="IK12" s="232"/>
      <c r="IL12" s="232"/>
      <c r="IM12" s="232"/>
      <c r="IN12" s="232"/>
      <c r="IO12" s="232"/>
      <c r="IP12" s="232"/>
      <c r="IQ12" s="232"/>
      <c r="IR12" s="232"/>
      <c r="IS12" s="232"/>
      <c r="IT12" s="232"/>
      <c r="IU12" s="232"/>
      <c r="IV12" s="232"/>
    </row>
    <row r="13" spans="1:256">
      <c r="A13" s="665" t="s">
        <v>1878</v>
      </c>
      <c r="B13" s="863">
        <v>5059.326</v>
      </c>
      <c r="C13" s="863">
        <v>4950.7420000000002</v>
      </c>
      <c r="D13" s="863">
        <v>5036.7610000000004</v>
      </c>
      <c r="E13" s="863">
        <v>4936.348</v>
      </c>
      <c r="F13" s="863">
        <v>4901.335</v>
      </c>
      <c r="G13" s="863">
        <v>4781.027</v>
      </c>
      <c r="H13" s="863">
        <v>4826.6009999999997</v>
      </c>
      <c r="I13" s="863">
        <v>4808.8040000000001</v>
      </c>
      <c r="J13" s="665" t="s">
        <v>1879</v>
      </c>
      <c r="K13" s="232"/>
      <c r="L13" s="232"/>
      <c r="M13" s="232"/>
      <c r="N13" s="232"/>
      <c r="O13" s="232"/>
      <c r="P13" s="232"/>
      <c r="Q13" s="232"/>
      <c r="R13" s="232"/>
      <c r="S13" s="232"/>
      <c r="T13" s="232"/>
      <c r="U13" s="232"/>
      <c r="V13" s="875"/>
      <c r="W13" s="875"/>
      <c r="X13" s="875"/>
      <c r="Y13" s="875"/>
      <c r="Z13" s="875"/>
      <c r="AA13" s="875"/>
      <c r="AB13" s="875"/>
      <c r="AC13" s="876"/>
      <c r="AD13" s="232"/>
      <c r="AE13" s="232"/>
      <c r="AF13" s="232"/>
      <c r="AG13" s="232"/>
      <c r="AH13" s="232"/>
      <c r="AI13" s="232"/>
      <c r="AJ13" s="232"/>
      <c r="AK13" s="232"/>
      <c r="AL13" s="232"/>
      <c r="AM13" s="232"/>
      <c r="AN13" s="232"/>
      <c r="AO13" s="232"/>
      <c r="AP13" s="232"/>
      <c r="AQ13" s="232"/>
      <c r="AR13" s="232"/>
      <c r="AS13" s="232"/>
      <c r="AT13" s="232"/>
      <c r="AU13" s="232"/>
      <c r="AV13" s="232"/>
      <c r="AW13" s="232"/>
      <c r="AX13" s="232"/>
      <c r="AY13" s="232"/>
      <c r="AZ13" s="232"/>
      <c r="BA13" s="232"/>
      <c r="BB13" s="232"/>
      <c r="BC13" s="232"/>
      <c r="BD13" s="232"/>
      <c r="BE13" s="232"/>
      <c r="BF13" s="232"/>
      <c r="BG13" s="232"/>
      <c r="BH13" s="232"/>
      <c r="BI13" s="232"/>
      <c r="BJ13" s="232"/>
      <c r="BK13" s="232"/>
      <c r="BL13" s="232"/>
      <c r="BM13" s="232"/>
      <c r="BN13" s="232"/>
      <c r="BO13" s="232"/>
      <c r="BP13" s="232"/>
      <c r="BQ13" s="232"/>
      <c r="BR13" s="232"/>
      <c r="BS13" s="232"/>
      <c r="BT13" s="232"/>
      <c r="BU13" s="232"/>
      <c r="BV13" s="232"/>
      <c r="BW13" s="232"/>
      <c r="BX13" s="232"/>
      <c r="BY13" s="232"/>
      <c r="BZ13" s="232"/>
      <c r="CA13" s="232"/>
      <c r="CB13" s="232"/>
      <c r="CC13" s="232"/>
      <c r="CD13" s="232"/>
      <c r="CE13" s="232"/>
      <c r="CF13" s="232"/>
      <c r="CG13" s="232"/>
      <c r="CH13" s="232"/>
      <c r="CI13" s="232"/>
      <c r="CJ13" s="232"/>
      <c r="CK13" s="232"/>
      <c r="CL13" s="232"/>
      <c r="CM13" s="232"/>
      <c r="CN13" s="232"/>
      <c r="CO13" s="232"/>
      <c r="CP13" s="232"/>
      <c r="CQ13" s="232"/>
      <c r="CR13" s="232"/>
      <c r="CS13" s="232"/>
      <c r="CT13" s="232"/>
      <c r="CU13" s="232"/>
      <c r="CV13" s="232"/>
      <c r="CW13" s="232"/>
      <c r="CX13" s="232"/>
      <c r="CY13" s="232"/>
      <c r="CZ13" s="232"/>
      <c r="DA13" s="232"/>
      <c r="DB13" s="232"/>
      <c r="DC13" s="232"/>
      <c r="DD13" s="232"/>
      <c r="DE13" s="232"/>
      <c r="DF13" s="232"/>
      <c r="DG13" s="232"/>
      <c r="DH13" s="232"/>
      <c r="DI13" s="232"/>
      <c r="DJ13" s="232"/>
      <c r="DK13" s="232"/>
      <c r="DL13" s="232"/>
      <c r="DM13" s="232"/>
      <c r="DN13" s="232"/>
      <c r="DO13" s="232"/>
      <c r="DP13" s="232"/>
      <c r="DQ13" s="232"/>
      <c r="DR13" s="232"/>
      <c r="DS13" s="232"/>
      <c r="DT13" s="232"/>
      <c r="DU13" s="232"/>
      <c r="DV13" s="232"/>
      <c r="DW13" s="232"/>
      <c r="DX13" s="232"/>
      <c r="DY13" s="232"/>
      <c r="DZ13" s="232"/>
      <c r="EA13" s="232"/>
      <c r="EB13" s="232"/>
      <c r="EC13" s="232"/>
      <c r="ED13" s="232"/>
      <c r="EE13" s="232"/>
      <c r="EF13" s="232"/>
      <c r="EG13" s="232"/>
      <c r="EH13" s="232"/>
      <c r="EI13" s="232"/>
      <c r="EJ13" s="232"/>
      <c r="EK13" s="232"/>
      <c r="EL13" s="232"/>
      <c r="EM13" s="232"/>
      <c r="EN13" s="232"/>
      <c r="EO13" s="232"/>
      <c r="EP13" s="232"/>
      <c r="EQ13" s="232"/>
      <c r="ER13" s="232"/>
      <c r="ES13" s="232"/>
      <c r="ET13" s="232"/>
      <c r="EU13" s="232"/>
      <c r="EV13" s="232"/>
      <c r="EW13" s="232"/>
      <c r="EX13" s="232"/>
      <c r="EY13" s="232"/>
      <c r="EZ13" s="232"/>
      <c r="FA13" s="232"/>
      <c r="FB13" s="232"/>
      <c r="FC13" s="232"/>
      <c r="FD13" s="232"/>
      <c r="FE13" s="232"/>
      <c r="FF13" s="232"/>
      <c r="FG13" s="232"/>
      <c r="FH13" s="232"/>
      <c r="FI13" s="232"/>
      <c r="FJ13" s="232"/>
      <c r="FK13" s="232"/>
      <c r="FL13" s="232"/>
      <c r="FM13" s="232"/>
      <c r="FN13" s="232"/>
      <c r="FO13" s="232"/>
      <c r="FP13" s="232"/>
      <c r="FQ13" s="232"/>
      <c r="FR13" s="232"/>
      <c r="FS13" s="232"/>
      <c r="FT13" s="232"/>
      <c r="FU13" s="232"/>
      <c r="FV13" s="232"/>
      <c r="FW13" s="232"/>
      <c r="FX13" s="232"/>
      <c r="FY13" s="232"/>
      <c r="FZ13" s="232"/>
      <c r="GA13" s="232"/>
      <c r="GB13" s="232"/>
      <c r="GC13" s="232"/>
      <c r="GD13" s="232"/>
      <c r="GE13" s="232"/>
      <c r="GF13" s="232"/>
      <c r="GG13" s="232"/>
      <c r="GH13" s="232"/>
      <c r="GI13" s="232"/>
      <c r="GJ13" s="232"/>
      <c r="GK13" s="232"/>
      <c r="GL13" s="232"/>
      <c r="GM13" s="232"/>
      <c r="GN13" s="232"/>
      <c r="GO13" s="232"/>
      <c r="GP13" s="232"/>
      <c r="GQ13" s="232"/>
      <c r="GR13" s="232"/>
      <c r="GS13" s="232"/>
      <c r="GT13" s="232"/>
      <c r="GU13" s="232"/>
      <c r="GV13" s="232"/>
      <c r="GW13" s="232"/>
      <c r="GX13" s="232"/>
      <c r="GY13" s="232"/>
      <c r="GZ13" s="232"/>
      <c r="HA13" s="232"/>
      <c r="HB13" s="232"/>
      <c r="HC13" s="232"/>
      <c r="HD13" s="232"/>
      <c r="HE13" s="232"/>
      <c r="HF13" s="232"/>
      <c r="HG13" s="232"/>
      <c r="HH13" s="232"/>
      <c r="HI13" s="232"/>
      <c r="HJ13" s="232"/>
      <c r="HK13" s="232"/>
      <c r="HL13" s="232"/>
      <c r="HM13" s="232"/>
      <c r="HN13" s="232"/>
      <c r="HO13" s="232"/>
      <c r="HP13" s="232"/>
      <c r="HQ13" s="232"/>
      <c r="HR13" s="232"/>
      <c r="HS13" s="232"/>
      <c r="HT13" s="232"/>
      <c r="HU13" s="232"/>
      <c r="HV13" s="232"/>
      <c r="HW13" s="232"/>
      <c r="HX13" s="232"/>
      <c r="HY13" s="232"/>
      <c r="HZ13" s="232"/>
      <c r="IA13" s="232"/>
      <c r="IB13" s="232"/>
      <c r="IC13" s="232"/>
      <c r="ID13" s="232"/>
      <c r="IE13" s="232"/>
      <c r="IF13" s="232"/>
      <c r="IG13" s="232"/>
      <c r="IH13" s="232"/>
      <c r="II13" s="232"/>
      <c r="IJ13" s="232"/>
      <c r="IK13" s="232"/>
      <c r="IL13" s="232"/>
      <c r="IM13" s="232"/>
      <c r="IN13" s="232"/>
      <c r="IO13" s="232"/>
      <c r="IP13" s="232"/>
      <c r="IQ13" s="232"/>
      <c r="IR13" s="232"/>
      <c r="IS13" s="232"/>
      <c r="IT13" s="232"/>
      <c r="IU13" s="232"/>
      <c r="IV13" s="232"/>
    </row>
    <row r="14" spans="1:256">
      <c r="A14" s="665" t="s">
        <v>1880</v>
      </c>
      <c r="B14" s="863">
        <v>9146.3359999999993</v>
      </c>
      <c r="C14" s="863">
        <v>9131.3160000000007</v>
      </c>
      <c r="D14" s="863">
        <v>9095.6139999999996</v>
      </c>
      <c r="E14" s="863">
        <v>9055.9089999999997</v>
      </c>
      <c r="F14" s="863">
        <v>9018.0830000000005</v>
      </c>
      <c r="G14" s="863">
        <v>8977.9120000000003</v>
      </c>
      <c r="H14" s="863">
        <v>8966.3919999999998</v>
      </c>
      <c r="I14" s="863">
        <v>8920.3169999999991</v>
      </c>
      <c r="J14" s="665" t="s">
        <v>1881</v>
      </c>
      <c r="K14" s="232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V14" s="875"/>
      <c r="W14" s="875"/>
      <c r="X14" s="875"/>
      <c r="Y14" s="875"/>
      <c r="Z14" s="875"/>
      <c r="AA14" s="875"/>
      <c r="AB14" s="875"/>
      <c r="AC14" s="876"/>
      <c r="AD14" s="232"/>
      <c r="AE14" s="232"/>
      <c r="AF14" s="232"/>
      <c r="AG14" s="232"/>
      <c r="AH14" s="232"/>
      <c r="AI14" s="232"/>
      <c r="AJ14" s="232"/>
      <c r="AK14" s="232"/>
      <c r="AL14" s="232"/>
      <c r="AM14" s="232"/>
      <c r="AN14" s="232"/>
      <c r="AO14" s="232"/>
      <c r="AP14" s="232"/>
      <c r="AQ14" s="232"/>
      <c r="AR14" s="232"/>
      <c r="AS14" s="232"/>
      <c r="AT14" s="232"/>
      <c r="AU14" s="232"/>
      <c r="AV14" s="232"/>
      <c r="AW14" s="232"/>
      <c r="AX14" s="232"/>
      <c r="AY14" s="232"/>
      <c r="AZ14" s="232"/>
      <c r="BA14" s="232"/>
      <c r="BB14" s="232"/>
      <c r="BC14" s="232"/>
      <c r="BD14" s="232"/>
      <c r="BE14" s="232"/>
      <c r="BF14" s="232"/>
      <c r="BG14" s="232"/>
      <c r="BH14" s="232"/>
      <c r="BI14" s="232"/>
      <c r="BJ14" s="232"/>
      <c r="BK14" s="232"/>
      <c r="BL14" s="232"/>
      <c r="BM14" s="232"/>
      <c r="BN14" s="232"/>
      <c r="BO14" s="232"/>
      <c r="BP14" s="232"/>
      <c r="BQ14" s="232"/>
      <c r="BR14" s="232"/>
      <c r="BS14" s="232"/>
      <c r="BT14" s="232"/>
      <c r="BU14" s="232"/>
      <c r="BV14" s="232"/>
      <c r="BW14" s="232"/>
      <c r="BX14" s="232"/>
      <c r="BY14" s="232"/>
      <c r="BZ14" s="232"/>
      <c r="CA14" s="232"/>
      <c r="CB14" s="232"/>
      <c r="CC14" s="232"/>
      <c r="CD14" s="232"/>
      <c r="CE14" s="232"/>
      <c r="CF14" s="232"/>
      <c r="CG14" s="232"/>
      <c r="CH14" s="232"/>
      <c r="CI14" s="232"/>
      <c r="CJ14" s="232"/>
      <c r="CK14" s="232"/>
      <c r="CL14" s="232"/>
      <c r="CM14" s="232"/>
      <c r="CN14" s="232"/>
      <c r="CO14" s="232"/>
      <c r="CP14" s="232"/>
      <c r="CQ14" s="232"/>
      <c r="CR14" s="232"/>
      <c r="CS14" s="232"/>
      <c r="CT14" s="232"/>
      <c r="CU14" s="232"/>
      <c r="CV14" s="232"/>
      <c r="CW14" s="232"/>
      <c r="CX14" s="232"/>
      <c r="CY14" s="232"/>
      <c r="CZ14" s="232"/>
      <c r="DA14" s="232"/>
      <c r="DB14" s="232"/>
      <c r="DC14" s="232"/>
      <c r="DD14" s="232"/>
      <c r="DE14" s="232"/>
      <c r="DF14" s="232"/>
      <c r="DG14" s="232"/>
      <c r="DH14" s="232"/>
      <c r="DI14" s="232"/>
      <c r="DJ14" s="232"/>
      <c r="DK14" s="232"/>
      <c r="DL14" s="232"/>
      <c r="DM14" s="232"/>
      <c r="DN14" s="232"/>
      <c r="DO14" s="232"/>
      <c r="DP14" s="232"/>
      <c r="DQ14" s="232"/>
      <c r="DR14" s="232"/>
      <c r="DS14" s="232"/>
      <c r="DT14" s="232"/>
      <c r="DU14" s="232"/>
      <c r="DV14" s="232"/>
      <c r="DW14" s="232"/>
      <c r="DX14" s="232"/>
      <c r="DY14" s="232"/>
      <c r="DZ14" s="232"/>
      <c r="EA14" s="232"/>
      <c r="EB14" s="232"/>
      <c r="EC14" s="232"/>
      <c r="ED14" s="232"/>
      <c r="EE14" s="232"/>
      <c r="EF14" s="232"/>
      <c r="EG14" s="232"/>
      <c r="EH14" s="232"/>
      <c r="EI14" s="232"/>
      <c r="EJ14" s="232"/>
      <c r="EK14" s="232"/>
      <c r="EL14" s="232"/>
      <c r="EM14" s="232"/>
      <c r="EN14" s="232"/>
      <c r="EO14" s="232"/>
      <c r="EP14" s="232"/>
      <c r="EQ14" s="232"/>
      <c r="ER14" s="232"/>
      <c r="ES14" s="232"/>
      <c r="ET14" s="232"/>
      <c r="EU14" s="232"/>
      <c r="EV14" s="232"/>
      <c r="EW14" s="232"/>
      <c r="EX14" s="232"/>
      <c r="EY14" s="232"/>
      <c r="EZ14" s="232"/>
      <c r="FA14" s="232"/>
      <c r="FB14" s="232"/>
      <c r="FC14" s="232"/>
      <c r="FD14" s="232"/>
      <c r="FE14" s="232"/>
      <c r="FF14" s="232"/>
      <c r="FG14" s="232"/>
      <c r="FH14" s="232"/>
      <c r="FI14" s="232"/>
      <c r="FJ14" s="232"/>
      <c r="FK14" s="232"/>
      <c r="FL14" s="232"/>
      <c r="FM14" s="232"/>
      <c r="FN14" s="232"/>
      <c r="FO14" s="232"/>
      <c r="FP14" s="232"/>
      <c r="FQ14" s="232"/>
      <c r="FR14" s="232"/>
      <c r="FS14" s="232"/>
      <c r="FT14" s="232"/>
      <c r="FU14" s="232"/>
      <c r="FV14" s="232"/>
      <c r="FW14" s="232"/>
      <c r="FX14" s="232"/>
      <c r="FY14" s="232"/>
      <c r="FZ14" s="232"/>
      <c r="GA14" s="232"/>
      <c r="GB14" s="232"/>
      <c r="GC14" s="232"/>
      <c r="GD14" s="232"/>
      <c r="GE14" s="232"/>
      <c r="GF14" s="232"/>
      <c r="GG14" s="232"/>
      <c r="GH14" s="232"/>
      <c r="GI14" s="232"/>
      <c r="GJ14" s="232"/>
      <c r="GK14" s="232"/>
      <c r="GL14" s="232"/>
      <c r="GM14" s="232"/>
      <c r="GN14" s="232"/>
      <c r="GO14" s="232"/>
      <c r="GP14" s="232"/>
      <c r="GQ14" s="232"/>
      <c r="GR14" s="232"/>
      <c r="GS14" s="232"/>
      <c r="GT14" s="232"/>
      <c r="GU14" s="232"/>
      <c r="GV14" s="232"/>
      <c r="GW14" s="232"/>
      <c r="GX14" s="232"/>
      <c r="GY14" s="232"/>
      <c r="GZ14" s="232"/>
      <c r="HA14" s="232"/>
      <c r="HB14" s="232"/>
      <c r="HC14" s="232"/>
      <c r="HD14" s="232"/>
      <c r="HE14" s="232"/>
      <c r="HF14" s="232"/>
      <c r="HG14" s="232"/>
      <c r="HH14" s="232"/>
      <c r="HI14" s="232"/>
      <c r="HJ14" s="232"/>
      <c r="HK14" s="232"/>
      <c r="HL14" s="232"/>
      <c r="HM14" s="232"/>
      <c r="HN14" s="232"/>
      <c r="HO14" s="232"/>
      <c r="HP14" s="232"/>
      <c r="HQ14" s="232"/>
      <c r="HR14" s="232"/>
      <c r="HS14" s="232"/>
      <c r="HT14" s="232"/>
      <c r="HU14" s="232"/>
      <c r="HV14" s="232"/>
      <c r="HW14" s="232"/>
      <c r="HX14" s="232"/>
      <c r="HY14" s="232"/>
      <c r="HZ14" s="232"/>
      <c r="IA14" s="232"/>
      <c r="IB14" s="232"/>
      <c r="IC14" s="232"/>
      <c r="ID14" s="232"/>
      <c r="IE14" s="232"/>
      <c r="IF14" s="232"/>
      <c r="IG14" s="232"/>
      <c r="IH14" s="232"/>
      <c r="II14" s="232"/>
      <c r="IJ14" s="232"/>
      <c r="IK14" s="232"/>
      <c r="IL14" s="232"/>
      <c r="IM14" s="232"/>
      <c r="IN14" s="232"/>
      <c r="IO14" s="232"/>
      <c r="IP14" s="232"/>
      <c r="IQ14" s="232"/>
      <c r="IR14" s="232"/>
      <c r="IS14" s="232"/>
      <c r="IT14" s="232"/>
      <c r="IU14" s="232"/>
      <c r="IV14" s="232"/>
    </row>
    <row r="15" spans="1:256">
      <c r="A15" s="665" t="s">
        <v>1882</v>
      </c>
      <c r="B15" s="863">
        <v>17093.155999999999</v>
      </c>
      <c r="C15" s="863">
        <v>16974.662</v>
      </c>
      <c r="D15" s="863">
        <v>16706.773000000001</v>
      </c>
      <c r="E15" s="863">
        <v>16638.775000000001</v>
      </c>
      <c r="F15" s="863">
        <v>16628.644</v>
      </c>
      <c r="G15" s="863">
        <v>16549.631000000001</v>
      </c>
      <c r="H15" s="863">
        <v>16489.472000000002</v>
      </c>
      <c r="I15" s="863">
        <v>16412.013999999999</v>
      </c>
      <c r="J15" s="665" t="s">
        <v>1883</v>
      </c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875"/>
      <c r="W15" s="875"/>
      <c r="X15" s="875"/>
      <c r="Y15" s="875"/>
      <c r="Z15" s="875"/>
      <c r="AA15" s="875"/>
      <c r="AB15" s="875"/>
      <c r="AC15" s="876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232"/>
      <c r="CR15" s="232"/>
      <c r="CS15" s="232"/>
      <c r="CT15" s="232"/>
      <c r="CU15" s="232"/>
      <c r="CV15" s="232"/>
      <c r="CW15" s="232"/>
      <c r="CX15" s="232"/>
      <c r="CY15" s="232"/>
      <c r="CZ15" s="232"/>
      <c r="DA15" s="232"/>
      <c r="DB15" s="232"/>
      <c r="DC15" s="232"/>
      <c r="DD15" s="232"/>
      <c r="DE15" s="232"/>
      <c r="DF15" s="232"/>
      <c r="DG15" s="232"/>
      <c r="DH15" s="232"/>
      <c r="DI15" s="232"/>
      <c r="DJ15" s="232"/>
      <c r="DK15" s="232"/>
      <c r="DL15" s="232"/>
      <c r="DM15" s="232"/>
      <c r="DN15" s="232"/>
      <c r="DO15" s="232"/>
      <c r="DP15" s="232"/>
      <c r="DQ15" s="232"/>
      <c r="DR15" s="232"/>
      <c r="DS15" s="232"/>
      <c r="DT15" s="232"/>
      <c r="DU15" s="232"/>
      <c r="DV15" s="232"/>
      <c r="DW15" s="232"/>
      <c r="DX15" s="232"/>
      <c r="DY15" s="232"/>
      <c r="DZ15" s="232"/>
      <c r="EA15" s="232"/>
      <c r="EB15" s="232"/>
      <c r="EC15" s="232"/>
      <c r="ED15" s="232"/>
      <c r="EE15" s="232"/>
      <c r="EF15" s="232"/>
      <c r="EG15" s="232"/>
      <c r="EH15" s="232"/>
      <c r="EI15" s="232"/>
      <c r="EJ15" s="232"/>
      <c r="EK15" s="232"/>
      <c r="EL15" s="232"/>
      <c r="EM15" s="232"/>
      <c r="EN15" s="232"/>
      <c r="EO15" s="232"/>
      <c r="EP15" s="232"/>
      <c r="EQ15" s="232"/>
      <c r="ER15" s="232"/>
      <c r="ES15" s="232"/>
      <c r="ET15" s="232"/>
      <c r="EU15" s="232"/>
      <c r="EV15" s="232"/>
      <c r="EW15" s="232"/>
      <c r="EX15" s="232"/>
      <c r="EY15" s="232"/>
      <c r="EZ15" s="232"/>
      <c r="FA15" s="232"/>
      <c r="FB15" s="232"/>
      <c r="FC15" s="232"/>
      <c r="FD15" s="232"/>
      <c r="FE15" s="232"/>
      <c r="FF15" s="232"/>
      <c r="FG15" s="232"/>
      <c r="FH15" s="232"/>
      <c r="FI15" s="232"/>
      <c r="FJ15" s="232"/>
      <c r="FK15" s="232"/>
      <c r="FL15" s="232"/>
      <c r="FM15" s="232"/>
      <c r="FN15" s="232"/>
      <c r="FO15" s="232"/>
      <c r="FP15" s="232"/>
      <c r="FQ15" s="232"/>
      <c r="FR15" s="232"/>
      <c r="FS15" s="232"/>
      <c r="FT15" s="232"/>
      <c r="FU15" s="232"/>
      <c r="FV15" s="232"/>
      <c r="FW15" s="232"/>
      <c r="FX15" s="232"/>
      <c r="FY15" s="232"/>
      <c r="FZ15" s="232"/>
      <c r="GA15" s="232"/>
      <c r="GB15" s="232"/>
      <c r="GC15" s="232"/>
      <c r="GD15" s="232"/>
      <c r="GE15" s="232"/>
      <c r="GF15" s="232"/>
      <c r="GG15" s="232"/>
      <c r="GH15" s="232"/>
      <c r="GI15" s="232"/>
      <c r="GJ15" s="232"/>
      <c r="GK15" s="232"/>
      <c r="GL15" s="232"/>
      <c r="GM15" s="232"/>
      <c r="GN15" s="232"/>
      <c r="GO15" s="232"/>
      <c r="GP15" s="232"/>
      <c r="GQ15" s="232"/>
      <c r="GR15" s="232"/>
      <c r="GS15" s="232"/>
      <c r="GT15" s="232"/>
      <c r="GU15" s="232"/>
      <c r="GV15" s="232"/>
      <c r="GW15" s="232"/>
      <c r="GX15" s="232"/>
      <c r="GY15" s="232"/>
      <c r="GZ15" s="232"/>
      <c r="HA15" s="232"/>
      <c r="HB15" s="232"/>
      <c r="HC15" s="232"/>
      <c r="HD15" s="232"/>
      <c r="HE15" s="232"/>
      <c r="HF15" s="232"/>
      <c r="HG15" s="232"/>
      <c r="HH15" s="232"/>
      <c r="HI15" s="232"/>
      <c r="HJ15" s="232"/>
      <c r="HK15" s="232"/>
      <c r="HL15" s="232"/>
      <c r="HM15" s="232"/>
      <c r="HN15" s="232"/>
      <c r="HO15" s="232"/>
      <c r="HP15" s="232"/>
      <c r="HQ15" s="232"/>
      <c r="HR15" s="232"/>
      <c r="HS15" s="232"/>
      <c r="HT15" s="232"/>
      <c r="HU15" s="232"/>
      <c r="HV15" s="232"/>
      <c r="HW15" s="232"/>
      <c r="HX15" s="232"/>
      <c r="HY15" s="232"/>
      <c r="HZ15" s="232"/>
      <c r="IA15" s="232"/>
      <c r="IB15" s="232"/>
      <c r="IC15" s="232"/>
      <c r="ID15" s="232"/>
      <c r="IE15" s="232"/>
      <c r="IF15" s="232"/>
      <c r="IG15" s="232"/>
      <c r="IH15" s="232"/>
      <c r="II15" s="232"/>
      <c r="IJ15" s="232"/>
      <c r="IK15" s="232"/>
      <c r="IL15" s="232"/>
      <c r="IM15" s="232"/>
      <c r="IN15" s="232"/>
      <c r="IO15" s="232"/>
      <c r="IP15" s="232"/>
      <c r="IQ15" s="232"/>
      <c r="IR15" s="232"/>
      <c r="IS15" s="232"/>
      <c r="IT15" s="232"/>
      <c r="IU15" s="232"/>
      <c r="IV15" s="232"/>
    </row>
    <row r="16" spans="1:256">
      <c r="A16" s="665" t="s">
        <v>1884</v>
      </c>
      <c r="B16" s="863">
        <v>52798.112999999998</v>
      </c>
      <c r="C16" s="863">
        <v>52828.608</v>
      </c>
      <c r="D16" s="863">
        <v>52396.855000000003</v>
      </c>
      <c r="E16" s="863">
        <v>52039.133999999998</v>
      </c>
      <c r="F16" s="863">
        <v>52018.633999999998</v>
      </c>
      <c r="G16" s="863">
        <v>51611.502999999997</v>
      </c>
      <c r="H16" s="863">
        <v>51485.19</v>
      </c>
      <c r="I16" s="863">
        <v>51418.349000000002</v>
      </c>
      <c r="J16" s="665" t="s">
        <v>1885</v>
      </c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875"/>
      <c r="W16" s="875"/>
      <c r="X16" s="875"/>
      <c r="Y16" s="875"/>
      <c r="Z16" s="875"/>
      <c r="AA16" s="875"/>
      <c r="AB16" s="875"/>
      <c r="AC16" s="876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T16" s="232"/>
      <c r="CU16" s="232"/>
      <c r="CV16" s="232"/>
      <c r="CW16" s="232"/>
      <c r="CX16" s="232"/>
      <c r="CY16" s="232"/>
      <c r="CZ16" s="232"/>
      <c r="DA16" s="232"/>
      <c r="DB16" s="232"/>
      <c r="DC16" s="232"/>
      <c r="DD16" s="232"/>
      <c r="DE16" s="232"/>
      <c r="DF16" s="232"/>
      <c r="DG16" s="232"/>
      <c r="DH16" s="232"/>
      <c r="DI16" s="232"/>
      <c r="DJ16" s="232"/>
      <c r="DK16" s="232"/>
      <c r="DL16" s="232"/>
      <c r="DM16" s="232"/>
      <c r="DN16" s="232"/>
      <c r="DO16" s="232"/>
      <c r="DP16" s="232"/>
      <c r="DQ16" s="232"/>
      <c r="DR16" s="232"/>
      <c r="DS16" s="232"/>
      <c r="DT16" s="232"/>
      <c r="DU16" s="232"/>
      <c r="DV16" s="232"/>
      <c r="DW16" s="232"/>
      <c r="DX16" s="232"/>
      <c r="DY16" s="232"/>
      <c r="DZ16" s="232"/>
      <c r="EA16" s="232"/>
      <c r="EB16" s="232"/>
      <c r="EC16" s="232"/>
      <c r="ED16" s="232"/>
      <c r="EE16" s="232"/>
      <c r="EF16" s="232"/>
      <c r="EG16" s="232"/>
      <c r="EH16" s="232"/>
      <c r="EI16" s="232"/>
      <c r="EJ16" s="232"/>
      <c r="EK16" s="232"/>
      <c r="EL16" s="232"/>
      <c r="EM16" s="232"/>
      <c r="EN16" s="232"/>
      <c r="EO16" s="232"/>
      <c r="EP16" s="232"/>
      <c r="EQ16" s="232"/>
      <c r="ER16" s="232"/>
      <c r="ES16" s="232"/>
      <c r="ET16" s="232"/>
      <c r="EU16" s="232"/>
      <c r="EV16" s="232"/>
      <c r="EW16" s="232"/>
      <c r="EX16" s="232"/>
      <c r="EY16" s="232"/>
      <c r="EZ16" s="232"/>
      <c r="FA16" s="232"/>
      <c r="FB16" s="232"/>
      <c r="FC16" s="232"/>
      <c r="FD16" s="232"/>
      <c r="FE16" s="232"/>
      <c r="FF16" s="232"/>
      <c r="FG16" s="232"/>
      <c r="FH16" s="232"/>
      <c r="FI16" s="232"/>
      <c r="FJ16" s="232"/>
      <c r="FK16" s="232"/>
      <c r="FL16" s="232"/>
      <c r="FM16" s="232"/>
      <c r="FN16" s="232"/>
      <c r="FO16" s="232"/>
      <c r="FP16" s="232"/>
      <c r="FQ16" s="232"/>
      <c r="FR16" s="232"/>
      <c r="FS16" s="232"/>
      <c r="FT16" s="232"/>
      <c r="FU16" s="232"/>
      <c r="FV16" s="232"/>
      <c r="FW16" s="232"/>
      <c r="FX16" s="232"/>
      <c r="FY16" s="232"/>
      <c r="FZ16" s="232"/>
      <c r="GA16" s="232"/>
      <c r="GB16" s="232"/>
      <c r="GC16" s="232"/>
      <c r="GD16" s="232"/>
      <c r="GE16" s="232"/>
      <c r="GF16" s="232"/>
      <c r="GG16" s="232"/>
      <c r="GH16" s="232"/>
      <c r="GI16" s="232"/>
      <c r="GJ16" s="232"/>
      <c r="GK16" s="232"/>
      <c r="GL16" s="232"/>
      <c r="GM16" s="232"/>
      <c r="GN16" s="232"/>
      <c r="GO16" s="232"/>
      <c r="GP16" s="232"/>
      <c r="GQ16" s="232"/>
      <c r="GR16" s="232"/>
      <c r="GS16" s="232"/>
      <c r="GT16" s="232"/>
      <c r="GU16" s="232"/>
      <c r="GV16" s="232"/>
      <c r="GW16" s="232"/>
      <c r="GX16" s="232"/>
      <c r="GY16" s="232"/>
      <c r="GZ16" s="232"/>
      <c r="HA16" s="232"/>
      <c r="HB16" s="232"/>
      <c r="HC16" s="232"/>
      <c r="HD16" s="232"/>
      <c r="HE16" s="232"/>
      <c r="HF16" s="232"/>
      <c r="HG16" s="232"/>
      <c r="HH16" s="232"/>
      <c r="HI16" s="232"/>
      <c r="HJ16" s="232"/>
      <c r="HK16" s="232"/>
      <c r="HL16" s="232"/>
      <c r="HM16" s="232"/>
      <c r="HN16" s="232"/>
      <c r="HO16" s="232"/>
      <c r="HP16" s="232"/>
      <c r="HQ16" s="232"/>
      <c r="HR16" s="232"/>
      <c r="HS16" s="232"/>
      <c r="HT16" s="232"/>
      <c r="HU16" s="232"/>
      <c r="HV16" s="232"/>
      <c r="HW16" s="232"/>
      <c r="HX16" s="232"/>
      <c r="HY16" s="232"/>
      <c r="HZ16" s="232"/>
      <c r="IA16" s="232"/>
      <c r="IB16" s="232"/>
      <c r="IC16" s="232"/>
      <c r="ID16" s="232"/>
      <c r="IE16" s="232"/>
      <c r="IF16" s="232"/>
      <c r="IG16" s="232"/>
      <c r="IH16" s="232"/>
      <c r="II16" s="232"/>
      <c r="IJ16" s="232"/>
      <c r="IK16" s="232"/>
      <c r="IL16" s="232"/>
      <c r="IM16" s="232"/>
      <c r="IN16" s="232"/>
      <c r="IO16" s="232"/>
      <c r="IP16" s="232"/>
      <c r="IQ16" s="232"/>
      <c r="IR16" s="232"/>
      <c r="IS16" s="232"/>
      <c r="IT16" s="232"/>
      <c r="IU16" s="232"/>
      <c r="IV16" s="232"/>
    </row>
    <row r="17" spans="1:256">
      <c r="A17" s="665" t="s">
        <v>1886</v>
      </c>
      <c r="B17" s="863">
        <v>8330.5709999999999</v>
      </c>
      <c r="C17" s="863">
        <v>8582.5210000000006</v>
      </c>
      <c r="D17" s="863">
        <v>8128.9629999999997</v>
      </c>
      <c r="E17" s="863">
        <v>8146.7160000000003</v>
      </c>
      <c r="F17" s="863">
        <v>8108.73</v>
      </c>
      <c r="G17" s="863">
        <v>8174.8440000000001</v>
      </c>
      <c r="H17" s="863">
        <v>7958.7539999999999</v>
      </c>
      <c r="I17" s="863">
        <v>7856.3829999999998</v>
      </c>
      <c r="J17" s="665" t="s">
        <v>1887</v>
      </c>
      <c r="K17" s="232"/>
      <c r="L17" s="232"/>
      <c r="M17" s="232"/>
      <c r="N17" s="232"/>
      <c r="O17" s="232"/>
      <c r="P17" s="232"/>
      <c r="Q17" s="232"/>
      <c r="R17" s="232"/>
      <c r="S17" s="232"/>
      <c r="T17" s="232"/>
      <c r="U17" s="232"/>
      <c r="V17" s="875"/>
      <c r="W17" s="875"/>
      <c r="X17" s="875"/>
      <c r="Y17" s="875"/>
      <c r="Z17" s="875"/>
      <c r="AA17" s="875"/>
      <c r="AB17" s="875"/>
      <c r="AC17" s="876"/>
      <c r="AD17" s="232"/>
      <c r="AE17" s="232"/>
      <c r="AF17" s="232"/>
      <c r="AG17" s="232"/>
      <c r="AH17" s="232"/>
      <c r="AI17" s="232"/>
      <c r="AJ17" s="232"/>
      <c r="AK17" s="232"/>
      <c r="AL17" s="232"/>
      <c r="AM17" s="232"/>
      <c r="AN17" s="232"/>
      <c r="AO17" s="232"/>
      <c r="AP17" s="232"/>
      <c r="AQ17" s="232"/>
      <c r="AR17" s="232"/>
      <c r="AS17" s="232"/>
      <c r="AT17" s="232"/>
      <c r="AU17" s="232"/>
      <c r="AV17" s="232"/>
      <c r="AW17" s="232"/>
      <c r="AX17" s="232"/>
      <c r="AY17" s="232"/>
      <c r="AZ17" s="232"/>
      <c r="BA17" s="232"/>
      <c r="BB17" s="232"/>
      <c r="BC17" s="232"/>
      <c r="BD17" s="232"/>
      <c r="BE17" s="232"/>
      <c r="BF17" s="232"/>
      <c r="BG17" s="232"/>
      <c r="BH17" s="232"/>
      <c r="BI17" s="232"/>
      <c r="BJ17" s="232"/>
      <c r="BK17" s="232"/>
      <c r="BL17" s="232"/>
      <c r="BM17" s="232"/>
      <c r="BN17" s="232"/>
      <c r="BO17" s="232"/>
      <c r="BP17" s="232"/>
      <c r="BQ17" s="232"/>
      <c r="BR17" s="232"/>
      <c r="BS17" s="232"/>
      <c r="BT17" s="232"/>
      <c r="BU17" s="232"/>
      <c r="BV17" s="232"/>
      <c r="BW17" s="232"/>
      <c r="BX17" s="232"/>
      <c r="BY17" s="232"/>
      <c r="BZ17" s="232"/>
      <c r="CA17" s="232"/>
      <c r="CB17" s="232"/>
      <c r="CC17" s="232"/>
      <c r="CD17" s="232"/>
      <c r="CE17" s="232"/>
      <c r="CF17" s="232"/>
      <c r="CG17" s="232"/>
      <c r="CH17" s="232"/>
      <c r="CI17" s="232"/>
      <c r="CJ17" s="232"/>
      <c r="CK17" s="232"/>
      <c r="CL17" s="232"/>
      <c r="CM17" s="232"/>
      <c r="CN17" s="232"/>
      <c r="CO17" s="232"/>
      <c r="CP17" s="232"/>
      <c r="CQ17" s="232"/>
      <c r="CR17" s="232"/>
      <c r="CS17" s="232"/>
      <c r="CT17" s="232"/>
      <c r="CU17" s="232"/>
      <c r="CV17" s="232"/>
      <c r="CW17" s="232"/>
      <c r="CX17" s="232"/>
      <c r="CY17" s="232"/>
      <c r="CZ17" s="232"/>
      <c r="DA17" s="232"/>
      <c r="DB17" s="232"/>
      <c r="DC17" s="232"/>
      <c r="DD17" s="232"/>
      <c r="DE17" s="232"/>
      <c r="DF17" s="232"/>
      <c r="DG17" s="232"/>
      <c r="DH17" s="232"/>
      <c r="DI17" s="232"/>
      <c r="DJ17" s="232"/>
      <c r="DK17" s="232"/>
      <c r="DL17" s="232"/>
      <c r="DM17" s="232"/>
      <c r="DN17" s="232"/>
      <c r="DO17" s="232"/>
      <c r="DP17" s="232"/>
      <c r="DQ17" s="232"/>
      <c r="DR17" s="232"/>
      <c r="DS17" s="232"/>
      <c r="DT17" s="232"/>
      <c r="DU17" s="232"/>
      <c r="DV17" s="232"/>
      <c r="DW17" s="232"/>
      <c r="DX17" s="232"/>
      <c r="DY17" s="232"/>
      <c r="DZ17" s="232"/>
      <c r="EA17" s="232"/>
      <c r="EB17" s="232"/>
      <c r="EC17" s="232"/>
      <c r="ED17" s="232"/>
      <c r="EE17" s="232"/>
      <c r="EF17" s="232"/>
      <c r="EG17" s="232"/>
      <c r="EH17" s="232"/>
      <c r="EI17" s="232"/>
      <c r="EJ17" s="232"/>
      <c r="EK17" s="232"/>
      <c r="EL17" s="232"/>
      <c r="EM17" s="232"/>
      <c r="EN17" s="232"/>
      <c r="EO17" s="232"/>
      <c r="EP17" s="232"/>
      <c r="EQ17" s="232"/>
      <c r="ER17" s="232"/>
      <c r="ES17" s="232"/>
      <c r="ET17" s="232"/>
      <c r="EU17" s="232"/>
      <c r="EV17" s="232"/>
      <c r="EW17" s="232"/>
      <c r="EX17" s="232"/>
      <c r="EY17" s="232"/>
      <c r="EZ17" s="232"/>
      <c r="FA17" s="232"/>
      <c r="FB17" s="232"/>
      <c r="FC17" s="232"/>
      <c r="FD17" s="232"/>
      <c r="FE17" s="232"/>
      <c r="FF17" s="232"/>
      <c r="FG17" s="232"/>
      <c r="FH17" s="232"/>
      <c r="FI17" s="232"/>
      <c r="FJ17" s="232"/>
      <c r="FK17" s="232"/>
      <c r="FL17" s="232"/>
      <c r="FM17" s="232"/>
      <c r="FN17" s="232"/>
      <c r="FO17" s="232"/>
      <c r="FP17" s="232"/>
      <c r="FQ17" s="232"/>
      <c r="FR17" s="232"/>
      <c r="FS17" s="232"/>
      <c r="FT17" s="232"/>
      <c r="FU17" s="232"/>
      <c r="FV17" s="232"/>
      <c r="FW17" s="232"/>
      <c r="FX17" s="232"/>
      <c r="FY17" s="232"/>
      <c r="FZ17" s="232"/>
      <c r="GA17" s="232"/>
      <c r="GB17" s="232"/>
      <c r="GC17" s="232"/>
      <c r="GD17" s="232"/>
      <c r="GE17" s="232"/>
      <c r="GF17" s="232"/>
      <c r="GG17" s="232"/>
      <c r="GH17" s="232"/>
      <c r="GI17" s="232"/>
      <c r="GJ17" s="232"/>
      <c r="GK17" s="232"/>
      <c r="GL17" s="232"/>
      <c r="GM17" s="232"/>
      <c r="GN17" s="232"/>
      <c r="GO17" s="232"/>
      <c r="GP17" s="232"/>
      <c r="GQ17" s="232"/>
      <c r="GR17" s="232"/>
      <c r="GS17" s="232"/>
      <c r="GT17" s="232"/>
      <c r="GU17" s="232"/>
      <c r="GV17" s="232"/>
      <c r="GW17" s="232"/>
      <c r="GX17" s="232"/>
      <c r="GY17" s="232"/>
      <c r="GZ17" s="232"/>
      <c r="HA17" s="232"/>
      <c r="HB17" s="232"/>
      <c r="HC17" s="232"/>
      <c r="HD17" s="232"/>
      <c r="HE17" s="232"/>
      <c r="HF17" s="232"/>
      <c r="HG17" s="232"/>
      <c r="HH17" s="232"/>
      <c r="HI17" s="232"/>
      <c r="HJ17" s="232"/>
      <c r="HK17" s="232"/>
      <c r="HL17" s="232"/>
      <c r="HM17" s="232"/>
      <c r="HN17" s="232"/>
      <c r="HO17" s="232"/>
      <c r="HP17" s="232"/>
      <c r="HQ17" s="232"/>
      <c r="HR17" s="232"/>
      <c r="HS17" s="232"/>
      <c r="HT17" s="232"/>
      <c r="HU17" s="232"/>
      <c r="HV17" s="232"/>
      <c r="HW17" s="232"/>
      <c r="HX17" s="232"/>
      <c r="HY17" s="232"/>
      <c r="HZ17" s="232"/>
      <c r="IA17" s="232"/>
      <c r="IB17" s="232"/>
      <c r="IC17" s="232"/>
      <c r="ID17" s="232"/>
      <c r="IE17" s="232"/>
      <c r="IF17" s="232"/>
      <c r="IG17" s="232"/>
      <c r="IH17" s="232"/>
      <c r="II17" s="232"/>
      <c r="IJ17" s="232"/>
      <c r="IK17" s="232"/>
      <c r="IL17" s="232"/>
      <c r="IM17" s="232"/>
      <c r="IN17" s="232"/>
      <c r="IO17" s="232"/>
      <c r="IP17" s="232"/>
      <c r="IQ17" s="232"/>
      <c r="IR17" s="232"/>
      <c r="IS17" s="232"/>
      <c r="IT17" s="232"/>
      <c r="IU17" s="232"/>
      <c r="IV17" s="232"/>
    </row>
    <row r="18" spans="1:256" ht="12.75">
      <c r="A18" s="865" t="s">
        <v>1843</v>
      </c>
      <c r="B18" s="232"/>
      <c r="C18" s="232"/>
      <c r="D18" s="232"/>
      <c r="E18" s="232"/>
      <c r="F18" s="232"/>
      <c r="G18" s="232"/>
      <c r="H18" s="232"/>
      <c r="I18" s="232"/>
      <c r="J18" s="865" t="s">
        <v>291</v>
      </c>
      <c r="V18" s="875"/>
      <c r="W18" s="875"/>
      <c r="X18" s="875"/>
      <c r="Y18" s="875"/>
      <c r="Z18" s="875"/>
      <c r="AA18" s="875"/>
      <c r="AB18" s="875"/>
      <c r="AC18" s="876"/>
    </row>
    <row r="19" spans="1:256">
      <c r="A19" s="665" t="s">
        <v>1871</v>
      </c>
      <c r="B19" s="208">
        <v>0.1</v>
      </c>
      <c r="C19" s="208">
        <v>2.1</v>
      </c>
      <c r="D19" s="208">
        <v>2.7</v>
      </c>
      <c r="E19" s="208">
        <v>3.8</v>
      </c>
      <c r="F19" s="208">
        <v>5.2</v>
      </c>
      <c r="G19" s="208">
        <v>6.4</v>
      </c>
      <c r="H19" s="208">
        <v>6.7</v>
      </c>
      <c r="I19" s="208">
        <v>4.5</v>
      </c>
      <c r="J19" s="665" t="s">
        <v>366</v>
      </c>
      <c r="V19" s="875"/>
      <c r="W19" s="875"/>
      <c r="X19" s="875"/>
      <c r="Y19" s="875"/>
      <c r="Z19" s="875"/>
      <c r="AA19" s="875"/>
      <c r="AB19" s="875"/>
      <c r="AC19" s="876"/>
    </row>
    <row r="20" spans="1:256">
      <c r="A20" s="665" t="s">
        <v>1872</v>
      </c>
      <c r="B20" s="208">
        <v>-0.5</v>
      </c>
      <c r="C20" s="208">
        <v>2.4</v>
      </c>
      <c r="D20" s="208">
        <v>1</v>
      </c>
      <c r="E20" s="208">
        <v>-1</v>
      </c>
      <c r="F20" s="208">
        <v>-1.8</v>
      </c>
      <c r="G20" s="208">
        <v>-2.1</v>
      </c>
      <c r="H20" s="208">
        <v>-3</v>
      </c>
      <c r="I20" s="208">
        <v>-2.4</v>
      </c>
      <c r="J20" s="665" t="s">
        <v>1873</v>
      </c>
      <c r="V20" s="875"/>
      <c r="W20" s="875"/>
      <c r="X20" s="875"/>
      <c r="Y20" s="875"/>
      <c r="Z20" s="875"/>
      <c r="AA20" s="875"/>
      <c r="AB20" s="875"/>
      <c r="AC20" s="876"/>
    </row>
    <row r="21" spans="1:256">
      <c r="A21" s="665" t="s">
        <v>1874</v>
      </c>
      <c r="B21" s="208">
        <v>3.2</v>
      </c>
      <c r="C21" s="208">
        <v>2.2999999999999998</v>
      </c>
      <c r="D21" s="208">
        <v>3.3</v>
      </c>
      <c r="E21" s="208">
        <v>6.6</v>
      </c>
      <c r="F21" s="208">
        <v>10.3</v>
      </c>
      <c r="G21" s="208">
        <v>18.5</v>
      </c>
      <c r="H21" s="208">
        <v>15.4</v>
      </c>
      <c r="I21" s="208">
        <v>10.199999999999999</v>
      </c>
      <c r="J21" s="665" t="s">
        <v>1875</v>
      </c>
      <c r="V21" s="875"/>
      <c r="W21" s="875"/>
      <c r="X21" s="875"/>
      <c r="Y21" s="875"/>
      <c r="Z21" s="875"/>
      <c r="AA21" s="875"/>
      <c r="AB21" s="875"/>
      <c r="AC21" s="876"/>
    </row>
    <row r="22" spans="1:256">
      <c r="A22" s="665" t="s">
        <v>1743</v>
      </c>
      <c r="B22" s="208">
        <v>0.4</v>
      </c>
      <c r="C22" s="208">
        <v>1.2</v>
      </c>
      <c r="D22" s="208">
        <v>1.4</v>
      </c>
      <c r="E22" s="208">
        <v>1.5</v>
      </c>
      <c r="F22" s="208">
        <v>2.6</v>
      </c>
      <c r="G22" s="208">
        <v>3.7</v>
      </c>
      <c r="H22" s="208">
        <v>4.5</v>
      </c>
      <c r="I22" s="208">
        <v>3.9</v>
      </c>
      <c r="J22" s="665" t="s">
        <v>1744</v>
      </c>
      <c r="V22" s="875"/>
      <c r="W22" s="875"/>
      <c r="X22" s="875"/>
      <c r="Y22" s="875"/>
      <c r="Z22" s="875"/>
      <c r="AA22" s="875"/>
      <c r="AB22" s="875"/>
      <c r="AC22" s="876"/>
    </row>
    <row r="23" spans="1:256">
      <c r="A23" s="665" t="s">
        <v>1876</v>
      </c>
      <c r="B23" s="208">
        <v>0.1</v>
      </c>
      <c r="C23" s="208">
        <v>2.2999999999999998</v>
      </c>
      <c r="D23" s="208">
        <v>1.9</v>
      </c>
      <c r="E23" s="208">
        <v>0.4</v>
      </c>
      <c r="F23" s="208">
        <v>1.9</v>
      </c>
      <c r="G23" s="208">
        <v>1.3</v>
      </c>
      <c r="H23" s="208">
        <v>2</v>
      </c>
      <c r="I23" s="208">
        <v>3.4</v>
      </c>
      <c r="J23" s="665" t="s">
        <v>1877</v>
      </c>
      <c r="V23" s="875"/>
      <c r="W23" s="875"/>
      <c r="X23" s="875"/>
      <c r="Y23" s="875"/>
      <c r="Z23" s="875"/>
      <c r="AA23" s="875"/>
      <c r="AB23" s="875"/>
      <c r="AC23" s="876"/>
    </row>
    <row r="24" spans="1:256">
      <c r="A24" s="665" t="s">
        <v>1878</v>
      </c>
      <c r="B24" s="208">
        <v>3.2</v>
      </c>
      <c r="C24" s="208">
        <v>3.5</v>
      </c>
      <c r="D24" s="208">
        <v>4.4000000000000004</v>
      </c>
      <c r="E24" s="208">
        <v>2.7</v>
      </c>
      <c r="F24" s="208">
        <v>-0.5</v>
      </c>
      <c r="G24" s="208">
        <v>1.7</v>
      </c>
      <c r="H24" s="208">
        <v>2.5</v>
      </c>
      <c r="I24" s="208">
        <v>3</v>
      </c>
      <c r="J24" s="665" t="s">
        <v>1879</v>
      </c>
      <c r="V24" s="875"/>
      <c r="W24" s="875"/>
      <c r="X24" s="875"/>
      <c r="Y24" s="875"/>
      <c r="Z24" s="875"/>
      <c r="AA24" s="875"/>
      <c r="AB24" s="875"/>
      <c r="AC24" s="876"/>
    </row>
    <row r="25" spans="1:256">
      <c r="A25" s="665" t="s">
        <v>1880</v>
      </c>
      <c r="B25" s="208">
        <v>1.4</v>
      </c>
      <c r="C25" s="208">
        <v>1.7</v>
      </c>
      <c r="D25" s="208">
        <v>1.4</v>
      </c>
      <c r="E25" s="208">
        <v>1.5</v>
      </c>
      <c r="F25" s="208">
        <v>1.5</v>
      </c>
      <c r="G25" s="208">
        <v>1.4</v>
      </c>
      <c r="H25" s="208">
        <v>1.8</v>
      </c>
      <c r="I25" s="208">
        <v>1.9</v>
      </c>
      <c r="J25" s="665" t="s">
        <v>1881</v>
      </c>
      <c r="V25" s="875"/>
      <c r="W25" s="875"/>
      <c r="X25" s="875"/>
      <c r="Y25" s="875"/>
      <c r="Z25" s="875"/>
      <c r="AA25" s="875"/>
      <c r="AB25" s="875"/>
      <c r="AC25" s="876"/>
    </row>
    <row r="26" spans="1:256">
      <c r="A26" s="665" t="s">
        <v>1882</v>
      </c>
      <c r="B26" s="208">
        <v>2.8</v>
      </c>
      <c r="C26" s="208">
        <v>2.6</v>
      </c>
      <c r="D26" s="208">
        <v>1.3</v>
      </c>
      <c r="E26" s="208">
        <v>1.4</v>
      </c>
      <c r="F26" s="208">
        <v>2.2999999999999998</v>
      </c>
      <c r="G26" s="208">
        <v>2.2999999999999998</v>
      </c>
      <c r="H26" s="208">
        <v>3.6</v>
      </c>
      <c r="I26" s="208">
        <v>4.4000000000000004</v>
      </c>
      <c r="J26" s="665" t="s">
        <v>1883</v>
      </c>
      <c r="V26" s="875"/>
      <c r="W26" s="875"/>
      <c r="X26" s="875"/>
      <c r="Y26" s="875"/>
      <c r="Z26" s="875"/>
      <c r="AA26" s="875"/>
      <c r="AB26" s="875"/>
      <c r="AC26" s="876"/>
    </row>
    <row r="27" spans="1:256">
      <c r="A27" s="665" t="s">
        <v>1884</v>
      </c>
      <c r="B27" s="208">
        <v>1.5</v>
      </c>
      <c r="C27" s="208">
        <v>2.4</v>
      </c>
      <c r="D27" s="208">
        <v>1.8</v>
      </c>
      <c r="E27" s="208">
        <v>1.2</v>
      </c>
      <c r="F27" s="208">
        <v>1.5</v>
      </c>
      <c r="G27" s="208">
        <v>1.8</v>
      </c>
      <c r="H27" s="208">
        <v>2.2999999999999998</v>
      </c>
      <c r="I27" s="208">
        <v>2.8</v>
      </c>
      <c r="J27" s="665" t="s">
        <v>1885</v>
      </c>
      <c r="V27" s="875"/>
      <c r="W27" s="875"/>
      <c r="X27" s="875"/>
      <c r="Y27" s="875"/>
      <c r="Z27" s="875"/>
      <c r="AA27" s="875"/>
      <c r="AB27" s="875"/>
      <c r="AC27" s="876"/>
    </row>
    <row r="28" spans="1:256">
      <c r="A28" s="665" t="s">
        <v>1886</v>
      </c>
      <c r="B28" s="208">
        <v>2.7</v>
      </c>
      <c r="C28" s="208">
        <v>5</v>
      </c>
      <c r="D28" s="208">
        <v>2.1</v>
      </c>
      <c r="E28" s="208">
        <v>3.7</v>
      </c>
      <c r="F28" s="208">
        <v>2</v>
      </c>
      <c r="G28" s="208">
        <v>4.5</v>
      </c>
      <c r="H28" s="208">
        <v>1.9</v>
      </c>
      <c r="I28" s="208">
        <v>1.7</v>
      </c>
      <c r="J28" s="665" t="s">
        <v>1887</v>
      </c>
      <c r="V28" s="875"/>
      <c r="W28" s="875"/>
      <c r="X28" s="875"/>
      <c r="Y28" s="875"/>
      <c r="Z28" s="875"/>
      <c r="AA28" s="875"/>
      <c r="AB28" s="875"/>
      <c r="AC28" s="876"/>
    </row>
    <row r="29" spans="1:256" ht="25.5">
      <c r="A29" s="861" t="s">
        <v>1888</v>
      </c>
      <c r="B29" s="232"/>
      <c r="C29" s="232"/>
      <c r="D29" s="232"/>
      <c r="E29" s="232"/>
      <c r="F29" s="232"/>
      <c r="G29" s="232"/>
      <c r="H29" s="232"/>
      <c r="I29" s="232"/>
      <c r="J29" s="877" t="s">
        <v>1889</v>
      </c>
      <c r="K29" s="232"/>
      <c r="L29" s="232"/>
      <c r="M29" s="232"/>
      <c r="N29" s="232"/>
      <c r="O29" s="232"/>
      <c r="P29" s="232"/>
      <c r="Q29" s="232"/>
      <c r="R29" s="232"/>
      <c r="S29" s="232"/>
      <c r="T29" s="232"/>
      <c r="U29" s="232"/>
      <c r="V29" s="875"/>
      <c r="W29" s="875"/>
      <c r="X29" s="875"/>
      <c r="Y29" s="875"/>
      <c r="Z29" s="875"/>
      <c r="AA29" s="875"/>
      <c r="AB29" s="875"/>
      <c r="AC29" s="876"/>
      <c r="AD29" s="232"/>
      <c r="AE29" s="232"/>
      <c r="AF29" s="232"/>
      <c r="AG29" s="232"/>
      <c r="AH29" s="232"/>
      <c r="AI29" s="232"/>
      <c r="AJ29" s="232"/>
      <c r="AK29" s="232"/>
      <c r="AL29" s="232"/>
      <c r="AM29" s="232"/>
      <c r="AN29" s="232"/>
      <c r="AO29" s="232"/>
      <c r="AP29" s="232"/>
      <c r="AQ29" s="232"/>
      <c r="AR29" s="232"/>
      <c r="AS29" s="232"/>
      <c r="AT29" s="232"/>
      <c r="AU29" s="232"/>
      <c r="AV29" s="232"/>
      <c r="AW29" s="232"/>
      <c r="AX29" s="232"/>
      <c r="AY29" s="232"/>
      <c r="AZ29" s="232"/>
      <c r="BA29" s="232"/>
      <c r="BB29" s="232"/>
      <c r="BC29" s="232"/>
      <c r="BD29" s="232"/>
      <c r="BE29" s="232"/>
      <c r="BF29" s="232"/>
      <c r="BG29" s="232"/>
      <c r="BH29" s="232"/>
      <c r="BI29" s="232"/>
      <c r="BJ29" s="232"/>
      <c r="BK29" s="232"/>
      <c r="BL29" s="232"/>
      <c r="BM29" s="232"/>
      <c r="BN29" s="232"/>
      <c r="BO29" s="232"/>
      <c r="BP29" s="232"/>
      <c r="BQ29" s="232"/>
      <c r="BR29" s="232"/>
      <c r="BS29" s="232"/>
      <c r="BT29" s="232"/>
      <c r="BU29" s="232"/>
      <c r="BV29" s="232"/>
      <c r="BW29" s="232"/>
      <c r="BX29" s="232"/>
      <c r="BY29" s="232"/>
      <c r="BZ29" s="232"/>
      <c r="CA29" s="232"/>
      <c r="CB29" s="232"/>
      <c r="CC29" s="232"/>
      <c r="CD29" s="232"/>
      <c r="CE29" s="232"/>
      <c r="CF29" s="232"/>
      <c r="CG29" s="232"/>
      <c r="CH29" s="232"/>
      <c r="CI29" s="232"/>
      <c r="CJ29" s="232"/>
      <c r="CK29" s="232"/>
      <c r="CL29" s="232"/>
      <c r="CM29" s="232"/>
      <c r="CN29" s="232"/>
      <c r="CO29" s="232"/>
      <c r="CP29" s="232"/>
      <c r="CQ29" s="232"/>
      <c r="CR29" s="232"/>
      <c r="CS29" s="232"/>
      <c r="CT29" s="232"/>
      <c r="CU29" s="232"/>
      <c r="CV29" s="232"/>
      <c r="CW29" s="232"/>
      <c r="CX29" s="232"/>
      <c r="CY29" s="232"/>
      <c r="CZ29" s="232"/>
      <c r="DA29" s="232"/>
      <c r="DB29" s="232"/>
      <c r="DC29" s="232"/>
      <c r="DD29" s="232"/>
      <c r="DE29" s="232"/>
      <c r="DF29" s="232"/>
      <c r="DG29" s="232"/>
      <c r="DH29" s="232"/>
      <c r="DI29" s="232"/>
      <c r="DJ29" s="232"/>
      <c r="DK29" s="232"/>
      <c r="DL29" s="232"/>
      <c r="DM29" s="232"/>
      <c r="DN29" s="232"/>
      <c r="DO29" s="232"/>
      <c r="DP29" s="232"/>
      <c r="DQ29" s="232"/>
      <c r="DR29" s="232"/>
      <c r="DS29" s="232"/>
      <c r="DT29" s="232"/>
      <c r="DU29" s="232"/>
      <c r="DV29" s="232"/>
      <c r="DW29" s="232"/>
      <c r="DX29" s="232"/>
      <c r="DY29" s="232"/>
      <c r="DZ29" s="232"/>
      <c r="EA29" s="232"/>
      <c r="EB29" s="232"/>
      <c r="EC29" s="232"/>
      <c r="ED29" s="232"/>
      <c r="EE29" s="232"/>
      <c r="EF29" s="232"/>
      <c r="EG29" s="232"/>
      <c r="EH29" s="232"/>
      <c r="EI29" s="232"/>
      <c r="EJ29" s="232"/>
      <c r="EK29" s="232"/>
      <c r="EL29" s="232"/>
      <c r="EM29" s="232"/>
      <c r="EN29" s="232"/>
      <c r="EO29" s="232"/>
      <c r="EP29" s="232"/>
      <c r="EQ29" s="232"/>
      <c r="ER29" s="232"/>
      <c r="ES29" s="232"/>
      <c r="ET29" s="232"/>
      <c r="EU29" s="232"/>
      <c r="EV29" s="232"/>
      <c r="EW29" s="232"/>
      <c r="EX29" s="232"/>
      <c r="EY29" s="232"/>
      <c r="EZ29" s="232"/>
      <c r="FA29" s="232"/>
      <c r="FB29" s="232"/>
      <c r="FC29" s="232"/>
      <c r="FD29" s="232"/>
      <c r="FE29" s="232"/>
      <c r="FF29" s="232"/>
      <c r="FG29" s="232"/>
      <c r="FH29" s="232"/>
      <c r="FI29" s="232"/>
      <c r="FJ29" s="232"/>
      <c r="FK29" s="232"/>
      <c r="FL29" s="232"/>
      <c r="FM29" s="232"/>
      <c r="FN29" s="232"/>
      <c r="FO29" s="232"/>
      <c r="FP29" s="232"/>
      <c r="FQ29" s="232"/>
      <c r="FR29" s="232"/>
      <c r="FS29" s="232"/>
      <c r="FT29" s="232"/>
      <c r="FU29" s="232"/>
      <c r="FV29" s="232"/>
      <c r="FW29" s="232"/>
      <c r="FX29" s="232"/>
      <c r="FY29" s="232"/>
      <c r="FZ29" s="232"/>
      <c r="GA29" s="232"/>
      <c r="GB29" s="232"/>
      <c r="GC29" s="232"/>
      <c r="GD29" s="232"/>
      <c r="GE29" s="232"/>
      <c r="GF29" s="232"/>
      <c r="GG29" s="232"/>
      <c r="GH29" s="232"/>
      <c r="GI29" s="232"/>
      <c r="GJ29" s="232"/>
      <c r="GK29" s="232"/>
      <c r="GL29" s="232"/>
      <c r="GM29" s="232"/>
      <c r="GN29" s="232"/>
      <c r="GO29" s="232"/>
      <c r="GP29" s="232"/>
      <c r="GQ29" s="232"/>
      <c r="GR29" s="232"/>
      <c r="GS29" s="232"/>
      <c r="GT29" s="232"/>
      <c r="GU29" s="232"/>
      <c r="GV29" s="232"/>
      <c r="GW29" s="232"/>
      <c r="GX29" s="232"/>
      <c r="GY29" s="232"/>
      <c r="GZ29" s="232"/>
      <c r="HA29" s="232"/>
      <c r="HB29" s="232"/>
      <c r="HC29" s="232"/>
      <c r="HD29" s="232"/>
      <c r="HE29" s="232"/>
      <c r="HF29" s="232"/>
      <c r="HG29" s="232"/>
      <c r="HH29" s="232"/>
      <c r="HI29" s="232"/>
      <c r="HJ29" s="232"/>
      <c r="HK29" s="232"/>
      <c r="HL29" s="232"/>
      <c r="HM29" s="232"/>
      <c r="HN29" s="232"/>
      <c r="HO29" s="232"/>
      <c r="HP29" s="232"/>
      <c r="HQ29" s="232"/>
      <c r="HR29" s="232"/>
      <c r="HS29" s="232"/>
      <c r="HT29" s="232"/>
      <c r="HU29" s="232"/>
      <c r="HV29" s="232"/>
      <c r="HW29" s="232"/>
      <c r="HX29" s="232"/>
      <c r="HY29" s="232"/>
      <c r="HZ29" s="232"/>
      <c r="IA29" s="232"/>
      <c r="IB29" s="232"/>
      <c r="IC29" s="232"/>
      <c r="ID29" s="232"/>
      <c r="IE29" s="232"/>
      <c r="IF29" s="232"/>
      <c r="IG29" s="232"/>
      <c r="IH29" s="232"/>
      <c r="II29" s="232"/>
      <c r="IJ29" s="232"/>
      <c r="IK29" s="232"/>
      <c r="IL29" s="232"/>
      <c r="IM29" s="232"/>
      <c r="IN29" s="232"/>
      <c r="IO29" s="232"/>
      <c r="IP29" s="232"/>
      <c r="IQ29" s="232"/>
      <c r="IR29" s="232"/>
      <c r="IS29" s="232"/>
      <c r="IT29" s="232"/>
      <c r="IU29" s="232"/>
      <c r="IV29" s="232"/>
    </row>
    <row r="30" spans="1:256">
      <c r="A30" s="665" t="s">
        <v>1871</v>
      </c>
      <c r="B30" s="863">
        <v>1368.7570000000001</v>
      </c>
      <c r="C30" s="863">
        <v>1380.249</v>
      </c>
      <c r="D30" s="863">
        <v>1394.713</v>
      </c>
      <c r="E30" s="863">
        <v>1413.384</v>
      </c>
      <c r="F30" s="863">
        <v>1435.17</v>
      </c>
      <c r="G30" s="863">
        <v>1451.2529999999999</v>
      </c>
      <c r="H30" s="863">
        <v>1452.16</v>
      </c>
      <c r="I30" s="863">
        <v>1416.806</v>
      </c>
      <c r="J30" s="665" t="s">
        <v>366</v>
      </c>
      <c r="V30" s="875"/>
      <c r="W30" s="875"/>
      <c r="X30" s="875"/>
      <c r="Y30" s="875"/>
      <c r="Z30" s="875"/>
      <c r="AA30" s="875"/>
      <c r="AB30" s="875"/>
      <c r="AC30" s="876"/>
    </row>
    <row r="31" spans="1:256">
      <c r="A31" s="665" t="s">
        <v>1872</v>
      </c>
      <c r="B31" s="863">
        <v>8337.241</v>
      </c>
      <c r="C31" s="863">
        <v>8569.7000000000007</v>
      </c>
      <c r="D31" s="863">
        <v>8425.6139999999996</v>
      </c>
      <c r="E31" s="863">
        <v>8375.6350000000002</v>
      </c>
      <c r="F31" s="863">
        <v>8288.4639999999999</v>
      </c>
      <c r="G31" s="863">
        <v>8142.049</v>
      </c>
      <c r="H31" s="863">
        <v>7981.5169999999998</v>
      </c>
      <c r="I31" s="863">
        <v>8117.933</v>
      </c>
      <c r="J31" s="665" t="s">
        <v>1873</v>
      </c>
      <c r="V31" s="875"/>
      <c r="W31" s="875"/>
      <c r="X31" s="875"/>
      <c r="Y31" s="875"/>
      <c r="Z31" s="875"/>
      <c r="AA31" s="875"/>
      <c r="AB31" s="875"/>
      <c r="AC31" s="876"/>
    </row>
    <row r="32" spans="1:256">
      <c r="A32" s="665" t="s">
        <v>1874</v>
      </c>
      <c r="B32" s="863">
        <v>1634.451</v>
      </c>
      <c r="C32" s="863">
        <v>1619.7349999999999</v>
      </c>
      <c r="D32" s="863">
        <v>1585.336</v>
      </c>
      <c r="E32" s="863">
        <v>1656.546</v>
      </c>
      <c r="F32" s="863">
        <v>1585.739</v>
      </c>
      <c r="G32" s="863">
        <v>1395.1980000000001</v>
      </c>
      <c r="H32" s="863">
        <v>1324.921</v>
      </c>
      <c r="I32" s="863">
        <v>1250.0550000000001</v>
      </c>
      <c r="J32" s="665" t="s">
        <v>1875</v>
      </c>
      <c r="V32" s="875"/>
      <c r="W32" s="875"/>
      <c r="X32" s="875"/>
      <c r="Y32" s="875"/>
      <c r="Z32" s="875"/>
      <c r="AA32" s="875"/>
      <c r="AB32" s="875"/>
      <c r="AC32" s="876"/>
    </row>
    <row r="33" spans="1:29">
      <c r="A33" s="665" t="s">
        <v>1743</v>
      </c>
      <c r="B33" s="863">
        <v>3234.7130000000002</v>
      </c>
      <c r="C33" s="863">
        <v>3215.1370000000002</v>
      </c>
      <c r="D33" s="863">
        <v>3106.9380000000001</v>
      </c>
      <c r="E33" s="863">
        <v>3043.6610000000001</v>
      </c>
      <c r="F33" s="863">
        <v>3001.81</v>
      </c>
      <c r="G33" s="863">
        <v>2905.2730000000001</v>
      </c>
      <c r="H33" s="863">
        <v>2868.2539999999999</v>
      </c>
      <c r="I33" s="863">
        <v>2822.2669999999998</v>
      </c>
      <c r="J33" s="665" t="s">
        <v>1744</v>
      </c>
      <c r="V33" s="875"/>
      <c r="W33" s="875"/>
      <c r="X33" s="875"/>
      <c r="Y33" s="875"/>
      <c r="Z33" s="875"/>
      <c r="AA33" s="875"/>
      <c r="AB33" s="875"/>
      <c r="AC33" s="876"/>
    </row>
    <row r="34" spans="1:29">
      <c r="A34" s="665" t="s">
        <v>1876</v>
      </c>
      <c r="B34" s="863">
        <v>11579.635</v>
      </c>
      <c r="C34" s="863">
        <v>11547.201999999999</v>
      </c>
      <c r="D34" s="863">
        <v>11379.117</v>
      </c>
      <c r="E34" s="863">
        <v>11316.529</v>
      </c>
      <c r="F34" s="863">
        <v>11193.48</v>
      </c>
      <c r="G34" s="863">
        <v>10909.749</v>
      </c>
      <c r="H34" s="863">
        <v>10736.737999999999</v>
      </c>
      <c r="I34" s="863">
        <v>10881.450999999999</v>
      </c>
      <c r="J34" s="665" t="s">
        <v>1877</v>
      </c>
      <c r="V34" s="875"/>
      <c r="W34" s="875"/>
      <c r="X34" s="875"/>
      <c r="Y34" s="875"/>
      <c r="Z34" s="875"/>
      <c r="AA34" s="875"/>
      <c r="AB34" s="875"/>
      <c r="AC34" s="876"/>
    </row>
    <row r="35" spans="1:29">
      <c r="A35" s="665" t="s">
        <v>1878</v>
      </c>
      <c r="B35" s="863">
        <v>6146.2830000000004</v>
      </c>
      <c r="C35" s="863">
        <v>6056.14</v>
      </c>
      <c r="D35" s="863">
        <v>6284.8559999999998</v>
      </c>
      <c r="E35" s="863">
        <v>5987.51</v>
      </c>
      <c r="F35" s="863">
        <v>5912.1750000000002</v>
      </c>
      <c r="G35" s="863">
        <v>5504.683</v>
      </c>
      <c r="H35" s="863">
        <v>5747.058</v>
      </c>
      <c r="I35" s="863">
        <v>5808.192</v>
      </c>
      <c r="J35" s="665" t="s">
        <v>1879</v>
      </c>
      <c r="V35" s="875"/>
      <c r="W35" s="875"/>
      <c r="X35" s="875"/>
      <c r="Y35" s="875"/>
      <c r="Z35" s="875"/>
      <c r="AA35" s="875"/>
      <c r="AB35" s="875"/>
      <c r="AC35" s="876"/>
    </row>
    <row r="36" spans="1:29">
      <c r="A36" s="665" t="s">
        <v>1880</v>
      </c>
      <c r="B36" s="863">
        <v>11218.522999999999</v>
      </c>
      <c r="C36" s="863">
        <v>11087.481</v>
      </c>
      <c r="D36" s="863">
        <v>10957.795</v>
      </c>
      <c r="E36" s="863">
        <v>10829.052</v>
      </c>
      <c r="F36" s="863">
        <v>10716.695</v>
      </c>
      <c r="G36" s="863">
        <v>10720.712</v>
      </c>
      <c r="H36" s="863">
        <v>10549.572</v>
      </c>
      <c r="I36" s="863">
        <v>10282.647000000001</v>
      </c>
      <c r="J36" s="665" t="s">
        <v>1881</v>
      </c>
      <c r="V36" s="875"/>
      <c r="W36" s="875"/>
      <c r="X36" s="875"/>
      <c r="Y36" s="875"/>
      <c r="Z36" s="875"/>
      <c r="AA36" s="875"/>
      <c r="AB36" s="875"/>
      <c r="AC36" s="876"/>
    </row>
    <row r="37" spans="1:29">
      <c r="A37" s="665" t="s">
        <v>1882</v>
      </c>
      <c r="B37" s="863">
        <v>19996.341</v>
      </c>
      <c r="C37" s="863">
        <v>19646.963</v>
      </c>
      <c r="D37" s="863">
        <v>19054.170999999998</v>
      </c>
      <c r="E37" s="863">
        <v>18825.178</v>
      </c>
      <c r="F37" s="863">
        <v>18614.168000000001</v>
      </c>
      <c r="G37" s="863">
        <v>18204.383999999998</v>
      </c>
      <c r="H37" s="863">
        <v>17889.609</v>
      </c>
      <c r="I37" s="863">
        <v>17752.755000000001</v>
      </c>
      <c r="J37" s="665" t="s">
        <v>1883</v>
      </c>
      <c r="V37" s="875"/>
      <c r="W37" s="875"/>
      <c r="X37" s="875"/>
      <c r="Y37" s="875"/>
      <c r="Z37" s="875"/>
      <c r="AA37" s="875"/>
      <c r="AB37" s="875"/>
      <c r="AC37" s="876"/>
    </row>
    <row r="38" spans="1:29">
      <c r="A38" s="665" t="s">
        <v>1884</v>
      </c>
      <c r="B38" s="863">
        <v>63515.944000000003</v>
      </c>
      <c r="C38" s="863">
        <v>63122.607000000004</v>
      </c>
      <c r="D38" s="863">
        <v>62188.54</v>
      </c>
      <c r="E38" s="863">
        <v>61447.495000000003</v>
      </c>
      <c r="F38" s="863">
        <v>60747.701000000001</v>
      </c>
      <c r="G38" s="863">
        <v>59233.300999999999</v>
      </c>
      <c r="H38" s="863">
        <v>58549.828999999998</v>
      </c>
      <c r="I38" s="863">
        <v>58332.106</v>
      </c>
      <c r="J38" s="665" t="s">
        <v>1885</v>
      </c>
      <c r="V38" s="875"/>
      <c r="W38" s="875"/>
      <c r="X38" s="875"/>
      <c r="Y38" s="875"/>
      <c r="Z38" s="875"/>
      <c r="AA38" s="875"/>
      <c r="AB38" s="875"/>
      <c r="AC38" s="876"/>
    </row>
    <row r="39" spans="1:29">
      <c r="A39" s="665" t="s">
        <v>1886</v>
      </c>
      <c r="B39" s="863">
        <v>9832.8809999999994</v>
      </c>
      <c r="C39" s="863">
        <v>9876.3760000000002</v>
      </c>
      <c r="D39" s="863">
        <v>9523.6110000000008</v>
      </c>
      <c r="E39" s="863">
        <v>9134.9290000000001</v>
      </c>
      <c r="F39" s="863">
        <v>9164.9599999999991</v>
      </c>
      <c r="G39" s="863">
        <v>8756.4879999999994</v>
      </c>
      <c r="H39" s="863">
        <v>9012.1859999999997</v>
      </c>
      <c r="I39" s="863">
        <v>8390.1260000000002</v>
      </c>
      <c r="J39" s="665" t="s">
        <v>1887</v>
      </c>
      <c r="V39" s="875"/>
      <c r="W39" s="875"/>
      <c r="X39" s="875"/>
      <c r="Y39" s="875"/>
      <c r="Z39" s="875"/>
      <c r="AA39" s="875"/>
      <c r="AB39" s="875"/>
      <c r="AC39" s="876"/>
    </row>
    <row r="40" spans="1:29" ht="12.75">
      <c r="A40" s="865" t="s">
        <v>1843</v>
      </c>
      <c r="B40" s="232"/>
      <c r="C40" s="232"/>
      <c r="D40" s="232"/>
      <c r="E40" s="232"/>
      <c r="F40" s="232"/>
      <c r="G40" s="232"/>
      <c r="H40" s="232"/>
      <c r="I40" s="232"/>
      <c r="J40" s="865" t="s">
        <v>291</v>
      </c>
      <c r="V40" s="875"/>
      <c r="W40" s="875"/>
      <c r="X40" s="875"/>
      <c r="Y40" s="875"/>
      <c r="Z40" s="875"/>
      <c r="AA40" s="875"/>
      <c r="AB40" s="875"/>
      <c r="AC40" s="876"/>
    </row>
    <row r="41" spans="1:29">
      <c r="A41" s="665" t="s">
        <v>1871</v>
      </c>
      <c r="B41" s="208">
        <v>-4.5999999999999996</v>
      </c>
      <c r="C41" s="208">
        <v>-4.9000000000000004</v>
      </c>
      <c r="D41" s="208">
        <v>-4</v>
      </c>
      <c r="E41" s="208">
        <v>-0.2</v>
      </c>
      <c r="F41" s="208">
        <v>6.8</v>
      </c>
      <c r="G41" s="208">
        <v>17.5</v>
      </c>
      <c r="H41" s="208">
        <v>24.9</v>
      </c>
      <c r="I41" s="208">
        <v>25.9</v>
      </c>
      <c r="J41" s="665" t="s">
        <v>366</v>
      </c>
      <c r="V41" s="875"/>
      <c r="W41" s="875"/>
      <c r="X41" s="875"/>
      <c r="Y41" s="875"/>
      <c r="Z41" s="875"/>
      <c r="AA41" s="875"/>
      <c r="AB41" s="875"/>
    </row>
    <row r="42" spans="1:29">
      <c r="A42" s="665" t="s">
        <v>1872</v>
      </c>
      <c r="B42" s="208">
        <v>0.6</v>
      </c>
      <c r="C42" s="208">
        <v>5.3</v>
      </c>
      <c r="D42" s="208">
        <v>5.6</v>
      </c>
      <c r="E42" s="208">
        <v>3.2</v>
      </c>
      <c r="F42" s="208">
        <v>0.9</v>
      </c>
      <c r="G42" s="208">
        <v>1.5</v>
      </c>
      <c r="H42" s="208">
        <v>0.7</v>
      </c>
      <c r="I42" s="208">
        <v>5.0999999999999996</v>
      </c>
      <c r="J42" s="665" t="s">
        <v>1873</v>
      </c>
      <c r="V42" s="875"/>
      <c r="W42" s="875"/>
      <c r="X42" s="875"/>
      <c r="Y42" s="875"/>
      <c r="Z42" s="875"/>
      <c r="AA42" s="875"/>
      <c r="AB42" s="875"/>
    </row>
    <row r="43" spans="1:29">
      <c r="A43" s="665" t="s">
        <v>1874</v>
      </c>
      <c r="B43" s="208">
        <v>3.1</v>
      </c>
      <c r="C43" s="208">
        <v>16.100000000000001</v>
      </c>
      <c r="D43" s="208">
        <v>19.7</v>
      </c>
      <c r="E43" s="208">
        <v>32.5</v>
      </c>
      <c r="F43" s="208">
        <v>61.3</v>
      </c>
      <c r="G43" s="208">
        <v>43.7</v>
      </c>
      <c r="H43" s="208">
        <v>64.5</v>
      </c>
      <c r="I43" s="208">
        <v>26.4</v>
      </c>
      <c r="J43" s="665" t="s">
        <v>1875</v>
      </c>
      <c r="V43" s="875"/>
      <c r="W43" s="875"/>
      <c r="X43" s="875"/>
      <c r="Y43" s="875"/>
      <c r="Z43" s="875"/>
      <c r="AA43" s="875"/>
      <c r="AB43" s="875"/>
    </row>
    <row r="44" spans="1:29">
      <c r="A44" s="665" t="s">
        <v>1743</v>
      </c>
      <c r="B44" s="208">
        <v>7.8</v>
      </c>
      <c r="C44" s="208">
        <v>10.7</v>
      </c>
      <c r="D44" s="208">
        <v>8.3000000000000007</v>
      </c>
      <c r="E44" s="208">
        <v>7.8</v>
      </c>
      <c r="F44" s="208">
        <v>8.8000000000000007</v>
      </c>
      <c r="G44" s="208">
        <v>10.8</v>
      </c>
      <c r="H44" s="208">
        <v>11.9</v>
      </c>
      <c r="I44" s="208">
        <v>12.2</v>
      </c>
      <c r="J44" s="665" t="s">
        <v>1744</v>
      </c>
      <c r="V44" s="875"/>
      <c r="W44" s="875"/>
      <c r="X44" s="875"/>
      <c r="Y44" s="875"/>
      <c r="Z44" s="875"/>
      <c r="AA44" s="875"/>
      <c r="AB44" s="875"/>
    </row>
    <row r="45" spans="1:29">
      <c r="A45" s="665" t="s">
        <v>1876</v>
      </c>
      <c r="B45" s="208">
        <v>3.4</v>
      </c>
      <c r="C45" s="208">
        <v>5.8</v>
      </c>
      <c r="D45" s="208">
        <v>6</v>
      </c>
      <c r="E45" s="208">
        <v>4</v>
      </c>
      <c r="F45" s="208">
        <v>5.6</v>
      </c>
      <c r="G45" s="208">
        <v>5.8</v>
      </c>
      <c r="H45" s="208">
        <v>7.4</v>
      </c>
      <c r="I45" s="208">
        <v>11.8</v>
      </c>
      <c r="J45" s="665" t="s">
        <v>1877</v>
      </c>
      <c r="V45" s="875"/>
      <c r="W45" s="875"/>
      <c r="X45" s="875"/>
      <c r="Y45" s="875"/>
      <c r="Z45" s="875"/>
      <c r="AA45" s="875"/>
      <c r="AB45" s="875"/>
    </row>
    <row r="46" spans="1:29">
      <c r="A46" s="665" t="s">
        <v>1878</v>
      </c>
      <c r="B46" s="208">
        <v>4</v>
      </c>
      <c r="C46" s="208">
        <v>10</v>
      </c>
      <c r="D46" s="208">
        <v>9.4</v>
      </c>
      <c r="E46" s="208">
        <v>3.1</v>
      </c>
      <c r="F46" s="208">
        <v>3.4</v>
      </c>
      <c r="G46" s="208">
        <v>3.7</v>
      </c>
      <c r="H46" s="208">
        <v>12.7</v>
      </c>
      <c r="I46" s="208">
        <v>22.4</v>
      </c>
      <c r="J46" s="665" t="s">
        <v>1879</v>
      </c>
      <c r="V46" s="875"/>
      <c r="W46" s="875"/>
      <c r="X46" s="875"/>
      <c r="Y46" s="875"/>
      <c r="Z46" s="875"/>
      <c r="AA46" s="875"/>
      <c r="AB46" s="875"/>
    </row>
    <row r="47" spans="1:29">
      <c r="A47" s="665" t="s">
        <v>1880</v>
      </c>
      <c r="B47" s="208">
        <v>4.7</v>
      </c>
      <c r="C47" s="208">
        <v>3.4</v>
      </c>
      <c r="D47" s="208">
        <v>3.9</v>
      </c>
      <c r="E47" s="208">
        <v>5.3</v>
      </c>
      <c r="F47" s="208">
        <v>7.1</v>
      </c>
      <c r="G47" s="208">
        <v>11.1</v>
      </c>
      <c r="H47" s="208">
        <v>13</v>
      </c>
      <c r="I47" s="208">
        <v>12.6</v>
      </c>
      <c r="J47" s="665" t="s">
        <v>1881</v>
      </c>
      <c r="V47" s="875"/>
      <c r="W47" s="875"/>
      <c r="X47" s="875"/>
      <c r="Y47" s="875"/>
      <c r="Z47" s="875"/>
      <c r="AA47" s="875"/>
      <c r="AB47" s="875"/>
    </row>
    <row r="48" spans="1:29">
      <c r="A48" s="665" t="s">
        <v>1882</v>
      </c>
      <c r="B48" s="208">
        <v>7.4</v>
      </c>
      <c r="C48" s="208">
        <v>7.9</v>
      </c>
      <c r="D48" s="208">
        <v>6.5</v>
      </c>
      <c r="E48" s="208">
        <v>6</v>
      </c>
      <c r="F48" s="208">
        <v>7</v>
      </c>
      <c r="G48" s="208">
        <v>7</v>
      </c>
      <c r="H48" s="208">
        <v>7.4</v>
      </c>
      <c r="I48" s="208">
        <v>9.6</v>
      </c>
      <c r="J48" s="665" t="s">
        <v>1883</v>
      </c>
      <c r="V48" s="875"/>
      <c r="W48" s="875"/>
      <c r="X48" s="875"/>
      <c r="Y48" s="875"/>
      <c r="Z48" s="875"/>
      <c r="AA48" s="875"/>
      <c r="AB48" s="875"/>
    </row>
    <row r="49" spans="1:256">
      <c r="A49" s="665" t="s">
        <v>1884</v>
      </c>
      <c r="B49" s="208">
        <v>4.5999999999999996</v>
      </c>
      <c r="C49" s="208">
        <v>6.6</v>
      </c>
      <c r="D49" s="208">
        <v>6.2</v>
      </c>
      <c r="E49" s="208">
        <v>5.3</v>
      </c>
      <c r="F49" s="208">
        <v>6.5</v>
      </c>
      <c r="G49" s="208">
        <v>7.5</v>
      </c>
      <c r="H49" s="208">
        <v>9.3000000000000007</v>
      </c>
      <c r="I49" s="208">
        <v>11.8</v>
      </c>
      <c r="J49" s="665" t="s">
        <v>1885</v>
      </c>
      <c r="V49" s="875"/>
      <c r="W49" s="875"/>
      <c r="X49" s="875"/>
      <c r="Y49" s="875"/>
      <c r="Z49" s="875"/>
      <c r="AA49" s="875"/>
      <c r="AB49" s="875"/>
    </row>
    <row r="50" spans="1:256" ht="12" thickBot="1">
      <c r="A50" s="665" t="s">
        <v>1886</v>
      </c>
      <c r="B50" s="208">
        <v>7.3</v>
      </c>
      <c r="C50" s="208">
        <v>12.8</v>
      </c>
      <c r="D50" s="208">
        <v>5.7</v>
      </c>
      <c r="E50" s="208">
        <v>8.9</v>
      </c>
      <c r="F50" s="208">
        <v>6.4</v>
      </c>
      <c r="G50" s="208">
        <v>8.4</v>
      </c>
      <c r="H50" s="208">
        <v>8.8000000000000007</v>
      </c>
      <c r="I50" s="208">
        <v>2.1</v>
      </c>
      <c r="J50" s="665" t="s">
        <v>1887</v>
      </c>
      <c r="V50" s="875"/>
      <c r="W50" s="875"/>
      <c r="X50" s="875"/>
      <c r="Y50" s="875"/>
      <c r="Z50" s="875"/>
      <c r="AA50" s="875"/>
      <c r="AB50" s="875"/>
    </row>
    <row r="51" spans="1:256" ht="12" thickBot="1">
      <c r="A51" s="232"/>
      <c r="B51" s="894" t="s">
        <v>1847</v>
      </c>
      <c r="C51" s="894"/>
      <c r="D51" s="894"/>
      <c r="E51" s="894"/>
      <c r="F51" s="894"/>
      <c r="G51" s="894"/>
      <c r="H51" s="894"/>
      <c r="I51" s="894"/>
      <c r="J51" s="232"/>
    </row>
    <row r="52" spans="1:256" ht="23.25" thickBot="1">
      <c r="A52" s="232"/>
      <c r="B52" s="872" t="s">
        <v>1848</v>
      </c>
      <c r="C52" s="872" t="s">
        <v>1849</v>
      </c>
      <c r="D52" s="872" t="s">
        <v>1850</v>
      </c>
      <c r="E52" s="872" t="s">
        <v>1851</v>
      </c>
      <c r="F52" s="872" t="s">
        <v>1890</v>
      </c>
      <c r="G52" s="872" t="s">
        <v>1853</v>
      </c>
      <c r="H52" s="872" t="s">
        <v>1854</v>
      </c>
      <c r="I52" s="872" t="s">
        <v>1855</v>
      </c>
      <c r="J52" s="232"/>
    </row>
    <row r="53" spans="1:256">
      <c r="A53" s="69" t="s">
        <v>1856</v>
      </c>
      <c r="B53" s="69"/>
      <c r="C53" s="69"/>
      <c r="D53" s="69"/>
      <c r="E53" s="69"/>
      <c r="F53" s="69"/>
      <c r="G53" s="232"/>
      <c r="H53" s="232"/>
      <c r="I53" s="232"/>
      <c r="J53" s="232"/>
    </row>
    <row r="54" spans="1:256">
      <c r="A54" s="69" t="s">
        <v>1857</v>
      </c>
      <c r="B54" s="69"/>
      <c r="C54" s="69"/>
      <c r="D54" s="69"/>
      <c r="E54" s="69"/>
      <c r="F54" s="69"/>
      <c r="G54" s="232"/>
      <c r="H54" s="232"/>
      <c r="I54" s="232"/>
      <c r="J54" s="232"/>
    </row>
    <row r="55" spans="1:256">
      <c r="A55" s="232"/>
      <c r="B55" s="232"/>
      <c r="C55" s="232"/>
      <c r="D55" s="232"/>
      <c r="E55" s="232"/>
      <c r="F55" s="232"/>
      <c r="G55" s="232"/>
      <c r="H55" s="232"/>
      <c r="I55" s="232"/>
      <c r="J55" s="232"/>
    </row>
    <row r="56" spans="1:256">
      <c r="A56" s="232" t="s">
        <v>1891</v>
      </c>
      <c r="B56" s="232"/>
      <c r="C56" s="232"/>
      <c r="D56" s="232"/>
      <c r="E56" s="232"/>
      <c r="F56" s="232"/>
      <c r="G56" s="232"/>
      <c r="H56" s="232"/>
      <c r="I56" s="232"/>
      <c r="J56" s="232"/>
    </row>
    <row r="57" spans="1:256">
      <c r="A57" s="232" t="s">
        <v>1861</v>
      </c>
      <c r="B57" s="232"/>
      <c r="C57" s="232"/>
      <c r="D57" s="232"/>
      <c r="E57" s="232"/>
      <c r="F57" s="232"/>
      <c r="G57" s="232"/>
      <c r="H57" s="232"/>
      <c r="I57" s="232"/>
      <c r="J57" s="232"/>
    </row>
    <row r="58" spans="1:256">
      <c r="A58" s="517" t="s">
        <v>1892</v>
      </c>
      <c r="B58" s="517"/>
      <c r="C58" s="517"/>
      <c r="D58" s="517"/>
      <c r="E58" s="517"/>
      <c r="F58" s="517"/>
      <c r="G58" s="517"/>
      <c r="H58" s="517"/>
      <c r="I58" s="517"/>
      <c r="J58" s="517"/>
      <c r="K58" s="878"/>
      <c r="L58" s="878"/>
      <c r="M58" s="878"/>
      <c r="N58" s="878"/>
      <c r="O58" s="878"/>
      <c r="P58" s="878"/>
      <c r="Q58" s="878"/>
      <c r="R58" s="878"/>
      <c r="S58" s="878"/>
      <c r="T58" s="878"/>
      <c r="U58" s="878"/>
      <c r="V58" s="878"/>
      <c r="W58" s="878"/>
      <c r="X58" s="878"/>
      <c r="Y58" s="878"/>
      <c r="Z58" s="878"/>
      <c r="AA58" s="878"/>
      <c r="AB58" s="878"/>
      <c r="AC58" s="878"/>
      <c r="AD58" s="878"/>
      <c r="AE58" s="878"/>
      <c r="AF58" s="878"/>
      <c r="AG58" s="878"/>
      <c r="AH58" s="878"/>
      <c r="AI58" s="878"/>
      <c r="AJ58" s="878"/>
      <c r="AK58" s="878"/>
      <c r="AL58" s="878"/>
      <c r="AM58" s="878"/>
      <c r="AN58" s="878"/>
      <c r="AO58" s="878"/>
      <c r="AP58" s="878"/>
      <c r="AQ58" s="878"/>
      <c r="AR58" s="878"/>
      <c r="AS58" s="878"/>
      <c r="AT58" s="878"/>
      <c r="AU58" s="878"/>
      <c r="AV58" s="878"/>
      <c r="AW58" s="878"/>
      <c r="AX58" s="878"/>
      <c r="AY58" s="878"/>
      <c r="AZ58" s="878"/>
      <c r="BA58" s="878"/>
      <c r="BB58" s="878"/>
      <c r="BC58" s="878"/>
      <c r="BD58" s="878"/>
      <c r="BE58" s="878"/>
      <c r="BF58" s="878"/>
      <c r="BG58" s="878"/>
      <c r="BH58" s="878"/>
      <c r="BI58" s="878"/>
      <c r="BJ58" s="878"/>
      <c r="BK58" s="878"/>
      <c r="BL58" s="878"/>
      <c r="BM58" s="878"/>
      <c r="BN58" s="878"/>
      <c r="BO58" s="878"/>
      <c r="BP58" s="878"/>
      <c r="BQ58" s="878"/>
      <c r="BR58" s="878"/>
      <c r="BS58" s="878"/>
      <c r="BT58" s="878"/>
      <c r="BU58" s="878"/>
      <c r="BV58" s="878"/>
      <c r="BW58" s="878"/>
      <c r="BX58" s="878"/>
      <c r="BY58" s="878"/>
      <c r="BZ58" s="878"/>
      <c r="CA58" s="878"/>
      <c r="CB58" s="878"/>
      <c r="CC58" s="878"/>
      <c r="CD58" s="878"/>
      <c r="CE58" s="878"/>
      <c r="CF58" s="878"/>
      <c r="CG58" s="878"/>
      <c r="CH58" s="878"/>
      <c r="CI58" s="878"/>
      <c r="CJ58" s="878"/>
      <c r="CK58" s="878"/>
      <c r="CL58" s="878"/>
      <c r="CM58" s="878"/>
      <c r="CN58" s="878"/>
      <c r="CO58" s="878"/>
      <c r="CP58" s="878"/>
      <c r="CQ58" s="878"/>
      <c r="CR58" s="878"/>
      <c r="CS58" s="878"/>
      <c r="CT58" s="878"/>
      <c r="CU58" s="878"/>
      <c r="CV58" s="878"/>
      <c r="CW58" s="878"/>
      <c r="CX58" s="878"/>
      <c r="CY58" s="878"/>
      <c r="CZ58" s="878"/>
      <c r="DA58" s="878"/>
      <c r="DB58" s="878"/>
      <c r="DC58" s="878"/>
      <c r="DD58" s="878"/>
      <c r="DE58" s="878"/>
      <c r="DF58" s="878"/>
      <c r="DG58" s="878"/>
      <c r="DH58" s="878"/>
      <c r="DI58" s="878"/>
      <c r="DJ58" s="878"/>
      <c r="DK58" s="878"/>
      <c r="DL58" s="878"/>
      <c r="DM58" s="878"/>
      <c r="DN58" s="878"/>
      <c r="DO58" s="878"/>
      <c r="DP58" s="878"/>
      <c r="DQ58" s="878"/>
      <c r="DR58" s="878"/>
      <c r="DS58" s="878"/>
      <c r="DT58" s="878"/>
      <c r="DU58" s="878"/>
      <c r="DV58" s="878"/>
      <c r="DW58" s="878"/>
      <c r="DX58" s="878"/>
      <c r="DY58" s="878"/>
      <c r="DZ58" s="878"/>
      <c r="EA58" s="878"/>
      <c r="EB58" s="878"/>
      <c r="EC58" s="878"/>
      <c r="ED58" s="878"/>
      <c r="EE58" s="878"/>
      <c r="EF58" s="878"/>
      <c r="EG58" s="878"/>
      <c r="EH58" s="878"/>
      <c r="EI58" s="878"/>
      <c r="EJ58" s="878"/>
      <c r="EK58" s="878"/>
      <c r="EL58" s="878"/>
      <c r="EM58" s="878"/>
      <c r="EN58" s="878"/>
      <c r="EO58" s="878"/>
      <c r="EP58" s="878"/>
      <c r="EQ58" s="878"/>
      <c r="ER58" s="878"/>
      <c r="ES58" s="878"/>
      <c r="ET58" s="878"/>
      <c r="EU58" s="878"/>
      <c r="EV58" s="878"/>
      <c r="EW58" s="878"/>
      <c r="EX58" s="878"/>
      <c r="EY58" s="878"/>
      <c r="EZ58" s="878"/>
      <c r="FA58" s="878"/>
      <c r="FB58" s="878"/>
      <c r="FC58" s="878"/>
      <c r="FD58" s="878"/>
      <c r="FE58" s="878"/>
      <c r="FF58" s="878"/>
      <c r="FG58" s="878"/>
      <c r="FH58" s="878"/>
      <c r="FI58" s="878"/>
      <c r="FJ58" s="878"/>
      <c r="FK58" s="878"/>
      <c r="FL58" s="878"/>
      <c r="FM58" s="878"/>
      <c r="FN58" s="878"/>
      <c r="FO58" s="878"/>
      <c r="FP58" s="878"/>
      <c r="FQ58" s="878"/>
      <c r="FR58" s="878"/>
      <c r="FS58" s="878"/>
      <c r="FT58" s="878"/>
      <c r="FU58" s="878"/>
      <c r="FV58" s="878"/>
      <c r="FW58" s="878"/>
      <c r="FX58" s="878"/>
      <c r="FY58" s="878"/>
      <c r="FZ58" s="878"/>
      <c r="GA58" s="878"/>
      <c r="GB58" s="878"/>
      <c r="GC58" s="878"/>
      <c r="GD58" s="878"/>
      <c r="GE58" s="878"/>
      <c r="GF58" s="878"/>
      <c r="GG58" s="878"/>
      <c r="GH58" s="878"/>
      <c r="GI58" s="878"/>
      <c r="GJ58" s="878"/>
      <c r="GK58" s="878"/>
      <c r="GL58" s="878"/>
      <c r="GM58" s="878"/>
      <c r="GN58" s="878"/>
      <c r="GO58" s="878"/>
      <c r="GP58" s="878"/>
      <c r="GQ58" s="878"/>
      <c r="GR58" s="878"/>
      <c r="GS58" s="878"/>
      <c r="GT58" s="878"/>
      <c r="GU58" s="878"/>
      <c r="GV58" s="878"/>
      <c r="GW58" s="878"/>
      <c r="GX58" s="878"/>
      <c r="GY58" s="878"/>
      <c r="GZ58" s="878"/>
      <c r="HA58" s="878"/>
      <c r="HB58" s="878"/>
      <c r="HC58" s="878"/>
      <c r="HD58" s="878"/>
      <c r="HE58" s="878"/>
      <c r="HF58" s="878"/>
      <c r="HG58" s="878"/>
      <c r="HH58" s="878"/>
      <c r="HI58" s="878"/>
      <c r="HJ58" s="878"/>
      <c r="HK58" s="878"/>
      <c r="HL58" s="878"/>
      <c r="HM58" s="878"/>
      <c r="HN58" s="878"/>
      <c r="HO58" s="878"/>
      <c r="HP58" s="878"/>
      <c r="HQ58" s="878"/>
      <c r="HR58" s="878"/>
      <c r="HS58" s="878"/>
      <c r="HT58" s="878"/>
      <c r="HU58" s="878"/>
      <c r="HV58" s="878"/>
      <c r="HW58" s="878"/>
      <c r="HX58" s="878"/>
      <c r="HY58" s="878"/>
      <c r="HZ58" s="878"/>
      <c r="IA58" s="878"/>
      <c r="IB58" s="878"/>
      <c r="IC58" s="878"/>
      <c r="ID58" s="878"/>
      <c r="IE58" s="878"/>
      <c r="IF58" s="878"/>
      <c r="IG58" s="878"/>
      <c r="IH58" s="878"/>
      <c r="II58" s="878"/>
      <c r="IJ58" s="878"/>
      <c r="IK58" s="878"/>
      <c r="IL58" s="878"/>
      <c r="IM58" s="878"/>
      <c r="IN58" s="878"/>
      <c r="IO58" s="878"/>
      <c r="IP58" s="878"/>
      <c r="IQ58" s="878"/>
      <c r="IR58" s="878"/>
      <c r="IS58" s="878"/>
      <c r="IT58" s="878"/>
      <c r="IU58" s="878"/>
      <c r="IV58" s="878"/>
    </row>
    <row r="59" spans="1:256">
      <c r="A59" s="268" t="s">
        <v>1893</v>
      </c>
      <c r="B59" s="232"/>
      <c r="C59" s="232"/>
      <c r="D59" s="232"/>
      <c r="E59" s="232"/>
      <c r="F59" s="232"/>
      <c r="G59" s="232"/>
      <c r="H59" s="232"/>
      <c r="I59" s="232"/>
      <c r="J59" s="232"/>
    </row>
    <row r="60" spans="1:256">
      <c r="A60" s="232"/>
      <c r="B60" s="232"/>
      <c r="C60" s="232"/>
      <c r="D60" s="232"/>
      <c r="E60" s="232"/>
      <c r="F60" s="232"/>
      <c r="G60" s="232"/>
      <c r="H60" s="232"/>
      <c r="I60" s="232"/>
      <c r="J60" s="232"/>
    </row>
  </sheetData>
  <mergeCells count="4">
    <mergeCell ref="A1:J1"/>
    <mergeCell ref="A2:J2"/>
    <mergeCell ref="B5:I5"/>
    <mergeCell ref="B51:I51"/>
  </mergeCells>
  <hyperlinks>
    <hyperlink ref="A29" r:id="rId1" xr:uid="{6956E0F7-6206-4482-8539-C24C0E1D343E}"/>
    <hyperlink ref="J29" r:id="rId2" xr:uid="{D4FA2C7B-52F7-4A4F-AABD-010CE3EE099C}"/>
    <hyperlink ref="A40" r:id="rId3" xr:uid="{7C630505-DED4-4B01-A371-1BD3C7E3B9EE}"/>
    <hyperlink ref="J40" r:id="rId4" xr:uid="{2DE7B7CA-D943-421C-8CC0-6EEF0C6F4B36}"/>
    <hyperlink ref="A7" r:id="rId5" xr:uid="{90063FF6-C579-41F2-AB51-419DCBEBDD4D}"/>
    <hyperlink ref="J7" r:id="rId6" xr:uid="{EE2A4887-2101-4A20-8A78-3AD536EC3BA0}"/>
    <hyperlink ref="A18" r:id="rId7" xr:uid="{9213BE69-8B06-44DE-AD36-B280D4FE1AF5}"/>
    <hyperlink ref="J18" r:id="rId8" xr:uid="{8AF15B26-1F48-45E2-BD13-E9E7068EAEC9}"/>
  </hyperlink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2C92C-32A3-4FFB-8592-7F47DA35CF45}">
  <dimension ref="A1:J58"/>
  <sheetViews>
    <sheetView showGridLines="0" workbookViewId="0"/>
  </sheetViews>
  <sheetFormatPr defaultRowHeight="11.25"/>
  <cols>
    <col min="1" max="1" width="35.7109375" style="121" customWidth="1"/>
    <col min="2" max="8" width="7.7109375" style="121" customWidth="1"/>
    <col min="9" max="9" width="10.7109375" style="121" customWidth="1"/>
    <col min="10" max="10" width="22.5703125" style="121" customWidth="1"/>
    <col min="11" max="16384" width="9.140625" style="121"/>
  </cols>
  <sheetData>
    <row r="1" spans="1:10" ht="12" customHeight="1">
      <c r="A1" s="923" t="s">
        <v>1483</v>
      </c>
      <c r="B1" s="923"/>
      <c r="C1" s="923"/>
      <c r="D1" s="923"/>
      <c r="E1" s="923"/>
      <c r="F1" s="923"/>
      <c r="G1" s="923"/>
      <c r="H1" s="923"/>
      <c r="I1" s="923"/>
      <c r="J1" s="923"/>
    </row>
    <row r="2" spans="1:10" ht="12" customHeight="1">
      <c r="A2" s="934" t="s">
        <v>1484</v>
      </c>
      <c r="B2" s="934"/>
      <c r="C2" s="934"/>
      <c r="D2" s="934"/>
      <c r="E2" s="934"/>
      <c r="F2" s="934"/>
      <c r="G2" s="934"/>
      <c r="H2" s="934"/>
      <c r="I2" s="934"/>
      <c r="J2" s="934"/>
    </row>
    <row r="3" spans="1:10" ht="12" customHeight="1" thickBot="1"/>
    <row r="4" spans="1:10" s="122" customFormat="1" ht="12" customHeight="1" thickBot="1">
      <c r="A4" s="490"/>
      <c r="B4" s="920" t="s">
        <v>1254</v>
      </c>
      <c r="C4" s="920"/>
      <c r="D4" s="920"/>
      <c r="E4" s="920"/>
      <c r="F4" s="920"/>
      <c r="G4" s="920"/>
      <c r="H4" s="920"/>
      <c r="I4" s="921" t="s">
        <v>1255</v>
      </c>
    </row>
    <row r="5" spans="1:10" s="122" customFormat="1" ht="21" customHeight="1" thickBot="1">
      <c r="B5" s="142" t="s">
        <v>1256</v>
      </c>
      <c r="C5" s="142" t="s">
        <v>1257</v>
      </c>
      <c r="D5" s="142" t="s">
        <v>1258</v>
      </c>
      <c r="E5" s="142" t="s">
        <v>1259</v>
      </c>
      <c r="F5" s="142" t="s">
        <v>1260</v>
      </c>
      <c r="G5" s="142" t="s">
        <v>1261</v>
      </c>
      <c r="H5" s="142" t="s">
        <v>1262</v>
      </c>
      <c r="I5" s="921"/>
    </row>
    <row r="6" spans="1:10" s="122" customFormat="1" ht="11.25" customHeight="1">
      <c r="A6" s="98" t="s">
        <v>409</v>
      </c>
      <c r="B6" s="659">
        <v>6470331.1840000004</v>
      </c>
      <c r="C6" s="659">
        <v>6795133.6270000003</v>
      </c>
      <c r="D6" s="659">
        <v>7268549.7219999973</v>
      </c>
      <c r="E6" s="659">
        <v>7057643.4130000016</v>
      </c>
      <c r="F6" s="659">
        <v>5649119.8299999991</v>
      </c>
      <c r="G6" s="659">
        <v>6802241.2700000005</v>
      </c>
      <c r="H6" s="659">
        <v>7340499.5350000011</v>
      </c>
      <c r="I6" s="134">
        <v>-5.747953835602047</v>
      </c>
      <c r="J6" s="98" t="s">
        <v>409</v>
      </c>
    </row>
    <row r="7" spans="1:10" s="122" customFormat="1" ht="12" customHeight="1">
      <c r="A7" s="574" t="s">
        <v>1267</v>
      </c>
      <c r="B7" s="659">
        <v>513334.24799999967</v>
      </c>
      <c r="C7" s="659">
        <v>521218.96800000034</v>
      </c>
      <c r="D7" s="659">
        <v>491400.88100000034</v>
      </c>
      <c r="E7" s="659">
        <v>533447.71300000022</v>
      </c>
      <c r="F7" s="659">
        <v>544655.07000000018</v>
      </c>
      <c r="G7" s="659">
        <v>626097.38599999994</v>
      </c>
      <c r="H7" s="659">
        <v>615023.78599999985</v>
      </c>
      <c r="I7" s="134">
        <v>-10.038296418677248</v>
      </c>
      <c r="J7" s="574" t="s">
        <v>1268</v>
      </c>
    </row>
    <row r="8" spans="1:10" s="122" customFormat="1" ht="12" customHeight="1">
      <c r="A8" s="574" t="s">
        <v>1269</v>
      </c>
      <c r="B8" s="659">
        <v>330952.66399999999</v>
      </c>
      <c r="C8" s="659">
        <v>342564.49800000031</v>
      </c>
      <c r="D8" s="659">
        <v>324212.64999999898</v>
      </c>
      <c r="E8" s="659">
        <v>330437.01099999965</v>
      </c>
      <c r="F8" s="659">
        <v>300739.11299999978</v>
      </c>
      <c r="G8" s="659">
        <v>363074.10399999982</v>
      </c>
      <c r="H8" s="659">
        <v>404545.68700000003</v>
      </c>
      <c r="I8" s="134">
        <v>-7.5778751854543174</v>
      </c>
      <c r="J8" s="574" t="s">
        <v>1270</v>
      </c>
    </row>
    <row r="9" spans="1:10" s="122" customFormat="1" ht="12" customHeight="1">
      <c r="A9" s="574" t="s">
        <v>1271</v>
      </c>
      <c r="B9" s="659">
        <v>427021.45700000011</v>
      </c>
      <c r="C9" s="659">
        <v>350703.67600000015</v>
      </c>
      <c r="D9" s="659">
        <v>425519.36900000006</v>
      </c>
      <c r="E9" s="659">
        <v>429309.03400000004</v>
      </c>
      <c r="F9" s="659">
        <v>356836.08999999997</v>
      </c>
      <c r="G9" s="659">
        <v>429565.10299999994</v>
      </c>
      <c r="H9" s="659">
        <v>434788.52300000004</v>
      </c>
      <c r="I9" s="134">
        <v>-32.499760488937397</v>
      </c>
      <c r="J9" s="574" t="s">
        <v>1272</v>
      </c>
    </row>
    <row r="10" spans="1:10" s="122" customFormat="1" ht="12" customHeight="1">
      <c r="A10" s="574" t="s">
        <v>1273</v>
      </c>
      <c r="B10" s="659">
        <v>412918.22100000031</v>
      </c>
      <c r="C10" s="659">
        <v>575576.1749999997</v>
      </c>
      <c r="D10" s="659">
        <v>1058066.0120000003</v>
      </c>
      <c r="E10" s="659">
        <v>1080892.8620000016</v>
      </c>
      <c r="F10" s="659">
        <v>339748.70099999983</v>
      </c>
      <c r="G10" s="659">
        <v>430319.27500000031</v>
      </c>
      <c r="H10" s="659">
        <v>526131.36300000013</v>
      </c>
      <c r="I10" s="134">
        <v>15.522485775729166</v>
      </c>
      <c r="J10" s="574" t="s">
        <v>1274</v>
      </c>
    </row>
    <row r="11" spans="1:10" s="122" customFormat="1" ht="12" customHeight="1">
      <c r="A11" s="574" t="s">
        <v>1275</v>
      </c>
      <c r="B11" s="659">
        <v>438470.74900000024</v>
      </c>
      <c r="C11" s="659">
        <v>470702.59299999994</v>
      </c>
      <c r="D11" s="659">
        <v>474910.74399999954</v>
      </c>
      <c r="E11" s="659">
        <v>467656.78900000011</v>
      </c>
      <c r="F11" s="659">
        <v>345385.25900000002</v>
      </c>
      <c r="G11" s="659">
        <v>459548.21</v>
      </c>
      <c r="H11" s="659">
        <v>515387.8280000001</v>
      </c>
      <c r="I11" s="134">
        <v>-8.1274390911125494</v>
      </c>
      <c r="J11" s="574" t="s">
        <v>1276</v>
      </c>
    </row>
    <row r="12" spans="1:10" s="122" customFormat="1" ht="12" customHeight="1">
      <c r="A12" s="574" t="s">
        <v>1277</v>
      </c>
      <c r="B12" s="659">
        <v>40330.605999999992</v>
      </c>
      <c r="C12" s="659">
        <v>38880.589999999997</v>
      </c>
      <c r="D12" s="659">
        <v>39210.590000000004</v>
      </c>
      <c r="E12" s="659">
        <v>39465.512999999992</v>
      </c>
      <c r="F12" s="659">
        <v>34616.647000000004</v>
      </c>
      <c r="G12" s="659">
        <v>35517.453999999998</v>
      </c>
      <c r="H12" s="659">
        <v>39933.268000000018</v>
      </c>
      <c r="I12" s="134">
        <v>-3.2875527195417646</v>
      </c>
      <c r="J12" s="574" t="s">
        <v>1278</v>
      </c>
    </row>
    <row r="13" spans="1:10" s="122" customFormat="1" ht="12" customHeight="1">
      <c r="A13" s="574" t="s">
        <v>1279</v>
      </c>
      <c r="B13" s="659">
        <v>176186.92299999989</v>
      </c>
      <c r="C13" s="659">
        <v>181887.79900000012</v>
      </c>
      <c r="D13" s="659">
        <v>178541.2799999998</v>
      </c>
      <c r="E13" s="659">
        <v>158996.56600000022</v>
      </c>
      <c r="F13" s="659">
        <v>142401.09399999998</v>
      </c>
      <c r="G13" s="659">
        <v>166914.85399999993</v>
      </c>
      <c r="H13" s="659">
        <v>189766.00700000007</v>
      </c>
      <c r="I13" s="134">
        <v>-1.405247937926859</v>
      </c>
      <c r="J13" s="574" t="s">
        <v>1280</v>
      </c>
    </row>
    <row r="14" spans="1:10" s="122" customFormat="1" ht="12" customHeight="1">
      <c r="A14" s="574" t="s">
        <v>1281</v>
      </c>
      <c r="B14" s="659">
        <v>272905.04600000009</v>
      </c>
      <c r="C14" s="659">
        <v>285706.45800000016</v>
      </c>
      <c r="D14" s="659">
        <v>269066.92799999996</v>
      </c>
      <c r="E14" s="659">
        <v>263149.54300000001</v>
      </c>
      <c r="F14" s="659">
        <v>276434.59700000007</v>
      </c>
      <c r="G14" s="659">
        <v>277424.84100000007</v>
      </c>
      <c r="H14" s="659">
        <v>274877.75599999999</v>
      </c>
      <c r="I14" s="134">
        <v>-6.9384485672688072</v>
      </c>
      <c r="J14" s="574" t="s">
        <v>1282</v>
      </c>
    </row>
    <row r="15" spans="1:10" s="122" customFormat="1" ht="12" customHeight="1">
      <c r="A15" s="574" t="s">
        <v>1283</v>
      </c>
      <c r="B15" s="659">
        <v>208187.72900000011</v>
      </c>
      <c r="C15" s="659">
        <v>209437.28299999973</v>
      </c>
      <c r="D15" s="659">
        <v>221789.01400000005</v>
      </c>
      <c r="E15" s="659">
        <v>196840.72800000029</v>
      </c>
      <c r="F15" s="659">
        <v>160695.65300000025</v>
      </c>
      <c r="G15" s="659">
        <v>197261.48900000021</v>
      </c>
      <c r="H15" s="659">
        <v>219221.00700000007</v>
      </c>
      <c r="I15" s="134">
        <v>-0.39354094896870606</v>
      </c>
      <c r="J15" s="574" t="s">
        <v>1284</v>
      </c>
    </row>
    <row r="16" spans="1:10" s="122" customFormat="1" ht="12" customHeight="1">
      <c r="A16" s="574" t="s">
        <v>1285</v>
      </c>
      <c r="B16" s="659">
        <v>252141.06699999995</v>
      </c>
      <c r="C16" s="659">
        <v>259870.56199999992</v>
      </c>
      <c r="D16" s="659">
        <v>275360.73199999973</v>
      </c>
      <c r="E16" s="659">
        <v>286119.57599999971</v>
      </c>
      <c r="F16" s="659">
        <v>256398.20700000008</v>
      </c>
      <c r="G16" s="659">
        <v>274001.13699999999</v>
      </c>
      <c r="H16" s="659">
        <v>299811.03899999993</v>
      </c>
      <c r="I16" s="134">
        <v>0.79440235974146844</v>
      </c>
      <c r="J16" s="574" t="s">
        <v>1286</v>
      </c>
    </row>
    <row r="17" spans="1:10" s="122" customFormat="1" ht="12" customHeight="1">
      <c r="A17" s="574" t="s">
        <v>1287</v>
      </c>
      <c r="B17" s="659">
        <v>127530.00499999996</v>
      </c>
      <c r="C17" s="659">
        <v>146513.52300000004</v>
      </c>
      <c r="D17" s="659">
        <v>158363.31899999987</v>
      </c>
      <c r="E17" s="659">
        <v>166386.85700000005</v>
      </c>
      <c r="F17" s="659">
        <v>123165.10400000001</v>
      </c>
      <c r="G17" s="659">
        <v>143095.40400000001</v>
      </c>
      <c r="H17" s="659">
        <v>167061.17200000005</v>
      </c>
      <c r="I17" s="134">
        <v>6.6454121217419697</v>
      </c>
      <c r="J17" s="574" t="s">
        <v>1288</v>
      </c>
    </row>
    <row r="18" spans="1:10" s="122" customFormat="1" ht="12" customHeight="1">
      <c r="A18" s="574" t="s">
        <v>1289</v>
      </c>
      <c r="B18" s="659">
        <v>281632.84800000006</v>
      </c>
      <c r="C18" s="659">
        <v>281388.04400000005</v>
      </c>
      <c r="D18" s="659">
        <v>280586.91699999996</v>
      </c>
      <c r="E18" s="659">
        <v>270794.12099999987</v>
      </c>
      <c r="F18" s="659">
        <v>238676.00999999989</v>
      </c>
      <c r="G18" s="659">
        <v>283752.97100000002</v>
      </c>
      <c r="H18" s="659">
        <v>305498.52299999981</v>
      </c>
      <c r="I18" s="134">
        <v>-2.4282610463677656</v>
      </c>
      <c r="J18" s="574" t="s">
        <v>1290</v>
      </c>
    </row>
    <row r="19" spans="1:10" s="122" customFormat="1" ht="12" customHeight="1">
      <c r="A19" s="574" t="s">
        <v>1291</v>
      </c>
      <c r="B19" s="659">
        <v>506435.7170000003</v>
      </c>
      <c r="C19" s="659">
        <v>560807.99699999951</v>
      </c>
      <c r="D19" s="659">
        <v>540968.13999999966</v>
      </c>
      <c r="E19" s="659">
        <v>529929.80100000056</v>
      </c>
      <c r="F19" s="659">
        <v>395457.13800000015</v>
      </c>
      <c r="G19" s="659">
        <v>568464.9170000006</v>
      </c>
      <c r="H19" s="659">
        <v>602688.80200000003</v>
      </c>
      <c r="I19" s="134">
        <v>-10.077943146343088</v>
      </c>
      <c r="J19" s="574" t="s">
        <v>1292</v>
      </c>
    </row>
    <row r="20" spans="1:10" s="122" customFormat="1" ht="12" customHeight="1">
      <c r="A20" s="574" t="s">
        <v>1293</v>
      </c>
      <c r="B20" s="659">
        <v>1043176.0940000002</v>
      </c>
      <c r="C20" s="659">
        <v>1074904.1669999999</v>
      </c>
      <c r="D20" s="659">
        <v>1031918.9429999999</v>
      </c>
      <c r="E20" s="659">
        <v>1000871.475</v>
      </c>
      <c r="F20" s="659">
        <v>857738.67100000009</v>
      </c>
      <c r="G20" s="659">
        <v>1016599.9710000001</v>
      </c>
      <c r="H20" s="659">
        <v>1122676.7389999998</v>
      </c>
      <c r="I20" s="134">
        <v>3.7380145315347875</v>
      </c>
      <c r="J20" s="574" t="s">
        <v>1294</v>
      </c>
    </row>
    <row r="21" spans="1:10" s="122" customFormat="1" ht="21" customHeight="1">
      <c r="A21" s="660" t="s">
        <v>1295</v>
      </c>
      <c r="B21" s="659">
        <v>900029.74300000025</v>
      </c>
      <c r="C21" s="659">
        <v>912575.43400000001</v>
      </c>
      <c r="D21" s="659">
        <v>949982.93200000038</v>
      </c>
      <c r="E21" s="659">
        <v>747842.73400000005</v>
      </c>
      <c r="F21" s="659">
        <v>825121.46299999987</v>
      </c>
      <c r="G21" s="659">
        <v>964738.07299999986</v>
      </c>
      <c r="H21" s="659">
        <v>972657.27799999982</v>
      </c>
      <c r="I21" s="134">
        <v>-2.773792976340161</v>
      </c>
      <c r="J21" s="574" t="s">
        <v>1296</v>
      </c>
    </row>
    <row r="22" spans="1:10" s="122" customFormat="1" ht="12" customHeight="1">
      <c r="A22" s="574" t="s">
        <v>1297</v>
      </c>
      <c r="B22" s="659">
        <v>177919.5829999999</v>
      </c>
      <c r="C22" s="659">
        <v>207352.51899999994</v>
      </c>
      <c r="D22" s="659">
        <v>198241.10599999991</v>
      </c>
      <c r="E22" s="659">
        <v>204028.57200000004</v>
      </c>
      <c r="F22" s="659">
        <v>148042.83300000001</v>
      </c>
      <c r="G22" s="659">
        <v>192198.78400000013</v>
      </c>
      <c r="H22" s="659">
        <v>230027.13199999998</v>
      </c>
      <c r="I22" s="134">
        <v>-19.357960680604521</v>
      </c>
      <c r="J22" s="574" t="s">
        <v>1298</v>
      </c>
    </row>
    <row r="23" spans="1:10" s="122" customFormat="1" ht="12" customHeight="1" thickBot="1">
      <c r="A23" s="574" t="s">
        <v>1299</v>
      </c>
      <c r="B23" s="659">
        <v>361158.48399999976</v>
      </c>
      <c r="C23" s="659">
        <v>375043.34099999932</v>
      </c>
      <c r="D23" s="659">
        <v>350410.16500000027</v>
      </c>
      <c r="E23" s="659">
        <v>351474.51799999963</v>
      </c>
      <c r="F23" s="659">
        <v>303008.18</v>
      </c>
      <c r="G23" s="659">
        <v>373667.2969999999</v>
      </c>
      <c r="H23" s="659">
        <v>420403.625</v>
      </c>
      <c r="I23" s="134">
        <v>-3.1087724839477175</v>
      </c>
      <c r="J23" s="574" t="s">
        <v>1300</v>
      </c>
    </row>
    <row r="24" spans="1:10" s="122" customFormat="1" ht="12" customHeight="1" thickBot="1">
      <c r="A24" s="575"/>
      <c r="B24" s="920" t="s">
        <v>1301</v>
      </c>
      <c r="C24" s="920"/>
      <c r="D24" s="920"/>
      <c r="E24" s="920"/>
      <c r="F24" s="920"/>
      <c r="G24" s="920"/>
      <c r="H24" s="920"/>
      <c r="I24" s="921" t="s">
        <v>1302</v>
      </c>
      <c r="J24" s="575"/>
    </row>
    <row r="25" spans="1:10" s="122" customFormat="1" ht="29.25" customHeight="1" thickBot="1">
      <c r="A25" s="575"/>
      <c r="B25" s="142" t="s">
        <v>1303</v>
      </c>
      <c r="C25" s="142" t="s">
        <v>1257</v>
      </c>
      <c r="D25" s="142" t="s">
        <v>1304</v>
      </c>
      <c r="E25" s="142" t="s">
        <v>1259</v>
      </c>
      <c r="F25" s="142" t="s">
        <v>1305</v>
      </c>
      <c r="G25" s="142" t="s">
        <v>1261</v>
      </c>
      <c r="H25" s="142" t="s">
        <v>1306</v>
      </c>
      <c r="I25" s="921"/>
      <c r="J25" s="575"/>
    </row>
    <row r="26" spans="1:10" s="122" customFormat="1" ht="12" customHeight="1">
      <c r="A26" s="576" t="s">
        <v>1307</v>
      </c>
      <c r="B26" s="577"/>
      <c r="C26" s="577"/>
      <c r="D26" s="577"/>
      <c r="E26" s="577"/>
      <c r="F26" s="577"/>
      <c r="G26" s="577"/>
      <c r="H26" s="577"/>
      <c r="I26" s="578"/>
      <c r="J26" s="575"/>
    </row>
    <row r="27" spans="1:10" s="122" customFormat="1" ht="12" customHeight="1">
      <c r="A27" s="579" t="s">
        <v>1308</v>
      </c>
      <c r="B27" s="580"/>
      <c r="C27" s="580"/>
      <c r="D27" s="580"/>
      <c r="E27" s="580"/>
      <c r="F27" s="580"/>
      <c r="G27" s="580"/>
      <c r="H27" s="580"/>
      <c r="I27" s="578"/>
      <c r="J27" s="575"/>
    </row>
    <row r="28" spans="1:10" s="122" customFormat="1" ht="12" customHeight="1">
      <c r="A28" s="581"/>
      <c r="B28" s="581"/>
      <c r="C28" s="581"/>
      <c r="D28" s="581"/>
      <c r="E28" s="581"/>
      <c r="F28" s="581"/>
      <c r="G28" s="581"/>
      <c r="H28" s="581"/>
      <c r="I28" s="578"/>
      <c r="J28" s="575"/>
    </row>
    <row r="29" spans="1:10" s="313" customFormat="1" ht="12" customHeight="1">
      <c r="A29" s="1016" t="s">
        <v>1309</v>
      </c>
      <c r="B29" s="1016"/>
      <c r="C29" s="1016"/>
      <c r="D29" s="1016"/>
      <c r="E29" s="1016"/>
      <c r="F29" s="1016"/>
      <c r="G29" s="1016"/>
      <c r="H29" s="1016"/>
      <c r="I29" s="1016"/>
      <c r="J29" s="1016"/>
    </row>
    <row r="30" spans="1:10" s="122" customFormat="1" ht="12" customHeight="1">
      <c r="A30" s="1016" t="s">
        <v>1310</v>
      </c>
      <c r="B30" s="1016"/>
      <c r="C30" s="1016"/>
      <c r="D30" s="1016"/>
      <c r="E30" s="1016"/>
      <c r="F30" s="1016"/>
      <c r="G30" s="1016"/>
      <c r="H30" s="1016"/>
      <c r="I30" s="1016"/>
      <c r="J30" s="1016"/>
    </row>
    <row r="31" spans="1:10" s="122" customFormat="1"/>
    <row r="32" spans="1:10">
      <c r="A32" s="122"/>
      <c r="B32" s="122"/>
      <c r="C32" s="122"/>
      <c r="D32" s="122"/>
      <c r="E32" s="122"/>
      <c r="F32" s="122"/>
      <c r="G32" s="122"/>
      <c r="H32" s="122"/>
      <c r="I32" s="122"/>
      <c r="J32" s="122"/>
    </row>
    <row r="33" spans="1:9">
      <c r="A33" s="122"/>
      <c r="B33" s="122"/>
      <c r="C33" s="122"/>
      <c r="D33" s="122"/>
      <c r="E33" s="122"/>
      <c r="F33" s="122"/>
      <c r="G33" s="122"/>
      <c r="H33" s="122"/>
      <c r="I33" s="122"/>
    </row>
    <row r="34" spans="1:9">
      <c r="A34" s="122"/>
      <c r="B34" s="122"/>
      <c r="C34" s="122"/>
      <c r="D34" s="122"/>
      <c r="E34" s="122"/>
      <c r="F34" s="122"/>
      <c r="G34" s="122"/>
      <c r="H34" s="122"/>
      <c r="I34" s="122"/>
    </row>
    <row r="35" spans="1:9">
      <c r="A35" s="122"/>
      <c r="B35" s="122"/>
      <c r="C35" s="122"/>
      <c r="D35" s="122"/>
      <c r="E35" s="122"/>
      <c r="F35" s="122"/>
      <c r="G35" s="122"/>
      <c r="H35" s="122"/>
      <c r="I35" s="122"/>
    </row>
    <row r="36" spans="1:9">
      <c r="A36" s="122"/>
      <c r="B36" s="122"/>
      <c r="C36" s="122"/>
      <c r="D36" s="122"/>
      <c r="E36" s="122"/>
      <c r="F36" s="122"/>
      <c r="G36" s="122"/>
      <c r="H36" s="122"/>
      <c r="I36" s="122"/>
    </row>
    <row r="37" spans="1:9">
      <c r="A37" s="122"/>
      <c r="B37" s="122"/>
      <c r="C37" s="122"/>
      <c r="D37" s="122"/>
      <c r="E37" s="122"/>
      <c r="F37" s="122"/>
      <c r="G37" s="122"/>
      <c r="H37" s="122"/>
      <c r="I37" s="122"/>
    </row>
    <row r="38" spans="1:9">
      <c r="A38" s="122"/>
      <c r="B38" s="122"/>
      <c r="C38" s="122"/>
      <c r="D38" s="122"/>
      <c r="E38" s="122"/>
      <c r="F38" s="122"/>
      <c r="G38" s="122"/>
      <c r="H38" s="122"/>
      <c r="I38" s="122"/>
    </row>
    <row r="39" spans="1:9">
      <c r="A39" s="122"/>
      <c r="B39" s="122"/>
      <c r="C39" s="122"/>
      <c r="D39" s="122"/>
      <c r="E39" s="122"/>
      <c r="F39" s="122"/>
      <c r="G39" s="122"/>
      <c r="H39" s="122"/>
      <c r="I39" s="122"/>
    </row>
    <row r="40" spans="1:9">
      <c r="A40" s="122"/>
      <c r="B40" s="122"/>
      <c r="C40" s="122"/>
      <c r="D40" s="122"/>
      <c r="E40" s="122"/>
      <c r="F40" s="122"/>
      <c r="G40" s="122"/>
      <c r="H40" s="122"/>
      <c r="I40" s="122"/>
    </row>
    <row r="41" spans="1:9">
      <c r="A41" s="122"/>
      <c r="B41" s="122"/>
      <c r="C41" s="122"/>
      <c r="D41" s="122"/>
      <c r="E41" s="122"/>
      <c r="F41" s="122"/>
      <c r="G41" s="122"/>
      <c r="H41" s="122"/>
      <c r="I41" s="122"/>
    </row>
    <row r="42" spans="1:9">
      <c r="A42" s="122"/>
      <c r="B42" s="122"/>
      <c r="C42" s="122"/>
      <c r="D42" s="122"/>
      <c r="E42" s="122"/>
      <c r="F42" s="122"/>
      <c r="G42" s="122"/>
      <c r="H42" s="122"/>
      <c r="I42" s="122"/>
    </row>
    <row r="43" spans="1:9">
      <c r="A43" s="122"/>
      <c r="B43" s="122"/>
      <c r="C43" s="122"/>
      <c r="D43" s="122"/>
      <c r="E43" s="122"/>
      <c r="F43" s="122"/>
      <c r="G43" s="122"/>
      <c r="H43" s="122"/>
      <c r="I43" s="122"/>
    </row>
    <row r="44" spans="1:9">
      <c r="A44" s="122"/>
      <c r="B44" s="122"/>
      <c r="C44" s="122"/>
      <c r="D44" s="122"/>
      <c r="E44" s="122"/>
      <c r="F44" s="122"/>
      <c r="G44" s="122"/>
      <c r="H44" s="122"/>
      <c r="I44" s="122"/>
    </row>
    <row r="45" spans="1:9">
      <c r="A45" s="122"/>
      <c r="B45" s="122"/>
      <c r="C45" s="122"/>
      <c r="D45" s="122"/>
      <c r="E45" s="122"/>
      <c r="F45" s="122"/>
      <c r="G45" s="122"/>
      <c r="H45" s="122"/>
      <c r="I45" s="122"/>
    </row>
    <row r="46" spans="1:9">
      <c r="A46" s="122"/>
      <c r="B46" s="122"/>
      <c r="C46" s="122"/>
      <c r="D46" s="122"/>
      <c r="E46" s="122"/>
      <c r="F46" s="122"/>
      <c r="G46" s="122"/>
      <c r="H46" s="122"/>
      <c r="I46" s="122"/>
    </row>
    <row r="47" spans="1:9">
      <c r="A47" s="122"/>
      <c r="B47" s="122"/>
      <c r="C47" s="122"/>
      <c r="D47" s="122"/>
      <c r="E47" s="122"/>
      <c r="F47" s="122"/>
      <c r="G47" s="122"/>
      <c r="H47" s="122"/>
      <c r="I47" s="122"/>
    </row>
    <row r="48" spans="1:9">
      <c r="A48" s="122"/>
      <c r="B48" s="122"/>
      <c r="C48" s="122"/>
      <c r="D48" s="122"/>
      <c r="E48" s="122"/>
      <c r="F48" s="122"/>
      <c r="G48" s="122"/>
      <c r="H48" s="122"/>
      <c r="I48" s="122"/>
    </row>
    <row r="49" spans="1:9">
      <c r="A49" s="122"/>
      <c r="B49" s="122"/>
      <c r="C49" s="122"/>
      <c r="D49" s="122"/>
      <c r="E49" s="122"/>
      <c r="F49" s="122"/>
      <c r="G49" s="122"/>
      <c r="H49" s="122"/>
      <c r="I49" s="122"/>
    </row>
    <row r="50" spans="1:9">
      <c r="A50" s="122"/>
      <c r="B50" s="122"/>
      <c r="C50" s="122"/>
      <c r="D50" s="122"/>
      <c r="E50" s="122"/>
      <c r="F50" s="122"/>
      <c r="G50" s="122"/>
      <c r="H50" s="122"/>
      <c r="I50" s="122"/>
    </row>
    <row r="51" spans="1:9">
      <c r="A51" s="122"/>
      <c r="B51" s="122"/>
      <c r="C51" s="122"/>
      <c r="D51" s="122"/>
      <c r="E51" s="122"/>
      <c r="F51" s="122"/>
      <c r="G51" s="122"/>
      <c r="H51" s="122"/>
      <c r="I51" s="122"/>
    </row>
    <row r="52" spans="1:9">
      <c r="A52" s="122"/>
      <c r="B52" s="122"/>
      <c r="C52" s="122"/>
      <c r="D52" s="122"/>
      <c r="E52" s="122"/>
      <c r="F52" s="122"/>
      <c r="G52" s="122"/>
      <c r="H52" s="122"/>
      <c r="I52" s="122"/>
    </row>
    <row r="53" spans="1:9">
      <c r="A53" s="122"/>
      <c r="B53" s="122"/>
      <c r="C53" s="122"/>
      <c r="D53" s="122"/>
      <c r="E53" s="122"/>
      <c r="F53" s="122"/>
      <c r="G53" s="122"/>
      <c r="H53" s="122"/>
      <c r="I53" s="122"/>
    </row>
    <row r="54" spans="1:9">
      <c r="A54" s="122"/>
      <c r="B54" s="122"/>
      <c r="C54" s="122"/>
      <c r="D54" s="122"/>
      <c r="E54" s="122"/>
      <c r="F54" s="122"/>
      <c r="G54" s="122"/>
      <c r="H54" s="122"/>
      <c r="I54" s="122"/>
    </row>
    <row r="55" spans="1:9">
      <c r="A55" s="122"/>
      <c r="B55" s="122"/>
      <c r="C55" s="122"/>
      <c r="D55" s="122"/>
      <c r="E55" s="122"/>
      <c r="F55" s="122"/>
      <c r="G55" s="122"/>
      <c r="H55" s="122"/>
      <c r="I55" s="122"/>
    </row>
    <row r="56" spans="1:9">
      <c r="A56" s="122"/>
      <c r="B56" s="122"/>
      <c r="C56" s="122"/>
      <c r="D56" s="122"/>
      <c r="E56" s="122"/>
      <c r="F56" s="122"/>
      <c r="G56" s="122"/>
      <c r="H56" s="122"/>
      <c r="I56" s="122"/>
    </row>
    <row r="57" spans="1:9">
      <c r="A57" s="122"/>
      <c r="B57" s="122"/>
      <c r="C57" s="122"/>
      <c r="D57" s="122"/>
      <c r="E57" s="122"/>
      <c r="F57" s="122"/>
      <c r="G57" s="122"/>
      <c r="H57" s="122"/>
      <c r="I57" s="122"/>
    </row>
    <row r="58" spans="1:9">
      <c r="A58" s="122"/>
      <c r="B58" s="122"/>
      <c r="C58" s="122"/>
      <c r="D58" s="122"/>
      <c r="E58" s="122"/>
      <c r="F58" s="122"/>
      <c r="G58" s="122"/>
      <c r="H58" s="122"/>
      <c r="I58" s="122"/>
    </row>
  </sheetData>
  <mergeCells count="8">
    <mergeCell ref="A29:J29"/>
    <mergeCell ref="A30:J30"/>
    <mergeCell ref="A1:J1"/>
    <mergeCell ref="A2:J2"/>
    <mergeCell ref="B4:H4"/>
    <mergeCell ref="I4:I5"/>
    <mergeCell ref="B24:H24"/>
    <mergeCell ref="I24:I25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E4403-165A-4D90-8396-1C87B26AB26B}">
  <dimension ref="A1:J31"/>
  <sheetViews>
    <sheetView showGridLines="0" workbookViewId="0"/>
  </sheetViews>
  <sheetFormatPr defaultRowHeight="11.25"/>
  <cols>
    <col min="1" max="1" width="35.85546875" style="121" customWidth="1"/>
    <col min="2" max="8" width="7.7109375" style="121" customWidth="1"/>
    <col min="9" max="9" width="10.7109375" style="121" customWidth="1"/>
    <col min="10" max="10" width="21" style="121" customWidth="1"/>
    <col min="11" max="16384" width="9.140625" style="121"/>
  </cols>
  <sheetData>
    <row r="1" spans="1:10">
      <c r="A1" s="923" t="s">
        <v>1485</v>
      </c>
      <c r="B1" s="923"/>
      <c r="C1" s="923"/>
      <c r="D1" s="923"/>
      <c r="E1" s="923"/>
      <c r="F1" s="923"/>
      <c r="G1" s="923"/>
      <c r="H1" s="923"/>
      <c r="I1" s="923"/>
      <c r="J1" s="923"/>
    </row>
    <row r="2" spans="1:10">
      <c r="A2" s="924" t="s">
        <v>1486</v>
      </c>
      <c r="B2" s="924"/>
      <c r="C2" s="924"/>
      <c r="D2" s="924"/>
      <c r="E2" s="924"/>
      <c r="F2" s="924"/>
      <c r="G2" s="924"/>
      <c r="H2" s="924"/>
      <c r="I2" s="924"/>
      <c r="J2" s="924"/>
    </row>
    <row r="3" spans="1:10" ht="12" thickBot="1"/>
    <row r="4" spans="1:10" s="122" customFormat="1" ht="12" customHeight="1" thickBot="1">
      <c r="A4" s="490"/>
      <c r="B4" s="920" t="s">
        <v>1254</v>
      </c>
      <c r="C4" s="920"/>
      <c r="D4" s="920"/>
      <c r="E4" s="920"/>
      <c r="F4" s="920"/>
      <c r="G4" s="920"/>
      <c r="H4" s="920"/>
      <c r="I4" s="921" t="s">
        <v>1255</v>
      </c>
    </row>
    <row r="5" spans="1:10" s="122" customFormat="1" ht="23.25" thickBot="1">
      <c r="B5" s="142" t="s">
        <v>1256</v>
      </c>
      <c r="C5" s="142" t="s">
        <v>1257</v>
      </c>
      <c r="D5" s="142" t="s">
        <v>1258</v>
      </c>
      <c r="E5" s="142" t="s">
        <v>1259</v>
      </c>
      <c r="F5" s="142" t="s">
        <v>1260</v>
      </c>
      <c r="G5" s="142" t="s">
        <v>1261</v>
      </c>
      <c r="H5" s="142" t="s">
        <v>1262</v>
      </c>
      <c r="I5" s="921"/>
    </row>
    <row r="6" spans="1:10" s="122" customFormat="1">
      <c r="A6" s="62" t="s">
        <v>1263</v>
      </c>
      <c r="B6" s="659">
        <v>7218969.7509999992</v>
      </c>
      <c r="C6" s="659">
        <v>7142472.8510000017</v>
      </c>
      <c r="D6" s="659">
        <v>6928800.0669999998</v>
      </c>
      <c r="E6" s="659">
        <v>6736930.5759999994</v>
      </c>
      <c r="F6" s="659">
        <v>6454244.8720000004</v>
      </c>
      <c r="G6" s="659">
        <v>7467511.2910000011</v>
      </c>
      <c r="H6" s="659">
        <v>7320172.2769999988</v>
      </c>
      <c r="I6" s="134">
        <v>9.6955177568556365</v>
      </c>
      <c r="J6" s="62" t="s">
        <v>1264</v>
      </c>
    </row>
    <row r="7" spans="1:10" s="122" customFormat="1">
      <c r="A7" s="156" t="s">
        <v>1265</v>
      </c>
      <c r="B7" s="659">
        <v>7315240.1379999993</v>
      </c>
      <c r="C7" s="659">
        <v>7259654.3610000005</v>
      </c>
      <c r="D7" s="659">
        <v>7045282.9699999997</v>
      </c>
      <c r="E7" s="659">
        <v>6834379.7390000019</v>
      </c>
      <c r="F7" s="659">
        <v>6574806.7539999997</v>
      </c>
      <c r="G7" s="659">
        <v>7570493.2090000017</v>
      </c>
      <c r="H7" s="659">
        <v>7433576.0219999999</v>
      </c>
      <c r="I7" s="134">
        <v>9.5718532773339433</v>
      </c>
      <c r="J7" s="156" t="s">
        <v>1266</v>
      </c>
    </row>
    <row r="8" spans="1:10" s="122" customFormat="1">
      <c r="A8" s="574" t="s">
        <v>1267</v>
      </c>
      <c r="B8" s="659">
        <v>824656.29500000027</v>
      </c>
      <c r="C8" s="659">
        <v>769573.62499999988</v>
      </c>
      <c r="D8" s="659">
        <v>681696.52200000011</v>
      </c>
      <c r="E8" s="659">
        <v>697930.58700000052</v>
      </c>
      <c r="F8" s="659">
        <v>757815.66999999993</v>
      </c>
      <c r="G8" s="659">
        <v>697956.2640000002</v>
      </c>
      <c r="H8" s="659">
        <v>777461.06499999994</v>
      </c>
      <c r="I8" s="305">
        <v>6.095328819341475</v>
      </c>
      <c r="J8" s="574" t="s">
        <v>1268</v>
      </c>
    </row>
    <row r="9" spans="1:10" s="122" customFormat="1">
      <c r="A9" s="574" t="s">
        <v>1269</v>
      </c>
      <c r="B9" s="659">
        <v>401023.15700000001</v>
      </c>
      <c r="C9" s="659">
        <v>386122.60600000003</v>
      </c>
      <c r="D9" s="659">
        <v>366464.40000000008</v>
      </c>
      <c r="E9" s="659">
        <v>354881.76600000018</v>
      </c>
      <c r="F9" s="659">
        <v>361843.13699999999</v>
      </c>
      <c r="G9" s="659">
        <v>373598.51700000011</v>
      </c>
      <c r="H9" s="659">
        <v>425661.73900000012</v>
      </c>
      <c r="I9" s="305">
        <v>8.489957611796072</v>
      </c>
      <c r="J9" s="574" t="s">
        <v>1270</v>
      </c>
    </row>
    <row r="10" spans="1:10" s="122" customFormat="1">
      <c r="A10" s="574" t="s">
        <v>1271</v>
      </c>
      <c r="B10" s="659">
        <v>180703.78399999999</v>
      </c>
      <c r="C10" s="659">
        <v>278769.11399999994</v>
      </c>
      <c r="D10" s="659">
        <v>294277.94199999992</v>
      </c>
      <c r="E10" s="659">
        <v>293977.84600000002</v>
      </c>
      <c r="F10" s="659">
        <v>370053.21899999998</v>
      </c>
      <c r="G10" s="659">
        <v>290560.57300000003</v>
      </c>
      <c r="H10" s="659">
        <v>275370.364</v>
      </c>
      <c r="I10" s="305">
        <v>2.5204019412293945</v>
      </c>
      <c r="J10" s="574" t="s">
        <v>1272</v>
      </c>
    </row>
    <row r="11" spans="1:10" s="122" customFormat="1">
      <c r="A11" s="574" t="s">
        <v>1273</v>
      </c>
      <c r="B11" s="659">
        <v>1359665.7759999991</v>
      </c>
      <c r="C11" s="659">
        <v>940877.68199999945</v>
      </c>
      <c r="D11" s="659">
        <v>1100157.7159999998</v>
      </c>
      <c r="E11" s="659">
        <v>1202770.5759999999</v>
      </c>
      <c r="F11" s="659">
        <v>751319.05199999991</v>
      </c>
      <c r="G11" s="659">
        <v>1415834.147000001</v>
      </c>
      <c r="H11" s="659">
        <v>899207.08299999998</v>
      </c>
      <c r="I11" s="305">
        <v>60.686343404208372</v>
      </c>
      <c r="J11" s="574" t="s">
        <v>1274</v>
      </c>
    </row>
    <row r="12" spans="1:10" s="122" customFormat="1">
      <c r="A12" s="574" t="s">
        <v>1275</v>
      </c>
      <c r="B12" s="659">
        <v>410808.03700000007</v>
      </c>
      <c r="C12" s="659">
        <v>426247.88699999993</v>
      </c>
      <c r="D12" s="659">
        <v>408962.21899999998</v>
      </c>
      <c r="E12" s="659">
        <v>381368.30900000001</v>
      </c>
      <c r="F12" s="659">
        <v>344540.09699999983</v>
      </c>
      <c r="G12" s="659">
        <v>398942.1979999998</v>
      </c>
      <c r="H12" s="659">
        <v>423581.16899999994</v>
      </c>
      <c r="I12" s="305">
        <v>-1.2174468621217898</v>
      </c>
      <c r="J12" s="574" t="s">
        <v>1276</v>
      </c>
    </row>
    <row r="13" spans="1:10" s="122" customFormat="1">
      <c r="A13" s="574" t="s">
        <v>1277</v>
      </c>
      <c r="B13" s="659">
        <v>56259.822000000007</v>
      </c>
      <c r="C13" s="659">
        <v>59325.484000000004</v>
      </c>
      <c r="D13" s="659">
        <v>61237.476999999992</v>
      </c>
      <c r="E13" s="659">
        <v>59613.364999999998</v>
      </c>
      <c r="F13" s="659">
        <v>55864.047999999995</v>
      </c>
      <c r="G13" s="659">
        <v>66040.132999999987</v>
      </c>
      <c r="H13" s="659">
        <v>74658.638000000035</v>
      </c>
      <c r="I13" s="305">
        <v>-3.990364875311684</v>
      </c>
      <c r="J13" s="574" t="s">
        <v>1278</v>
      </c>
    </row>
    <row r="14" spans="1:10" s="122" customFormat="1">
      <c r="A14" s="574" t="s">
        <v>1279</v>
      </c>
      <c r="B14" s="659">
        <v>83794.319000000018</v>
      </c>
      <c r="C14" s="659">
        <v>84157.358999999982</v>
      </c>
      <c r="D14" s="659">
        <v>84592.161999999997</v>
      </c>
      <c r="E14" s="659">
        <v>71362.593999999997</v>
      </c>
      <c r="F14" s="659">
        <v>66573.768999999986</v>
      </c>
      <c r="G14" s="659">
        <v>78783.004000000001</v>
      </c>
      <c r="H14" s="659">
        <v>84333.641999999993</v>
      </c>
      <c r="I14" s="305">
        <v>-1.3233529701005153</v>
      </c>
      <c r="J14" s="574" t="s">
        <v>1280</v>
      </c>
    </row>
    <row r="15" spans="1:10" s="122" customFormat="1">
      <c r="A15" s="574" t="s">
        <v>1281</v>
      </c>
      <c r="B15" s="659">
        <v>129607.62699999998</v>
      </c>
      <c r="C15" s="659">
        <v>133301.65999999997</v>
      </c>
      <c r="D15" s="659">
        <v>132739.69400000002</v>
      </c>
      <c r="E15" s="659">
        <v>125398.977</v>
      </c>
      <c r="F15" s="659">
        <v>116198.87300000001</v>
      </c>
      <c r="G15" s="659">
        <v>127698.58699999998</v>
      </c>
      <c r="H15" s="659">
        <v>145005.13700000005</v>
      </c>
      <c r="I15" s="305">
        <v>-5.9970423013656955</v>
      </c>
      <c r="J15" s="574" t="s">
        <v>1282</v>
      </c>
    </row>
    <row r="16" spans="1:10" s="122" customFormat="1">
      <c r="A16" s="574" t="s">
        <v>1283</v>
      </c>
      <c r="B16" s="659">
        <v>105797.07200000001</v>
      </c>
      <c r="C16" s="659">
        <v>106126.92000000003</v>
      </c>
      <c r="D16" s="659">
        <v>105465.02700000006</v>
      </c>
      <c r="E16" s="659">
        <v>95302.136999999871</v>
      </c>
      <c r="F16" s="659">
        <v>84100.677000000054</v>
      </c>
      <c r="G16" s="659">
        <v>101502.10400000001</v>
      </c>
      <c r="H16" s="659">
        <v>123299.19099999999</v>
      </c>
      <c r="I16" s="305">
        <v>0.75931866872609532</v>
      </c>
      <c r="J16" s="574" t="s">
        <v>1284</v>
      </c>
    </row>
    <row r="17" spans="1:10" s="122" customFormat="1">
      <c r="A17" s="574" t="s">
        <v>1285</v>
      </c>
      <c r="B17" s="659">
        <v>199280.92099999997</v>
      </c>
      <c r="C17" s="659">
        <v>196654.28499999995</v>
      </c>
      <c r="D17" s="659">
        <v>182863.95499999999</v>
      </c>
      <c r="E17" s="659">
        <v>225416.39000000004</v>
      </c>
      <c r="F17" s="659">
        <v>263814.40600000002</v>
      </c>
      <c r="G17" s="659">
        <v>219397.24500000002</v>
      </c>
      <c r="H17" s="659">
        <v>259623.47900000002</v>
      </c>
      <c r="I17" s="305">
        <v>1.4455935359378316</v>
      </c>
      <c r="J17" s="574" t="s">
        <v>1286</v>
      </c>
    </row>
    <row r="18" spans="1:10" s="122" customFormat="1">
      <c r="A18" s="574" t="s">
        <v>1287</v>
      </c>
      <c r="B18" s="659">
        <v>64436.917999999991</v>
      </c>
      <c r="C18" s="659">
        <v>66919.034</v>
      </c>
      <c r="D18" s="659">
        <v>65228.497999999992</v>
      </c>
      <c r="E18" s="659">
        <v>75798.197</v>
      </c>
      <c r="F18" s="659">
        <v>64879.243000000002</v>
      </c>
      <c r="G18" s="659">
        <v>64710.064000000006</v>
      </c>
      <c r="H18" s="659">
        <v>73062.161000000007</v>
      </c>
      <c r="I18" s="305">
        <v>1.6722781329911953</v>
      </c>
      <c r="J18" s="574" t="s">
        <v>1288</v>
      </c>
    </row>
    <row r="19" spans="1:10" s="122" customFormat="1">
      <c r="A19" s="574" t="s">
        <v>1289</v>
      </c>
      <c r="B19" s="659">
        <v>116579.69400000003</v>
      </c>
      <c r="C19" s="659">
        <v>121000.85599999999</v>
      </c>
      <c r="D19" s="659">
        <v>114738.269</v>
      </c>
      <c r="E19" s="659">
        <v>108163.13699999999</v>
      </c>
      <c r="F19" s="659">
        <v>112123.22600000002</v>
      </c>
      <c r="G19" s="659">
        <v>122968.34299999998</v>
      </c>
      <c r="H19" s="659">
        <v>138969.90100000001</v>
      </c>
      <c r="I19" s="305">
        <v>-2.2005939202887248</v>
      </c>
      <c r="J19" s="574" t="s">
        <v>1290</v>
      </c>
    </row>
    <row r="20" spans="1:10" s="122" customFormat="1">
      <c r="A20" s="574" t="s">
        <v>1291</v>
      </c>
      <c r="B20" s="659">
        <v>625588.7289999997</v>
      </c>
      <c r="C20" s="659">
        <v>624112.51800000027</v>
      </c>
      <c r="D20" s="659">
        <v>592761.34399999969</v>
      </c>
      <c r="E20" s="659">
        <v>537097.46200000006</v>
      </c>
      <c r="F20" s="659">
        <v>499326.22700000025</v>
      </c>
      <c r="G20" s="659">
        <v>584156.03099999973</v>
      </c>
      <c r="H20" s="659">
        <v>666329.80299999937</v>
      </c>
      <c r="I20" s="305">
        <v>2.5008553879982429</v>
      </c>
      <c r="J20" s="574" t="s">
        <v>1292</v>
      </c>
    </row>
    <row r="21" spans="1:10" s="122" customFormat="1">
      <c r="A21" s="574" t="s">
        <v>1293</v>
      </c>
      <c r="B21" s="659">
        <v>1198118.0059999996</v>
      </c>
      <c r="C21" s="659">
        <v>1324533.385</v>
      </c>
      <c r="D21" s="659">
        <v>1218820.71</v>
      </c>
      <c r="E21" s="659">
        <v>1188449.1110000003</v>
      </c>
      <c r="F21" s="659">
        <v>1328084.4040000001</v>
      </c>
      <c r="G21" s="659">
        <v>1414621.9780000006</v>
      </c>
      <c r="H21" s="659">
        <v>1442908.7039999999</v>
      </c>
      <c r="I21" s="305">
        <v>-4.0396970426028247</v>
      </c>
      <c r="J21" s="574" t="s">
        <v>1294</v>
      </c>
    </row>
    <row r="22" spans="1:10" s="122" customFormat="1">
      <c r="A22" s="574" t="s">
        <v>1295</v>
      </c>
      <c r="B22" s="659">
        <v>1085400.2089999996</v>
      </c>
      <c r="C22" s="659">
        <v>1243417.2559999996</v>
      </c>
      <c r="D22" s="659">
        <v>1171378.068</v>
      </c>
      <c r="E22" s="659">
        <v>954271.88100000005</v>
      </c>
      <c r="F22" s="659">
        <v>898868.41899999976</v>
      </c>
      <c r="G22" s="659">
        <v>1095324.824</v>
      </c>
      <c r="H22" s="659">
        <v>1084742.2999999998</v>
      </c>
      <c r="I22" s="305">
        <v>3.5891682437511463</v>
      </c>
      <c r="J22" s="574" t="s">
        <v>1296</v>
      </c>
    </row>
    <row r="23" spans="1:10" s="122" customFormat="1">
      <c r="A23" s="574" t="s">
        <v>1297</v>
      </c>
      <c r="B23" s="659">
        <v>208449.72099999993</v>
      </c>
      <c r="C23" s="659">
        <v>212434.44999999998</v>
      </c>
      <c r="D23" s="659">
        <v>210074.65699999995</v>
      </c>
      <c r="E23" s="659">
        <v>201016.954</v>
      </c>
      <c r="F23" s="659">
        <v>240218.39100000003</v>
      </c>
      <c r="G23" s="659">
        <v>217838.61000000002</v>
      </c>
      <c r="H23" s="659">
        <v>224663.46199999997</v>
      </c>
      <c r="I23" s="305">
        <v>8.7394551800144029</v>
      </c>
      <c r="J23" s="574" t="s">
        <v>1298</v>
      </c>
    </row>
    <row r="24" spans="1:10" s="122" customFormat="1" ht="12" thickBot="1">
      <c r="A24" s="574" t="s">
        <v>1299</v>
      </c>
      <c r="B24" s="659">
        <v>265070.05099999998</v>
      </c>
      <c r="C24" s="659">
        <v>286080.23999999987</v>
      </c>
      <c r="D24" s="659">
        <v>253824.31000000003</v>
      </c>
      <c r="E24" s="659">
        <v>261560.44999999998</v>
      </c>
      <c r="F24" s="659">
        <v>259183.89600000004</v>
      </c>
      <c r="G24" s="659">
        <v>300560.58700000012</v>
      </c>
      <c r="H24" s="659">
        <v>314698.18400000007</v>
      </c>
      <c r="I24" s="305">
        <v>16.664831918477702</v>
      </c>
      <c r="J24" s="574" t="s">
        <v>1300</v>
      </c>
    </row>
    <row r="25" spans="1:10" s="122" customFormat="1" ht="12" customHeight="1" thickBot="1">
      <c r="A25" s="575"/>
      <c r="B25" s="920" t="s">
        <v>1301</v>
      </c>
      <c r="C25" s="920"/>
      <c r="D25" s="920"/>
      <c r="E25" s="920"/>
      <c r="F25" s="920"/>
      <c r="G25" s="920"/>
      <c r="H25" s="920"/>
      <c r="I25" s="921" t="s">
        <v>1302</v>
      </c>
      <c r="J25" s="575"/>
    </row>
    <row r="26" spans="1:10" s="122" customFormat="1" ht="29.25" customHeight="1" thickBot="1">
      <c r="A26" s="575"/>
      <c r="B26" s="142" t="s">
        <v>1303</v>
      </c>
      <c r="C26" s="142" t="s">
        <v>1257</v>
      </c>
      <c r="D26" s="142" t="s">
        <v>1304</v>
      </c>
      <c r="E26" s="142" t="s">
        <v>1259</v>
      </c>
      <c r="F26" s="142" t="s">
        <v>1305</v>
      </c>
      <c r="G26" s="142" t="s">
        <v>1261</v>
      </c>
      <c r="H26" s="142" t="s">
        <v>1306</v>
      </c>
      <c r="I26" s="921"/>
      <c r="J26" s="575"/>
    </row>
    <row r="27" spans="1:10" s="122" customFormat="1">
      <c r="A27" s="576" t="s">
        <v>1307</v>
      </c>
      <c r="B27" s="577"/>
      <c r="C27" s="577"/>
      <c r="D27" s="577"/>
      <c r="E27" s="577"/>
      <c r="F27" s="577"/>
      <c r="G27" s="577"/>
      <c r="H27" s="577"/>
      <c r="I27" s="578"/>
    </row>
    <row r="28" spans="1:10" s="122" customFormat="1">
      <c r="A28" s="579" t="s">
        <v>1308</v>
      </c>
      <c r="B28" s="580"/>
      <c r="C28" s="580"/>
      <c r="D28" s="580"/>
      <c r="E28" s="580"/>
      <c r="F28" s="580"/>
      <c r="G28" s="580"/>
      <c r="H28" s="580"/>
      <c r="I28" s="578"/>
    </row>
    <row r="29" spans="1:10" s="122" customFormat="1" ht="12.75">
      <c r="A29" s="581"/>
      <c r="B29" s="581"/>
      <c r="C29" s="581"/>
      <c r="D29" s="581"/>
      <c r="E29" s="581"/>
      <c r="F29" s="581"/>
      <c r="G29" s="581"/>
      <c r="H29" s="581"/>
      <c r="I29" s="578"/>
    </row>
    <row r="30" spans="1:10" s="122" customFormat="1" ht="11.25" customHeight="1">
      <c r="A30" s="1016" t="s">
        <v>1309</v>
      </c>
      <c r="B30" s="1016"/>
      <c r="C30" s="1016"/>
      <c r="D30" s="1016"/>
      <c r="E30" s="1016"/>
      <c r="F30" s="1016"/>
      <c r="G30" s="1016"/>
      <c r="H30" s="1016"/>
      <c r="I30" s="1016"/>
      <c r="J30" s="1016"/>
    </row>
    <row r="31" spans="1:10" ht="11.25" customHeight="1">
      <c r="A31" s="1016" t="s">
        <v>1310</v>
      </c>
      <c r="B31" s="1016"/>
      <c r="C31" s="1016"/>
      <c r="D31" s="1016"/>
      <c r="E31" s="1016"/>
      <c r="F31" s="1016"/>
      <c r="G31" s="1016"/>
      <c r="H31" s="1016"/>
      <c r="I31" s="1016"/>
      <c r="J31" s="1016"/>
    </row>
  </sheetData>
  <mergeCells count="8">
    <mergeCell ref="A30:J30"/>
    <mergeCell ref="A31:J31"/>
    <mergeCell ref="A1:J1"/>
    <mergeCell ref="A2:J2"/>
    <mergeCell ref="B4:H4"/>
    <mergeCell ref="I4:I5"/>
    <mergeCell ref="B25:H25"/>
    <mergeCell ref="I25:I26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8A254-D75C-4FAC-AC5B-31D9E48FF7FC}">
  <dimension ref="A1:J31"/>
  <sheetViews>
    <sheetView showGridLines="0" workbookViewId="0"/>
  </sheetViews>
  <sheetFormatPr defaultRowHeight="11.25"/>
  <cols>
    <col min="1" max="1" width="37" style="121" customWidth="1"/>
    <col min="2" max="8" width="7.7109375" style="121" customWidth="1"/>
    <col min="9" max="9" width="11.85546875" style="121" customWidth="1"/>
    <col min="10" max="10" width="21" style="121" customWidth="1"/>
    <col min="11" max="16384" width="9.140625" style="121"/>
  </cols>
  <sheetData>
    <row r="1" spans="1:10">
      <c r="A1" s="923" t="s">
        <v>1252</v>
      </c>
      <c r="B1" s="923"/>
      <c r="C1" s="923"/>
      <c r="D1" s="923"/>
      <c r="E1" s="923"/>
      <c r="F1" s="923"/>
      <c r="G1" s="923"/>
      <c r="H1" s="923"/>
      <c r="I1" s="923"/>
      <c r="J1" s="923"/>
    </row>
    <row r="2" spans="1:10">
      <c r="A2" s="924" t="s">
        <v>1253</v>
      </c>
      <c r="B2" s="924"/>
      <c r="C2" s="924"/>
      <c r="D2" s="924"/>
      <c r="E2" s="924"/>
      <c r="F2" s="924"/>
      <c r="G2" s="924"/>
      <c r="H2" s="924"/>
      <c r="I2" s="924"/>
      <c r="J2" s="924"/>
    </row>
    <row r="3" spans="1:10" ht="12" thickBot="1"/>
    <row r="4" spans="1:10" s="122" customFormat="1" ht="12" customHeight="1" thickBot="1">
      <c r="A4" s="490"/>
      <c r="B4" s="920" t="s">
        <v>1254</v>
      </c>
      <c r="C4" s="920"/>
      <c r="D4" s="920"/>
      <c r="E4" s="920"/>
      <c r="F4" s="920"/>
      <c r="G4" s="920"/>
      <c r="H4" s="920"/>
      <c r="I4" s="921" t="s">
        <v>1255</v>
      </c>
    </row>
    <row r="5" spans="1:10" s="122" customFormat="1" ht="27" customHeight="1" thickBot="1">
      <c r="B5" s="142" t="s">
        <v>1256</v>
      </c>
      <c r="C5" s="142" t="s">
        <v>1257</v>
      </c>
      <c r="D5" s="142" t="s">
        <v>1258</v>
      </c>
      <c r="E5" s="142" t="s">
        <v>1259</v>
      </c>
      <c r="F5" s="142" t="s">
        <v>1260</v>
      </c>
      <c r="G5" s="142" t="s">
        <v>1261</v>
      </c>
      <c r="H5" s="142" t="s">
        <v>1262</v>
      </c>
      <c r="I5" s="921"/>
    </row>
    <row r="6" spans="1:10" s="122" customFormat="1">
      <c r="A6" s="62" t="s">
        <v>1263</v>
      </c>
      <c r="B6" s="659">
        <v>4623790.3869999992</v>
      </c>
      <c r="C6" s="659">
        <v>4805899.9819999998</v>
      </c>
      <c r="D6" s="659">
        <v>5326173.9470000016</v>
      </c>
      <c r="E6" s="659">
        <v>5284926.936999999</v>
      </c>
      <c r="F6" s="659">
        <v>3943587.2979999995</v>
      </c>
      <c r="G6" s="659">
        <v>4970996.9290000005</v>
      </c>
      <c r="H6" s="659">
        <v>5137822.4680000013</v>
      </c>
      <c r="I6" s="134">
        <v>-5.190167287280147</v>
      </c>
      <c r="J6" s="62" t="s">
        <v>1264</v>
      </c>
    </row>
    <row r="7" spans="1:10" s="122" customFormat="1">
      <c r="A7" s="156" t="s">
        <v>1265</v>
      </c>
      <c r="B7" s="659">
        <v>4912318.2799999984</v>
      </c>
      <c r="C7" s="659">
        <v>5089280.7510000002</v>
      </c>
      <c r="D7" s="659">
        <v>5654496.0360000003</v>
      </c>
      <c r="E7" s="659">
        <v>5585919.9169999994</v>
      </c>
      <c r="F7" s="659">
        <v>4249260.2419999996</v>
      </c>
      <c r="G7" s="659">
        <v>5263927.612999999</v>
      </c>
      <c r="H7" s="659">
        <v>5432092.4520000005</v>
      </c>
      <c r="I7" s="134">
        <v>-5.2789865034352061</v>
      </c>
      <c r="J7" s="156" t="s">
        <v>1266</v>
      </c>
    </row>
    <row r="8" spans="1:10" s="122" customFormat="1">
      <c r="A8" s="574" t="s">
        <v>1267</v>
      </c>
      <c r="B8" s="659">
        <v>416895.94599999971</v>
      </c>
      <c r="C8" s="659">
        <v>424775.93700000009</v>
      </c>
      <c r="D8" s="659">
        <v>391783.30700000003</v>
      </c>
      <c r="E8" s="659">
        <v>393936.20600000018</v>
      </c>
      <c r="F8" s="659">
        <v>435100.02000000019</v>
      </c>
      <c r="G8" s="659">
        <v>513711.30199999991</v>
      </c>
      <c r="H8" s="659">
        <v>486812.41999999975</v>
      </c>
      <c r="I8" s="305">
        <v>-3.5966120583299244</v>
      </c>
      <c r="J8" s="574" t="s">
        <v>1268</v>
      </c>
    </row>
    <row r="9" spans="1:10" s="122" customFormat="1">
      <c r="A9" s="574" t="s">
        <v>1269</v>
      </c>
      <c r="B9" s="659">
        <v>246739.08499999999</v>
      </c>
      <c r="C9" s="659">
        <v>253630.18800000008</v>
      </c>
      <c r="D9" s="659">
        <v>237241.91300000003</v>
      </c>
      <c r="E9" s="659">
        <v>241479.57100000003</v>
      </c>
      <c r="F9" s="659">
        <v>217671.41199999998</v>
      </c>
      <c r="G9" s="659">
        <v>264337.48000000004</v>
      </c>
      <c r="H9" s="659">
        <v>293265.59800000011</v>
      </c>
      <c r="I9" s="305">
        <v>-4.7869725250973829</v>
      </c>
      <c r="J9" s="574" t="s">
        <v>1270</v>
      </c>
    </row>
    <row r="10" spans="1:10" s="122" customFormat="1">
      <c r="A10" s="574" t="s">
        <v>1271</v>
      </c>
      <c r="B10" s="659">
        <v>126730.00899999998</v>
      </c>
      <c r="C10" s="659">
        <v>199165.34100000001</v>
      </c>
      <c r="D10" s="659">
        <v>189026.639</v>
      </c>
      <c r="E10" s="659">
        <v>178090.50400000002</v>
      </c>
      <c r="F10" s="659">
        <v>204455.92600000001</v>
      </c>
      <c r="G10" s="659">
        <v>193524.61799999996</v>
      </c>
      <c r="H10" s="659">
        <v>180757.96399999998</v>
      </c>
      <c r="I10" s="305">
        <v>-48.764753176752862</v>
      </c>
      <c r="J10" s="574" t="s">
        <v>1272</v>
      </c>
    </row>
    <row r="11" spans="1:10" s="122" customFormat="1">
      <c r="A11" s="574" t="s">
        <v>1273</v>
      </c>
      <c r="B11" s="659">
        <v>254757.95600000001</v>
      </c>
      <c r="C11" s="659">
        <v>209947.54300000009</v>
      </c>
      <c r="D11" s="659">
        <v>853371.72900000017</v>
      </c>
      <c r="E11" s="659">
        <v>948165.63399999985</v>
      </c>
      <c r="F11" s="659">
        <v>214826.61900000004</v>
      </c>
      <c r="G11" s="659">
        <v>302559.89099999989</v>
      </c>
      <c r="H11" s="659">
        <v>222835.73600000006</v>
      </c>
      <c r="I11" s="305">
        <v>3.3852332910605725</v>
      </c>
      <c r="J11" s="574" t="s">
        <v>1274</v>
      </c>
    </row>
    <row r="12" spans="1:10" s="122" customFormat="1">
      <c r="A12" s="574" t="s">
        <v>1275</v>
      </c>
      <c r="B12" s="659">
        <v>342326.96600000007</v>
      </c>
      <c r="C12" s="659">
        <v>367132.06900000008</v>
      </c>
      <c r="D12" s="659">
        <v>371974.44299999991</v>
      </c>
      <c r="E12" s="659">
        <v>372276.55200000008</v>
      </c>
      <c r="F12" s="659">
        <v>256863.31400000004</v>
      </c>
      <c r="G12" s="659">
        <v>362046.47799999983</v>
      </c>
      <c r="H12" s="659">
        <v>398670.60600000009</v>
      </c>
      <c r="I12" s="305">
        <v>-8.8578866522372266</v>
      </c>
      <c r="J12" s="574" t="s">
        <v>1276</v>
      </c>
    </row>
    <row r="13" spans="1:10" s="122" customFormat="1">
      <c r="A13" s="574" t="s">
        <v>1277</v>
      </c>
      <c r="B13" s="659">
        <v>32464.382999999994</v>
      </c>
      <c r="C13" s="659">
        <v>31051.289999999994</v>
      </c>
      <c r="D13" s="659">
        <v>31726.105</v>
      </c>
      <c r="E13" s="659">
        <v>32892.982000000004</v>
      </c>
      <c r="F13" s="659">
        <v>29276.909</v>
      </c>
      <c r="G13" s="659">
        <v>30664.058999999997</v>
      </c>
      <c r="H13" s="659">
        <v>33769.755999999994</v>
      </c>
      <c r="I13" s="305">
        <v>-4.0172124815178449</v>
      </c>
      <c r="J13" s="574" t="s">
        <v>1278</v>
      </c>
    </row>
    <row r="14" spans="1:10" s="122" customFormat="1">
      <c r="A14" s="574" t="s">
        <v>1279</v>
      </c>
      <c r="B14" s="659">
        <v>128759.89199999995</v>
      </c>
      <c r="C14" s="659">
        <v>136282.83799999999</v>
      </c>
      <c r="D14" s="659">
        <v>130584.97200000001</v>
      </c>
      <c r="E14" s="659">
        <v>127049.428</v>
      </c>
      <c r="F14" s="659">
        <v>93619.627000000008</v>
      </c>
      <c r="G14" s="659">
        <v>122406.823</v>
      </c>
      <c r="H14" s="659">
        <v>136322.71500000003</v>
      </c>
      <c r="I14" s="305">
        <v>-4.1709331203201288</v>
      </c>
      <c r="J14" s="574" t="s">
        <v>1280</v>
      </c>
    </row>
    <row r="15" spans="1:10" s="122" customFormat="1">
      <c r="A15" s="574" t="s">
        <v>1281</v>
      </c>
      <c r="B15" s="659">
        <v>199428.22900000005</v>
      </c>
      <c r="C15" s="659">
        <v>204522.03400000001</v>
      </c>
      <c r="D15" s="659">
        <v>184964.821</v>
      </c>
      <c r="E15" s="659">
        <v>196642.74399999998</v>
      </c>
      <c r="F15" s="659">
        <v>183090.06299999997</v>
      </c>
      <c r="G15" s="659">
        <v>187825.08699999994</v>
      </c>
      <c r="H15" s="659">
        <v>185554.82799999998</v>
      </c>
      <c r="I15" s="305">
        <v>-3.2865944422599256</v>
      </c>
      <c r="J15" s="574" t="s">
        <v>1282</v>
      </c>
    </row>
    <row r="16" spans="1:10" s="122" customFormat="1">
      <c r="A16" s="574" t="s">
        <v>1283</v>
      </c>
      <c r="B16" s="659">
        <v>140456.47599999988</v>
      </c>
      <c r="C16" s="659">
        <v>146778.5579999999</v>
      </c>
      <c r="D16" s="659">
        <v>148832.68000000002</v>
      </c>
      <c r="E16" s="659">
        <v>140322.34100000001</v>
      </c>
      <c r="F16" s="659">
        <v>99411.619000000035</v>
      </c>
      <c r="G16" s="659">
        <v>129691.85000000003</v>
      </c>
      <c r="H16" s="659">
        <v>145003.70599999992</v>
      </c>
      <c r="I16" s="305">
        <v>-5.3559225111721815</v>
      </c>
      <c r="J16" s="574" t="s">
        <v>1284</v>
      </c>
    </row>
    <row r="17" spans="1:10" s="122" customFormat="1">
      <c r="A17" s="574" t="s">
        <v>1285</v>
      </c>
      <c r="B17" s="659">
        <v>219822.99499999997</v>
      </c>
      <c r="C17" s="659">
        <v>224759.99599999996</v>
      </c>
      <c r="D17" s="659">
        <v>240429.06700000001</v>
      </c>
      <c r="E17" s="659">
        <v>252750.71500000003</v>
      </c>
      <c r="F17" s="659">
        <v>224019.95199999996</v>
      </c>
      <c r="G17" s="659">
        <v>242125.19500000009</v>
      </c>
      <c r="H17" s="659">
        <v>264172.38799999998</v>
      </c>
      <c r="I17" s="305">
        <v>-0.50955863954023073</v>
      </c>
      <c r="J17" s="574" t="s">
        <v>1286</v>
      </c>
    </row>
    <row r="18" spans="1:10" s="122" customFormat="1">
      <c r="A18" s="574" t="s">
        <v>1287</v>
      </c>
      <c r="B18" s="659">
        <v>113553.38199999998</v>
      </c>
      <c r="C18" s="659">
        <v>131012.12300000002</v>
      </c>
      <c r="D18" s="659">
        <v>144202.47500000001</v>
      </c>
      <c r="E18" s="659">
        <v>150152.666</v>
      </c>
      <c r="F18" s="659">
        <v>101285.219</v>
      </c>
      <c r="G18" s="659">
        <v>126464.382</v>
      </c>
      <c r="H18" s="659">
        <v>144569.70000000004</v>
      </c>
      <c r="I18" s="305">
        <v>10.218279369285185</v>
      </c>
      <c r="J18" s="574" t="s">
        <v>1288</v>
      </c>
    </row>
    <row r="19" spans="1:10" s="122" customFormat="1">
      <c r="A19" s="574" t="s">
        <v>1289</v>
      </c>
      <c r="B19" s="659">
        <v>224746.33999999997</v>
      </c>
      <c r="C19" s="659">
        <v>223365.08500000002</v>
      </c>
      <c r="D19" s="659">
        <v>213701.4579999999</v>
      </c>
      <c r="E19" s="659">
        <v>214726.43400000004</v>
      </c>
      <c r="F19" s="659">
        <v>180255.73800000001</v>
      </c>
      <c r="G19" s="659">
        <v>222872.014</v>
      </c>
      <c r="H19" s="659">
        <v>233735.12500000003</v>
      </c>
      <c r="I19" s="305">
        <v>-0.56854218641738896</v>
      </c>
      <c r="J19" s="574" t="s">
        <v>1290</v>
      </c>
    </row>
    <row r="20" spans="1:10" s="122" customFormat="1">
      <c r="A20" s="574" t="s">
        <v>1291</v>
      </c>
      <c r="B20" s="659">
        <v>424445.46699999977</v>
      </c>
      <c r="C20" s="659">
        <v>457014.054</v>
      </c>
      <c r="D20" s="659">
        <v>436038.36400000018</v>
      </c>
      <c r="E20" s="659">
        <v>430578.27199999994</v>
      </c>
      <c r="F20" s="659">
        <v>297966.74399999995</v>
      </c>
      <c r="G20" s="659">
        <v>451580.076</v>
      </c>
      <c r="H20" s="659">
        <v>470960.08999999997</v>
      </c>
      <c r="I20" s="305">
        <v>-6.9358752477750869</v>
      </c>
      <c r="J20" s="574" t="s">
        <v>1292</v>
      </c>
    </row>
    <row r="21" spans="1:10" s="122" customFormat="1">
      <c r="A21" s="574" t="s">
        <v>1293</v>
      </c>
      <c r="B21" s="659">
        <v>824983.44700000028</v>
      </c>
      <c r="C21" s="659">
        <v>825311.28899999999</v>
      </c>
      <c r="D21" s="659">
        <v>817256.44699999993</v>
      </c>
      <c r="E21" s="659">
        <v>784877.37</v>
      </c>
      <c r="F21" s="659">
        <v>640725.0839999998</v>
      </c>
      <c r="G21" s="659">
        <v>802383.54900000012</v>
      </c>
      <c r="H21" s="659">
        <v>876136.14100000041</v>
      </c>
      <c r="I21" s="305">
        <v>4.7406829306234641</v>
      </c>
      <c r="J21" s="574" t="s">
        <v>1294</v>
      </c>
    </row>
    <row r="22" spans="1:10" s="122" customFormat="1">
      <c r="A22" s="574" t="s">
        <v>1295</v>
      </c>
      <c r="B22" s="659">
        <v>761706.97100000014</v>
      </c>
      <c r="C22" s="659">
        <v>769522.94799999997</v>
      </c>
      <c r="D22" s="659">
        <v>804903.84800000011</v>
      </c>
      <c r="E22" s="659">
        <v>654284.32799999998</v>
      </c>
      <c r="F22" s="659">
        <v>710194.10899999982</v>
      </c>
      <c r="G22" s="659">
        <v>837114.96499999985</v>
      </c>
      <c r="H22" s="659">
        <v>815287.2969999999</v>
      </c>
      <c r="I22" s="305">
        <v>-6.5114353804842011</v>
      </c>
      <c r="J22" s="574" t="s">
        <v>1296</v>
      </c>
    </row>
    <row r="23" spans="1:10" s="122" customFormat="1">
      <c r="A23" s="574" t="s">
        <v>1297</v>
      </c>
      <c r="B23" s="659">
        <v>152910.1069999999</v>
      </c>
      <c r="C23" s="659">
        <v>169416.91100000005</v>
      </c>
      <c r="D23" s="659">
        <v>167770.20099999997</v>
      </c>
      <c r="E23" s="659">
        <v>175259.71599999996</v>
      </c>
      <c r="F23" s="659">
        <v>115711.37000000002</v>
      </c>
      <c r="G23" s="659">
        <v>162241.32699999993</v>
      </c>
      <c r="H23" s="659">
        <v>194819.16599999994</v>
      </c>
      <c r="I23" s="305">
        <v>-17.64832530115595</v>
      </c>
      <c r="J23" s="574" t="s">
        <v>1298</v>
      </c>
    </row>
    <row r="24" spans="1:10" s="122" customFormat="1" ht="12" thickBot="1">
      <c r="A24" s="574" t="s">
        <v>1299</v>
      </c>
      <c r="B24" s="659">
        <v>301590.6289999999</v>
      </c>
      <c r="C24" s="659">
        <v>315592.54699999967</v>
      </c>
      <c r="D24" s="659">
        <v>290687.56700000004</v>
      </c>
      <c r="E24" s="659">
        <v>292434.45400000009</v>
      </c>
      <c r="F24" s="659">
        <v>244786.51700000014</v>
      </c>
      <c r="G24" s="659">
        <v>312378.51699999999</v>
      </c>
      <c r="H24" s="659">
        <v>349419.21600000001</v>
      </c>
      <c r="I24" s="305">
        <v>-2.1350813684468619</v>
      </c>
      <c r="J24" s="574" t="s">
        <v>1300</v>
      </c>
    </row>
    <row r="25" spans="1:10" s="122" customFormat="1" ht="12" customHeight="1" thickBot="1">
      <c r="A25" s="575"/>
      <c r="B25" s="920" t="s">
        <v>1301</v>
      </c>
      <c r="C25" s="920"/>
      <c r="D25" s="920"/>
      <c r="E25" s="920"/>
      <c r="F25" s="920"/>
      <c r="G25" s="920"/>
      <c r="H25" s="920"/>
      <c r="I25" s="921" t="s">
        <v>1302</v>
      </c>
      <c r="J25" s="575"/>
    </row>
    <row r="26" spans="1:10" s="122" customFormat="1" ht="29.25" customHeight="1" thickBot="1">
      <c r="A26" s="575"/>
      <c r="B26" s="142" t="s">
        <v>1303</v>
      </c>
      <c r="C26" s="142" t="s">
        <v>1257</v>
      </c>
      <c r="D26" s="142" t="s">
        <v>1304</v>
      </c>
      <c r="E26" s="142" t="s">
        <v>1259</v>
      </c>
      <c r="F26" s="142" t="s">
        <v>1305</v>
      </c>
      <c r="G26" s="142" t="s">
        <v>1261</v>
      </c>
      <c r="H26" s="142" t="s">
        <v>1306</v>
      </c>
      <c r="I26" s="921"/>
      <c r="J26" s="575"/>
    </row>
    <row r="27" spans="1:10" s="122" customFormat="1">
      <c r="A27" s="576" t="s">
        <v>1307</v>
      </c>
      <c r="B27" s="577"/>
      <c r="C27" s="577"/>
      <c r="D27" s="577"/>
      <c r="E27" s="577"/>
      <c r="F27" s="577"/>
      <c r="G27" s="577"/>
      <c r="H27" s="577"/>
      <c r="I27" s="578"/>
    </row>
    <row r="28" spans="1:10" s="122" customFormat="1">
      <c r="A28" s="579" t="s">
        <v>1308</v>
      </c>
      <c r="B28" s="580"/>
      <c r="C28" s="580"/>
      <c r="D28" s="580"/>
      <c r="E28" s="580"/>
      <c r="F28" s="580"/>
      <c r="G28" s="580"/>
      <c r="H28" s="580"/>
      <c r="I28" s="578"/>
    </row>
    <row r="29" spans="1:10" s="122" customFormat="1" ht="12.75">
      <c r="A29" s="581"/>
      <c r="B29" s="581"/>
      <c r="C29" s="581"/>
      <c r="D29" s="581"/>
      <c r="E29" s="581"/>
      <c r="F29" s="581"/>
      <c r="G29" s="581"/>
      <c r="H29" s="581"/>
      <c r="I29" s="578"/>
    </row>
    <row r="30" spans="1:10" s="122" customFormat="1" ht="11.25" customHeight="1">
      <c r="A30" s="1016" t="s">
        <v>1309</v>
      </c>
      <c r="B30" s="1016"/>
      <c r="C30" s="1016"/>
      <c r="D30" s="1016"/>
      <c r="E30" s="1016"/>
      <c r="F30" s="1016"/>
      <c r="G30" s="1016"/>
      <c r="H30" s="1016"/>
      <c r="I30" s="1016"/>
      <c r="J30" s="1016"/>
    </row>
    <row r="31" spans="1:10" ht="11.25" customHeight="1">
      <c r="A31" s="1016" t="s">
        <v>1310</v>
      </c>
      <c r="B31" s="1016"/>
      <c r="C31" s="1016"/>
      <c r="D31" s="1016"/>
      <c r="E31" s="1016"/>
      <c r="F31" s="1016"/>
      <c r="G31" s="1016"/>
      <c r="H31" s="1016"/>
      <c r="I31" s="1016"/>
      <c r="J31" s="1016"/>
    </row>
  </sheetData>
  <mergeCells count="8">
    <mergeCell ref="A30:J30"/>
    <mergeCell ref="A31:J31"/>
    <mergeCell ref="A1:J1"/>
    <mergeCell ref="A2:J2"/>
    <mergeCell ref="B4:H4"/>
    <mergeCell ref="I4:I5"/>
    <mergeCell ref="B25:H25"/>
    <mergeCell ref="I25:I26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4BC742-ED55-4A11-8898-8B300270DB9E}">
  <dimension ref="A1:J31"/>
  <sheetViews>
    <sheetView showGridLines="0" workbookViewId="0"/>
  </sheetViews>
  <sheetFormatPr defaultRowHeight="11.25"/>
  <cols>
    <col min="1" max="1" width="38.140625" style="121" customWidth="1"/>
    <col min="2" max="8" width="7.7109375" style="121" customWidth="1"/>
    <col min="9" max="9" width="11.140625" style="121" customWidth="1"/>
    <col min="10" max="10" width="21" style="121" customWidth="1"/>
    <col min="11" max="16384" width="9.140625" style="121"/>
  </cols>
  <sheetData>
    <row r="1" spans="1:10">
      <c r="A1" s="923" t="s">
        <v>1311</v>
      </c>
      <c r="B1" s="923"/>
      <c r="C1" s="923"/>
      <c r="D1" s="923"/>
      <c r="E1" s="923"/>
      <c r="F1" s="923"/>
      <c r="G1" s="923"/>
      <c r="H1" s="923"/>
      <c r="I1" s="923"/>
      <c r="J1" s="923"/>
    </row>
    <row r="2" spans="1:10">
      <c r="A2" s="924" t="s">
        <v>1312</v>
      </c>
      <c r="B2" s="924"/>
      <c r="C2" s="924"/>
      <c r="D2" s="924"/>
      <c r="E2" s="924"/>
      <c r="F2" s="924"/>
      <c r="G2" s="924"/>
      <c r="H2" s="924"/>
      <c r="I2" s="924"/>
      <c r="J2" s="924"/>
    </row>
    <row r="3" spans="1:10" ht="12" thickBot="1"/>
    <row r="4" spans="1:10" s="122" customFormat="1" ht="12" customHeight="1" thickBot="1">
      <c r="A4" s="490"/>
      <c r="B4" s="920" t="s">
        <v>1254</v>
      </c>
      <c r="C4" s="920"/>
      <c r="D4" s="920"/>
      <c r="E4" s="920"/>
      <c r="F4" s="920"/>
      <c r="G4" s="920"/>
      <c r="H4" s="920"/>
      <c r="I4" s="921" t="s">
        <v>1255</v>
      </c>
    </row>
    <row r="5" spans="1:10" s="122" customFormat="1" ht="27" customHeight="1" thickBot="1">
      <c r="B5" s="142" t="s">
        <v>1256</v>
      </c>
      <c r="C5" s="142" t="s">
        <v>1257</v>
      </c>
      <c r="D5" s="142" t="s">
        <v>1258</v>
      </c>
      <c r="E5" s="142" t="s">
        <v>1259</v>
      </c>
      <c r="F5" s="142" t="s">
        <v>1260</v>
      </c>
      <c r="G5" s="142" t="s">
        <v>1261</v>
      </c>
      <c r="H5" s="142" t="s">
        <v>1262</v>
      </c>
      <c r="I5" s="921"/>
    </row>
    <row r="6" spans="1:10" s="122" customFormat="1">
      <c r="A6" s="156" t="s">
        <v>1313</v>
      </c>
      <c r="B6" s="659">
        <v>2269537.9530000007</v>
      </c>
      <c r="C6" s="659">
        <v>2132190.1300000004</v>
      </c>
      <c r="D6" s="659">
        <v>2363053.1250000014</v>
      </c>
      <c r="E6" s="659">
        <v>2071131.8099999998</v>
      </c>
      <c r="F6" s="659">
        <v>2248244.9640000002</v>
      </c>
      <c r="G6" s="659">
        <v>1912128.7620000008</v>
      </c>
      <c r="H6" s="659">
        <v>2655913.8170000007</v>
      </c>
      <c r="I6" s="134">
        <v>-15.581297665916694</v>
      </c>
      <c r="J6" s="156" t="s">
        <v>1314</v>
      </c>
    </row>
    <row r="7" spans="1:10" s="122" customFormat="1">
      <c r="A7" s="62" t="s">
        <v>1315</v>
      </c>
      <c r="B7" s="659">
        <v>2173267.5659999996</v>
      </c>
      <c r="C7" s="659">
        <v>2015008.6199999994</v>
      </c>
      <c r="D7" s="659">
        <v>2246570.2220000005</v>
      </c>
      <c r="E7" s="659">
        <v>1973682.6470000003</v>
      </c>
      <c r="F7" s="659">
        <v>2127683.0819999999</v>
      </c>
      <c r="G7" s="659">
        <v>1809146.8439999996</v>
      </c>
      <c r="H7" s="659">
        <v>2542510.0719999997</v>
      </c>
      <c r="I7" s="134">
        <v>-16.191739896420657</v>
      </c>
      <c r="J7" s="62" t="s">
        <v>1316</v>
      </c>
    </row>
    <row r="8" spans="1:10" s="122" customFormat="1">
      <c r="A8" s="574" t="s">
        <v>1267</v>
      </c>
      <c r="B8" s="659">
        <v>214456.41499999989</v>
      </c>
      <c r="C8" s="659">
        <v>233894.72200000007</v>
      </c>
      <c r="D8" s="659">
        <v>190346.19899999999</v>
      </c>
      <c r="E8" s="659">
        <v>210561.23899999997</v>
      </c>
      <c r="F8" s="659">
        <v>251219.02400000003</v>
      </c>
      <c r="G8" s="659">
        <v>199440.01400000014</v>
      </c>
      <c r="H8" s="659">
        <v>264702.25299999991</v>
      </c>
      <c r="I8" s="305">
        <v>-11.850150033585592</v>
      </c>
      <c r="J8" s="574" t="s">
        <v>1268</v>
      </c>
    </row>
    <row r="9" spans="1:10" s="122" customFormat="1">
      <c r="A9" s="574" t="s">
        <v>1269</v>
      </c>
      <c r="B9" s="659">
        <v>23259.407999999992</v>
      </c>
      <c r="C9" s="659">
        <v>38848.373999999996</v>
      </c>
      <c r="D9" s="659">
        <v>25693.883999999998</v>
      </c>
      <c r="E9" s="659">
        <v>46712.214</v>
      </c>
      <c r="F9" s="659">
        <v>45031.385999999991</v>
      </c>
      <c r="G9" s="659">
        <v>46864.31</v>
      </c>
      <c r="H9" s="659">
        <v>58267.454000000034</v>
      </c>
      <c r="I9" s="305">
        <v>-34.204756839937588</v>
      </c>
      <c r="J9" s="574" t="s">
        <v>1270</v>
      </c>
    </row>
    <row r="10" spans="1:10" s="122" customFormat="1">
      <c r="A10" s="574" t="s">
        <v>1271</v>
      </c>
      <c r="B10" s="659">
        <v>648061.67499999981</v>
      </c>
      <c r="C10" s="659">
        <v>585577.81999999995</v>
      </c>
      <c r="D10" s="659">
        <v>710584.196</v>
      </c>
      <c r="E10" s="659">
        <v>476879.64500000002</v>
      </c>
      <c r="F10" s="659">
        <v>748141.21099999989</v>
      </c>
      <c r="G10" s="659">
        <v>472009.87599999993</v>
      </c>
      <c r="H10" s="659">
        <v>836251.19699999981</v>
      </c>
      <c r="I10" s="305">
        <v>-26.483889324491543</v>
      </c>
      <c r="J10" s="574" t="s">
        <v>1272</v>
      </c>
    </row>
    <row r="11" spans="1:10" s="122" customFormat="1">
      <c r="A11" s="574" t="s">
        <v>1273</v>
      </c>
      <c r="B11" s="659">
        <v>163082.3220000001</v>
      </c>
      <c r="C11" s="659">
        <v>136427.4629999999</v>
      </c>
      <c r="D11" s="659">
        <v>149954.00899999999</v>
      </c>
      <c r="E11" s="659">
        <v>100872.969</v>
      </c>
      <c r="F11" s="659">
        <v>113950.26200000006</v>
      </c>
      <c r="G11" s="659">
        <v>122023.09900000002</v>
      </c>
      <c r="H11" s="659">
        <v>147536.66300000003</v>
      </c>
      <c r="I11" s="305">
        <v>-6.0393917039494625</v>
      </c>
      <c r="J11" s="574" t="s">
        <v>1274</v>
      </c>
    </row>
    <row r="12" spans="1:10" s="122" customFormat="1">
      <c r="A12" s="574" t="s">
        <v>1275</v>
      </c>
      <c r="B12" s="659">
        <v>105398.28600000004</v>
      </c>
      <c r="C12" s="659">
        <v>94121.940999999977</v>
      </c>
      <c r="D12" s="659">
        <v>111512.42400000004</v>
      </c>
      <c r="E12" s="659">
        <v>88818.948000000033</v>
      </c>
      <c r="F12" s="659">
        <v>94603.405999999974</v>
      </c>
      <c r="G12" s="659">
        <v>94626.416999999987</v>
      </c>
      <c r="H12" s="659">
        <v>123136.61900000002</v>
      </c>
      <c r="I12" s="305">
        <v>-6.7679542873191849</v>
      </c>
      <c r="J12" s="574" t="s">
        <v>1276</v>
      </c>
    </row>
    <row r="13" spans="1:10" s="122" customFormat="1">
      <c r="A13" s="574" t="s">
        <v>1277</v>
      </c>
      <c r="B13" s="659">
        <v>16961.679999999993</v>
      </c>
      <c r="C13" s="659">
        <v>16907.634999999995</v>
      </c>
      <c r="D13" s="659">
        <v>21655.588999999993</v>
      </c>
      <c r="E13" s="659">
        <v>22219.652000000002</v>
      </c>
      <c r="F13" s="659">
        <v>18901.311000000002</v>
      </c>
      <c r="G13" s="659">
        <v>19260.303000000004</v>
      </c>
      <c r="H13" s="659">
        <v>18477.582999999995</v>
      </c>
      <c r="I13" s="305">
        <v>-17.794545297165115</v>
      </c>
      <c r="J13" s="574" t="s">
        <v>1278</v>
      </c>
    </row>
    <row r="14" spans="1:10" s="122" customFormat="1">
      <c r="A14" s="574" t="s">
        <v>1279</v>
      </c>
      <c r="B14" s="659">
        <v>35981.729999999996</v>
      </c>
      <c r="C14" s="659">
        <v>16892.594999999994</v>
      </c>
      <c r="D14" s="659">
        <v>55246.561999999969</v>
      </c>
      <c r="E14" s="659">
        <v>30411.038000000008</v>
      </c>
      <c r="F14" s="659">
        <v>29457.208999999999</v>
      </c>
      <c r="G14" s="659">
        <v>24228.535000000007</v>
      </c>
      <c r="H14" s="659">
        <v>32517.466000000008</v>
      </c>
      <c r="I14" s="305">
        <v>-18.582086738990114</v>
      </c>
      <c r="J14" s="574" t="s">
        <v>1280</v>
      </c>
    </row>
    <row r="15" spans="1:10" s="122" customFormat="1">
      <c r="A15" s="574" t="s">
        <v>1281</v>
      </c>
      <c r="B15" s="659">
        <v>13150.697999999995</v>
      </c>
      <c r="C15" s="659">
        <v>10814.127999999999</v>
      </c>
      <c r="D15" s="659">
        <v>12681.783000000001</v>
      </c>
      <c r="E15" s="659">
        <v>11283.200999999995</v>
      </c>
      <c r="F15" s="659">
        <v>11122.980000000003</v>
      </c>
      <c r="G15" s="659">
        <v>11976.720000000001</v>
      </c>
      <c r="H15" s="659">
        <v>16931.629000000008</v>
      </c>
      <c r="I15" s="305">
        <v>8.2345673312080407</v>
      </c>
      <c r="J15" s="574" t="s">
        <v>1282</v>
      </c>
    </row>
    <row r="16" spans="1:10" s="122" customFormat="1">
      <c r="A16" s="574" t="s">
        <v>1283</v>
      </c>
      <c r="B16" s="659">
        <v>89674.273000000016</v>
      </c>
      <c r="C16" s="659">
        <v>74312.39999999998</v>
      </c>
      <c r="D16" s="659">
        <v>91009.906999999876</v>
      </c>
      <c r="E16" s="659">
        <v>82842.536999999924</v>
      </c>
      <c r="F16" s="659">
        <v>62910.238000000048</v>
      </c>
      <c r="G16" s="659">
        <v>78237.762000000032</v>
      </c>
      <c r="H16" s="659">
        <v>99960.282000000007</v>
      </c>
      <c r="I16" s="305">
        <v>-13.683687069290855</v>
      </c>
      <c r="J16" s="574" t="s">
        <v>1284</v>
      </c>
    </row>
    <row r="17" spans="1:10" s="122" customFormat="1">
      <c r="A17" s="574" t="s">
        <v>1285</v>
      </c>
      <c r="B17" s="659">
        <v>35137.606000000014</v>
      </c>
      <c r="C17" s="659">
        <v>35130.072999999989</v>
      </c>
      <c r="D17" s="659">
        <v>45690.904000000002</v>
      </c>
      <c r="E17" s="659">
        <v>49961.05599999999</v>
      </c>
      <c r="F17" s="659">
        <v>45063.290000000015</v>
      </c>
      <c r="G17" s="659">
        <v>44727.472999999991</v>
      </c>
      <c r="H17" s="659">
        <v>52082.622999999992</v>
      </c>
      <c r="I17" s="305">
        <v>-12.128195541840142</v>
      </c>
      <c r="J17" s="574" t="s">
        <v>1286</v>
      </c>
    </row>
    <row r="18" spans="1:10" s="122" customFormat="1">
      <c r="A18" s="574" t="s">
        <v>1287</v>
      </c>
      <c r="B18" s="659">
        <v>15990.105000000001</v>
      </c>
      <c r="C18" s="659">
        <v>20997.155999999999</v>
      </c>
      <c r="D18" s="659">
        <v>21174.360000000008</v>
      </c>
      <c r="E18" s="659">
        <v>18660.536000000007</v>
      </c>
      <c r="F18" s="659">
        <v>14907.099</v>
      </c>
      <c r="G18" s="659">
        <v>16420.544999999995</v>
      </c>
      <c r="H18" s="659">
        <v>18008.150999999994</v>
      </c>
      <c r="I18" s="305">
        <v>-16.396656829352281</v>
      </c>
      <c r="J18" s="574" t="s">
        <v>1288</v>
      </c>
    </row>
    <row r="19" spans="1:10" s="122" customFormat="1">
      <c r="A19" s="574" t="s">
        <v>1289</v>
      </c>
      <c r="B19" s="659">
        <v>20108.285</v>
      </c>
      <c r="C19" s="659">
        <v>19341.920000000006</v>
      </c>
      <c r="D19" s="659">
        <v>18472.967999999993</v>
      </c>
      <c r="E19" s="659">
        <v>20695.907999999996</v>
      </c>
      <c r="F19" s="659">
        <v>15872.688000000002</v>
      </c>
      <c r="G19" s="659">
        <v>15889.596000000001</v>
      </c>
      <c r="H19" s="659">
        <v>22711.191999999992</v>
      </c>
      <c r="I19" s="305">
        <v>12.534131082384036</v>
      </c>
      <c r="J19" s="574" t="s">
        <v>1290</v>
      </c>
    </row>
    <row r="20" spans="1:10" s="122" customFormat="1">
      <c r="A20" s="574" t="s">
        <v>1291</v>
      </c>
      <c r="B20" s="659">
        <v>187858.65800000008</v>
      </c>
      <c r="C20" s="659">
        <v>101670.62800000004</v>
      </c>
      <c r="D20" s="659">
        <v>131624.533</v>
      </c>
      <c r="E20" s="659">
        <v>196282.9439999999</v>
      </c>
      <c r="F20" s="659">
        <v>91008.717000000004</v>
      </c>
      <c r="G20" s="659">
        <v>88299.524999999951</v>
      </c>
      <c r="H20" s="659">
        <v>238614.609</v>
      </c>
      <c r="I20" s="305">
        <v>-23.294216724808976</v>
      </c>
      <c r="J20" s="574" t="s">
        <v>1292</v>
      </c>
    </row>
    <row r="21" spans="1:10" s="122" customFormat="1">
      <c r="A21" s="574" t="s">
        <v>1293</v>
      </c>
      <c r="B21" s="659">
        <v>393672.49500000005</v>
      </c>
      <c r="C21" s="659">
        <v>412652.76699999982</v>
      </c>
      <c r="D21" s="659">
        <v>422608.63699999993</v>
      </c>
      <c r="E21" s="659">
        <v>405177.50800000009</v>
      </c>
      <c r="F21" s="659">
        <v>346431.94799999986</v>
      </c>
      <c r="G21" s="659">
        <v>387581.04199999984</v>
      </c>
      <c r="H21" s="659">
        <v>412436.51700000005</v>
      </c>
      <c r="I21" s="305">
        <v>-10.597398017200632</v>
      </c>
      <c r="J21" s="574" t="s">
        <v>1294</v>
      </c>
    </row>
    <row r="22" spans="1:10" s="122" customFormat="1">
      <c r="A22" s="574" t="s">
        <v>1295</v>
      </c>
      <c r="B22" s="659">
        <v>139530.0879999999</v>
      </c>
      <c r="C22" s="659">
        <v>133263.93</v>
      </c>
      <c r="D22" s="659">
        <v>150960.78800000003</v>
      </c>
      <c r="E22" s="659">
        <v>123584.59299999995</v>
      </c>
      <c r="F22" s="659">
        <v>167181.83600000001</v>
      </c>
      <c r="G22" s="659">
        <v>116346.55299999997</v>
      </c>
      <c r="H22" s="659">
        <v>117798.29999999997</v>
      </c>
      <c r="I22" s="305">
        <v>19.772698635315649</v>
      </c>
      <c r="J22" s="574" t="s">
        <v>1296</v>
      </c>
    </row>
    <row r="23" spans="1:10" s="122" customFormat="1">
      <c r="A23" s="574" t="s">
        <v>1297</v>
      </c>
      <c r="B23" s="659">
        <v>26516.689000000002</v>
      </c>
      <c r="C23" s="659">
        <v>27387.588999999996</v>
      </c>
      <c r="D23" s="659">
        <v>29037.011999999999</v>
      </c>
      <c r="E23" s="659">
        <v>31094.03799999999</v>
      </c>
      <c r="F23" s="659">
        <v>27396.035000000007</v>
      </c>
      <c r="G23" s="659">
        <v>30078.227999999996</v>
      </c>
      <c r="H23" s="659">
        <v>29819.354000000003</v>
      </c>
      <c r="I23" s="305">
        <v>-18.036679580180362</v>
      </c>
      <c r="J23" s="574" t="s">
        <v>1298</v>
      </c>
    </row>
    <row r="24" spans="1:10" s="122" customFormat="1" ht="12" thickBot="1">
      <c r="A24" s="574" t="s">
        <v>1299</v>
      </c>
      <c r="B24" s="659">
        <v>44427.152999999991</v>
      </c>
      <c r="C24" s="659">
        <v>56767.478999999999</v>
      </c>
      <c r="D24" s="659">
        <v>58316.467000000026</v>
      </c>
      <c r="E24" s="659">
        <v>57624.621000000006</v>
      </c>
      <c r="F24" s="659">
        <v>44484.441999999995</v>
      </c>
      <c r="G24" s="659">
        <v>41136.846000000012</v>
      </c>
      <c r="H24" s="659">
        <v>53258.179999999971</v>
      </c>
      <c r="I24" s="305">
        <v>-18.370761564713135</v>
      </c>
      <c r="J24" s="574" t="s">
        <v>1300</v>
      </c>
    </row>
    <row r="25" spans="1:10" s="122" customFormat="1" ht="12" customHeight="1" thickBot="1">
      <c r="A25" s="575"/>
      <c r="B25" s="920" t="s">
        <v>1301</v>
      </c>
      <c r="C25" s="920"/>
      <c r="D25" s="920"/>
      <c r="E25" s="920"/>
      <c r="F25" s="920"/>
      <c r="G25" s="920"/>
      <c r="H25" s="920"/>
      <c r="I25" s="921" t="s">
        <v>1302</v>
      </c>
      <c r="J25" s="575"/>
    </row>
    <row r="26" spans="1:10" s="122" customFormat="1" ht="30.75" customHeight="1" thickBot="1">
      <c r="A26" s="575"/>
      <c r="B26" s="142" t="s">
        <v>1303</v>
      </c>
      <c r="C26" s="142" t="s">
        <v>1257</v>
      </c>
      <c r="D26" s="142" t="s">
        <v>1304</v>
      </c>
      <c r="E26" s="142" t="s">
        <v>1259</v>
      </c>
      <c r="F26" s="142" t="s">
        <v>1305</v>
      </c>
      <c r="G26" s="142" t="s">
        <v>1261</v>
      </c>
      <c r="H26" s="142" t="s">
        <v>1306</v>
      </c>
      <c r="I26" s="921"/>
      <c r="J26" s="575"/>
    </row>
    <row r="27" spans="1:10" s="122" customFormat="1">
      <c r="A27" s="576" t="s">
        <v>1307</v>
      </c>
      <c r="B27" s="577"/>
      <c r="C27" s="577"/>
      <c r="D27" s="577"/>
      <c r="E27" s="577"/>
      <c r="F27" s="577"/>
      <c r="G27" s="577"/>
      <c r="H27" s="577"/>
      <c r="I27" s="578"/>
    </row>
    <row r="28" spans="1:10" s="122" customFormat="1">
      <c r="A28" s="579" t="s">
        <v>1308</v>
      </c>
      <c r="B28" s="580"/>
      <c r="C28" s="580"/>
      <c r="D28" s="580"/>
      <c r="E28" s="580"/>
      <c r="F28" s="580"/>
      <c r="G28" s="580"/>
      <c r="H28" s="580"/>
      <c r="I28" s="578"/>
    </row>
    <row r="29" spans="1:10" s="122" customFormat="1" ht="12.75">
      <c r="A29" s="581"/>
      <c r="B29" s="581"/>
      <c r="C29" s="581"/>
      <c r="D29" s="581"/>
      <c r="E29" s="581"/>
      <c r="F29" s="581"/>
      <c r="G29" s="581"/>
      <c r="H29" s="581"/>
      <c r="I29" s="578"/>
    </row>
    <row r="30" spans="1:10" s="122" customFormat="1">
      <c r="A30" s="1017" t="s">
        <v>1317</v>
      </c>
      <c r="B30" s="1017"/>
      <c r="C30" s="1017"/>
      <c r="D30" s="1017"/>
      <c r="E30" s="1017"/>
      <c r="F30" s="1017"/>
      <c r="G30" s="1017"/>
      <c r="H30" s="1017"/>
      <c r="I30" s="1017"/>
      <c r="J30" s="1017"/>
    </row>
    <row r="31" spans="1:10" ht="11.25" customHeight="1">
      <c r="A31" s="1017" t="s">
        <v>1318</v>
      </c>
      <c r="B31" s="1017"/>
      <c r="C31" s="1017"/>
      <c r="D31" s="1017"/>
      <c r="E31" s="1017"/>
      <c r="F31" s="1017"/>
      <c r="G31" s="1017"/>
      <c r="H31" s="1017"/>
      <c r="I31" s="1017"/>
      <c r="J31" s="1017"/>
    </row>
  </sheetData>
  <mergeCells count="8">
    <mergeCell ref="A30:J30"/>
    <mergeCell ref="A31:J31"/>
    <mergeCell ref="A1:J1"/>
    <mergeCell ref="A2:J2"/>
    <mergeCell ref="B4:H4"/>
    <mergeCell ref="I4:I5"/>
    <mergeCell ref="B25:H25"/>
    <mergeCell ref="I25:I26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57AF7-B31E-4973-8148-ED101290FA60}">
  <dimension ref="A1:J31"/>
  <sheetViews>
    <sheetView showGridLines="0" workbookViewId="0"/>
  </sheetViews>
  <sheetFormatPr defaultRowHeight="11.25"/>
  <cols>
    <col min="1" max="1" width="34.7109375" style="121" customWidth="1"/>
    <col min="2" max="8" width="7.7109375" style="121" customWidth="1"/>
    <col min="9" max="9" width="11.140625" style="121" customWidth="1"/>
    <col min="10" max="10" width="21" style="121" customWidth="1"/>
    <col min="11" max="16384" width="9.140625" style="121"/>
  </cols>
  <sheetData>
    <row r="1" spans="1:10">
      <c r="A1" s="923" t="s">
        <v>1319</v>
      </c>
      <c r="B1" s="923"/>
      <c r="C1" s="923"/>
      <c r="D1" s="923"/>
      <c r="E1" s="923"/>
      <c r="F1" s="923"/>
      <c r="G1" s="923"/>
      <c r="H1" s="923"/>
      <c r="I1" s="923"/>
      <c r="J1" s="923"/>
    </row>
    <row r="2" spans="1:10">
      <c r="A2" s="924" t="s">
        <v>1320</v>
      </c>
      <c r="B2" s="924"/>
      <c r="C2" s="924"/>
      <c r="D2" s="924"/>
      <c r="E2" s="924"/>
      <c r="F2" s="924"/>
      <c r="G2" s="924"/>
      <c r="H2" s="924"/>
      <c r="I2" s="924"/>
      <c r="J2" s="924"/>
    </row>
    <row r="3" spans="1:10" ht="12" thickBot="1"/>
    <row r="4" spans="1:10" s="122" customFormat="1" ht="12" customHeight="1" thickBot="1">
      <c r="A4" s="490"/>
      <c r="B4" s="920" t="s">
        <v>1254</v>
      </c>
      <c r="C4" s="920"/>
      <c r="D4" s="920"/>
      <c r="E4" s="920"/>
      <c r="F4" s="920"/>
      <c r="G4" s="920"/>
      <c r="H4" s="920"/>
      <c r="I4" s="921" t="s">
        <v>1255</v>
      </c>
    </row>
    <row r="5" spans="1:10" s="122" customFormat="1" ht="27" customHeight="1" thickBot="1">
      <c r="B5" s="142" t="s">
        <v>1256</v>
      </c>
      <c r="C5" s="142" t="s">
        <v>1257</v>
      </c>
      <c r="D5" s="142" t="s">
        <v>1258</v>
      </c>
      <c r="E5" s="142" t="s">
        <v>1259</v>
      </c>
      <c r="F5" s="142" t="s">
        <v>1260</v>
      </c>
      <c r="G5" s="142" t="s">
        <v>1261</v>
      </c>
      <c r="H5" s="142" t="s">
        <v>1262</v>
      </c>
      <c r="I5" s="921"/>
    </row>
    <row r="6" spans="1:10" s="122" customFormat="1">
      <c r="A6" s="156" t="s">
        <v>1313</v>
      </c>
      <c r="B6" s="659">
        <v>1846540.7969999982</v>
      </c>
      <c r="C6" s="659">
        <v>1989233.6449999989</v>
      </c>
      <c r="D6" s="659">
        <v>1942375.7749999987</v>
      </c>
      <c r="E6" s="659">
        <v>1772716.4760000005</v>
      </c>
      <c r="F6" s="659">
        <v>1705532.5319999999</v>
      </c>
      <c r="G6" s="659">
        <v>1831244.3409999993</v>
      </c>
      <c r="H6" s="659">
        <v>2202677.0669999984</v>
      </c>
      <c r="I6" s="134">
        <v>-7.1162919724677209</v>
      </c>
      <c r="J6" s="156" t="s">
        <v>1314</v>
      </c>
    </row>
    <row r="7" spans="1:10" s="122" customFormat="1">
      <c r="A7" s="62" t="s">
        <v>1315</v>
      </c>
      <c r="B7" s="659">
        <v>1558012.9040000001</v>
      </c>
      <c r="C7" s="659">
        <v>1705852.8760000002</v>
      </c>
      <c r="D7" s="659">
        <v>1614053.686</v>
      </c>
      <c r="E7" s="659">
        <v>1471723.4959999998</v>
      </c>
      <c r="F7" s="659">
        <v>1399859.5880000002</v>
      </c>
      <c r="G7" s="659">
        <v>1538313.6569999999</v>
      </c>
      <c r="H7" s="659">
        <v>1908407.0830000001</v>
      </c>
      <c r="I7" s="134">
        <v>-7.1966435817648318</v>
      </c>
      <c r="J7" s="62" t="s">
        <v>1316</v>
      </c>
    </row>
    <row r="8" spans="1:10" s="122" customFormat="1">
      <c r="A8" s="574" t="s">
        <v>1267</v>
      </c>
      <c r="B8" s="659">
        <v>96438.301999999996</v>
      </c>
      <c r="C8" s="659">
        <v>96443.030999999974</v>
      </c>
      <c r="D8" s="659">
        <v>99617.57399999995</v>
      </c>
      <c r="E8" s="659">
        <v>139511.5070000001</v>
      </c>
      <c r="F8" s="659">
        <v>109555.0499999999</v>
      </c>
      <c r="G8" s="659">
        <v>112386.08400000005</v>
      </c>
      <c r="H8" s="659">
        <v>128211.36600000002</v>
      </c>
      <c r="I8" s="305">
        <v>-30.200484760523082</v>
      </c>
      <c r="J8" s="574" t="s">
        <v>1268</v>
      </c>
    </row>
    <row r="9" spans="1:10" s="122" customFormat="1">
      <c r="A9" s="574" t="s">
        <v>1269</v>
      </c>
      <c r="B9" s="659">
        <v>84213.578999999983</v>
      </c>
      <c r="C9" s="659">
        <v>88934.31</v>
      </c>
      <c r="D9" s="659">
        <v>86970.737000000066</v>
      </c>
      <c r="E9" s="659">
        <v>88957.439999999988</v>
      </c>
      <c r="F9" s="659">
        <v>83067.700999999986</v>
      </c>
      <c r="G9" s="659">
        <v>98736.623999999953</v>
      </c>
      <c r="H9" s="659">
        <v>111280.08899999995</v>
      </c>
      <c r="I9" s="305">
        <v>-14.887537215917149</v>
      </c>
      <c r="J9" s="574" t="s">
        <v>1270</v>
      </c>
    </row>
    <row r="10" spans="1:10" s="122" customFormat="1">
      <c r="A10" s="574" t="s">
        <v>1271</v>
      </c>
      <c r="B10" s="659">
        <v>300291.44800000003</v>
      </c>
      <c r="C10" s="659">
        <v>151538.33499999999</v>
      </c>
      <c r="D10" s="659">
        <v>236492.73</v>
      </c>
      <c r="E10" s="659">
        <v>251218.53000000003</v>
      </c>
      <c r="F10" s="659">
        <v>152380.16400000002</v>
      </c>
      <c r="G10" s="659">
        <v>236040.48500000002</v>
      </c>
      <c r="H10" s="659">
        <v>254030.55900000001</v>
      </c>
      <c r="I10" s="305">
        <v>-22.057462515411075</v>
      </c>
      <c r="J10" s="574" t="s">
        <v>1272</v>
      </c>
    </row>
    <row r="11" spans="1:10" s="122" customFormat="1">
      <c r="A11" s="574" t="s">
        <v>1273</v>
      </c>
      <c r="B11" s="659">
        <v>158160.26500000007</v>
      </c>
      <c r="C11" s="659">
        <v>365628.63200000016</v>
      </c>
      <c r="D11" s="659">
        <v>204694.28300000011</v>
      </c>
      <c r="E11" s="659">
        <v>132727.228</v>
      </c>
      <c r="F11" s="659">
        <v>124922.08200000013</v>
      </c>
      <c r="G11" s="659">
        <v>127759.38399999998</v>
      </c>
      <c r="H11" s="659">
        <v>303295.62699999998</v>
      </c>
      <c r="I11" s="305">
        <v>42.462116498903185</v>
      </c>
      <c r="J11" s="574" t="s">
        <v>1274</v>
      </c>
    </row>
    <row r="12" spans="1:10" s="122" customFormat="1">
      <c r="A12" s="574" t="s">
        <v>1275</v>
      </c>
      <c r="B12" s="659">
        <v>96143.783000000069</v>
      </c>
      <c r="C12" s="659">
        <v>103570.52399999999</v>
      </c>
      <c r="D12" s="659">
        <v>102936.30099999995</v>
      </c>
      <c r="E12" s="659">
        <v>95380.236999999979</v>
      </c>
      <c r="F12" s="659">
        <v>88521.945000000007</v>
      </c>
      <c r="G12" s="659">
        <v>97501.731999999989</v>
      </c>
      <c r="H12" s="659">
        <v>116717.22200000001</v>
      </c>
      <c r="I12" s="305">
        <v>-5.4287747589632573</v>
      </c>
      <c r="J12" s="574" t="s">
        <v>1276</v>
      </c>
    </row>
    <row r="13" spans="1:10" s="122" customFormat="1">
      <c r="A13" s="574" t="s">
        <v>1277</v>
      </c>
      <c r="B13" s="659">
        <v>7866.2230000000009</v>
      </c>
      <c r="C13" s="659">
        <v>7829.3000000000047</v>
      </c>
      <c r="D13" s="659">
        <v>7484.4850000000015</v>
      </c>
      <c r="E13" s="659">
        <v>6572.5310000000009</v>
      </c>
      <c r="F13" s="659">
        <v>5339.7379999999976</v>
      </c>
      <c r="G13" s="659">
        <v>4853.3950000000013</v>
      </c>
      <c r="H13" s="659">
        <v>6163.5120000000006</v>
      </c>
      <c r="I13" s="305">
        <v>-0.15503075038868985</v>
      </c>
      <c r="J13" s="574" t="s">
        <v>1278</v>
      </c>
    </row>
    <row r="14" spans="1:10" s="122" customFormat="1">
      <c r="A14" s="574" t="s">
        <v>1279</v>
      </c>
      <c r="B14" s="659">
        <v>47427.030999999981</v>
      </c>
      <c r="C14" s="659">
        <v>45604.961000000003</v>
      </c>
      <c r="D14" s="659">
        <v>47956.307999999997</v>
      </c>
      <c r="E14" s="659">
        <v>31947.138000000006</v>
      </c>
      <c r="F14" s="659">
        <v>48781.467000000004</v>
      </c>
      <c r="G14" s="659">
        <v>44508.03100000001</v>
      </c>
      <c r="H14" s="659">
        <v>53443.291999999994</v>
      </c>
      <c r="I14" s="305">
        <v>6.9767918685511319</v>
      </c>
      <c r="J14" s="574" t="s">
        <v>1280</v>
      </c>
    </row>
    <row r="15" spans="1:10" s="122" customFormat="1">
      <c r="A15" s="574" t="s">
        <v>1281</v>
      </c>
      <c r="B15" s="659">
        <v>73476.816999999966</v>
      </c>
      <c r="C15" s="659">
        <v>81184.424000000057</v>
      </c>
      <c r="D15" s="659">
        <v>84102.106999999989</v>
      </c>
      <c r="E15" s="659">
        <v>66506.798999999985</v>
      </c>
      <c r="F15" s="659">
        <v>93344.534000000043</v>
      </c>
      <c r="G15" s="659">
        <v>89599.754000000001</v>
      </c>
      <c r="H15" s="659">
        <v>89322.927999999985</v>
      </c>
      <c r="I15" s="305">
        <v>-15.589330553037001</v>
      </c>
      <c r="J15" s="574" t="s">
        <v>1282</v>
      </c>
    </row>
    <row r="16" spans="1:10" s="122" customFormat="1">
      <c r="A16" s="574" t="s">
        <v>1283</v>
      </c>
      <c r="B16" s="659">
        <v>67731.253000000012</v>
      </c>
      <c r="C16" s="659">
        <v>62658.724999999984</v>
      </c>
      <c r="D16" s="659">
        <v>72956.33399999993</v>
      </c>
      <c r="E16" s="659">
        <v>56518.386999999973</v>
      </c>
      <c r="F16" s="659">
        <v>61284.033999999949</v>
      </c>
      <c r="G16" s="659">
        <v>67569.639000000039</v>
      </c>
      <c r="H16" s="659">
        <v>74217.300999999992</v>
      </c>
      <c r="I16" s="305">
        <v>11.757894407359217</v>
      </c>
      <c r="J16" s="574" t="s">
        <v>1284</v>
      </c>
    </row>
    <row r="17" spans="1:10" s="122" customFormat="1">
      <c r="A17" s="574" t="s">
        <v>1285</v>
      </c>
      <c r="B17" s="659">
        <v>32318.072000000007</v>
      </c>
      <c r="C17" s="659">
        <v>35110.565999999984</v>
      </c>
      <c r="D17" s="659">
        <v>34931.665000000008</v>
      </c>
      <c r="E17" s="659">
        <v>33368.861000000012</v>
      </c>
      <c r="F17" s="659">
        <v>32378.255000000001</v>
      </c>
      <c r="G17" s="659">
        <v>31875.942000000014</v>
      </c>
      <c r="H17" s="659">
        <v>35638.650999999998</v>
      </c>
      <c r="I17" s="305">
        <v>10.659456024280772</v>
      </c>
      <c r="J17" s="574" t="s">
        <v>1286</v>
      </c>
    </row>
    <row r="18" spans="1:10" s="122" customFormat="1">
      <c r="A18" s="574" t="s">
        <v>1287</v>
      </c>
      <c r="B18" s="659">
        <v>13976.623</v>
      </c>
      <c r="C18" s="659">
        <v>15501.400000000009</v>
      </c>
      <c r="D18" s="659">
        <v>14160.843999999999</v>
      </c>
      <c r="E18" s="659">
        <v>16234.191000000004</v>
      </c>
      <c r="F18" s="659">
        <v>21879.884999999987</v>
      </c>
      <c r="G18" s="659">
        <v>16631.021999999997</v>
      </c>
      <c r="H18" s="659">
        <v>22491.471999999998</v>
      </c>
      <c r="I18" s="305">
        <v>-15.586344658468192</v>
      </c>
      <c r="J18" s="574" t="s">
        <v>1288</v>
      </c>
    </row>
    <row r="19" spans="1:10" s="122" customFormat="1">
      <c r="A19" s="574" t="s">
        <v>1289</v>
      </c>
      <c r="B19" s="659">
        <v>56886.508000000023</v>
      </c>
      <c r="C19" s="659">
        <v>58022.95900000001</v>
      </c>
      <c r="D19" s="659">
        <v>66885.459000000032</v>
      </c>
      <c r="E19" s="659">
        <v>56067.68700000002</v>
      </c>
      <c r="F19" s="659">
        <v>58420.271999999968</v>
      </c>
      <c r="G19" s="659">
        <v>60880.956999999988</v>
      </c>
      <c r="H19" s="659">
        <v>71763.397999999986</v>
      </c>
      <c r="I19" s="305">
        <v>-9.1420800834673059</v>
      </c>
      <c r="J19" s="574" t="s">
        <v>1290</v>
      </c>
    </row>
    <row r="20" spans="1:10" s="122" customFormat="1">
      <c r="A20" s="574" t="s">
        <v>1291</v>
      </c>
      <c r="B20" s="659">
        <v>81990.249999999927</v>
      </c>
      <c r="C20" s="659">
        <v>103793.94300000004</v>
      </c>
      <c r="D20" s="659">
        <v>104929.77600000004</v>
      </c>
      <c r="E20" s="659">
        <v>99351.528999999937</v>
      </c>
      <c r="F20" s="659">
        <v>97490.394000000044</v>
      </c>
      <c r="G20" s="659">
        <v>116884.84100000012</v>
      </c>
      <c r="H20" s="659">
        <v>131728.71199999997</v>
      </c>
      <c r="I20" s="305">
        <v>-23.456290374898302</v>
      </c>
      <c r="J20" s="574" t="s">
        <v>1292</v>
      </c>
    </row>
    <row r="21" spans="1:10" s="122" customFormat="1">
      <c r="A21" s="574" t="s">
        <v>1293</v>
      </c>
      <c r="B21" s="659">
        <v>218192.64700000014</v>
      </c>
      <c r="C21" s="659">
        <v>249592.87799999997</v>
      </c>
      <c r="D21" s="659">
        <v>214662.49599999984</v>
      </c>
      <c r="E21" s="659">
        <v>215994.10499999998</v>
      </c>
      <c r="F21" s="659">
        <v>217013.58700000003</v>
      </c>
      <c r="G21" s="659">
        <v>214216.4219999999</v>
      </c>
      <c r="H21" s="659">
        <v>246540.59799999994</v>
      </c>
      <c r="I21" s="305">
        <v>0.11438706539468058</v>
      </c>
      <c r="J21" s="574" t="s">
        <v>1294</v>
      </c>
    </row>
    <row r="22" spans="1:10" s="122" customFormat="1">
      <c r="A22" s="574" t="s">
        <v>1295</v>
      </c>
      <c r="B22" s="659">
        <v>138322.77199999997</v>
      </c>
      <c r="C22" s="659">
        <v>143052.48599999995</v>
      </c>
      <c r="D22" s="659">
        <v>145079.084</v>
      </c>
      <c r="E22" s="659">
        <v>93558.405999999974</v>
      </c>
      <c r="F22" s="659">
        <v>114927.35399999998</v>
      </c>
      <c r="G22" s="659">
        <v>127623.10800000005</v>
      </c>
      <c r="H22" s="659">
        <v>157369.981</v>
      </c>
      <c r="I22" s="305">
        <v>24.674159410654894</v>
      </c>
      <c r="J22" s="574" t="s">
        <v>1296</v>
      </c>
    </row>
    <row r="23" spans="1:10" s="122" customFormat="1">
      <c r="A23" s="574" t="s">
        <v>1297</v>
      </c>
      <c r="B23" s="659">
        <v>25009.476000000006</v>
      </c>
      <c r="C23" s="659">
        <v>37935.608000000029</v>
      </c>
      <c r="D23" s="659">
        <v>30470.905000000013</v>
      </c>
      <c r="E23" s="659">
        <v>28768.856000000007</v>
      </c>
      <c r="F23" s="659">
        <v>32331.463000000007</v>
      </c>
      <c r="G23" s="659">
        <v>29957.457000000006</v>
      </c>
      <c r="H23" s="659">
        <v>35207.965999999979</v>
      </c>
      <c r="I23" s="305">
        <v>-28.440920748018357</v>
      </c>
      <c r="J23" s="574" t="s">
        <v>1298</v>
      </c>
    </row>
    <row r="24" spans="1:10" s="122" customFormat="1" ht="12" thickBot="1">
      <c r="A24" s="574" t="s">
        <v>1299</v>
      </c>
      <c r="B24" s="659">
        <v>59567.855000000047</v>
      </c>
      <c r="C24" s="659">
        <v>59450.794000000045</v>
      </c>
      <c r="D24" s="659">
        <v>59722.597999999984</v>
      </c>
      <c r="E24" s="659">
        <v>59040.063999999969</v>
      </c>
      <c r="F24" s="659">
        <v>58221.662999999986</v>
      </c>
      <c r="G24" s="659">
        <v>61288.779999999992</v>
      </c>
      <c r="H24" s="659">
        <v>70984.408999999956</v>
      </c>
      <c r="I24" s="305">
        <v>-7.755431998477718</v>
      </c>
      <c r="J24" s="574" t="s">
        <v>1300</v>
      </c>
    </row>
    <row r="25" spans="1:10" s="122" customFormat="1" ht="12" customHeight="1" thickBot="1">
      <c r="A25" s="575"/>
      <c r="B25" s="920" t="s">
        <v>1301</v>
      </c>
      <c r="C25" s="920"/>
      <c r="D25" s="920"/>
      <c r="E25" s="920"/>
      <c r="F25" s="920"/>
      <c r="G25" s="920"/>
      <c r="H25" s="920"/>
      <c r="I25" s="921" t="s">
        <v>1302</v>
      </c>
      <c r="J25" s="575"/>
    </row>
    <row r="26" spans="1:10" s="122" customFormat="1" ht="29.25" customHeight="1" thickBot="1">
      <c r="A26" s="575"/>
      <c r="B26" s="142" t="s">
        <v>1303</v>
      </c>
      <c r="C26" s="142" t="s">
        <v>1257</v>
      </c>
      <c r="D26" s="142" t="s">
        <v>1304</v>
      </c>
      <c r="E26" s="142" t="s">
        <v>1259</v>
      </c>
      <c r="F26" s="142" t="s">
        <v>1305</v>
      </c>
      <c r="G26" s="142" t="s">
        <v>1261</v>
      </c>
      <c r="H26" s="142" t="s">
        <v>1306</v>
      </c>
      <c r="I26" s="921"/>
      <c r="J26" s="575"/>
    </row>
    <row r="27" spans="1:10" s="122" customFormat="1">
      <c r="A27" s="576" t="s">
        <v>1307</v>
      </c>
      <c r="B27" s="577"/>
      <c r="C27" s="577"/>
      <c r="D27" s="577"/>
      <c r="E27" s="577"/>
      <c r="F27" s="577"/>
      <c r="G27" s="577"/>
      <c r="H27" s="577"/>
      <c r="I27" s="578"/>
    </row>
    <row r="28" spans="1:10" s="122" customFormat="1">
      <c r="A28" s="579" t="s">
        <v>1308</v>
      </c>
      <c r="B28" s="580"/>
      <c r="C28" s="580"/>
      <c r="D28" s="580"/>
      <c r="E28" s="580"/>
      <c r="F28" s="580"/>
      <c r="G28" s="580"/>
      <c r="H28" s="580"/>
      <c r="I28" s="578"/>
    </row>
    <row r="29" spans="1:10" s="122" customFormat="1" ht="12.75">
      <c r="A29" s="581"/>
      <c r="B29" s="581"/>
      <c r="C29" s="581"/>
      <c r="D29" s="581"/>
      <c r="E29" s="581"/>
      <c r="F29" s="581"/>
      <c r="G29" s="581"/>
      <c r="H29" s="581"/>
      <c r="I29" s="578"/>
    </row>
    <row r="30" spans="1:10" s="122" customFormat="1" ht="11.25" customHeight="1">
      <c r="A30" s="1017" t="s">
        <v>1317</v>
      </c>
      <c r="B30" s="1017"/>
      <c r="C30" s="1017"/>
      <c r="D30" s="1017"/>
      <c r="E30" s="1017"/>
      <c r="F30" s="1017"/>
      <c r="G30" s="1017"/>
      <c r="H30" s="1017"/>
      <c r="I30" s="1017"/>
      <c r="J30" s="1017"/>
    </row>
    <row r="31" spans="1:10" ht="11.25" customHeight="1">
      <c r="A31" s="1017" t="s">
        <v>1318</v>
      </c>
      <c r="B31" s="1017"/>
      <c r="C31" s="1017"/>
      <c r="D31" s="1017"/>
      <c r="E31" s="1017"/>
      <c r="F31" s="1017"/>
      <c r="G31" s="1017"/>
      <c r="H31" s="1017"/>
      <c r="I31" s="1017"/>
      <c r="J31" s="1017"/>
    </row>
  </sheetData>
  <mergeCells count="8">
    <mergeCell ref="A30:J30"/>
    <mergeCell ref="A31:J31"/>
    <mergeCell ref="A1:J1"/>
    <mergeCell ref="A2:J2"/>
    <mergeCell ref="B4:H4"/>
    <mergeCell ref="I4:I5"/>
    <mergeCell ref="B25:H25"/>
    <mergeCell ref="I25:I26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9DB97-DE86-4BF4-97E5-64ACDA3A4AC9}">
  <dimension ref="A1:R40"/>
  <sheetViews>
    <sheetView showGridLines="0" workbookViewId="0"/>
  </sheetViews>
  <sheetFormatPr defaultColWidth="9.42578125" defaultRowHeight="11.25"/>
  <cols>
    <col min="1" max="1" width="24.5703125" style="159" customWidth="1"/>
    <col min="2" max="2" width="6.42578125" style="159" customWidth="1"/>
    <col min="3" max="7" width="9" style="159" customWidth="1"/>
    <col min="8" max="10" width="9.5703125" style="159" customWidth="1"/>
    <col min="11" max="11" width="20.42578125" style="461" customWidth="1"/>
    <col min="12" max="16384" width="9.42578125" style="159"/>
  </cols>
  <sheetData>
    <row r="1" spans="1:18" ht="12" customHeight="1">
      <c r="A1" s="938" t="s">
        <v>1487</v>
      </c>
      <c r="B1" s="938"/>
      <c r="C1" s="938"/>
      <c r="D1" s="938"/>
      <c r="E1" s="938"/>
      <c r="F1" s="938"/>
      <c r="G1" s="938"/>
      <c r="H1" s="938"/>
      <c r="I1" s="938"/>
      <c r="J1" s="938"/>
      <c r="K1" s="938"/>
    </row>
    <row r="2" spans="1:18" ht="12" customHeight="1">
      <c r="A2" s="939" t="s">
        <v>1488</v>
      </c>
      <c r="B2" s="939"/>
      <c r="C2" s="939"/>
      <c r="D2" s="939"/>
      <c r="E2" s="939"/>
      <c r="F2" s="939"/>
      <c r="G2" s="939"/>
      <c r="H2" s="939"/>
      <c r="I2" s="939"/>
      <c r="J2" s="939"/>
      <c r="K2" s="939"/>
    </row>
    <row r="3" spans="1:18" ht="12" customHeight="1" thickBot="1">
      <c r="A3" s="523"/>
      <c r="B3" s="523"/>
      <c r="C3" s="523"/>
      <c r="D3" s="523"/>
      <c r="E3" s="523"/>
      <c r="F3" s="523"/>
      <c r="G3" s="523"/>
      <c r="H3" s="523"/>
      <c r="I3" s="523"/>
      <c r="J3" s="523"/>
    </row>
    <row r="4" spans="1:18" s="161" customFormat="1" ht="12" customHeight="1" thickBot="1">
      <c r="A4" s="661"/>
      <c r="B4" s="907" t="s">
        <v>452</v>
      </c>
      <c r="C4" s="894" t="s">
        <v>226</v>
      </c>
      <c r="D4" s="894"/>
      <c r="E4" s="894"/>
      <c r="F4" s="894"/>
      <c r="G4" s="894"/>
      <c r="H4" s="905" t="s">
        <v>1489</v>
      </c>
      <c r="I4" s="894" t="s">
        <v>4</v>
      </c>
      <c r="J4" s="894"/>
      <c r="K4" s="661"/>
    </row>
    <row r="5" spans="1:18" s="161" customFormat="1" ht="21" customHeight="1" thickBot="1">
      <c r="B5" s="908"/>
      <c r="C5" s="162" t="s">
        <v>404</v>
      </c>
      <c r="D5" s="162" t="s">
        <v>405</v>
      </c>
      <c r="E5" s="162" t="s">
        <v>585</v>
      </c>
      <c r="F5" s="162" t="s">
        <v>586</v>
      </c>
      <c r="G5" s="162" t="s">
        <v>587</v>
      </c>
      <c r="H5" s="906"/>
      <c r="I5" s="465" t="s">
        <v>10</v>
      </c>
      <c r="J5" s="162" t="s">
        <v>11</v>
      </c>
      <c r="K5" s="250"/>
    </row>
    <row r="6" spans="1:18" s="161" customFormat="1" ht="12" customHeight="1">
      <c r="A6" s="198" t="s">
        <v>1490</v>
      </c>
      <c r="B6" s="205"/>
      <c r="C6" s="232"/>
      <c r="D6" s="232"/>
      <c r="E6" s="232"/>
      <c r="F6" s="232"/>
      <c r="G6" s="232"/>
      <c r="H6" s="232"/>
      <c r="I6" s="232"/>
      <c r="J6" s="232"/>
      <c r="K6" s="429" t="s">
        <v>1491</v>
      </c>
      <c r="L6" s="661"/>
    </row>
    <row r="7" spans="1:18" s="161" customFormat="1" ht="12" customHeight="1">
      <c r="A7" s="25" t="s">
        <v>1492</v>
      </c>
      <c r="B7" s="205" t="s">
        <v>618</v>
      </c>
      <c r="C7" s="72">
        <v>19989.191736632936</v>
      </c>
      <c r="D7" s="72">
        <v>18097.545836254496</v>
      </c>
      <c r="E7" s="72">
        <v>19015.185054929381</v>
      </c>
      <c r="F7" s="72">
        <v>18329.33680854108</v>
      </c>
      <c r="G7" s="72">
        <v>18941.835227467465</v>
      </c>
      <c r="H7" s="72">
        <v>57101.922627816813</v>
      </c>
      <c r="I7" s="82">
        <v>13.176782096674881</v>
      </c>
      <c r="J7" s="82">
        <v>10.182246567969724</v>
      </c>
      <c r="K7" s="25" t="s">
        <v>1493</v>
      </c>
      <c r="L7" s="662"/>
      <c r="O7" s="663"/>
      <c r="P7" s="663"/>
      <c r="Q7" s="66"/>
      <c r="R7" s="66"/>
    </row>
    <row r="8" spans="1:18" s="161" customFormat="1" ht="12" customHeight="1">
      <c r="A8" s="664" t="s">
        <v>1494</v>
      </c>
      <c r="B8" s="205" t="s">
        <v>618</v>
      </c>
      <c r="C8" s="72">
        <v>16633.952486630256</v>
      </c>
      <c r="D8" s="72">
        <v>15247.896086250472</v>
      </c>
      <c r="E8" s="72">
        <v>16238.84455492804</v>
      </c>
      <c r="F8" s="72">
        <v>16065.665308538397</v>
      </c>
      <c r="G8" s="72">
        <v>16530.830227467464</v>
      </c>
      <c r="H8" s="72">
        <v>48120.693127808772</v>
      </c>
      <c r="I8" s="82">
        <v>2.8019901395955347</v>
      </c>
      <c r="J8" s="82">
        <v>1.3065617611873475</v>
      </c>
      <c r="K8" s="664" t="s">
        <v>1495</v>
      </c>
      <c r="L8" s="662"/>
      <c r="O8" s="663"/>
      <c r="P8" s="663"/>
      <c r="Q8" s="212"/>
      <c r="R8" s="66"/>
    </row>
    <row r="9" spans="1:18" s="161" customFormat="1" ht="12" customHeight="1">
      <c r="A9" s="25" t="s">
        <v>1496</v>
      </c>
      <c r="B9" s="205" t="s">
        <v>618</v>
      </c>
      <c r="C9" s="72">
        <v>567165.8978924182</v>
      </c>
      <c r="D9" s="72">
        <v>496672.31237771048</v>
      </c>
      <c r="E9" s="72">
        <v>499699.80339855864</v>
      </c>
      <c r="F9" s="72">
        <v>468300.47521765099</v>
      </c>
      <c r="G9" s="72">
        <v>488906.73555177217</v>
      </c>
      <c r="H9" s="72">
        <v>1563538.0136686873</v>
      </c>
      <c r="I9" s="82">
        <v>32.176537273966979</v>
      </c>
      <c r="J9" s="82">
        <v>27.815787785325842</v>
      </c>
      <c r="K9" s="25" t="s">
        <v>1497</v>
      </c>
      <c r="L9" s="662"/>
      <c r="O9" s="663"/>
      <c r="P9" s="663"/>
      <c r="Q9" s="212"/>
      <c r="R9" s="90"/>
    </row>
    <row r="10" spans="1:18" s="161" customFormat="1" ht="12" customHeight="1">
      <c r="A10" s="664" t="s">
        <v>1494</v>
      </c>
      <c r="B10" s="205" t="s">
        <v>618</v>
      </c>
      <c r="C10" s="72">
        <v>289059.8394086014</v>
      </c>
      <c r="D10" s="72">
        <v>263936.40819872671</v>
      </c>
      <c r="E10" s="72">
        <v>279288.86593152094</v>
      </c>
      <c r="F10" s="72">
        <v>276659.0246245754</v>
      </c>
      <c r="G10" s="72">
        <v>286160.40245102183</v>
      </c>
      <c r="H10" s="72">
        <v>832285.11353884905</v>
      </c>
      <c r="I10" s="82">
        <v>6.4617811074519445</v>
      </c>
      <c r="J10" s="82">
        <v>4.0879547385051538</v>
      </c>
      <c r="K10" s="664" t="s">
        <v>1495</v>
      </c>
      <c r="L10" s="661"/>
      <c r="O10" s="663"/>
      <c r="P10" s="663"/>
      <c r="Q10" s="212"/>
      <c r="R10" s="90"/>
    </row>
    <row r="11" spans="1:18" s="161" customFormat="1" ht="12" customHeight="1">
      <c r="A11" s="198" t="s">
        <v>1498</v>
      </c>
      <c r="B11" s="205"/>
      <c r="C11" s="72"/>
      <c r="D11" s="72"/>
      <c r="E11" s="72"/>
      <c r="F11" s="72"/>
      <c r="G11" s="72"/>
      <c r="H11" s="72"/>
      <c r="I11" s="297"/>
      <c r="J11" s="297"/>
      <c r="K11" s="429" t="s">
        <v>1498</v>
      </c>
    </row>
    <row r="12" spans="1:18" s="161" customFormat="1" ht="12" customHeight="1">
      <c r="A12" s="665" t="s">
        <v>1499</v>
      </c>
      <c r="B12" s="205" t="s">
        <v>231</v>
      </c>
      <c r="C12" s="72">
        <v>333</v>
      </c>
      <c r="D12" s="72">
        <v>333</v>
      </c>
      <c r="E12" s="72">
        <v>333</v>
      </c>
      <c r="F12" s="72">
        <v>333</v>
      </c>
      <c r="G12" s="72">
        <v>333</v>
      </c>
      <c r="H12" s="661" t="s">
        <v>261</v>
      </c>
      <c r="I12" s="64">
        <v>0</v>
      </c>
      <c r="J12" s="661" t="s">
        <v>261</v>
      </c>
      <c r="K12" s="343" t="s">
        <v>1500</v>
      </c>
      <c r="L12" s="661"/>
    </row>
    <row r="13" spans="1:18" s="161" customFormat="1" ht="12" customHeight="1">
      <c r="A13" s="25" t="s">
        <v>1492</v>
      </c>
      <c r="B13" s="205" t="s">
        <v>618</v>
      </c>
      <c r="C13" s="72">
        <v>15231</v>
      </c>
      <c r="D13" s="72">
        <v>14012</v>
      </c>
      <c r="E13" s="72">
        <v>14030</v>
      </c>
      <c r="F13" s="72">
        <v>14476</v>
      </c>
      <c r="G13" s="72">
        <v>15328</v>
      </c>
      <c r="H13" s="72">
        <v>43273</v>
      </c>
      <c r="I13" s="64">
        <v>2.4139322216245294</v>
      </c>
      <c r="J13" s="64">
        <v>1.6848388006391577</v>
      </c>
      <c r="K13" s="25" t="s">
        <v>1493</v>
      </c>
    </row>
    <row r="14" spans="1:18" s="161" customFormat="1" ht="12" customHeight="1">
      <c r="A14" s="25" t="s">
        <v>1501</v>
      </c>
      <c r="B14" s="205" t="s">
        <v>618</v>
      </c>
      <c r="C14" s="72">
        <v>78501</v>
      </c>
      <c r="D14" s="72">
        <v>72164</v>
      </c>
      <c r="E14" s="72">
        <v>72848</v>
      </c>
      <c r="F14" s="72">
        <v>76002</v>
      </c>
      <c r="G14" s="72">
        <v>79815</v>
      </c>
      <c r="H14" s="72">
        <v>223513</v>
      </c>
      <c r="I14" s="64">
        <v>1.21847439269689</v>
      </c>
      <c r="J14" s="64">
        <v>0.36055857393022317</v>
      </c>
      <c r="K14" s="25" t="s">
        <v>1497</v>
      </c>
    </row>
    <row r="15" spans="1:18" s="161" customFormat="1" ht="12" customHeight="1">
      <c r="A15" s="25" t="s">
        <v>1502</v>
      </c>
      <c r="B15" s="205" t="s">
        <v>618</v>
      </c>
      <c r="C15" s="72">
        <v>327057</v>
      </c>
      <c r="D15" s="72">
        <v>302776</v>
      </c>
      <c r="E15" s="72">
        <v>334039</v>
      </c>
      <c r="F15" s="72">
        <v>319867</v>
      </c>
      <c r="G15" s="72">
        <v>310073</v>
      </c>
      <c r="H15" s="72">
        <v>963872</v>
      </c>
      <c r="I15" s="64">
        <v>2.7992997035998628</v>
      </c>
      <c r="J15" s="64">
        <v>3.3078994950745386</v>
      </c>
      <c r="K15" s="25" t="s">
        <v>1503</v>
      </c>
    </row>
    <row r="16" spans="1:18" s="161" customFormat="1" ht="12" customHeight="1">
      <c r="A16" s="221" t="s">
        <v>1504</v>
      </c>
      <c r="B16" s="205" t="s">
        <v>618</v>
      </c>
      <c r="C16" s="72">
        <v>2555</v>
      </c>
      <c r="D16" s="72">
        <v>2366</v>
      </c>
      <c r="E16" s="72">
        <v>2610</v>
      </c>
      <c r="F16" s="72">
        <v>2499</v>
      </c>
      <c r="G16" s="72">
        <v>2423</v>
      </c>
      <c r="H16" s="72">
        <v>7531</v>
      </c>
      <c r="I16" s="64">
        <v>2.8169014084507045</v>
      </c>
      <c r="J16" s="64">
        <v>3.3200713403759088</v>
      </c>
      <c r="K16" s="666" t="s">
        <v>1505</v>
      </c>
    </row>
    <row r="17" spans="1:12" s="161" customFormat="1" ht="12" customHeight="1">
      <c r="A17" s="198" t="s">
        <v>1506</v>
      </c>
      <c r="B17" s="205"/>
      <c r="C17" s="72"/>
      <c r="D17" s="72"/>
      <c r="E17" s="72"/>
      <c r="F17" s="72"/>
      <c r="G17" s="72"/>
      <c r="H17" s="72"/>
      <c r="I17" s="297"/>
      <c r="J17" s="297"/>
      <c r="K17" s="429" t="s">
        <v>1506</v>
      </c>
    </row>
    <row r="18" spans="1:12" s="161" customFormat="1" ht="12" customHeight="1">
      <c r="A18" s="665" t="s">
        <v>1499</v>
      </c>
      <c r="B18" s="205" t="s">
        <v>231</v>
      </c>
      <c r="C18" s="72">
        <v>120</v>
      </c>
      <c r="D18" s="72">
        <v>120</v>
      </c>
      <c r="E18" s="72">
        <v>120</v>
      </c>
      <c r="F18" s="72">
        <v>120</v>
      </c>
      <c r="G18" s="72">
        <v>120</v>
      </c>
      <c r="H18" s="661" t="s">
        <v>261</v>
      </c>
      <c r="I18" s="64">
        <v>0</v>
      </c>
      <c r="J18" s="661" t="s">
        <v>261</v>
      </c>
      <c r="K18" s="343" t="s">
        <v>1500</v>
      </c>
    </row>
    <row r="19" spans="1:12" s="161" customFormat="1" ht="12" customHeight="1">
      <c r="A19" s="25" t="s">
        <v>1492</v>
      </c>
      <c r="B19" s="205" t="s">
        <v>618</v>
      </c>
      <c r="C19" s="72">
        <v>8175</v>
      </c>
      <c r="D19" s="72">
        <v>7421</v>
      </c>
      <c r="E19" s="72">
        <v>7174</v>
      </c>
      <c r="F19" s="72">
        <v>7357</v>
      </c>
      <c r="G19" s="72">
        <v>8211</v>
      </c>
      <c r="H19" s="72">
        <v>22770</v>
      </c>
      <c r="I19" s="64">
        <v>14.128158592768395</v>
      </c>
      <c r="J19" s="64">
        <v>9.3712474182237386</v>
      </c>
      <c r="K19" s="25" t="s">
        <v>1493</v>
      </c>
    </row>
    <row r="20" spans="1:12" s="161" customFormat="1" ht="12" customHeight="1">
      <c r="A20" s="25" t="s">
        <v>1501</v>
      </c>
      <c r="B20" s="205" t="s">
        <v>618</v>
      </c>
      <c r="C20" s="72">
        <v>43238</v>
      </c>
      <c r="D20" s="72">
        <v>38847</v>
      </c>
      <c r="E20" s="72">
        <v>37464</v>
      </c>
      <c r="F20" s="72">
        <v>38219</v>
      </c>
      <c r="G20" s="72">
        <v>43778</v>
      </c>
      <c r="H20" s="72">
        <v>119549</v>
      </c>
      <c r="I20" s="64">
        <v>13.769240889356663</v>
      </c>
      <c r="J20" s="64">
        <v>8.5309390660178668</v>
      </c>
      <c r="K20" s="25" t="s">
        <v>1497</v>
      </c>
    </row>
    <row r="21" spans="1:12" s="161" customFormat="1" ht="12" customHeight="1">
      <c r="A21" s="25" t="s">
        <v>1502</v>
      </c>
      <c r="B21" s="205" t="s">
        <v>618</v>
      </c>
      <c r="C21" s="72">
        <v>141092</v>
      </c>
      <c r="D21" s="72">
        <v>171546</v>
      </c>
      <c r="E21" s="72">
        <v>185687</v>
      </c>
      <c r="F21" s="72">
        <v>175518</v>
      </c>
      <c r="G21" s="72">
        <v>181100</v>
      </c>
      <c r="H21" s="72">
        <v>498325</v>
      </c>
      <c r="I21" s="64">
        <v>-14.528029853277925</v>
      </c>
      <c r="J21" s="64">
        <v>1.3108968298985315</v>
      </c>
      <c r="K21" s="25" t="s">
        <v>1503</v>
      </c>
    </row>
    <row r="22" spans="1:12" s="161" customFormat="1" ht="12" customHeight="1">
      <c r="A22" s="665" t="s">
        <v>1504</v>
      </c>
      <c r="B22" s="205" t="s">
        <v>618</v>
      </c>
      <c r="C22" s="72">
        <v>801</v>
      </c>
      <c r="D22" s="72">
        <v>746</v>
      </c>
      <c r="E22" s="72">
        <v>809</v>
      </c>
      <c r="F22" s="72">
        <v>765</v>
      </c>
      <c r="G22" s="72">
        <v>789</v>
      </c>
      <c r="H22" s="72">
        <v>2356</v>
      </c>
      <c r="I22" s="207">
        <v>10.941828254847644</v>
      </c>
      <c r="J22" s="207">
        <v>9.5813953488372086</v>
      </c>
      <c r="K22" s="343" t="s">
        <v>1505</v>
      </c>
    </row>
    <row r="23" spans="1:12" s="161" customFormat="1" ht="12" customHeight="1">
      <c r="A23" s="198" t="s">
        <v>1507</v>
      </c>
      <c r="B23" s="205"/>
      <c r="C23" s="72"/>
      <c r="D23" s="72"/>
      <c r="E23" s="72"/>
      <c r="F23" s="72"/>
      <c r="G23" s="72"/>
      <c r="H23" s="72"/>
      <c r="I23" s="208"/>
      <c r="J23" s="208"/>
      <c r="K23" s="429" t="s">
        <v>1507</v>
      </c>
    </row>
    <row r="24" spans="1:12" s="161" customFormat="1" ht="12" customHeight="1">
      <c r="A24" s="665" t="s">
        <v>1499</v>
      </c>
      <c r="B24" s="205" t="s">
        <v>231</v>
      </c>
      <c r="C24" s="72">
        <v>24</v>
      </c>
      <c r="D24" s="72">
        <v>24</v>
      </c>
      <c r="E24" s="72">
        <v>24</v>
      </c>
      <c r="F24" s="72">
        <v>24</v>
      </c>
      <c r="G24" s="72">
        <v>24</v>
      </c>
      <c r="H24" s="661" t="s">
        <v>261</v>
      </c>
      <c r="I24" s="64">
        <v>0</v>
      </c>
      <c r="J24" s="661" t="s">
        <v>261</v>
      </c>
      <c r="K24" s="343" t="s">
        <v>1500</v>
      </c>
      <c r="L24" s="661"/>
    </row>
    <row r="25" spans="1:12" s="161" customFormat="1" ht="12" customHeight="1">
      <c r="A25" s="25" t="s">
        <v>1492</v>
      </c>
      <c r="B25" s="205" t="s">
        <v>618</v>
      </c>
      <c r="C25" s="72">
        <v>1702</v>
      </c>
      <c r="D25" s="72">
        <v>1616</v>
      </c>
      <c r="E25" s="72">
        <v>1645</v>
      </c>
      <c r="F25" s="72">
        <v>1616</v>
      </c>
      <c r="G25" s="72">
        <v>1808</v>
      </c>
      <c r="H25" s="72">
        <v>4963</v>
      </c>
      <c r="I25" s="64">
        <v>1.9772318753744758</v>
      </c>
      <c r="J25" s="64">
        <v>1.993423756678997</v>
      </c>
      <c r="K25" s="25" t="s">
        <v>1493</v>
      </c>
    </row>
    <row r="26" spans="1:12" s="161" customFormat="1" ht="12" customHeight="1">
      <c r="A26" s="25" t="s">
        <v>1501</v>
      </c>
      <c r="B26" s="205" t="s">
        <v>618</v>
      </c>
      <c r="C26" s="72">
        <v>3959</v>
      </c>
      <c r="D26" s="72">
        <v>3685</v>
      </c>
      <c r="E26" s="72">
        <v>3762</v>
      </c>
      <c r="F26" s="72">
        <v>3687</v>
      </c>
      <c r="G26" s="72">
        <v>4370</v>
      </c>
      <c r="H26" s="72">
        <v>11406</v>
      </c>
      <c r="I26" s="64">
        <v>-1.7617866004962779</v>
      </c>
      <c r="J26" s="64">
        <v>-2.4127310061601643</v>
      </c>
      <c r="K26" s="25" t="s">
        <v>1497</v>
      </c>
    </row>
    <row r="27" spans="1:12" s="161" customFormat="1" ht="12" customHeight="1">
      <c r="A27" s="25" t="s">
        <v>1502</v>
      </c>
      <c r="B27" s="205" t="s">
        <v>618</v>
      </c>
      <c r="C27" s="72">
        <v>26920</v>
      </c>
      <c r="D27" s="72">
        <v>24910</v>
      </c>
      <c r="E27" s="72">
        <v>27388</v>
      </c>
      <c r="F27" s="72">
        <v>26025</v>
      </c>
      <c r="G27" s="72">
        <v>25759</v>
      </c>
      <c r="H27" s="72">
        <v>79218</v>
      </c>
      <c r="I27" s="64">
        <v>0.4927579513214872</v>
      </c>
      <c r="J27" s="64">
        <v>3.1847133757961785</v>
      </c>
      <c r="K27" s="25" t="s">
        <v>1503</v>
      </c>
    </row>
    <row r="28" spans="1:12" s="161" customFormat="1" ht="12" customHeight="1" thickBot="1">
      <c r="A28" s="665" t="s">
        <v>1504</v>
      </c>
      <c r="B28" s="205" t="s">
        <v>618</v>
      </c>
      <c r="C28" s="72">
        <v>116</v>
      </c>
      <c r="D28" s="72">
        <v>108</v>
      </c>
      <c r="E28" s="72">
        <v>116</v>
      </c>
      <c r="F28" s="72">
        <v>112</v>
      </c>
      <c r="G28" s="72">
        <v>112</v>
      </c>
      <c r="H28" s="72">
        <v>340</v>
      </c>
      <c r="I28" s="207">
        <v>-7.1999999999999993</v>
      </c>
      <c r="J28" s="207">
        <v>-9.3333333333333339</v>
      </c>
      <c r="K28" s="343" t="s">
        <v>1505</v>
      </c>
    </row>
    <row r="29" spans="1:12" s="161" customFormat="1" ht="12" customHeight="1" thickBot="1">
      <c r="B29" s="894" t="s">
        <v>478</v>
      </c>
      <c r="C29" s="894" t="s">
        <v>290</v>
      </c>
      <c r="D29" s="894"/>
      <c r="E29" s="894"/>
      <c r="F29" s="894"/>
      <c r="G29" s="894"/>
      <c r="H29" s="973" t="s">
        <v>1508</v>
      </c>
      <c r="I29" s="894" t="s">
        <v>439</v>
      </c>
      <c r="J29" s="894"/>
      <c r="K29" s="250"/>
    </row>
    <row r="30" spans="1:12" s="161" customFormat="1" ht="21" customHeight="1" thickBot="1">
      <c r="B30" s="894"/>
      <c r="C30" s="162" t="s">
        <v>404</v>
      </c>
      <c r="D30" s="162" t="s">
        <v>443</v>
      </c>
      <c r="E30" s="162" t="s">
        <v>585</v>
      </c>
      <c r="F30" s="162" t="s">
        <v>42</v>
      </c>
      <c r="G30" s="162" t="s">
        <v>587</v>
      </c>
      <c r="H30" s="973"/>
      <c r="I30" s="667" t="s">
        <v>294</v>
      </c>
      <c r="J30" s="276" t="s">
        <v>610</v>
      </c>
      <c r="K30" s="250"/>
    </row>
    <row r="31" spans="1:12" s="341" customFormat="1" ht="12" customHeight="1">
      <c r="A31" s="268" t="s">
        <v>1509</v>
      </c>
      <c r="B31" s="227"/>
      <c r="C31" s="227"/>
      <c r="D31" s="227"/>
      <c r="E31" s="227"/>
      <c r="F31" s="227"/>
      <c r="G31" s="227"/>
      <c r="H31" s="227"/>
      <c r="I31" s="227"/>
    </row>
    <row r="32" spans="1:12" s="341" customFormat="1" ht="12" customHeight="1">
      <c r="A32" s="268" t="s">
        <v>1510</v>
      </c>
      <c r="B32" s="227"/>
      <c r="C32" s="227"/>
      <c r="D32" s="227"/>
      <c r="E32" s="227"/>
      <c r="F32" s="227"/>
      <c r="G32" s="227"/>
    </row>
    <row r="33" spans="1:16" s="161" customFormat="1" ht="12" customHeight="1">
      <c r="E33" s="183"/>
      <c r="F33" s="183"/>
      <c r="G33" s="183"/>
      <c r="H33" s="183"/>
      <c r="I33" s="661"/>
      <c r="J33" s="183"/>
      <c r="K33" s="183"/>
      <c r="L33" s="183"/>
      <c r="M33" s="250"/>
    </row>
    <row r="34" spans="1:16" s="408" customFormat="1" ht="12" customHeight="1">
      <c r="A34" s="50" t="s">
        <v>57</v>
      </c>
      <c r="B34" s="430"/>
      <c r="C34" s="431"/>
      <c r="D34" s="431"/>
      <c r="E34" s="431"/>
      <c r="F34" s="52"/>
      <c r="G34" s="432"/>
      <c r="H34" s="403"/>
      <c r="I34" s="403"/>
      <c r="J34" s="403"/>
      <c r="K34" s="404"/>
      <c r="L34" s="405"/>
      <c r="M34" s="406"/>
      <c r="N34" s="407"/>
      <c r="O34" s="407"/>
      <c r="P34" s="407"/>
    </row>
    <row r="35" spans="1:16" s="408" customFormat="1" ht="12" customHeight="1">
      <c r="A35" s="11" t="s">
        <v>1511</v>
      </c>
      <c r="B35" s="433"/>
      <c r="C35" s="434"/>
      <c r="D35" s="406"/>
      <c r="E35" s="413"/>
      <c r="F35" s="435"/>
      <c r="G35" s="413"/>
      <c r="H35" s="403"/>
      <c r="I35" s="403"/>
      <c r="J35" s="403"/>
      <c r="L35" s="407"/>
      <c r="M35" s="406"/>
      <c r="N35" s="407"/>
      <c r="O35" s="407"/>
      <c r="P35" s="407"/>
    </row>
    <row r="36" spans="1:16" s="408" customFormat="1" ht="12" customHeight="1">
      <c r="A36" s="11" t="s">
        <v>1512</v>
      </c>
      <c r="B36" s="433"/>
      <c r="C36" s="434"/>
      <c r="D36" s="406"/>
      <c r="E36" s="413"/>
      <c r="F36" s="435"/>
      <c r="G36" s="413"/>
      <c r="H36" s="403"/>
      <c r="I36" s="403"/>
      <c r="J36" s="403"/>
      <c r="L36" s="407"/>
      <c r="M36" s="406"/>
      <c r="N36" s="407"/>
      <c r="O36" s="407"/>
      <c r="P36" s="407"/>
    </row>
    <row r="37" spans="1:16" s="408" customFormat="1" ht="12" customHeight="1">
      <c r="A37" s="11" t="s">
        <v>1513</v>
      </c>
      <c r="B37" s="433"/>
      <c r="C37" s="434"/>
      <c r="D37" s="406"/>
      <c r="E37" s="413"/>
      <c r="F37" s="435"/>
      <c r="G37" s="413"/>
      <c r="H37" s="413"/>
      <c r="I37" s="404"/>
      <c r="J37" s="404"/>
      <c r="L37" s="407"/>
      <c r="M37" s="406"/>
      <c r="N37" s="407"/>
      <c r="O37" s="407"/>
      <c r="P37" s="407"/>
    </row>
    <row r="38" spans="1:16" s="408" customFormat="1" ht="12" customHeight="1">
      <c r="A38" s="11" t="s">
        <v>1514</v>
      </c>
      <c r="B38" s="433"/>
      <c r="C38" s="434"/>
      <c r="D38" s="406"/>
      <c r="E38" s="413"/>
      <c r="F38" s="435"/>
      <c r="G38" s="413"/>
      <c r="H38" s="413"/>
      <c r="I38" s="404"/>
      <c r="J38" s="404"/>
      <c r="L38" s="407"/>
      <c r="M38" s="406"/>
      <c r="N38" s="407"/>
      <c r="O38" s="407"/>
      <c r="P38" s="407"/>
    </row>
    <row r="39" spans="1:16" s="161" customFormat="1">
      <c r="C39" s="212"/>
      <c r="D39" s="212"/>
      <c r="E39" s="212"/>
      <c r="F39" s="668"/>
      <c r="G39" s="668"/>
      <c r="H39" s="669"/>
      <c r="I39" s="670"/>
      <c r="J39" s="670"/>
      <c r="K39" s="250"/>
    </row>
    <row r="40" spans="1:16" s="161" customFormat="1">
      <c r="K40" s="250"/>
    </row>
  </sheetData>
  <mergeCells count="10">
    <mergeCell ref="B29:B30"/>
    <mergeCell ref="C29:G29"/>
    <mergeCell ref="H29:H30"/>
    <mergeCell ref="I29:J29"/>
    <mergeCell ref="A1:K1"/>
    <mergeCell ref="A2:K2"/>
    <mergeCell ref="B4:B5"/>
    <mergeCell ref="C4:G4"/>
    <mergeCell ref="H4:H5"/>
    <mergeCell ref="I4:J4"/>
  </mergeCells>
  <hyperlinks>
    <hyperlink ref="A7" r:id="rId1" display="Passageiros transportados    " xr:uid="{EBB7BE98-5B20-441C-916A-B123465AED38}"/>
    <hyperlink ref="A35" r:id="rId2" xr:uid="{534D7859-D45A-45B0-A862-96CCDB8AA6C1}"/>
    <hyperlink ref="A36" r:id="rId3" xr:uid="{BECEA019-9AEE-4BCE-B95A-902F2141D523}"/>
    <hyperlink ref="A8" r:id="rId4" display="  Tráfego suburbano    " xr:uid="{54C241A0-97E7-4A66-8B68-156602B162C3}"/>
    <hyperlink ref="K8" r:id="rId5" xr:uid="{CF8F8B7D-46C8-4DDF-8BC8-A327880ECF2D}"/>
    <hyperlink ref="A9" r:id="rId6" display="Passageiros-Km    " xr:uid="{13A9BC3A-E56D-439D-BAEE-886ED6408601}"/>
    <hyperlink ref="A10" r:id="rId7" display="  Tráfego suburbano    " xr:uid="{3542176D-6EF6-4623-A343-5F940F55AB59}"/>
    <hyperlink ref="K10" r:id="rId8" xr:uid="{69EF42E4-98FE-4CF2-BDB6-BEAB94CB325C}"/>
    <hyperlink ref="A37" r:id="rId9" xr:uid="{508BBC79-97C8-4CB6-BD7A-2DD04680DE06}"/>
    <hyperlink ref="A13" r:id="rId10" xr:uid="{D4E30C6D-4105-4595-91AF-C57915C1684A}"/>
    <hyperlink ref="A19" r:id="rId11" xr:uid="{ACD5BE73-1CFD-4B40-B098-2F4667F42C1C}"/>
    <hyperlink ref="A25" r:id="rId12" xr:uid="{6DCB9C36-ACDD-424A-8F1D-416B293A2713}"/>
    <hyperlink ref="K13" r:id="rId13" xr:uid="{48D40ED1-2640-4A69-B0F7-903A01B0691F}"/>
    <hyperlink ref="K19" r:id="rId14" xr:uid="{5EF2B334-889D-433A-A770-285F65F9646C}"/>
    <hyperlink ref="K25" r:id="rId15" xr:uid="{199DFCE0-022F-4ABA-8183-DFABF97278F3}"/>
    <hyperlink ref="A14" r:id="rId16" xr:uid="{6CF03246-37AF-44F8-84E5-8CCD5F64B3C8}"/>
    <hyperlink ref="A20" r:id="rId17" xr:uid="{640ABBF4-45FA-417B-954B-B02CBD39839F}"/>
    <hyperlink ref="A26" r:id="rId18" xr:uid="{608A6412-F09F-437D-8739-77DF91987709}"/>
    <hyperlink ref="K14" r:id="rId19" xr:uid="{DE2ECEAD-C8FC-4B8F-8245-A6B082ACA3A2}"/>
    <hyperlink ref="K20" r:id="rId20" xr:uid="{E77EE53E-DAE5-493D-B46B-F386D59FBDEF}"/>
    <hyperlink ref="K26" r:id="rId21" xr:uid="{1CD4A75D-C600-4284-9672-A27761DB9742}"/>
    <hyperlink ref="A15" r:id="rId22" display="Lugares-Km oferecidos    " xr:uid="{1257D4D1-88AD-4AD5-BC8A-EF7F1B4D70E6}"/>
    <hyperlink ref="A21" r:id="rId23" display="Lugares-Km oferecidos    " xr:uid="{6C4F5E70-C98F-4DEE-BBBA-041FBCEBA569}"/>
    <hyperlink ref="A27" r:id="rId24" display="Lugares-Km oferecidos    " xr:uid="{336321DF-D8A4-47D3-A852-BF99C14952CD}"/>
    <hyperlink ref="K15" r:id="rId25" xr:uid="{8A68EEFA-3118-4C6A-80E4-DADCDEB50B8B}"/>
    <hyperlink ref="K21" r:id="rId26" xr:uid="{463BEE43-10F9-41F3-A176-D0347B11EE46}"/>
    <hyperlink ref="K27" r:id="rId27" xr:uid="{27D2EB07-9B69-47F4-A287-D2A3593B6759}"/>
    <hyperlink ref="A38" r:id="rId28" xr:uid="{7616B02D-D2B4-4FBE-B6E5-8C7243BFBDEF}"/>
    <hyperlink ref="K7" r:id="rId29" display="Passageiros transportados    " xr:uid="{4BB92A45-1A72-4C34-A67A-7AC3E35689D5}"/>
  </hyperlink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E29EA-5E65-4CB4-A357-CCB2313D3723}">
  <dimension ref="A1:P50"/>
  <sheetViews>
    <sheetView showGridLines="0" workbookViewId="0"/>
  </sheetViews>
  <sheetFormatPr defaultRowHeight="11.25"/>
  <cols>
    <col min="1" max="1" width="23.140625" style="159" customWidth="1"/>
    <col min="2" max="2" width="6.140625" style="197" customWidth="1"/>
    <col min="3" max="7" width="9" style="159" customWidth="1"/>
    <col min="8" max="10" width="9.85546875" style="159" customWidth="1"/>
    <col min="11" max="11" width="23.140625" style="461" customWidth="1"/>
    <col min="12" max="16384" width="9.140625" style="159"/>
  </cols>
  <sheetData>
    <row r="1" spans="1:12" ht="12" customHeight="1">
      <c r="A1" s="938" t="s">
        <v>1546</v>
      </c>
      <c r="B1" s="938"/>
      <c r="C1" s="938"/>
      <c r="D1" s="938"/>
      <c r="E1" s="938"/>
      <c r="F1" s="938"/>
      <c r="G1" s="938"/>
      <c r="H1" s="938"/>
      <c r="I1" s="938"/>
      <c r="J1" s="938"/>
      <c r="K1" s="938"/>
    </row>
    <row r="2" spans="1:12" s="461" customFormat="1" ht="12" customHeight="1">
      <c r="A2" s="939" t="s">
        <v>1547</v>
      </c>
      <c r="B2" s="939"/>
      <c r="C2" s="939"/>
      <c r="D2" s="939"/>
      <c r="E2" s="939"/>
      <c r="F2" s="939"/>
      <c r="G2" s="939"/>
      <c r="H2" s="939"/>
      <c r="I2" s="939"/>
      <c r="J2" s="939"/>
      <c r="K2" s="939"/>
    </row>
    <row r="3" spans="1:12" ht="12" customHeight="1" thickBot="1"/>
    <row r="4" spans="1:12" s="161" customFormat="1" ht="12" customHeight="1" thickBot="1">
      <c r="B4" s="894" t="s">
        <v>452</v>
      </c>
      <c r="C4" s="894" t="s">
        <v>226</v>
      </c>
      <c r="D4" s="894"/>
      <c r="E4" s="894"/>
      <c r="F4" s="894"/>
      <c r="G4" s="894"/>
      <c r="H4" s="973" t="s">
        <v>1548</v>
      </c>
      <c r="I4" s="894" t="s">
        <v>4</v>
      </c>
      <c r="J4" s="894"/>
      <c r="K4" s="703"/>
    </row>
    <row r="5" spans="1:12" s="161" customFormat="1" ht="21" customHeight="1" thickBot="1">
      <c r="B5" s="894"/>
      <c r="C5" s="162" t="s">
        <v>403</v>
      </c>
      <c r="D5" s="162" t="s">
        <v>404</v>
      </c>
      <c r="E5" s="162" t="s">
        <v>405</v>
      </c>
      <c r="F5" s="162" t="s">
        <v>585</v>
      </c>
      <c r="G5" s="162" t="s">
        <v>586</v>
      </c>
      <c r="H5" s="973"/>
      <c r="I5" s="704" t="s">
        <v>10</v>
      </c>
      <c r="J5" s="163" t="s">
        <v>1549</v>
      </c>
      <c r="K5" s="250"/>
    </row>
    <row r="6" spans="1:12" s="161" customFormat="1" ht="12" customHeight="1">
      <c r="A6" s="198" t="s">
        <v>1550</v>
      </c>
      <c r="B6" s="205"/>
      <c r="C6" s="232"/>
      <c r="D6" s="232"/>
      <c r="E6" s="232"/>
      <c r="F6" s="232"/>
      <c r="G6" s="232"/>
      <c r="H6" s="232"/>
      <c r="I6" s="232"/>
      <c r="J6" s="232"/>
      <c r="K6" s="429" t="s">
        <v>1551</v>
      </c>
    </row>
    <row r="7" spans="1:12" s="161" customFormat="1" ht="12" customHeight="1">
      <c r="A7" s="25" t="s">
        <v>1552</v>
      </c>
      <c r="B7" s="205" t="s">
        <v>231</v>
      </c>
      <c r="C7" s="79">
        <v>0</v>
      </c>
      <c r="D7" s="79">
        <v>0</v>
      </c>
      <c r="E7" s="79">
        <v>0</v>
      </c>
      <c r="F7" s="79">
        <v>0</v>
      </c>
      <c r="G7" s="79">
        <v>0</v>
      </c>
      <c r="H7" s="87">
        <v>0</v>
      </c>
      <c r="I7" s="705" t="s">
        <v>1171</v>
      </c>
      <c r="J7" s="87" t="s">
        <v>1171</v>
      </c>
      <c r="K7" s="25" t="s">
        <v>1553</v>
      </c>
    </row>
    <row r="8" spans="1:12" s="161" customFormat="1" ht="12" customHeight="1">
      <c r="A8" s="25" t="s">
        <v>1554</v>
      </c>
      <c r="B8" s="205" t="s">
        <v>231</v>
      </c>
      <c r="C8" s="79">
        <v>3646</v>
      </c>
      <c r="D8" s="79">
        <v>1854</v>
      </c>
      <c r="E8" s="79">
        <v>674</v>
      </c>
      <c r="F8" s="79">
        <v>509</v>
      </c>
      <c r="G8" s="79">
        <v>664</v>
      </c>
      <c r="H8" s="79">
        <v>6683</v>
      </c>
      <c r="I8" s="64">
        <v>-19.938515590689505</v>
      </c>
      <c r="J8" s="64">
        <v>-11.271906532129581</v>
      </c>
      <c r="K8" s="25" t="s">
        <v>1555</v>
      </c>
    </row>
    <row r="9" spans="1:12" s="161" customFormat="1" ht="12" customHeight="1">
      <c r="A9" s="25" t="s">
        <v>1556</v>
      </c>
      <c r="B9" s="205" t="s">
        <v>231</v>
      </c>
      <c r="C9" s="79">
        <v>17032</v>
      </c>
      <c r="D9" s="79">
        <v>15222</v>
      </c>
      <c r="E9" s="79">
        <v>12214</v>
      </c>
      <c r="F9" s="79">
        <v>11777</v>
      </c>
      <c r="G9" s="79">
        <v>13332</v>
      </c>
      <c r="H9" s="79">
        <v>56245</v>
      </c>
      <c r="I9" s="64">
        <v>17.300275482093664</v>
      </c>
      <c r="J9" s="64">
        <v>52.773250760538893</v>
      </c>
      <c r="K9" s="25" t="s">
        <v>1557</v>
      </c>
    </row>
    <row r="10" spans="1:12" s="161" customFormat="1" ht="12" customHeight="1">
      <c r="A10" s="25" t="s">
        <v>1558</v>
      </c>
      <c r="B10" s="205"/>
      <c r="C10" s="79">
        <v>11716</v>
      </c>
      <c r="D10" s="79">
        <v>9520</v>
      </c>
      <c r="E10" s="79">
        <v>7731</v>
      </c>
      <c r="F10" s="79">
        <v>7129</v>
      </c>
      <c r="G10" s="79">
        <v>0</v>
      </c>
      <c r="H10" s="79">
        <v>36096</v>
      </c>
      <c r="I10" s="705" t="s">
        <v>1171</v>
      </c>
      <c r="J10" s="87" t="s">
        <v>1171</v>
      </c>
      <c r="K10" s="25" t="s">
        <v>1559</v>
      </c>
    </row>
    <row r="11" spans="1:12" s="161" customFormat="1" ht="12" customHeight="1">
      <c r="A11" s="25" t="s">
        <v>1560</v>
      </c>
      <c r="B11" s="205" t="s">
        <v>231</v>
      </c>
      <c r="C11" s="79">
        <v>1702025</v>
      </c>
      <c r="D11" s="79">
        <v>1706422</v>
      </c>
      <c r="E11" s="79">
        <v>1637524</v>
      </c>
      <c r="F11" s="79">
        <v>1668117</v>
      </c>
      <c r="G11" s="79">
        <v>1747523</v>
      </c>
      <c r="H11" s="79">
        <v>6714088</v>
      </c>
      <c r="I11" s="64">
        <v>-6.1249016863073438</v>
      </c>
      <c r="J11" s="64">
        <v>-0.99183820090046992</v>
      </c>
      <c r="K11" s="25" t="s">
        <v>1561</v>
      </c>
    </row>
    <row r="12" spans="1:12" s="161" customFormat="1" ht="12" customHeight="1">
      <c r="A12" s="25" t="s">
        <v>1562</v>
      </c>
      <c r="B12" s="205" t="s">
        <v>231</v>
      </c>
      <c r="C12" s="79">
        <v>40145</v>
      </c>
      <c r="D12" s="79">
        <v>28982</v>
      </c>
      <c r="E12" s="79">
        <v>22471</v>
      </c>
      <c r="F12" s="79">
        <v>20667</v>
      </c>
      <c r="G12" s="79">
        <v>25059</v>
      </c>
      <c r="H12" s="79">
        <v>112265</v>
      </c>
      <c r="I12" s="64">
        <v>-3.7936157975460119</v>
      </c>
      <c r="J12" s="64">
        <v>-6.8680315901247679</v>
      </c>
      <c r="K12" s="25" t="s">
        <v>1563</v>
      </c>
    </row>
    <row r="13" spans="1:12" s="161" customFormat="1" ht="12" customHeight="1">
      <c r="A13" s="25" t="s">
        <v>1564</v>
      </c>
      <c r="B13" s="205" t="s">
        <v>231</v>
      </c>
      <c r="C13" s="79">
        <v>110051</v>
      </c>
      <c r="D13" s="79">
        <v>54897</v>
      </c>
      <c r="E13" s="79">
        <v>40744</v>
      </c>
      <c r="F13" s="79">
        <v>30905</v>
      </c>
      <c r="G13" s="79">
        <v>31453</v>
      </c>
      <c r="H13" s="79">
        <v>236597</v>
      </c>
      <c r="I13" s="64">
        <v>12.563415432452334</v>
      </c>
      <c r="J13" s="64">
        <v>5.0230600893994604</v>
      </c>
      <c r="K13" s="25" t="s">
        <v>1564</v>
      </c>
    </row>
    <row r="14" spans="1:12" s="161" customFormat="1" ht="12" customHeight="1">
      <c r="A14" s="25" t="s">
        <v>1565</v>
      </c>
      <c r="B14" s="205" t="s">
        <v>231</v>
      </c>
      <c r="C14" s="79">
        <v>8037</v>
      </c>
      <c r="D14" s="79">
        <v>5770</v>
      </c>
      <c r="E14" s="79">
        <v>5550</v>
      </c>
      <c r="F14" s="79">
        <v>3890</v>
      </c>
      <c r="G14" s="79">
        <v>4829</v>
      </c>
      <c r="H14" s="79">
        <v>23247</v>
      </c>
      <c r="I14" s="64">
        <v>-14.262854704501812</v>
      </c>
      <c r="J14" s="64">
        <v>-19.042312380289047</v>
      </c>
      <c r="K14" s="25" t="s">
        <v>1566</v>
      </c>
    </row>
    <row r="15" spans="1:12" s="161" customFormat="1" ht="12" customHeight="1">
      <c r="A15" s="198" t="s">
        <v>1567</v>
      </c>
      <c r="B15" s="205"/>
      <c r="C15" s="706"/>
      <c r="D15" s="706"/>
      <c r="E15" s="706"/>
      <c r="F15" s="706"/>
      <c r="G15" s="706"/>
      <c r="H15" s="706"/>
      <c r="I15" s="64"/>
      <c r="J15" s="64"/>
      <c r="K15" s="429" t="s">
        <v>1568</v>
      </c>
      <c r="L15" s="469"/>
    </row>
    <row r="16" spans="1:12" s="161" customFormat="1" ht="12" customHeight="1">
      <c r="A16" s="25" t="s">
        <v>1552</v>
      </c>
      <c r="B16" s="205" t="s">
        <v>231</v>
      </c>
      <c r="C16" s="79">
        <v>0</v>
      </c>
      <c r="D16" s="79">
        <v>0</v>
      </c>
      <c r="E16" s="79">
        <v>0</v>
      </c>
      <c r="F16" s="79">
        <v>0</v>
      </c>
      <c r="G16" s="79">
        <v>0</v>
      </c>
      <c r="H16" s="87">
        <v>0</v>
      </c>
      <c r="I16" s="705" t="s">
        <v>1171</v>
      </c>
      <c r="J16" s="87" t="s">
        <v>1171</v>
      </c>
      <c r="K16" s="25" t="s">
        <v>1553</v>
      </c>
    </row>
    <row r="17" spans="1:16" s="161" customFormat="1" ht="12" customHeight="1">
      <c r="A17" s="25" t="s">
        <v>1556</v>
      </c>
      <c r="B17" s="205" t="s">
        <v>231</v>
      </c>
      <c r="C17" s="79">
        <v>3747</v>
      </c>
      <c r="D17" s="79">
        <v>3256</v>
      </c>
      <c r="E17" s="79">
        <v>2704</v>
      </c>
      <c r="F17" s="79">
        <v>2623</v>
      </c>
      <c r="G17" s="79">
        <v>3305</v>
      </c>
      <c r="H17" s="79">
        <v>12330</v>
      </c>
      <c r="I17" s="64">
        <v>28.674450549450547</v>
      </c>
      <c r="J17" s="64">
        <v>61.218619246861927</v>
      </c>
      <c r="K17" s="25" t="s">
        <v>1557</v>
      </c>
    </row>
    <row r="18" spans="1:16" s="161" customFormat="1" ht="12" customHeight="1">
      <c r="A18" s="25" t="s">
        <v>1560</v>
      </c>
      <c r="B18" s="205" t="s">
        <v>231</v>
      </c>
      <c r="C18" s="79">
        <v>3836</v>
      </c>
      <c r="D18" s="79">
        <v>3947</v>
      </c>
      <c r="E18" s="79">
        <v>3613</v>
      </c>
      <c r="F18" s="79">
        <v>3324</v>
      </c>
      <c r="G18" s="79">
        <v>3085</v>
      </c>
      <c r="H18" s="79">
        <v>14720</v>
      </c>
      <c r="I18" s="64">
        <v>-25.730880929332045</v>
      </c>
      <c r="J18" s="64">
        <v>-13.094816389184082</v>
      </c>
      <c r="K18" s="25" t="s">
        <v>1561</v>
      </c>
    </row>
    <row r="19" spans="1:16" s="161" customFormat="1" ht="12" customHeight="1">
      <c r="A19" s="25" t="s">
        <v>1562</v>
      </c>
      <c r="B19" s="205" t="s">
        <v>231</v>
      </c>
      <c r="C19" s="79">
        <v>12943</v>
      </c>
      <c r="D19" s="79">
        <v>9507</v>
      </c>
      <c r="E19" s="79">
        <v>7672</v>
      </c>
      <c r="F19" s="79">
        <v>8546</v>
      </c>
      <c r="G19" s="79">
        <v>8123</v>
      </c>
      <c r="H19" s="79">
        <v>38668</v>
      </c>
      <c r="I19" s="64">
        <v>-14.528164828633692</v>
      </c>
      <c r="J19" s="64">
        <v>-14.242625859392327</v>
      </c>
      <c r="K19" s="25" t="s">
        <v>1563</v>
      </c>
    </row>
    <row r="20" spans="1:16" s="161" customFormat="1" ht="12" customHeight="1" thickBot="1">
      <c r="A20" s="25" t="s">
        <v>1565</v>
      </c>
      <c r="B20" s="205" t="s">
        <v>231</v>
      </c>
      <c r="C20" s="79">
        <v>581</v>
      </c>
      <c r="D20" s="79">
        <v>455</v>
      </c>
      <c r="E20" s="79">
        <v>569</v>
      </c>
      <c r="F20" s="79">
        <v>344</v>
      </c>
      <c r="G20" s="79">
        <v>355</v>
      </c>
      <c r="H20" s="79">
        <v>1949</v>
      </c>
      <c r="I20" s="64">
        <v>-24.838292367399742</v>
      </c>
      <c r="J20" s="64">
        <v>-27.76130467012602</v>
      </c>
      <c r="K20" s="25" t="s">
        <v>1566</v>
      </c>
    </row>
    <row r="21" spans="1:16" s="161" customFormat="1" ht="12" customHeight="1" thickBot="1">
      <c r="A21" s="707"/>
      <c r="B21" s="894" t="s">
        <v>478</v>
      </c>
      <c r="C21" s="894" t="s">
        <v>290</v>
      </c>
      <c r="D21" s="894"/>
      <c r="E21" s="894"/>
      <c r="F21" s="894"/>
      <c r="G21" s="894"/>
      <c r="H21" s="973" t="s">
        <v>1569</v>
      </c>
      <c r="I21" s="894" t="s">
        <v>439</v>
      </c>
      <c r="J21" s="894"/>
      <c r="K21" s="708"/>
    </row>
    <row r="22" spans="1:16" s="161" customFormat="1" ht="21" customHeight="1" thickBot="1">
      <c r="A22" s="707"/>
      <c r="B22" s="894"/>
      <c r="C22" s="162" t="s">
        <v>442</v>
      </c>
      <c r="D22" s="162" t="s">
        <v>443</v>
      </c>
      <c r="E22" s="162" t="s">
        <v>585</v>
      </c>
      <c r="F22" s="162" t="s">
        <v>42</v>
      </c>
      <c r="G22" s="162" t="s">
        <v>587</v>
      </c>
      <c r="H22" s="973"/>
      <c r="I22" s="667" t="s">
        <v>294</v>
      </c>
      <c r="J22" s="276" t="s">
        <v>610</v>
      </c>
      <c r="K22" s="250"/>
    </row>
    <row r="23" spans="1:16" s="341" customFormat="1" ht="12" customHeight="1">
      <c r="A23" s="268" t="s">
        <v>1570</v>
      </c>
      <c r="B23" s="227"/>
      <c r="C23" s="227"/>
      <c r="D23" s="227"/>
      <c r="E23" s="227"/>
      <c r="F23" s="227"/>
      <c r="G23" s="227"/>
      <c r="I23" s="227"/>
    </row>
    <row r="24" spans="1:16" s="341" customFormat="1" ht="12" customHeight="1">
      <c r="A24" s="268" t="s">
        <v>1571</v>
      </c>
      <c r="B24" s="227"/>
      <c r="C24" s="227"/>
      <c r="D24" s="227"/>
      <c r="E24" s="227"/>
      <c r="F24" s="227"/>
      <c r="G24" s="227"/>
      <c r="H24" s="227"/>
    </row>
    <row r="25" spans="1:16" s="161" customFormat="1" ht="12" customHeight="1">
      <c r="A25" s="232"/>
      <c r="E25" s="183"/>
      <c r="F25" s="183"/>
      <c r="G25" s="183"/>
      <c r="H25" s="183"/>
      <c r="I25" s="183"/>
      <c r="J25" s="183"/>
      <c r="K25" s="709"/>
      <c r="L25" s="183"/>
      <c r="M25" s="250"/>
    </row>
    <row r="26" spans="1:16" s="408" customFormat="1" ht="12" customHeight="1">
      <c r="A26" s="50" t="s">
        <v>57</v>
      </c>
      <c r="B26" s="430"/>
      <c r="C26" s="431"/>
      <c r="D26" s="431"/>
      <c r="E26" s="431"/>
      <c r="F26" s="52"/>
      <c r="G26" s="432"/>
      <c r="H26" s="432"/>
      <c r="I26" s="404"/>
      <c r="J26" s="403"/>
      <c r="K26" s="696"/>
      <c r="L26" s="405"/>
      <c r="M26" s="406"/>
      <c r="N26" s="407"/>
      <c r="O26" s="407"/>
      <c r="P26" s="407"/>
    </row>
    <row r="27" spans="1:16" s="408" customFormat="1" ht="12" customHeight="1">
      <c r="A27" s="11" t="s">
        <v>1572</v>
      </c>
      <c r="B27" s="433"/>
      <c r="C27" s="434"/>
      <c r="D27" s="406"/>
      <c r="E27" s="413"/>
      <c r="F27" s="435"/>
      <c r="G27" s="413"/>
      <c r="H27" s="413"/>
      <c r="I27" s="404"/>
      <c r="J27" s="404"/>
      <c r="K27" s="702"/>
      <c r="L27" s="407"/>
      <c r="M27" s="406"/>
      <c r="N27" s="407"/>
      <c r="O27" s="407"/>
      <c r="P27" s="407"/>
    </row>
    <row r="28" spans="1:16" s="408" customFormat="1" ht="12" customHeight="1">
      <c r="A28" s="11" t="s">
        <v>1573</v>
      </c>
      <c r="B28" s="433"/>
      <c r="C28" s="434"/>
      <c r="D28" s="406"/>
      <c r="E28" s="413"/>
      <c r="F28" s="435"/>
      <c r="G28" s="413"/>
      <c r="H28" s="413"/>
      <c r="I28" s="404"/>
      <c r="J28" s="404"/>
      <c r="K28" s="702"/>
      <c r="L28" s="407"/>
      <c r="M28" s="406"/>
      <c r="N28" s="407"/>
      <c r="O28" s="407"/>
      <c r="P28" s="407"/>
    </row>
    <row r="29" spans="1:16" s="161" customFormat="1">
      <c r="B29" s="196"/>
      <c r="K29" s="250"/>
    </row>
    <row r="30" spans="1:16" s="161" customFormat="1">
      <c r="B30" s="196"/>
      <c r="K30" s="250"/>
    </row>
    <row r="31" spans="1:16" s="161" customFormat="1">
      <c r="K31" s="250"/>
    </row>
    <row r="32" spans="1:16" s="161" customFormat="1">
      <c r="K32" s="250"/>
    </row>
    <row r="33" spans="11:11" s="161" customFormat="1">
      <c r="K33" s="250"/>
    </row>
    <row r="34" spans="11:11" s="161" customFormat="1">
      <c r="K34" s="250"/>
    </row>
    <row r="35" spans="11:11" s="161" customFormat="1">
      <c r="K35" s="250"/>
    </row>
    <row r="36" spans="11:11" s="161" customFormat="1">
      <c r="K36" s="250"/>
    </row>
    <row r="37" spans="11:11" s="161" customFormat="1">
      <c r="K37" s="250"/>
    </row>
    <row r="38" spans="11:11" s="161" customFormat="1">
      <c r="K38" s="250"/>
    </row>
    <row r="39" spans="11:11" s="161" customFormat="1">
      <c r="K39" s="250"/>
    </row>
    <row r="40" spans="11:11" s="161" customFormat="1">
      <c r="K40" s="250"/>
    </row>
    <row r="41" spans="11:11" s="161" customFormat="1">
      <c r="K41" s="250"/>
    </row>
    <row r="42" spans="11:11" s="161" customFormat="1">
      <c r="K42" s="250"/>
    </row>
    <row r="43" spans="11:11" s="161" customFormat="1">
      <c r="K43" s="250"/>
    </row>
    <row r="44" spans="11:11" s="161" customFormat="1">
      <c r="K44" s="250"/>
    </row>
    <row r="45" spans="11:11" s="161" customFormat="1">
      <c r="K45" s="250"/>
    </row>
    <row r="46" spans="11:11" s="161" customFormat="1">
      <c r="K46" s="250"/>
    </row>
    <row r="47" spans="11:11" s="161" customFormat="1">
      <c r="K47" s="250"/>
    </row>
    <row r="48" spans="11:11" s="161" customFormat="1">
      <c r="K48" s="250"/>
    </row>
    <row r="49" spans="11:11" s="161" customFormat="1">
      <c r="K49" s="250"/>
    </row>
    <row r="50" spans="11:11" s="161" customFormat="1">
      <c r="K50" s="250"/>
    </row>
  </sheetData>
  <mergeCells count="10">
    <mergeCell ref="B21:B22"/>
    <mergeCell ref="C21:G21"/>
    <mergeCell ref="H21:H22"/>
    <mergeCell ref="I21:J21"/>
    <mergeCell ref="A1:K1"/>
    <mergeCell ref="A2:K2"/>
    <mergeCell ref="B4:B5"/>
    <mergeCell ref="C4:G4"/>
    <mergeCell ref="H4:H5"/>
    <mergeCell ref="I4:J4"/>
  </mergeCells>
  <hyperlinks>
    <hyperlink ref="A27" r:id="rId1" xr:uid="{A433D0AF-C778-4345-BF01-D57A6EAA8096}"/>
    <hyperlink ref="A7" r:id="rId2" xr:uid="{A8820788-2E74-4893-898B-B1F9209BA066}"/>
    <hyperlink ref="A8" r:id="rId3" xr:uid="{B927F374-11C4-4CA4-A45A-5565BF1D15AB}"/>
    <hyperlink ref="A9" r:id="rId4" xr:uid="{13FC87C0-8228-452A-8209-AA77FB683640}"/>
    <hyperlink ref="A11" r:id="rId5" xr:uid="{128ED029-3CD4-4C8D-9488-B4387EABD33E}"/>
    <hyperlink ref="A12" r:id="rId6" xr:uid="{6245ECA8-F040-430C-8198-F6DDC15CB558}"/>
    <hyperlink ref="A13" r:id="rId7" xr:uid="{85839250-44BC-4177-B64F-F78A0CC609E9}"/>
    <hyperlink ref="A14" r:id="rId8" xr:uid="{6EAF6DC6-9574-4074-8EA1-3511C5F0302B}"/>
    <hyperlink ref="A28" r:id="rId9" xr:uid="{C377F0FF-C821-4CB2-B40C-DA3C98BB15E2}"/>
    <hyperlink ref="K7" r:id="rId10" xr:uid="{4EA6E895-9CC7-412F-BE81-0BA86683E354}"/>
    <hyperlink ref="K8" r:id="rId11" xr:uid="{B7A16872-734A-4DE9-9F17-9C2F1E923D08}"/>
    <hyperlink ref="K9" r:id="rId12" xr:uid="{BAFABA1F-E7F0-423D-A9B5-D90ADD90E856}"/>
    <hyperlink ref="K11" r:id="rId13" xr:uid="{AB340E05-BAE4-44A0-A546-C0500E1E98A9}"/>
    <hyperlink ref="K12" r:id="rId14" xr:uid="{D8F48582-FDFD-4122-827C-4D9D7E42BFD9}"/>
    <hyperlink ref="K13" r:id="rId15" xr:uid="{3BE23893-6EAD-4488-B41E-F774A89E426B}"/>
    <hyperlink ref="K14" r:id="rId16" xr:uid="{1E71F822-DFDA-4679-B062-A2533B4274E6}"/>
    <hyperlink ref="A16" r:id="rId17" xr:uid="{D61DC7BB-F058-4766-971C-2906FD614C22}"/>
    <hyperlink ref="A17" r:id="rId18" xr:uid="{3150B0ED-1B4E-4796-A967-5B2E1A2BC04F}"/>
    <hyperlink ref="A18" r:id="rId19" xr:uid="{7C02B994-589B-454D-A669-151640D7811A}"/>
    <hyperlink ref="A19" r:id="rId20" xr:uid="{875F75B2-94EA-4E84-BE70-A2F7D8AC57D9}"/>
    <hyperlink ref="A20" r:id="rId21" xr:uid="{E64552E5-365B-4F3E-B72E-00047378852F}"/>
    <hyperlink ref="K16" r:id="rId22" xr:uid="{B4097E57-7F91-4DB4-A28A-3B6B0955EECB}"/>
    <hyperlink ref="K17" r:id="rId23" xr:uid="{FEAAD95E-ED22-4C78-9981-F5C7B1899402}"/>
    <hyperlink ref="K18" r:id="rId24" xr:uid="{C0FAFF87-EC17-4BCC-B3C8-47E3C079F09C}"/>
    <hyperlink ref="K19" r:id="rId25" xr:uid="{138C9772-9ADB-4E72-B2A6-C31081CE0FB9}"/>
    <hyperlink ref="K20" r:id="rId26" xr:uid="{1194DF17-4582-4CE2-B366-06177F4FEDBD}"/>
    <hyperlink ref="A10" r:id="rId27" display="Ria de Aveiro" xr:uid="{943BDAD8-2EE7-4D4D-8631-DEE9A61C1466}"/>
    <hyperlink ref="K10" r:id="rId28" display="Tejo river" xr:uid="{2D9490AE-7260-4EC7-A2D8-E258C4C9303C}"/>
  </hyperlink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FC509-6DCE-40F2-8C3B-092CA505DB3D}">
  <dimension ref="A1:P103"/>
  <sheetViews>
    <sheetView showGridLines="0" workbookViewId="0"/>
  </sheetViews>
  <sheetFormatPr defaultRowHeight="11.25"/>
  <cols>
    <col min="1" max="1" width="44.5703125" style="323" customWidth="1"/>
    <col min="2" max="2" width="6.140625" style="710" customWidth="1"/>
    <col min="3" max="7" width="9" style="323" customWidth="1"/>
    <col min="8" max="8" width="9.85546875" style="323" customWidth="1"/>
    <col min="9" max="10" width="9.85546875" style="471" customWidth="1"/>
    <col min="11" max="11" width="44.5703125" style="323" customWidth="1"/>
    <col min="12" max="16384" width="9.140625" style="323"/>
  </cols>
  <sheetData>
    <row r="1" spans="1:13" ht="12" customHeight="1">
      <c r="A1" s="1020" t="s">
        <v>1574</v>
      </c>
      <c r="B1" s="1020"/>
      <c r="C1" s="1020"/>
      <c r="D1" s="1020"/>
      <c r="E1" s="1020"/>
      <c r="F1" s="1020"/>
      <c r="G1" s="1020"/>
      <c r="H1" s="1020"/>
      <c r="I1" s="1020"/>
      <c r="J1" s="1020"/>
      <c r="K1" s="1020"/>
    </row>
    <row r="2" spans="1:13" ht="12" customHeight="1">
      <c r="A2" s="1021" t="s">
        <v>1575</v>
      </c>
      <c r="B2" s="1021"/>
      <c r="C2" s="1021"/>
      <c r="D2" s="1021"/>
      <c r="E2" s="1021"/>
      <c r="F2" s="1021"/>
      <c r="G2" s="1021"/>
      <c r="H2" s="1021"/>
      <c r="I2" s="1021"/>
      <c r="J2" s="1021"/>
      <c r="K2" s="1021"/>
    </row>
    <row r="3" spans="1:13" ht="12" customHeight="1" thickBot="1"/>
    <row r="4" spans="1:13" s="54" customFormat="1" ht="12" customHeight="1" thickBot="1">
      <c r="B4" s="1018" t="s">
        <v>452</v>
      </c>
      <c r="C4" s="1018" t="s">
        <v>226</v>
      </c>
      <c r="D4" s="1018"/>
      <c r="E4" s="1018"/>
      <c r="F4" s="1018"/>
      <c r="G4" s="1018"/>
      <c r="H4" s="970" t="s">
        <v>1576</v>
      </c>
      <c r="I4" s="1019" t="s">
        <v>1577</v>
      </c>
      <c r="J4" s="1019"/>
    </row>
    <row r="5" spans="1:13" s="54" customFormat="1" ht="21" customHeight="1" thickBot="1">
      <c r="B5" s="1018"/>
      <c r="C5" s="324" t="s">
        <v>586</v>
      </c>
      <c r="D5" s="324" t="s">
        <v>587</v>
      </c>
      <c r="E5" s="324" t="s">
        <v>1578</v>
      </c>
      <c r="F5" s="324" t="s">
        <v>1579</v>
      </c>
      <c r="G5" s="324" t="s">
        <v>1580</v>
      </c>
      <c r="H5" s="970"/>
      <c r="I5" s="711" t="s">
        <v>10</v>
      </c>
      <c r="J5" s="222" t="s">
        <v>1549</v>
      </c>
    </row>
    <row r="6" spans="1:13" s="54" customFormat="1" ht="12" customHeight="1">
      <c r="A6" s="381" t="s">
        <v>1581</v>
      </c>
      <c r="B6" s="229"/>
      <c r="C6" s="231"/>
      <c r="D6" s="231"/>
      <c r="E6" s="231"/>
      <c r="F6" s="231"/>
      <c r="G6" s="231"/>
      <c r="H6" s="231"/>
      <c r="I6" s="297"/>
      <c r="J6" s="297"/>
      <c r="K6" s="381" t="s">
        <v>1582</v>
      </c>
    </row>
    <row r="7" spans="1:13" s="54" customFormat="1" ht="12" customHeight="1">
      <c r="A7" s="482" t="s">
        <v>623</v>
      </c>
      <c r="B7" s="229" t="s">
        <v>231</v>
      </c>
      <c r="C7" s="72">
        <v>798</v>
      </c>
      <c r="D7" s="72">
        <v>803</v>
      </c>
      <c r="E7" s="72">
        <v>840</v>
      </c>
      <c r="F7" s="72">
        <v>766</v>
      </c>
      <c r="G7" s="72">
        <v>784</v>
      </c>
      <c r="H7" s="79">
        <v>9595</v>
      </c>
      <c r="I7" s="64">
        <v>1.1406844106463878</v>
      </c>
      <c r="J7" s="64">
        <v>0.25075749660432556</v>
      </c>
      <c r="K7" s="482" t="s">
        <v>619</v>
      </c>
      <c r="L7" s="334"/>
      <c r="M7" s="334"/>
    </row>
    <row r="8" spans="1:13" s="54" customFormat="1" ht="12" customHeight="1">
      <c r="A8" s="482" t="s">
        <v>1583</v>
      </c>
      <c r="B8" s="229" t="s">
        <v>1584</v>
      </c>
      <c r="C8" s="72">
        <v>16979059</v>
      </c>
      <c r="D8" s="72">
        <v>18684004</v>
      </c>
      <c r="E8" s="72">
        <v>20717456</v>
      </c>
      <c r="F8" s="72">
        <v>18477759</v>
      </c>
      <c r="G8" s="72">
        <v>17853000</v>
      </c>
      <c r="H8" s="79">
        <v>212932179</v>
      </c>
      <c r="I8" s="64">
        <v>5.8921059296566778</v>
      </c>
      <c r="J8" s="64">
        <v>0.63262075883072344</v>
      </c>
      <c r="K8" s="482" t="s">
        <v>1585</v>
      </c>
      <c r="L8" s="334"/>
      <c r="M8" s="334"/>
    </row>
    <row r="9" spans="1:13" s="54" customFormat="1" ht="12" customHeight="1">
      <c r="A9" s="482" t="s">
        <v>1586</v>
      </c>
      <c r="B9" s="229" t="s">
        <v>1587</v>
      </c>
      <c r="C9" s="72">
        <v>17854291</v>
      </c>
      <c r="D9" s="72">
        <v>16967063</v>
      </c>
      <c r="E9" s="72">
        <v>18753690</v>
      </c>
      <c r="F9" s="72">
        <v>17540227</v>
      </c>
      <c r="G9" s="72">
        <v>18324326</v>
      </c>
      <c r="H9" s="79">
        <v>217824475</v>
      </c>
      <c r="I9" s="64">
        <v>2.4015977921900871</v>
      </c>
      <c r="J9" s="64">
        <v>0.10701469109885757</v>
      </c>
      <c r="K9" s="482" t="s">
        <v>1588</v>
      </c>
      <c r="L9" s="334"/>
      <c r="M9" s="334"/>
    </row>
    <row r="10" spans="1:13" s="54" customFormat="1" ht="12" customHeight="1">
      <c r="A10" s="381" t="s">
        <v>1589</v>
      </c>
      <c r="B10" s="229"/>
      <c r="C10" s="72"/>
      <c r="D10" s="72"/>
      <c r="E10" s="72"/>
      <c r="F10" s="72"/>
      <c r="G10" s="72"/>
      <c r="H10" s="79"/>
      <c r="I10" s="64"/>
      <c r="J10" s="64"/>
      <c r="K10" s="381" t="s">
        <v>1590</v>
      </c>
      <c r="L10" s="334"/>
      <c r="M10" s="334"/>
    </row>
    <row r="11" spans="1:13" s="54" customFormat="1" ht="12" customHeight="1">
      <c r="A11" s="326" t="s">
        <v>1591</v>
      </c>
      <c r="B11" s="229" t="s">
        <v>231</v>
      </c>
      <c r="C11" s="72">
        <v>530</v>
      </c>
      <c r="D11" s="72">
        <v>532</v>
      </c>
      <c r="E11" s="72">
        <v>570</v>
      </c>
      <c r="F11" s="72">
        <v>521</v>
      </c>
      <c r="G11" s="72">
        <v>518</v>
      </c>
      <c r="H11" s="79">
        <v>6465</v>
      </c>
      <c r="I11" s="64">
        <v>2.3166023166023164</v>
      </c>
      <c r="J11" s="64">
        <v>0.35703197764669359</v>
      </c>
      <c r="K11" s="326" t="s">
        <v>619</v>
      </c>
      <c r="L11" s="334"/>
      <c r="M11" s="334"/>
    </row>
    <row r="12" spans="1:13" s="54" customFormat="1" ht="12" customHeight="1">
      <c r="A12" s="326" t="s">
        <v>1592</v>
      </c>
      <c r="B12" s="229" t="s">
        <v>1584</v>
      </c>
      <c r="C12" s="72">
        <v>14481756</v>
      </c>
      <c r="D12" s="72">
        <v>15671796</v>
      </c>
      <c r="E12" s="72">
        <v>17548289</v>
      </c>
      <c r="F12" s="72">
        <v>15052456</v>
      </c>
      <c r="G12" s="72">
        <v>14708694</v>
      </c>
      <c r="H12" s="79">
        <v>177033501</v>
      </c>
      <c r="I12" s="64">
        <v>6.3741848817714972</v>
      </c>
      <c r="J12" s="64">
        <v>-0.32118376025179979</v>
      </c>
      <c r="K12" s="326" t="s">
        <v>1585</v>
      </c>
      <c r="L12" s="334"/>
      <c r="M12" s="334"/>
    </row>
    <row r="13" spans="1:13" s="54" customFormat="1" ht="12" customHeight="1">
      <c r="A13" s="326" t="s">
        <v>1593</v>
      </c>
      <c r="B13" s="229" t="s">
        <v>1587</v>
      </c>
      <c r="C13" s="72">
        <v>14902675</v>
      </c>
      <c r="D13" s="72">
        <v>14159365</v>
      </c>
      <c r="E13" s="72">
        <v>15813253</v>
      </c>
      <c r="F13" s="72">
        <v>14725624</v>
      </c>
      <c r="G13" s="72">
        <v>15560753</v>
      </c>
      <c r="H13" s="79">
        <v>183164008</v>
      </c>
      <c r="I13" s="64">
        <v>2.3063258102253501</v>
      </c>
      <c r="J13" s="64">
        <v>-0.58183053080482139</v>
      </c>
      <c r="K13" s="326" t="s">
        <v>1588</v>
      </c>
      <c r="L13" s="334"/>
      <c r="M13" s="334"/>
    </row>
    <row r="14" spans="1:13" s="54" customFormat="1" ht="12" customHeight="1">
      <c r="A14" s="381" t="s">
        <v>1594</v>
      </c>
      <c r="B14" s="229"/>
      <c r="C14" s="72"/>
      <c r="D14" s="72"/>
      <c r="E14" s="72"/>
      <c r="F14" s="72"/>
      <c r="G14" s="72"/>
      <c r="H14" s="79"/>
      <c r="J14" s="64"/>
      <c r="K14" s="381" t="s">
        <v>1595</v>
      </c>
      <c r="L14" s="334"/>
      <c r="M14" s="334"/>
    </row>
    <row r="15" spans="1:13" s="54" customFormat="1" ht="12" customHeight="1">
      <c r="A15" s="514" t="s">
        <v>1596</v>
      </c>
      <c r="B15" s="229"/>
      <c r="C15" s="72"/>
      <c r="D15" s="72"/>
      <c r="E15" s="72"/>
      <c r="F15" s="72"/>
      <c r="G15" s="72"/>
      <c r="H15" s="79"/>
      <c r="J15" s="64"/>
      <c r="K15" s="514" t="s">
        <v>1597</v>
      </c>
      <c r="L15" s="334"/>
      <c r="M15" s="334"/>
    </row>
    <row r="16" spans="1:13" s="54" customFormat="1" ht="12" customHeight="1">
      <c r="A16" s="484" t="s">
        <v>1598</v>
      </c>
      <c r="B16" s="229" t="s">
        <v>1599</v>
      </c>
      <c r="C16" s="72">
        <v>4267658</v>
      </c>
      <c r="D16" s="72">
        <v>3528849</v>
      </c>
      <c r="E16" s="72">
        <v>4061854</v>
      </c>
      <c r="F16" s="72">
        <v>3915102</v>
      </c>
      <c r="G16" s="72">
        <v>4007995</v>
      </c>
      <c r="H16" s="79">
        <v>48606673</v>
      </c>
      <c r="I16" s="64">
        <v>9.3645100126004763</v>
      </c>
      <c r="J16" s="703">
        <v>1.0232709658471209</v>
      </c>
      <c r="K16" s="484" t="s">
        <v>1600</v>
      </c>
      <c r="L16" s="334"/>
      <c r="M16" s="334"/>
    </row>
    <row r="17" spans="1:13" s="54" customFormat="1" ht="12" customHeight="1">
      <c r="A17" s="484" t="s">
        <v>1601</v>
      </c>
      <c r="B17" s="229" t="s">
        <v>1599</v>
      </c>
      <c r="C17" s="72">
        <v>291738</v>
      </c>
      <c r="D17" s="72">
        <v>253120</v>
      </c>
      <c r="E17" s="72">
        <v>272404</v>
      </c>
      <c r="F17" s="72">
        <v>324322</v>
      </c>
      <c r="G17" s="72">
        <v>341810</v>
      </c>
      <c r="H17" s="79">
        <v>3527619</v>
      </c>
      <c r="I17" s="64">
        <v>10.208753598222987</v>
      </c>
      <c r="J17" s="64">
        <v>-11.609320110049262</v>
      </c>
      <c r="K17" s="484" t="s">
        <v>1602</v>
      </c>
      <c r="L17" s="334"/>
      <c r="M17" s="334"/>
    </row>
    <row r="18" spans="1:13" s="54" customFormat="1" ht="12" customHeight="1">
      <c r="A18" s="484" t="s">
        <v>1603</v>
      </c>
      <c r="B18" s="229" t="s">
        <v>1599</v>
      </c>
      <c r="C18" s="72">
        <v>1066287</v>
      </c>
      <c r="D18" s="72">
        <v>1040479</v>
      </c>
      <c r="E18" s="72">
        <v>1181314</v>
      </c>
      <c r="F18" s="72">
        <v>1098373</v>
      </c>
      <c r="G18" s="72">
        <v>1163908</v>
      </c>
      <c r="H18" s="79">
        <v>14104273</v>
      </c>
      <c r="I18" s="64">
        <v>6.0411261201681485</v>
      </c>
      <c r="J18" s="64">
        <v>14.65350583051867</v>
      </c>
      <c r="K18" s="484" t="s">
        <v>1604</v>
      </c>
      <c r="L18" s="334"/>
      <c r="M18" s="334"/>
    </row>
    <row r="19" spans="1:13" s="54" customFormat="1" ht="12" customHeight="1">
      <c r="A19" s="484" t="s">
        <v>1605</v>
      </c>
      <c r="B19" s="229" t="s">
        <v>1599</v>
      </c>
      <c r="C19" s="72">
        <v>989043</v>
      </c>
      <c r="D19" s="72">
        <v>601903</v>
      </c>
      <c r="E19" s="72">
        <v>903588</v>
      </c>
      <c r="F19" s="72">
        <v>783679</v>
      </c>
      <c r="G19" s="72">
        <v>508449</v>
      </c>
      <c r="H19" s="79">
        <v>9682785</v>
      </c>
      <c r="I19" s="64">
        <v>7.2251891266026158</v>
      </c>
      <c r="J19" s="64">
        <v>-12.553063803904269</v>
      </c>
      <c r="K19" s="484" t="s">
        <v>1606</v>
      </c>
      <c r="L19" s="334"/>
      <c r="M19" s="334"/>
    </row>
    <row r="20" spans="1:13" s="54" customFormat="1" ht="12" customHeight="1">
      <c r="A20" s="484" t="s">
        <v>1607</v>
      </c>
      <c r="B20" s="229" t="s">
        <v>1599</v>
      </c>
      <c r="C20" s="72">
        <v>1920590</v>
      </c>
      <c r="D20" s="72">
        <v>1633347</v>
      </c>
      <c r="E20" s="72">
        <v>1704548</v>
      </c>
      <c r="F20" s="72">
        <v>1708728</v>
      </c>
      <c r="G20" s="72">
        <v>1993828</v>
      </c>
      <c r="H20" s="79">
        <v>21291996</v>
      </c>
      <c r="I20" s="297">
        <v>12.342797646205501</v>
      </c>
      <c r="J20" s="297">
        <v>2.6170336596657147</v>
      </c>
      <c r="K20" s="484" t="s">
        <v>1608</v>
      </c>
      <c r="L20" s="334"/>
      <c r="M20" s="334"/>
    </row>
    <row r="21" spans="1:13" s="54" customFormat="1" ht="12" customHeight="1">
      <c r="A21" s="484" t="s">
        <v>1609</v>
      </c>
      <c r="B21" s="229" t="s">
        <v>1599</v>
      </c>
      <c r="C21" s="72">
        <v>2559646</v>
      </c>
      <c r="D21" s="72">
        <v>2606301</v>
      </c>
      <c r="E21" s="72">
        <v>2876618</v>
      </c>
      <c r="F21" s="72">
        <v>2430934</v>
      </c>
      <c r="G21" s="72">
        <v>2724056</v>
      </c>
      <c r="H21" s="79">
        <v>32726515</v>
      </c>
      <c r="I21" s="64">
        <v>-2.752559177172869</v>
      </c>
      <c r="J21" s="64">
        <v>9.2958195123798628</v>
      </c>
      <c r="K21" s="484" t="s">
        <v>1610</v>
      </c>
      <c r="L21" s="334"/>
      <c r="M21" s="334"/>
    </row>
    <row r="22" spans="1:13" s="54" customFormat="1" ht="12" customHeight="1">
      <c r="A22" s="484" t="s">
        <v>1601</v>
      </c>
      <c r="B22" s="229" t="s">
        <v>1599</v>
      </c>
      <c r="C22" s="72">
        <v>305953</v>
      </c>
      <c r="D22" s="72">
        <v>357206</v>
      </c>
      <c r="E22" s="72">
        <v>304215</v>
      </c>
      <c r="F22" s="72">
        <v>263696</v>
      </c>
      <c r="G22" s="72">
        <v>260409</v>
      </c>
      <c r="H22" s="79">
        <v>3739472</v>
      </c>
      <c r="I22" s="703">
        <v>7.3029846035141874</v>
      </c>
      <c r="J22" s="703">
        <v>8.7332704491027364</v>
      </c>
      <c r="K22" s="484" t="s">
        <v>1602</v>
      </c>
      <c r="L22" s="334"/>
      <c r="M22" s="334"/>
    </row>
    <row r="23" spans="1:13" s="54" customFormat="1" ht="12" customHeight="1">
      <c r="A23" s="484" t="s">
        <v>1611</v>
      </c>
      <c r="B23" s="229" t="s">
        <v>1599</v>
      </c>
      <c r="C23" s="72">
        <v>1269044</v>
      </c>
      <c r="D23" s="72">
        <v>1248447</v>
      </c>
      <c r="E23" s="72">
        <v>1535718</v>
      </c>
      <c r="F23" s="72">
        <v>1171605</v>
      </c>
      <c r="G23" s="72">
        <v>1435224</v>
      </c>
      <c r="H23" s="79">
        <v>16465255</v>
      </c>
      <c r="I23" s="64">
        <v>-2.7717145219085504</v>
      </c>
      <c r="J23" s="64">
        <v>8.7685372671636266</v>
      </c>
      <c r="K23" s="484" t="s">
        <v>1604</v>
      </c>
      <c r="L23" s="334"/>
      <c r="M23" s="334"/>
    </row>
    <row r="24" spans="1:13" s="54" customFormat="1" ht="12" customHeight="1">
      <c r="A24" s="484" t="s">
        <v>1605</v>
      </c>
      <c r="B24" s="229" t="s">
        <v>1599</v>
      </c>
      <c r="C24" s="72">
        <v>287523</v>
      </c>
      <c r="D24" s="72">
        <v>335685</v>
      </c>
      <c r="E24" s="72">
        <v>346275</v>
      </c>
      <c r="F24" s="72">
        <v>294727</v>
      </c>
      <c r="G24" s="72">
        <v>301880</v>
      </c>
      <c r="H24" s="79">
        <v>3818247</v>
      </c>
      <c r="I24" s="64">
        <v>-10.519845888599118</v>
      </c>
      <c r="J24" s="64">
        <v>0.30602128199510431</v>
      </c>
      <c r="K24" s="484" t="s">
        <v>1606</v>
      </c>
      <c r="L24" s="334"/>
      <c r="M24" s="334"/>
    </row>
    <row r="25" spans="1:13" s="54" customFormat="1" ht="12" customHeight="1">
      <c r="A25" s="484" t="s">
        <v>1607</v>
      </c>
      <c r="B25" s="229" t="s">
        <v>1599</v>
      </c>
      <c r="C25" s="72">
        <v>697126</v>
      </c>
      <c r="D25" s="72">
        <v>664963</v>
      </c>
      <c r="E25" s="72">
        <v>690410</v>
      </c>
      <c r="F25" s="72">
        <v>700906</v>
      </c>
      <c r="G25" s="72">
        <v>726543</v>
      </c>
      <c r="H25" s="79">
        <v>8703541</v>
      </c>
      <c r="I25" s="64">
        <v>-3.23325731275827</v>
      </c>
      <c r="J25" s="64">
        <v>15.134488513459168</v>
      </c>
      <c r="K25" s="484" t="s">
        <v>1608</v>
      </c>
      <c r="L25" s="334"/>
      <c r="M25" s="334"/>
    </row>
    <row r="26" spans="1:13" s="54" customFormat="1" ht="12" customHeight="1">
      <c r="A26" s="514" t="s">
        <v>1612</v>
      </c>
      <c r="B26" s="229"/>
      <c r="C26" s="72"/>
      <c r="D26" s="72"/>
      <c r="E26" s="72"/>
      <c r="F26" s="72"/>
      <c r="G26" s="72"/>
      <c r="H26" s="79"/>
      <c r="I26" s="64"/>
      <c r="J26" s="64"/>
      <c r="K26" s="712" t="s">
        <v>1613</v>
      </c>
      <c r="L26" s="334"/>
      <c r="M26" s="334"/>
    </row>
    <row r="27" spans="1:13" s="54" customFormat="1" ht="12" customHeight="1">
      <c r="A27" s="484" t="s">
        <v>1598</v>
      </c>
      <c r="B27" s="229" t="s">
        <v>1599</v>
      </c>
      <c r="C27" s="72">
        <v>2163416</v>
      </c>
      <c r="D27" s="72">
        <v>1860759</v>
      </c>
      <c r="E27" s="72">
        <v>2062387</v>
      </c>
      <c r="F27" s="72">
        <v>2041036</v>
      </c>
      <c r="G27" s="72">
        <v>2272092</v>
      </c>
      <c r="H27" s="79">
        <v>25856667</v>
      </c>
      <c r="I27" s="64">
        <v>10.778072719526783</v>
      </c>
      <c r="J27" s="64">
        <v>8.3589007672053146</v>
      </c>
      <c r="K27" s="484" t="s">
        <v>1600</v>
      </c>
      <c r="L27" s="334"/>
      <c r="M27" s="334"/>
    </row>
    <row r="28" spans="1:13" s="54" customFormat="1" ht="12" customHeight="1">
      <c r="A28" s="484" t="s">
        <v>1601</v>
      </c>
      <c r="B28" s="229" t="s">
        <v>1599</v>
      </c>
      <c r="C28" s="72">
        <v>1242</v>
      </c>
      <c r="D28" s="72">
        <v>0</v>
      </c>
      <c r="E28" s="72">
        <v>0</v>
      </c>
      <c r="F28" s="72">
        <v>0</v>
      </c>
      <c r="G28" s="72">
        <v>1432</v>
      </c>
      <c r="H28" s="79">
        <v>8384</v>
      </c>
      <c r="I28" s="703">
        <v>-67.832167832167841</v>
      </c>
      <c r="J28" s="713">
        <v>7.5423293996921492</v>
      </c>
      <c r="K28" s="484" t="s">
        <v>1602</v>
      </c>
      <c r="L28" s="334"/>
      <c r="M28" s="334"/>
    </row>
    <row r="29" spans="1:13" s="54" customFormat="1" ht="12" customHeight="1">
      <c r="A29" s="484" t="s">
        <v>1611</v>
      </c>
      <c r="B29" s="229" t="s">
        <v>1599</v>
      </c>
      <c r="C29" s="72">
        <v>731874</v>
      </c>
      <c r="D29" s="72">
        <v>686538</v>
      </c>
      <c r="E29" s="72">
        <v>805616</v>
      </c>
      <c r="F29" s="72">
        <v>734148</v>
      </c>
      <c r="G29" s="72">
        <v>769372</v>
      </c>
      <c r="H29" s="79">
        <v>9744590</v>
      </c>
      <c r="I29" s="64">
        <v>8.2306419389042276</v>
      </c>
      <c r="J29" s="64">
        <v>19.42110252926032</v>
      </c>
      <c r="K29" s="484" t="s">
        <v>1604</v>
      </c>
      <c r="L29" s="334"/>
      <c r="M29" s="334"/>
    </row>
    <row r="30" spans="1:13" s="54" customFormat="1" ht="12" customHeight="1">
      <c r="A30" s="484" t="s">
        <v>1605</v>
      </c>
      <c r="B30" s="229" t="s">
        <v>1599</v>
      </c>
      <c r="C30" s="72">
        <v>4977</v>
      </c>
      <c r="D30" s="72">
        <v>0</v>
      </c>
      <c r="E30" s="72">
        <v>33989</v>
      </c>
      <c r="F30" s="72">
        <v>5504</v>
      </c>
      <c r="G30" s="72">
        <v>1950</v>
      </c>
      <c r="H30" s="79">
        <v>136762</v>
      </c>
      <c r="I30" s="703" t="s">
        <v>1171</v>
      </c>
      <c r="J30" s="64">
        <v>-59.194037332314885</v>
      </c>
      <c r="K30" s="484" t="s">
        <v>1606</v>
      </c>
      <c r="L30" s="334"/>
      <c r="M30" s="334"/>
    </row>
    <row r="31" spans="1:13" s="54" customFormat="1" ht="12" customHeight="1">
      <c r="A31" s="484" t="s">
        <v>1607</v>
      </c>
      <c r="B31" s="229" t="s">
        <v>1599</v>
      </c>
      <c r="C31" s="72">
        <v>1425323</v>
      </c>
      <c r="D31" s="72">
        <v>1174221</v>
      </c>
      <c r="E31" s="72">
        <v>1222782</v>
      </c>
      <c r="F31" s="72">
        <v>1301384</v>
      </c>
      <c r="G31" s="72">
        <v>1499338</v>
      </c>
      <c r="H31" s="79">
        <v>15966931</v>
      </c>
      <c r="I31" s="297">
        <v>11.978866323604509</v>
      </c>
      <c r="J31" s="297">
        <v>3.95640231815901</v>
      </c>
      <c r="K31" s="484" t="s">
        <v>1608</v>
      </c>
      <c r="L31" s="334"/>
      <c r="M31" s="334"/>
    </row>
    <row r="32" spans="1:13" s="54" customFormat="1" ht="12" customHeight="1">
      <c r="A32" s="484" t="s">
        <v>1609</v>
      </c>
      <c r="B32" s="229" t="s">
        <v>1599</v>
      </c>
      <c r="C32" s="72">
        <v>1388727</v>
      </c>
      <c r="D32" s="72">
        <v>1278012</v>
      </c>
      <c r="E32" s="72">
        <v>1585299</v>
      </c>
      <c r="F32" s="72">
        <v>1323524</v>
      </c>
      <c r="G32" s="72">
        <v>1527909</v>
      </c>
      <c r="H32" s="79">
        <v>18237877</v>
      </c>
      <c r="I32" s="64">
        <v>-3.4622771948922964</v>
      </c>
      <c r="J32" s="64">
        <v>14.143714527385946</v>
      </c>
      <c r="K32" s="484" t="s">
        <v>1610</v>
      </c>
      <c r="L32" s="334"/>
      <c r="M32" s="334"/>
    </row>
    <row r="33" spans="1:13" s="54" customFormat="1" ht="12" customHeight="1">
      <c r="A33" s="484" t="s">
        <v>1601</v>
      </c>
      <c r="B33" s="229" t="s">
        <v>1599</v>
      </c>
      <c r="C33" s="72">
        <v>3572</v>
      </c>
      <c r="D33" s="72">
        <v>0</v>
      </c>
      <c r="E33" s="72">
        <v>0</v>
      </c>
      <c r="F33" s="72">
        <v>4869</v>
      </c>
      <c r="G33" s="72">
        <v>3392</v>
      </c>
      <c r="H33" s="79">
        <v>35093</v>
      </c>
      <c r="I33" s="64">
        <v>152.43816254416961</v>
      </c>
      <c r="J33" s="64">
        <v>-18.798158132216489</v>
      </c>
      <c r="K33" s="484" t="s">
        <v>1602</v>
      </c>
      <c r="L33" s="334"/>
      <c r="M33" s="334"/>
    </row>
    <row r="34" spans="1:13" s="54" customFormat="1" ht="12" customHeight="1">
      <c r="A34" s="484" t="s">
        <v>1611</v>
      </c>
      <c r="B34" s="229" t="s">
        <v>1599</v>
      </c>
      <c r="C34" s="72">
        <v>708495</v>
      </c>
      <c r="D34" s="72">
        <v>638060</v>
      </c>
      <c r="E34" s="72">
        <v>916116</v>
      </c>
      <c r="F34" s="72">
        <v>638523</v>
      </c>
      <c r="G34" s="72">
        <v>814431</v>
      </c>
      <c r="H34" s="79">
        <v>9651419</v>
      </c>
      <c r="I34" s="64">
        <v>-3.3375718663279477</v>
      </c>
      <c r="J34" s="64">
        <v>10.789023282936522</v>
      </c>
      <c r="K34" s="484" t="s">
        <v>1604</v>
      </c>
      <c r="L34" s="334"/>
      <c r="M34" s="334"/>
    </row>
    <row r="35" spans="1:13" s="54" customFormat="1" ht="12" customHeight="1">
      <c r="A35" s="484" t="s">
        <v>1605</v>
      </c>
      <c r="B35" s="229" t="s">
        <v>1599</v>
      </c>
      <c r="C35" s="72">
        <v>15935</v>
      </c>
      <c r="D35" s="72">
        <v>10792</v>
      </c>
      <c r="E35" s="72">
        <v>12494</v>
      </c>
      <c r="F35" s="72">
        <v>14286</v>
      </c>
      <c r="G35" s="72">
        <v>9318</v>
      </c>
      <c r="H35" s="79">
        <v>264443</v>
      </c>
      <c r="I35" s="64">
        <v>84.390187456607265</v>
      </c>
      <c r="J35" s="64">
        <v>162.55262112787926</v>
      </c>
      <c r="K35" s="484" t="s">
        <v>1606</v>
      </c>
      <c r="L35" s="334"/>
      <c r="M35" s="334"/>
    </row>
    <row r="36" spans="1:13" s="54" customFormat="1" ht="12" customHeight="1">
      <c r="A36" s="484" t="s">
        <v>1607</v>
      </c>
      <c r="B36" s="229" t="s">
        <v>1599</v>
      </c>
      <c r="C36" s="72">
        <v>660725</v>
      </c>
      <c r="D36" s="72">
        <v>629160</v>
      </c>
      <c r="E36" s="72">
        <v>656689</v>
      </c>
      <c r="F36" s="72">
        <v>665846</v>
      </c>
      <c r="G36" s="72">
        <v>700768</v>
      </c>
      <c r="H36" s="79">
        <v>8286922</v>
      </c>
      <c r="I36" s="64">
        <v>-5.0024585992023214</v>
      </c>
      <c r="J36" s="64">
        <v>16.348043840613894</v>
      </c>
      <c r="K36" s="484" t="s">
        <v>1608</v>
      </c>
      <c r="L36" s="334"/>
      <c r="M36" s="334"/>
    </row>
    <row r="37" spans="1:13" s="54" customFormat="1" ht="12" customHeight="1">
      <c r="A37" s="514" t="s">
        <v>1614</v>
      </c>
      <c r="B37" s="229"/>
      <c r="C37" s="72"/>
      <c r="D37" s="72"/>
      <c r="E37" s="72"/>
      <c r="F37" s="72"/>
      <c r="G37" s="72"/>
      <c r="H37" s="79"/>
      <c r="I37" s="64"/>
      <c r="J37" s="64"/>
      <c r="K37" s="712" t="s">
        <v>1615</v>
      </c>
      <c r="L37" s="334"/>
      <c r="M37" s="334"/>
    </row>
    <row r="38" spans="1:13" s="54" customFormat="1" ht="12" customHeight="1">
      <c r="A38" s="484" t="s">
        <v>1598</v>
      </c>
      <c r="B38" s="229" t="s">
        <v>1599</v>
      </c>
      <c r="C38" s="72">
        <v>812801</v>
      </c>
      <c r="D38" s="72">
        <v>675951</v>
      </c>
      <c r="E38" s="72">
        <v>708394</v>
      </c>
      <c r="F38" s="72">
        <v>652324</v>
      </c>
      <c r="G38" s="72">
        <v>627964</v>
      </c>
      <c r="H38" s="79">
        <v>8467598</v>
      </c>
      <c r="I38" s="64">
        <v>19.341771036750995</v>
      </c>
      <c r="J38" s="64">
        <v>-3.38773944987499</v>
      </c>
      <c r="K38" s="484" t="s">
        <v>1600</v>
      </c>
      <c r="L38" s="334"/>
      <c r="M38" s="334"/>
    </row>
    <row r="39" spans="1:13" s="54" customFormat="1" ht="12" customHeight="1">
      <c r="A39" s="484" t="s">
        <v>1601</v>
      </c>
      <c r="B39" s="229" t="s">
        <v>1599</v>
      </c>
      <c r="C39" s="72">
        <v>126244</v>
      </c>
      <c r="D39" s="72">
        <v>118464</v>
      </c>
      <c r="E39" s="72">
        <v>102676</v>
      </c>
      <c r="F39" s="72">
        <v>141586</v>
      </c>
      <c r="G39" s="72">
        <v>95443</v>
      </c>
      <c r="H39" s="79">
        <v>1338550</v>
      </c>
      <c r="I39" s="64">
        <v>27.258248238460531</v>
      </c>
      <c r="J39" s="64">
        <v>1.1815538215113699</v>
      </c>
      <c r="K39" s="484" t="s">
        <v>1602</v>
      </c>
      <c r="L39" s="334"/>
      <c r="M39" s="334"/>
    </row>
    <row r="40" spans="1:13" s="54" customFormat="1" ht="12" customHeight="1">
      <c r="A40" s="484" t="s">
        <v>1611</v>
      </c>
      <c r="B40" s="229" t="s">
        <v>1599</v>
      </c>
      <c r="C40" s="72">
        <v>220840</v>
      </c>
      <c r="D40" s="72">
        <v>215836</v>
      </c>
      <c r="E40" s="72">
        <v>235388</v>
      </c>
      <c r="F40" s="72">
        <v>222708</v>
      </c>
      <c r="G40" s="72">
        <v>219363</v>
      </c>
      <c r="H40" s="79">
        <v>2659729</v>
      </c>
      <c r="I40" s="64">
        <v>14.857520296661516</v>
      </c>
      <c r="J40" s="64">
        <v>1.766128322562625</v>
      </c>
      <c r="K40" s="484" t="s">
        <v>1604</v>
      </c>
      <c r="L40" s="334"/>
      <c r="M40" s="334"/>
    </row>
    <row r="41" spans="1:13" s="54" customFormat="1" ht="12" customHeight="1">
      <c r="A41" s="484" t="s">
        <v>1605</v>
      </c>
      <c r="B41" s="229" t="s">
        <v>1599</v>
      </c>
      <c r="C41" s="72">
        <v>232228</v>
      </c>
      <c r="D41" s="72">
        <v>135191</v>
      </c>
      <c r="E41" s="72">
        <v>178046</v>
      </c>
      <c r="F41" s="72">
        <v>86453</v>
      </c>
      <c r="G41" s="72">
        <v>119589</v>
      </c>
      <c r="H41" s="79">
        <v>2118473</v>
      </c>
      <c r="I41" s="64">
        <v>27.221032217772638</v>
      </c>
      <c r="J41" s="64">
        <v>-11.390696511045247</v>
      </c>
      <c r="K41" s="484" t="s">
        <v>1606</v>
      </c>
      <c r="L41" s="334"/>
      <c r="M41" s="334"/>
    </row>
    <row r="42" spans="1:13" s="54" customFormat="1" ht="12" customHeight="1">
      <c r="A42" s="484" t="s">
        <v>1607</v>
      </c>
      <c r="B42" s="229" t="s">
        <v>1599</v>
      </c>
      <c r="C42" s="72">
        <v>233489</v>
      </c>
      <c r="D42" s="72">
        <v>206460</v>
      </c>
      <c r="E42" s="72">
        <v>192284</v>
      </c>
      <c r="F42" s="72">
        <v>201577</v>
      </c>
      <c r="G42" s="72">
        <v>193569</v>
      </c>
      <c r="H42" s="79">
        <v>2350846</v>
      </c>
      <c r="I42" s="297">
        <v>12.766656202458284</v>
      </c>
      <c r="J42" s="297">
        <v>-3.5441932754697349</v>
      </c>
      <c r="K42" s="484" t="s">
        <v>1608</v>
      </c>
      <c r="L42" s="334"/>
      <c r="M42" s="334"/>
    </row>
    <row r="43" spans="1:13" s="54" customFormat="1" ht="12" customHeight="1">
      <c r="A43" s="484" t="s">
        <v>1609</v>
      </c>
      <c r="B43" s="229" t="s">
        <v>1599</v>
      </c>
      <c r="C43" s="72">
        <v>310244</v>
      </c>
      <c r="D43" s="72">
        <v>410665</v>
      </c>
      <c r="E43" s="72">
        <v>405405</v>
      </c>
      <c r="F43" s="72">
        <v>334167</v>
      </c>
      <c r="G43" s="72">
        <v>345765</v>
      </c>
      <c r="H43" s="79">
        <v>4310510</v>
      </c>
      <c r="I43" s="64">
        <v>-9.4746363596574419</v>
      </c>
      <c r="J43" s="64">
        <v>0.3501129445408897</v>
      </c>
      <c r="K43" s="484" t="s">
        <v>1610</v>
      </c>
      <c r="L43" s="334"/>
      <c r="M43" s="334"/>
    </row>
    <row r="44" spans="1:13" s="54" customFormat="1" ht="12" customHeight="1">
      <c r="A44" s="484" t="s">
        <v>1601</v>
      </c>
      <c r="B44" s="229" t="s">
        <v>1599</v>
      </c>
      <c r="C44" s="72">
        <v>58824</v>
      </c>
      <c r="D44" s="72">
        <v>103418</v>
      </c>
      <c r="E44" s="72">
        <v>106866</v>
      </c>
      <c r="F44" s="72">
        <v>69502</v>
      </c>
      <c r="G44" s="72">
        <v>66640</v>
      </c>
      <c r="H44" s="79">
        <v>1070837</v>
      </c>
      <c r="I44" s="64">
        <v>-29.956419232692721</v>
      </c>
      <c r="J44" s="64">
        <v>-4.8921814091422204</v>
      </c>
      <c r="K44" s="484" t="s">
        <v>1602</v>
      </c>
      <c r="L44" s="334"/>
      <c r="M44" s="334"/>
    </row>
    <row r="45" spans="1:13" s="54" customFormat="1" ht="12" customHeight="1">
      <c r="A45" s="484" t="s">
        <v>1611</v>
      </c>
      <c r="B45" s="229" t="s">
        <v>1599</v>
      </c>
      <c r="C45" s="72">
        <v>247009</v>
      </c>
      <c r="D45" s="72">
        <v>290789</v>
      </c>
      <c r="E45" s="72">
        <v>293646</v>
      </c>
      <c r="F45" s="72">
        <v>256740</v>
      </c>
      <c r="G45" s="72">
        <v>261603</v>
      </c>
      <c r="H45" s="79">
        <v>3127975</v>
      </c>
      <c r="I45" s="64">
        <v>-1.498995087092452</v>
      </c>
      <c r="J45" s="64">
        <v>3.0097665762909012</v>
      </c>
      <c r="K45" s="484" t="s">
        <v>1604</v>
      </c>
      <c r="L45" s="334"/>
      <c r="M45" s="334"/>
    </row>
    <row r="46" spans="1:13" s="54" customFormat="1" ht="12" customHeight="1">
      <c r="A46" s="484" t="s">
        <v>1605</v>
      </c>
      <c r="B46" s="229" t="s">
        <v>1599</v>
      </c>
      <c r="C46" s="72">
        <v>4411</v>
      </c>
      <c r="D46" s="72">
        <v>16458</v>
      </c>
      <c r="E46" s="72">
        <v>4893</v>
      </c>
      <c r="F46" s="72">
        <v>7925</v>
      </c>
      <c r="G46" s="72">
        <v>17522</v>
      </c>
      <c r="H46" s="79">
        <v>111698</v>
      </c>
      <c r="I46" s="64">
        <v>-44.620213433772754</v>
      </c>
      <c r="J46" s="64">
        <v>-1.6855465483703449</v>
      </c>
      <c r="K46" s="484" t="s">
        <v>1606</v>
      </c>
      <c r="L46" s="334"/>
      <c r="M46" s="334"/>
    </row>
    <row r="47" spans="1:13" s="54" customFormat="1" ht="12" customHeight="1">
      <c r="A47" s="484" t="s">
        <v>1607</v>
      </c>
      <c r="B47" s="229" t="s">
        <v>1599</v>
      </c>
      <c r="C47" s="72">
        <v>0</v>
      </c>
      <c r="D47" s="72">
        <v>0</v>
      </c>
      <c r="E47" s="72">
        <v>0</v>
      </c>
      <c r="F47" s="72">
        <v>0</v>
      </c>
      <c r="G47" s="72">
        <v>0</v>
      </c>
      <c r="H47" s="79">
        <v>0</v>
      </c>
      <c r="I47" s="703" t="s">
        <v>1171</v>
      </c>
      <c r="J47" s="64">
        <v>-100</v>
      </c>
      <c r="K47" s="484" t="s">
        <v>1608</v>
      </c>
      <c r="L47" s="334"/>
      <c r="M47" s="334"/>
    </row>
    <row r="48" spans="1:13" s="54" customFormat="1" ht="12" customHeight="1">
      <c r="A48" s="514" t="s">
        <v>1616</v>
      </c>
      <c r="B48" s="229"/>
      <c r="C48" s="72"/>
      <c r="D48" s="72"/>
      <c r="E48" s="72"/>
      <c r="F48" s="72"/>
      <c r="G48" s="72"/>
      <c r="H48" s="79"/>
      <c r="I48" s="64"/>
      <c r="J48" s="64"/>
      <c r="K48" s="712" t="s">
        <v>1617</v>
      </c>
      <c r="L48" s="334"/>
      <c r="M48" s="334"/>
    </row>
    <row r="49" spans="1:13" s="54" customFormat="1" ht="12" customHeight="1">
      <c r="A49" s="484" t="s">
        <v>1598</v>
      </c>
      <c r="B49" s="229" t="s">
        <v>1599</v>
      </c>
      <c r="C49" s="72">
        <v>583234</v>
      </c>
      <c r="D49" s="72">
        <v>389069</v>
      </c>
      <c r="E49" s="72">
        <v>493925</v>
      </c>
      <c r="F49" s="72">
        <v>465174</v>
      </c>
      <c r="G49" s="72">
        <v>429858</v>
      </c>
      <c r="H49" s="79">
        <v>5897217</v>
      </c>
      <c r="I49" s="64">
        <v>-6.0441109426776833</v>
      </c>
      <c r="J49" s="64">
        <v>-18.630310273825078</v>
      </c>
      <c r="K49" s="484" t="s">
        <v>1600</v>
      </c>
      <c r="L49" s="334"/>
      <c r="M49" s="334"/>
    </row>
    <row r="50" spans="1:13" s="54" customFormat="1" ht="12" customHeight="1">
      <c r="A50" s="484" t="s">
        <v>1601</v>
      </c>
      <c r="B50" s="229" t="s">
        <v>1599</v>
      </c>
      <c r="C50" s="72">
        <v>4719</v>
      </c>
      <c r="D50" s="72">
        <v>520</v>
      </c>
      <c r="E50" s="72">
        <v>689</v>
      </c>
      <c r="F50" s="72">
        <v>324</v>
      </c>
      <c r="G50" s="72">
        <v>538</v>
      </c>
      <c r="H50" s="79">
        <v>10801</v>
      </c>
      <c r="I50" s="64">
        <v>3.4188034188034191</v>
      </c>
      <c r="J50" s="64">
        <v>-74.272307179267301</v>
      </c>
      <c r="K50" s="484" t="s">
        <v>1602</v>
      </c>
      <c r="L50" s="334"/>
      <c r="M50" s="334"/>
    </row>
    <row r="51" spans="1:13" s="54" customFormat="1" ht="12" customHeight="1">
      <c r="A51" s="484" t="s">
        <v>1611</v>
      </c>
      <c r="B51" s="229" t="s">
        <v>1599</v>
      </c>
      <c r="C51" s="72">
        <v>83912</v>
      </c>
      <c r="D51" s="72">
        <v>105779</v>
      </c>
      <c r="E51" s="72">
        <v>95681</v>
      </c>
      <c r="F51" s="72">
        <v>96737</v>
      </c>
      <c r="G51" s="72">
        <v>132710</v>
      </c>
      <c r="H51" s="79">
        <v>1240637</v>
      </c>
      <c r="I51" s="64">
        <v>-20.667845291331435</v>
      </c>
      <c r="J51" s="64">
        <v>12.141084209061049</v>
      </c>
      <c r="K51" s="484" t="s">
        <v>1604</v>
      </c>
      <c r="L51" s="334"/>
      <c r="M51" s="334"/>
    </row>
    <row r="52" spans="1:13" s="54" customFormat="1" ht="12" customHeight="1">
      <c r="A52" s="484" t="s">
        <v>1605</v>
      </c>
      <c r="B52" s="229" t="s">
        <v>1599</v>
      </c>
      <c r="C52" s="72">
        <v>389887</v>
      </c>
      <c r="D52" s="72">
        <v>188571</v>
      </c>
      <c r="E52" s="72">
        <v>266590</v>
      </c>
      <c r="F52" s="72">
        <v>283023</v>
      </c>
      <c r="G52" s="72">
        <v>156748</v>
      </c>
      <c r="H52" s="79">
        <v>3317778</v>
      </c>
      <c r="I52" s="64">
        <v>-1.1813518253799284</v>
      </c>
      <c r="J52" s="64">
        <v>-27.456842351071593</v>
      </c>
      <c r="K52" s="484" t="s">
        <v>1606</v>
      </c>
      <c r="L52" s="334"/>
      <c r="M52" s="334"/>
    </row>
    <row r="53" spans="1:13" s="54" customFormat="1" ht="12" customHeight="1">
      <c r="A53" s="484" t="s">
        <v>1607</v>
      </c>
      <c r="B53" s="229" t="s">
        <v>1599</v>
      </c>
      <c r="C53" s="72">
        <v>104716</v>
      </c>
      <c r="D53" s="72">
        <v>94199</v>
      </c>
      <c r="E53" s="72">
        <v>130965</v>
      </c>
      <c r="F53" s="72">
        <v>85090</v>
      </c>
      <c r="G53" s="72">
        <v>139862</v>
      </c>
      <c r="H53" s="79">
        <v>1328001</v>
      </c>
      <c r="I53" s="297">
        <v>-9.6255253777973415</v>
      </c>
      <c r="J53" s="297">
        <v>-12.953014327346235</v>
      </c>
      <c r="K53" s="484" t="s">
        <v>1608</v>
      </c>
      <c r="L53" s="334"/>
      <c r="M53" s="334"/>
    </row>
    <row r="54" spans="1:13" s="54" customFormat="1" ht="12" customHeight="1">
      <c r="A54" s="484" t="s">
        <v>1609</v>
      </c>
      <c r="B54" s="229" t="s">
        <v>1599</v>
      </c>
      <c r="C54" s="72">
        <v>397798</v>
      </c>
      <c r="D54" s="72">
        <v>415828</v>
      </c>
      <c r="E54" s="72">
        <v>388779</v>
      </c>
      <c r="F54" s="72">
        <v>341388</v>
      </c>
      <c r="G54" s="72">
        <v>435359</v>
      </c>
      <c r="H54" s="79">
        <v>4381959</v>
      </c>
      <c r="I54" s="297">
        <v>19.52849407763081</v>
      </c>
      <c r="J54" s="297">
        <v>17.074807013119074</v>
      </c>
      <c r="K54" s="484" t="s">
        <v>1610</v>
      </c>
      <c r="L54" s="334"/>
      <c r="M54" s="334"/>
    </row>
    <row r="55" spans="1:13" s="54" customFormat="1" ht="12" customHeight="1">
      <c r="A55" s="484" t="s">
        <v>1601</v>
      </c>
      <c r="B55" s="229" t="s">
        <v>1599</v>
      </c>
      <c r="C55" s="79">
        <v>41727</v>
      </c>
      <c r="D55" s="79">
        <v>32359</v>
      </c>
      <c r="E55" s="79">
        <v>40698</v>
      </c>
      <c r="F55" s="79">
        <v>26836</v>
      </c>
      <c r="G55" s="79">
        <v>31083</v>
      </c>
      <c r="H55" s="79">
        <v>304558</v>
      </c>
      <c r="I55" s="297">
        <v>318.39967913366087</v>
      </c>
      <c r="J55" s="297">
        <v>81.900603830831813</v>
      </c>
      <c r="K55" s="484" t="s">
        <v>1602</v>
      </c>
      <c r="L55" s="334"/>
      <c r="M55" s="334"/>
    </row>
    <row r="56" spans="1:13" s="54" customFormat="1" ht="12" customHeight="1">
      <c r="A56" s="484" t="s">
        <v>1611</v>
      </c>
      <c r="B56" s="229" t="s">
        <v>1599</v>
      </c>
      <c r="C56" s="79">
        <v>237042</v>
      </c>
      <c r="D56" s="79">
        <v>236024</v>
      </c>
      <c r="E56" s="79">
        <v>243847</v>
      </c>
      <c r="F56" s="79">
        <v>207918</v>
      </c>
      <c r="G56" s="79">
        <v>277614</v>
      </c>
      <c r="H56" s="79">
        <v>2717273</v>
      </c>
      <c r="I56" s="297">
        <v>0.7596012837134174</v>
      </c>
      <c r="J56" s="297">
        <v>16.136128469469355</v>
      </c>
      <c r="K56" s="484" t="s">
        <v>1604</v>
      </c>
      <c r="L56" s="334"/>
      <c r="M56" s="334"/>
    </row>
    <row r="57" spans="1:13" s="54" customFormat="1" ht="12" customHeight="1">
      <c r="A57" s="484" t="s">
        <v>1605</v>
      </c>
      <c r="B57" s="229" t="s">
        <v>1599</v>
      </c>
      <c r="C57" s="79">
        <v>112768</v>
      </c>
      <c r="D57" s="79">
        <v>143081</v>
      </c>
      <c r="E57" s="79">
        <v>99868</v>
      </c>
      <c r="F57" s="79">
        <v>106544</v>
      </c>
      <c r="G57" s="79">
        <v>120229</v>
      </c>
      <c r="H57" s="79">
        <v>1266430</v>
      </c>
      <c r="I57" s="297">
        <v>47.351365477590484</v>
      </c>
      <c r="J57" s="297">
        <v>17.547525146722084</v>
      </c>
      <c r="K57" s="484" t="s">
        <v>1606</v>
      </c>
      <c r="L57" s="334"/>
      <c r="M57" s="334"/>
    </row>
    <row r="58" spans="1:13" s="54" customFormat="1" ht="12" customHeight="1">
      <c r="A58" s="484" t="s">
        <v>1607</v>
      </c>
      <c r="B58" s="229" t="s">
        <v>1599</v>
      </c>
      <c r="C58" s="79">
        <v>6261</v>
      </c>
      <c r="D58" s="79">
        <v>4364</v>
      </c>
      <c r="E58" s="79">
        <v>4366</v>
      </c>
      <c r="F58" s="79">
        <v>90</v>
      </c>
      <c r="G58" s="79">
        <v>6433</v>
      </c>
      <c r="H58" s="231">
        <v>93698</v>
      </c>
      <c r="I58" s="297">
        <v>-43.329109341057205</v>
      </c>
      <c r="J58" s="297">
        <v>-40.821817446883763</v>
      </c>
      <c r="K58" s="484" t="s">
        <v>1608</v>
      </c>
      <c r="L58" s="334"/>
      <c r="M58" s="334"/>
    </row>
    <row r="59" spans="1:13" s="54" customFormat="1" ht="12" customHeight="1">
      <c r="A59" s="381" t="s">
        <v>1618</v>
      </c>
      <c r="B59" s="229"/>
      <c r="C59" s="79"/>
      <c r="D59" s="79"/>
      <c r="E59" s="79"/>
      <c r="F59" s="79"/>
      <c r="G59" s="79"/>
      <c r="H59" s="79"/>
      <c r="I59" s="297"/>
      <c r="J59" s="297"/>
      <c r="K59" s="381" t="s">
        <v>1619</v>
      </c>
    </row>
    <row r="60" spans="1:13" s="54" customFormat="1" ht="12" customHeight="1">
      <c r="A60" s="514" t="s">
        <v>1620</v>
      </c>
      <c r="B60" s="229"/>
      <c r="C60" s="79"/>
      <c r="D60" s="79"/>
      <c r="E60" s="79"/>
      <c r="F60" s="79"/>
      <c r="G60" s="79"/>
      <c r="H60" s="79"/>
      <c r="I60" s="297"/>
      <c r="J60" s="297"/>
      <c r="K60" s="514" t="s">
        <v>1597</v>
      </c>
    </row>
    <row r="61" spans="1:13" s="54" customFormat="1" ht="12" customHeight="1">
      <c r="A61" s="326" t="s">
        <v>1621</v>
      </c>
      <c r="B61" s="229"/>
      <c r="C61" s="79"/>
      <c r="D61" s="79"/>
      <c r="E61" s="79"/>
      <c r="F61" s="79"/>
      <c r="G61" s="79"/>
      <c r="H61" s="231"/>
      <c r="I61" s="297"/>
      <c r="J61" s="297"/>
      <c r="K61" s="326" t="s">
        <v>1600</v>
      </c>
    </row>
    <row r="62" spans="1:13" s="54" customFormat="1" ht="12" customHeight="1">
      <c r="A62" s="485" t="s">
        <v>623</v>
      </c>
      <c r="B62" s="229" t="s">
        <v>231</v>
      </c>
      <c r="C62" s="79">
        <v>75576</v>
      </c>
      <c r="D62" s="79">
        <v>78802</v>
      </c>
      <c r="E62" s="79">
        <v>81309</v>
      </c>
      <c r="F62" s="79">
        <v>74766</v>
      </c>
      <c r="G62" s="79">
        <v>85707</v>
      </c>
      <c r="H62" s="79">
        <v>979000</v>
      </c>
      <c r="I62" s="297">
        <v>1.5478877781360851</v>
      </c>
      <c r="J62" s="297">
        <v>10.466566092067508</v>
      </c>
      <c r="K62" s="484" t="s">
        <v>619</v>
      </c>
    </row>
    <row r="63" spans="1:13" s="54" customFormat="1" ht="12" customHeight="1">
      <c r="A63" s="327" t="s">
        <v>1622</v>
      </c>
      <c r="B63" s="229" t="s">
        <v>1623</v>
      </c>
      <c r="C63" s="79">
        <v>126466</v>
      </c>
      <c r="D63" s="79">
        <v>128579</v>
      </c>
      <c r="E63" s="79">
        <v>133168</v>
      </c>
      <c r="F63" s="79">
        <v>124324</v>
      </c>
      <c r="G63" s="79">
        <v>141512</v>
      </c>
      <c r="H63" s="79">
        <v>1610664</v>
      </c>
      <c r="I63" s="297">
        <v>2.9979231990878366</v>
      </c>
      <c r="J63" s="297">
        <v>10.919786405600725</v>
      </c>
      <c r="K63" s="327" t="s">
        <v>619</v>
      </c>
    </row>
    <row r="64" spans="1:13" s="54" customFormat="1" ht="12" customHeight="1">
      <c r="A64" s="326" t="s">
        <v>1624</v>
      </c>
      <c r="B64" s="229"/>
      <c r="C64" s="79"/>
      <c r="D64" s="79"/>
      <c r="E64" s="79"/>
      <c r="F64" s="79"/>
      <c r="G64" s="79"/>
      <c r="H64" s="79"/>
      <c r="I64" s="297"/>
      <c r="J64" s="297"/>
      <c r="K64" s="326" t="s">
        <v>1610</v>
      </c>
    </row>
    <row r="65" spans="1:11" s="54" customFormat="1" ht="12" customHeight="1">
      <c r="A65" s="485" t="s">
        <v>623</v>
      </c>
      <c r="B65" s="229" t="s">
        <v>231</v>
      </c>
      <c r="C65" s="79">
        <v>76912</v>
      </c>
      <c r="D65" s="79">
        <v>70277</v>
      </c>
      <c r="E65" s="79">
        <v>87502</v>
      </c>
      <c r="F65" s="79">
        <v>69930</v>
      </c>
      <c r="G65" s="79">
        <v>90378</v>
      </c>
      <c r="H65" s="79">
        <v>971393</v>
      </c>
      <c r="I65" s="297">
        <v>0.81795302013422821</v>
      </c>
      <c r="J65" s="297">
        <v>9.5309776223240039</v>
      </c>
      <c r="K65" s="484" t="s">
        <v>619</v>
      </c>
    </row>
    <row r="66" spans="1:11" s="54" customFormat="1" ht="12" customHeight="1">
      <c r="A66" s="327" t="s">
        <v>1625</v>
      </c>
      <c r="B66" s="229" t="s">
        <v>1623</v>
      </c>
      <c r="C66" s="79">
        <v>129387</v>
      </c>
      <c r="D66" s="79">
        <v>115915</v>
      </c>
      <c r="E66" s="79">
        <v>143565</v>
      </c>
      <c r="F66" s="79">
        <v>116123</v>
      </c>
      <c r="G66" s="79">
        <v>149800</v>
      </c>
      <c r="H66" s="79">
        <v>1602896</v>
      </c>
      <c r="I66" s="297">
        <v>1.8498547667215064</v>
      </c>
      <c r="J66" s="297">
        <v>9.6810967452776939</v>
      </c>
      <c r="K66" s="327" t="s">
        <v>619</v>
      </c>
    </row>
    <row r="67" spans="1:11" s="54" customFormat="1" ht="12" customHeight="1">
      <c r="A67" s="514" t="s">
        <v>1616</v>
      </c>
      <c r="B67" s="229"/>
      <c r="C67" s="79"/>
      <c r="D67" s="79"/>
      <c r="E67" s="79"/>
      <c r="F67" s="79"/>
      <c r="G67" s="79"/>
      <c r="H67" s="79"/>
      <c r="I67" s="297"/>
      <c r="J67" s="297"/>
      <c r="K67" s="514" t="s">
        <v>1617</v>
      </c>
    </row>
    <row r="68" spans="1:11" s="54" customFormat="1" ht="12" customHeight="1">
      <c r="A68" s="326" t="s">
        <v>1621</v>
      </c>
      <c r="B68" s="229"/>
      <c r="C68" s="79"/>
      <c r="D68" s="79"/>
      <c r="E68" s="79"/>
      <c r="F68" s="79"/>
      <c r="G68" s="79"/>
      <c r="H68" s="79"/>
      <c r="I68" s="297"/>
      <c r="J68" s="297"/>
      <c r="K68" s="326" t="s">
        <v>1600</v>
      </c>
    </row>
    <row r="69" spans="1:11" s="54" customFormat="1" ht="12" customHeight="1">
      <c r="A69" s="485" t="s">
        <v>623</v>
      </c>
      <c r="B69" s="229" t="s">
        <v>231</v>
      </c>
      <c r="C69" s="79">
        <v>10897</v>
      </c>
      <c r="D69" s="79">
        <v>13703</v>
      </c>
      <c r="E69" s="79">
        <v>11804</v>
      </c>
      <c r="F69" s="79">
        <v>10674</v>
      </c>
      <c r="G69" s="79">
        <v>12953</v>
      </c>
      <c r="H69" s="79">
        <v>137138</v>
      </c>
      <c r="I69" s="297">
        <v>-12.677297860405481</v>
      </c>
      <c r="J69" s="297">
        <v>10.813213096738744</v>
      </c>
      <c r="K69" s="484" t="s">
        <v>619</v>
      </c>
    </row>
    <row r="70" spans="1:11" s="54" customFormat="1" ht="12" customHeight="1">
      <c r="A70" s="327" t="s">
        <v>1625</v>
      </c>
      <c r="B70" s="229" t="s">
        <v>1623</v>
      </c>
      <c r="C70" s="79">
        <v>17771</v>
      </c>
      <c r="D70" s="79">
        <v>21545</v>
      </c>
      <c r="E70" s="79">
        <v>19023</v>
      </c>
      <c r="F70" s="79">
        <v>17288</v>
      </c>
      <c r="G70" s="79">
        <v>21301</v>
      </c>
      <c r="H70" s="79">
        <v>220245</v>
      </c>
      <c r="I70" s="297">
        <v>-11.73198231758804</v>
      </c>
      <c r="J70" s="297">
        <v>9.3369142709631294</v>
      </c>
      <c r="K70" s="327" t="s">
        <v>619</v>
      </c>
    </row>
    <row r="71" spans="1:11" s="54" customFormat="1" ht="12" customHeight="1">
      <c r="A71" s="326" t="s">
        <v>1624</v>
      </c>
      <c r="B71" s="229"/>
      <c r="C71" s="79"/>
      <c r="D71" s="79"/>
      <c r="E71" s="79"/>
      <c r="F71" s="79"/>
      <c r="G71" s="79"/>
      <c r="H71" s="79"/>
      <c r="I71" s="297"/>
      <c r="J71" s="297"/>
      <c r="K71" s="326" t="s">
        <v>1610</v>
      </c>
    </row>
    <row r="72" spans="1:11" s="54" customFormat="1" ht="12" customHeight="1">
      <c r="A72" s="485" t="s">
        <v>623</v>
      </c>
      <c r="B72" s="229" t="s">
        <v>231</v>
      </c>
      <c r="C72" s="79">
        <v>11627</v>
      </c>
      <c r="D72" s="79">
        <v>12655</v>
      </c>
      <c r="E72" s="79">
        <v>13233</v>
      </c>
      <c r="F72" s="79">
        <v>11230</v>
      </c>
      <c r="G72" s="79">
        <v>14852</v>
      </c>
      <c r="H72" s="79">
        <v>148170</v>
      </c>
      <c r="I72" s="297">
        <v>-5.4869126971224187</v>
      </c>
      <c r="J72" s="297">
        <v>12.489466212163773</v>
      </c>
      <c r="K72" s="484" t="s">
        <v>619</v>
      </c>
    </row>
    <row r="73" spans="1:11" s="54" customFormat="1" ht="12" customHeight="1">
      <c r="A73" s="327" t="s">
        <v>1625</v>
      </c>
      <c r="B73" s="229" t="s">
        <v>1623</v>
      </c>
      <c r="C73" s="79">
        <v>19021</v>
      </c>
      <c r="D73" s="79">
        <v>20826</v>
      </c>
      <c r="E73" s="79">
        <v>21709</v>
      </c>
      <c r="F73" s="79">
        <v>18252</v>
      </c>
      <c r="G73" s="79">
        <v>24527</v>
      </c>
      <c r="H73" s="79">
        <v>240501</v>
      </c>
      <c r="I73" s="297">
        <v>-3.9052238051934931</v>
      </c>
      <c r="J73" s="297">
        <v>11.641800744585048</v>
      </c>
      <c r="K73" s="327" t="s">
        <v>619</v>
      </c>
    </row>
    <row r="74" spans="1:11" s="54" customFormat="1" ht="12" customHeight="1">
      <c r="A74" s="514" t="s">
        <v>1614</v>
      </c>
      <c r="B74" s="229"/>
      <c r="C74" s="79"/>
      <c r="D74" s="79"/>
      <c r="E74" s="79"/>
      <c r="F74" s="79"/>
      <c r="G74" s="79"/>
      <c r="H74" s="79"/>
      <c r="I74" s="297"/>
      <c r="J74" s="297"/>
      <c r="K74" s="514" t="s">
        <v>1615</v>
      </c>
    </row>
    <row r="75" spans="1:11" s="54" customFormat="1" ht="12" customHeight="1">
      <c r="A75" s="326" t="s">
        <v>1621</v>
      </c>
      <c r="B75" s="229"/>
      <c r="C75" s="79"/>
      <c r="D75" s="79"/>
      <c r="E75" s="79"/>
      <c r="F75" s="79"/>
      <c r="G75" s="79"/>
      <c r="H75" s="79"/>
      <c r="I75" s="297"/>
      <c r="J75" s="297"/>
      <c r="K75" s="326" t="s">
        <v>1600</v>
      </c>
    </row>
    <row r="76" spans="1:11" s="54" customFormat="1" ht="12" customHeight="1">
      <c r="A76" s="485" t="s">
        <v>623</v>
      </c>
      <c r="B76" s="229" t="s">
        <v>231</v>
      </c>
      <c r="C76" s="79">
        <v>16575</v>
      </c>
      <c r="D76" s="79">
        <v>17996</v>
      </c>
      <c r="E76" s="79">
        <v>17435</v>
      </c>
      <c r="F76" s="79">
        <v>16223</v>
      </c>
      <c r="G76" s="79">
        <v>17526</v>
      </c>
      <c r="H76" s="79">
        <v>202295</v>
      </c>
      <c r="I76" s="297">
        <v>-0.99157756406427333</v>
      </c>
      <c r="J76" s="297">
        <v>-2.1041119224943503</v>
      </c>
      <c r="K76" s="484" t="s">
        <v>619</v>
      </c>
    </row>
    <row r="77" spans="1:11" s="54" customFormat="1" ht="12" customHeight="1">
      <c r="A77" s="327" t="s">
        <v>1625</v>
      </c>
      <c r="B77" s="229" t="s">
        <v>1623</v>
      </c>
      <c r="C77" s="79">
        <v>29591</v>
      </c>
      <c r="D77" s="79">
        <v>29874</v>
      </c>
      <c r="E77" s="79">
        <v>28871</v>
      </c>
      <c r="F77" s="79">
        <v>27339</v>
      </c>
      <c r="G77" s="79">
        <v>29316</v>
      </c>
      <c r="H77" s="79">
        <v>338572</v>
      </c>
      <c r="I77" s="297">
        <v>7.8861017937873701</v>
      </c>
      <c r="J77" s="297">
        <v>1.0801483188736365</v>
      </c>
      <c r="K77" s="327" t="s">
        <v>619</v>
      </c>
    </row>
    <row r="78" spans="1:11" s="54" customFormat="1" ht="12" customHeight="1">
      <c r="A78" s="326" t="s">
        <v>1624</v>
      </c>
      <c r="B78" s="229"/>
      <c r="C78" s="79"/>
      <c r="D78" s="79"/>
      <c r="E78" s="79"/>
      <c r="F78" s="79"/>
      <c r="G78" s="79"/>
      <c r="H78" s="79"/>
      <c r="I78" s="297"/>
      <c r="J78" s="297"/>
      <c r="K78" s="326" t="s">
        <v>1610</v>
      </c>
    </row>
    <row r="79" spans="1:11" s="54" customFormat="1" ht="12" customHeight="1">
      <c r="A79" s="485" t="s">
        <v>623</v>
      </c>
      <c r="B79" s="229" t="s">
        <v>231</v>
      </c>
      <c r="C79" s="79">
        <v>15141</v>
      </c>
      <c r="D79" s="79">
        <v>17682</v>
      </c>
      <c r="E79" s="79">
        <v>16943</v>
      </c>
      <c r="F79" s="79">
        <v>15016</v>
      </c>
      <c r="G79" s="79">
        <v>16672</v>
      </c>
      <c r="H79" s="79">
        <v>192902</v>
      </c>
      <c r="I79" s="297">
        <v>-0.65612492618594576</v>
      </c>
      <c r="J79" s="297">
        <v>3.9208292031202858</v>
      </c>
      <c r="K79" s="484" t="s">
        <v>619</v>
      </c>
    </row>
    <row r="80" spans="1:11" s="54" customFormat="1" ht="12" customHeight="1">
      <c r="A80" s="327" t="s">
        <v>1625</v>
      </c>
      <c r="B80" s="229" t="s">
        <v>1623</v>
      </c>
      <c r="C80" s="79">
        <v>26608</v>
      </c>
      <c r="D80" s="79">
        <v>29880</v>
      </c>
      <c r="E80" s="79">
        <v>28377</v>
      </c>
      <c r="F80" s="79">
        <v>25065</v>
      </c>
      <c r="G80" s="79">
        <v>27888</v>
      </c>
      <c r="H80" s="79">
        <v>323095</v>
      </c>
      <c r="I80" s="297">
        <v>4.1898347560498079</v>
      </c>
      <c r="J80" s="297">
        <v>4.8870117938845805</v>
      </c>
      <c r="K80" s="327" t="s">
        <v>619</v>
      </c>
    </row>
    <row r="81" spans="1:11" s="54" customFormat="1" ht="12" customHeight="1">
      <c r="A81" s="514" t="s">
        <v>1612</v>
      </c>
      <c r="B81" s="229"/>
      <c r="C81" s="79"/>
      <c r="D81" s="79"/>
      <c r="E81" s="79"/>
      <c r="F81" s="79"/>
      <c r="G81" s="79"/>
      <c r="H81" s="79"/>
      <c r="I81" s="297"/>
      <c r="J81" s="297"/>
      <c r="K81" s="514" t="s">
        <v>1613</v>
      </c>
    </row>
    <row r="82" spans="1:11" s="54" customFormat="1" ht="12" customHeight="1">
      <c r="A82" s="326" t="s">
        <v>1621</v>
      </c>
      <c r="B82" s="229"/>
      <c r="C82" s="79"/>
      <c r="D82" s="79"/>
      <c r="E82" s="79"/>
      <c r="F82" s="79"/>
      <c r="G82" s="79"/>
      <c r="H82" s="79"/>
      <c r="I82" s="297"/>
      <c r="J82" s="297"/>
      <c r="K82" s="326" t="s">
        <v>1600</v>
      </c>
    </row>
    <row r="83" spans="1:11" s="54" customFormat="1" ht="12" customHeight="1">
      <c r="A83" s="485" t="s">
        <v>623</v>
      </c>
      <c r="B83" s="229" t="s">
        <v>231</v>
      </c>
      <c r="C83" s="79">
        <v>45242</v>
      </c>
      <c r="D83" s="79">
        <v>43096</v>
      </c>
      <c r="E83" s="79">
        <v>47439</v>
      </c>
      <c r="F83" s="79">
        <v>44416</v>
      </c>
      <c r="G83" s="79">
        <v>51825</v>
      </c>
      <c r="H83" s="79">
        <v>589953</v>
      </c>
      <c r="I83" s="297">
        <v>11.537892608845718</v>
      </c>
      <c r="J83" s="297">
        <v>16.573762490688175</v>
      </c>
      <c r="K83" s="484" t="s">
        <v>619</v>
      </c>
    </row>
    <row r="84" spans="1:11" s="54" customFormat="1" ht="12" customHeight="1">
      <c r="A84" s="327" t="s">
        <v>1625</v>
      </c>
      <c r="B84" s="229" t="s">
        <v>1623</v>
      </c>
      <c r="C84" s="79">
        <v>73764</v>
      </c>
      <c r="D84" s="79">
        <v>70078</v>
      </c>
      <c r="E84" s="79">
        <v>77226</v>
      </c>
      <c r="F84" s="79">
        <v>73655</v>
      </c>
      <c r="G84" s="79">
        <v>85122</v>
      </c>
      <c r="H84" s="79">
        <v>964934</v>
      </c>
      <c r="I84" s="297">
        <v>10.309555854643337</v>
      </c>
      <c r="J84" s="297">
        <v>16.769769929667117</v>
      </c>
      <c r="K84" s="327" t="s">
        <v>619</v>
      </c>
    </row>
    <row r="85" spans="1:11" s="54" customFormat="1" ht="12" customHeight="1">
      <c r="A85" s="326" t="s">
        <v>1624</v>
      </c>
      <c r="B85" s="229"/>
      <c r="C85" s="79"/>
      <c r="D85" s="79"/>
      <c r="E85" s="79"/>
      <c r="F85" s="79"/>
      <c r="G85" s="79"/>
      <c r="H85" s="79"/>
      <c r="I85" s="297"/>
      <c r="J85" s="297"/>
      <c r="K85" s="326" t="s">
        <v>1610</v>
      </c>
    </row>
    <row r="86" spans="1:11" s="54" customFormat="1" ht="12" customHeight="1">
      <c r="A86" s="485" t="s">
        <v>623</v>
      </c>
      <c r="B86" s="229" t="s">
        <v>231</v>
      </c>
      <c r="C86" s="79">
        <v>45973</v>
      </c>
      <c r="D86" s="79">
        <v>35606</v>
      </c>
      <c r="E86" s="79">
        <v>52918</v>
      </c>
      <c r="F86" s="79">
        <v>40096</v>
      </c>
      <c r="G86" s="79">
        <v>54473</v>
      </c>
      <c r="H86" s="79">
        <v>578354</v>
      </c>
      <c r="I86" s="297">
        <v>5.5782656623185742</v>
      </c>
      <c r="J86" s="297">
        <v>12.375500814126553</v>
      </c>
      <c r="K86" s="484" t="s">
        <v>619</v>
      </c>
    </row>
    <row r="87" spans="1:11" s="54" customFormat="1" ht="12" customHeight="1" thickBot="1">
      <c r="A87" s="327" t="s">
        <v>1625</v>
      </c>
      <c r="B87" s="229" t="s">
        <v>1623</v>
      </c>
      <c r="C87" s="79">
        <v>76099</v>
      </c>
      <c r="D87" s="79">
        <v>57273</v>
      </c>
      <c r="E87" s="79">
        <v>85340</v>
      </c>
      <c r="F87" s="79">
        <v>66360</v>
      </c>
      <c r="G87" s="79">
        <v>89560</v>
      </c>
      <c r="H87" s="79">
        <v>944811</v>
      </c>
      <c r="I87" s="297">
        <v>4.9019202404091367</v>
      </c>
      <c r="J87" s="297">
        <v>12.616125087309854</v>
      </c>
      <c r="K87" s="327" t="s">
        <v>619</v>
      </c>
    </row>
    <row r="88" spans="1:11" s="54" customFormat="1" ht="12" customHeight="1" thickBot="1">
      <c r="B88" s="1018" t="s">
        <v>478</v>
      </c>
      <c r="C88" s="1018" t="s">
        <v>290</v>
      </c>
      <c r="D88" s="1018"/>
      <c r="E88" s="1018"/>
      <c r="F88" s="1018"/>
      <c r="G88" s="1018"/>
      <c r="H88" s="970" t="s">
        <v>1626</v>
      </c>
      <c r="I88" s="1019" t="s">
        <v>1627</v>
      </c>
      <c r="J88" s="1019"/>
    </row>
    <row r="89" spans="1:11" s="54" customFormat="1" ht="21" customHeight="1" thickBot="1">
      <c r="B89" s="1018"/>
      <c r="C89" s="324" t="s">
        <v>42</v>
      </c>
      <c r="D89" s="324" t="s">
        <v>587</v>
      </c>
      <c r="E89" s="324" t="s">
        <v>1628</v>
      </c>
      <c r="F89" s="324" t="s">
        <v>1629</v>
      </c>
      <c r="G89" s="324" t="s">
        <v>1630</v>
      </c>
      <c r="H89" s="970"/>
      <c r="I89" s="277" t="s">
        <v>294</v>
      </c>
      <c r="J89" s="276" t="s">
        <v>610</v>
      </c>
    </row>
    <row r="90" spans="1:11" ht="12" customHeight="1">
      <c r="A90" s="231" t="s">
        <v>1631</v>
      </c>
      <c r="B90" s="54"/>
      <c r="C90" s="54"/>
      <c r="D90" s="54"/>
      <c r="E90" s="54"/>
      <c r="F90" s="54"/>
      <c r="G90" s="54"/>
      <c r="H90" s="54"/>
      <c r="I90" s="54"/>
      <c r="J90" s="323"/>
    </row>
    <row r="91" spans="1:11" ht="12" customHeight="1">
      <c r="A91" s="231" t="s">
        <v>1632</v>
      </c>
      <c r="B91" s="54"/>
      <c r="C91" s="54"/>
      <c r="D91" s="54"/>
      <c r="E91" s="54"/>
      <c r="F91" s="54"/>
      <c r="G91" s="54"/>
      <c r="H91" s="54"/>
      <c r="I91" s="54"/>
      <c r="J91" s="323"/>
    </row>
    <row r="92" spans="1:11" s="54" customFormat="1" ht="12" customHeight="1">
      <c r="A92" s="62"/>
      <c r="B92" s="636"/>
      <c r="I92" s="334"/>
      <c r="J92" s="334"/>
      <c r="K92" s="238"/>
    </row>
    <row r="93" spans="1:11" s="54" customFormat="1" ht="12" customHeight="1">
      <c r="A93" s="62" t="s">
        <v>1633</v>
      </c>
      <c r="B93" s="636"/>
      <c r="C93" s="236"/>
      <c r="D93" s="236"/>
      <c r="I93" s="334"/>
      <c r="J93" s="334"/>
    </row>
    <row r="94" spans="1:11" s="54" customFormat="1" ht="12" customHeight="1">
      <c r="A94" s="62" t="s">
        <v>1634</v>
      </c>
      <c r="B94" s="636"/>
      <c r="C94" s="236"/>
      <c r="D94" s="236"/>
      <c r="I94" s="334"/>
      <c r="J94" s="334"/>
    </row>
    <row r="95" spans="1:11" s="54" customFormat="1" ht="12" customHeight="1">
      <c r="A95" s="62" t="s">
        <v>1635</v>
      </c>
      <c r="B95" s="636"/>
      <c r="I95" s="334"/>
      <c r="J95" s="334"/>
      <c r="K95" s="323"/>
    </row>
    <row r="96" spans="1:11" s="54" customFormat="1" ht="12" customHeight="1">
      <c r="A96" s="62" t="s">
        <v>1636</v>
      </c>
      <c r="B96" s="636"/>
      <c r="I96" s="334"/>
      <c r="J96" s="334"/>
      <c r="K96" s="238"/>
    </row>
    <row r="97" spans="1:16" s="54" customFormat="1" ht="12" customHeight="1">
      <c r="A97" s="62"/>
      <c r="B97" s="636"/>
      <c r="I97" s="334"/>
      <c r="J97" s="334"/>
      <c r="K97" s="238"/>
    </row>
    <row r="98" spans="1:16" s="718" customFormat="1" ht="12" customHeight="1">
      <c r="A98" s="14" t="s">
        <v>57</v>
      </c>
      <c r="B98" s="714"/>
      <c r="C98" s="715"/>
      <c r="D98" s="715"/>
      <c r="E98" s="715"/>
      <c r="F98" s="716"/>
      <c r="G98" s="717"/>
      <c r="H98" s="717"/>
      <c r="J98" s="719"/>
      <c r="L98" s="720"/>
      <c r="M98" s="698"/>
      <c r="N98" s="720"/>
      <c r="O98" s="720"/>
      <c r="P98" s="720"/>
    </row>
    <row r="99" spans="1:16" s="718" customFormat="1" ht="12" customHeight="1">
      <c r="A99" s="409" t="s">
        <v>1637</v>
      </c>
      <c r="B99" s="721"/>
      <c r="C99" s="698"/>
      <c r="D99" s="698"/>
      <c r="E99" s="700"/>
      <c r="F99" s="701"/>
      <c r="G99" s="700"/>
      <c r="H99" s="700"/>
      <c r="L99" s="720"/>
      <c r="M99" s="698"/>
      <c r="N99" s="720"/>
      <c r="O99" s="720"/>
      <c r="P99" s="720"/>
    </row>
    <row r="100" spans="1:16" s="718" customFormat="1" ht="12" customHeight="1">
      <c r="A100" s="409" t="s">
        <v>1638</v>
      </c>
      <c r="B100" s="721"/>
      <c r="C100" s="698"/>
      <c r="D100" s="698"/>
      <c r="E100" s="700"/>
      <c r="F100" s="701"/>
      <c r="G100" s="700"/>
      <c r="H100" s="700"/>
      <c r="L100" s="720"/>
      <c r="M100" s="698"/>
      <c r="N100" s="720"/>
      <c r="O100" s="720"/>
      <c r="P100" s="720"/>
    </row>
    <row r="101" spans="1:16" s="718" customFormat="1" ht="12" customHeight="1">
      <c r="A101" s="409" t="s">
        <v>1639</v>
      </c>
      <c r="B101" s="721"/>
      <c r="C101" s="698"/>
      <c r="D101" s="698"/>
      <c r="E101" s="700"/>
      <c r="F101" s="701"/>
      <c r="G101" s="700"/>
      <c r="H101" s="700"/>
      <c r="L101" s="720"/>
      <c r="M101" s="698"/>
      <c r="N101" s="720"/>
      <c r="O101" s="720"/>
      <c r="P101" s="720"/>
    </row>
    <row r="102" spans="1:16" s="718" customFormat="1" ht="12" customHeight="1">
      <c r="A102" s="409" t="s">
        <v>1640</v>
      </c>
      <c r="B102" s="721"/>
      <c r="C102" s="698"/>
      <c r="D102" s="698"/>
      <c r="E102" s="700"/>
      <c r="F102" s="701"/>
      <c r="G102" s="700"/>
      <c r="H102" s="700"/>
      <c r="L102" s="720"/>
      <c r="M102" s="698"/>
      <c r="N102" s="720"/>
      <c r="O102" s="720"/>
      <c r="P102" s="720"/>
    </row>
    <row r="103" spans="1:16" s="718" customFormat="1" ht="12" customHeight="1">
      <c r="A103" s="409" t="s">
        <v>1639</v>
      </c>
      <c r="B103" s="721"/>
      <c r="C103" s="698"/>
      <c r="D103" s="698"/>
      <c r="E103" s="700"/>
      <c r="F103" s="701"/>
      <c r="G103" s="700"/>
      <c r="H103" s="700"/>
      <c r="L103" s="720"/>
      <c r="M103" s="698"/>
      <c r="N103" s="720"/>
      <c r="O103" s="720"/>
      <c r="P103" s="720"/>
    </row>
  </sheetData>
  <mergeCells count="10">
    <mergeCell ref="B88:B89"/>
    <mergeCell ref="C88:G88"/>
    <mergeCell ref="H88:H89"/>
    <mergeCell ref="I88:J88"/>
    <mergeCell ref="A1:K1"/>
    <mergeCell ref="A2:K2"/>
    <mergeCell ref="B4:B5"/>
    <mergeCell ref="C4:G4"/>
    <mergeCell ref="H4:H5"/>
    <mergeCell ref="I4:J4"/>
  </mergeCells>
  <hyperlinks>
    <hyperlink ref="A99" r:id="rId1" xr:uid="{21DBA325-3343-40E3-95CB-7102EB4E7717}"/>
    <hyperlink ref="A7" r:id="rId2" display="Número    " xr:uid="{E17065AB-8145-4BA6-93D6-0C24CDA45CF9}"/>
    <hyperlink ref="A100" r:id="rId3" xr:uid="{0AA60B1F-D482-4038-936D-2EA3A7A06040}"/>
    <hyperlink ref="K7" r:id="rId4" xr:uid="{579FA557-4799-4E0A-97D1-4C8D061E080D}"/>
    <hyperlink ref="A8" r:id="rId5" display="Arqueação bruta   " xr:uid="{D51A45E2-4D30-43D1-9837-17380D29C809}"/>
    <hyperlink ref="K8" r:id="rId6" display="_x0009_Gross tonnage" xr:uid="{B79B5739-56CF-4687-A076-7082F939CD52}"/>
    <hyperlink ref="A16" r:id="rId7" display="   Descarregadas    " xr:uid="{9C092C49-E2C3-4ED0-87E9-5C28BFB2F467}"/>
    <hyperlink ref="A17" r:id="rId8" display="    Carga Geral    " xr:uid="{189B58E2-12F8-43F9-8756-B1624D6F5715}"/>
    <hyperlink ref="A18" r:id="rId9" display="    Contentores   " xr:uid="{2EE7C270-EB8D-4F39-8D0D-7F39C96BC8EF}"/>
    <hyperlink ref="A19" r:id="rId10" display="    Granéis Sólidos    " xr:uid="{2E01A0D2-36DC-48AF-89A0-8A73A942E934}"/>
    <hyperlink ref="A20" r:id="rId11" display="    Granéis Líquidos    " xr:uid="{458B7E1C-EF7B-46F7-90BF-E1E44C3F3083}"/>
    <hyperlink ref="A101" r:id="rId12" xr:uid="{B649E54D-FEF8-4F77-9B33-5A8D5C3C20D8}"/>
    <hyperlink ref="A102" r:id="rId13" xr:uid="{E831C8E8-EB83-4592-A1B6-4528CE997A3A}"/>
    <hyperlink ref="K16" r:id="rId14" xr:uid="{9729B1DA-E8BC-4709-BE59-281EB36845AB}"/>
    <hyperlink ref="K17" r:id="rId15" xr:uid="{7ABC2D21-6CBB-4CDB-B529-9F897B8EF0D9}"/>
    <hyperlink ref="K18" r:id="rId16" display="    Contentores   " xr:uid="{021A0071-ACF9-4B9B-BDD5-C5997BF3ECEA}"/>
    <hyperlink ref="K19" r:id="rId17" display="    Granéis Sólidos    " xr:uid="{FC8375DD-B7B4-49C3-B50C-363412D9B106}"/>
    <hyperlink ref="K20" r:id="rId18" display="    Granéis Líquidos    " xr:uid="{4FD1E6E2-872E-427E-BE1C-A0D37482CC87}"/>
    <hyperlink ref="A21" r:id="rId19" display="   Carregadas    " xr:uid="{02F42BAF-08F8-4141-9F22-6E260EFAF1AB}"/>
    <hyperlink ref="A22" r:id="rId20" display="    Carga Geral    " xr:uid="{E8CD64DF-70E4-4092-A15C-593E5ADFF8D7}"/>
    <hyperlink ref="A23" r:id="rId21" display="    Contentores   " xr:uid="{F9D46934-E7CB-406F-929C-BAE46E445471}"/>
    <hyperlink ref="A24" r:id="rId22" display="    Granéis Sólidos    " xr:uid="{AD9E3C17-50F2-41E1-8441-7E70D63582A7}"/>
    <hyperlink ref="A25" r:id="rId23" display="    Granéis Líquidos    " xr:uid="{6F747CC8-11A7-42E1-BFEC-17E00848115D}"/>
    <hyperlink ref="A103" r:id="rId24" xr:uid="{A77977AE-A141-4548-B451-40A7F0C7F3A0}"/>
    <hyperlink ref="K21" r:id="rId25" xr:uid="{EC65C837-3229-4F5B-B771-EC627528DACE}"/>
    <hyperlink ref="K22" r:id="rId26" display="    Carga Geral    " xr:uid="{B7E1C5E8-EC7C-4231-972C-AAD4E86DE9A4}"/>
    <hyperlink ref="K23" r:id="rId27" display="    Contentores   " xr:uid="{D133BE8F-9FB9-4DF4-B084-C76C9FC9E3A2}"/>
    <hyperlink ref="K24" r:id="rId28" display="    Granéis Sólidos    " xr:uid="{A9933438-913A-4CCF-BCDC-403ACEF4355D}"/>
    <hyperlink ref="K25" r:id="rId29" display="    Granéis Líquidos    " xr:uid="{2B1E7037-C693-4BEF-92EC-1FC81E86C7EE}"/>
    <hyperlink ref="A27" r:id="rId30" display="Descarregadas    " xr:uid="{ACA7476E-41AC-476D-BDBD-D6D2D4D9DCAC}"/>
    <hyperlink ref="A28" r:id="rId31" display="    Carga Geral    " xr:uid="{0725D4A5-8AC3-4214-96B7-C602D21420A7}"/>
    <hyperlink ref="A29" r:id="rId32" display="    Contentores    " xr:uid="{1B89CDD5-8D1E-4A14-9B14-B4A61EF7429A}"/>
    <hyperlink ref="A30" r:id="rId33" display="    Granéis Sólidos    " xr:uid="{372787CE-3C98-4140-B39A-83F830F7D3B6}"/>
    <hyperlink ref="A31" r:id="rId34" display="    Granéis Líquidos    " xr:uid="{8904888E-FC25-4782-B50A-1D884CA1081D}"/>
    <hyperlink ref="A32" r:id="rId35" display="   Carregadas    " xr:uid="{9504ACFD-788B-4A9A-BE6D-F51A27ECAA55}"/>
    <hyperlink ref="A33" r:id="rId36" display="    Carga Geral    " xr:uid="{48493CA7-EFF7-4F23-95C5-5A80EA4FA1B7}"/>
    <hyperlink ref="A34" r:id="rId37" display="    Contentores    " xr:uid="{A49A7CDD-EF76-4752-870D-42D30AE26677}"/>
    <hyperlink ref="A35" r:id="rId38" display="    Granéis Sólidos    " xr:uid="{752DF941-5192-4CA7-8682-A23E7406458F}"/>
    <hyperlink ref="A36" r:id="rId39" display="    Granéis Líquidos    " xr:uid="{672D4A2B-FA5B-415A-B998-DE1D9212FF20}"/>
    <hyperlink ref="A38" r:id="rId40" display="Descarregadas    " xr:uid="{DA7422CF-BA21-41B5-B279-98770226C242}"/>
    <hyperlink ref="A39" r:id="rId41" display="    Carga Geral    " xr:uid="{22DE34F5-0F40-438B-B8E8-EE3E69EEB341}"/>
    <hyperlink ref="A40" r:id="rId42" display="    Contentores    " xr:uid="{5D73AFE9-3DA7-4670-B60E-3103D5DE853D}"/>
    <hyperlink ref="A41" r:id="rId43" display="    Granéis Sólidos    " xr:uid="{E3C7F294-FA37-42D8-BC78-0BB451CF2472}"/>
    <hyperlink ref="A42" r:id="rId44" display="    Granéis Líquidos    " xr:uid="{6D6292E5-8470-44D8-9493-E839786700A9}"/>
    <hyperlink ref="A43" r:id="rId45" display="   Carregadas    " xr:uid="{A2400B67-0181-4F85-B239-E3294DB1E4EF}"/>
    <hyperlink ref="A44" r:id="rId46" display="    Carga Geral    " xr:uid="{EBFC8FA9-0A78-413B-AE9C-6669528599CF}"/>
    <hyperlink ref="A45" r:id="rId47" display="    Contentores    " xr:uid="{37166314-08D6-4B14-BBF0-05138E81CFEC}"/>
    <hyperlink ref="A46" r:id="rId48" display="    Granéis Sólidos    " xr:uid="{04706E69-7A60-41D7-8B8C-41C124235AD8}"/>
    <hyperlink ref="A47" r:id="rId49" display="    Granéis Líquidos    " xr:uid="{F9BC3E51-CE47-4678-8873-D9327BF833C5}"/>
    <hyperlink ref="A49" r:id="rId50" display="Descarregadas    " xr:uid="{378D084D-94AF-46D5-9191-C7917CCA3E78}"/>
    <hyperlink ref="A50" r:id="rId51" display="    Carga Geral    " xr:uid="{6B459981-41C8-468A-9C83-C06C5DF0C216}"/>
    <hyperlink ref="A51" r:id="rId52" display="    Contentores    " xr:uid="{2CB3D8C8-DB67-4ADA-88BC-A45E031FC134}"/>
    <hyperlink ref="A52" r:id="rId53" display="    Granéis Sólidos    " xr:uid="{E7901E76-D504-49F9-AAFF-3871048DFE09}"/>
    <hyperlink ref="A53" r:id="rId54" display="    Granéis Líquidos    " xr:uid="{A8D7EBC9-7365-44B7-B002-68F5DEEABCBC}"/>
    <hyperlink ref="A54" r:id="rId55" display="   Carregadas    " xr:uid="{F9CFFCDB-17DA-4F0D-BBB5-4B7FF4A40E85}"/>
    <hyperlink ref="A55" r:id="rId56" display="    Carga Geral    " xr:uid="{31E9BCC8-E6D9-4C15-A12E-1D09D4D31B68}"/>
    <hyperlink ref="A56" r:id="rId57" display="    Contentores    " xr:uid="{4F3FA275-2B66-4112-AAF2-88E73E6F1A56}"/>
    <hyperlink ref="A57" r:id="rId58" display="    Granéis Sólidos    " xr:uid="{5DCDFA6C-DC39-488C-9160-FFACA4D38A93}"/>
    <hyperlink ref="A58" r:id="rId59" display="    Granéis Líquidos    " xr:uid="{29CD637C-37EE-4FC9-ADD9-720C63FC2189}"/>
    <hyperlink ref="K27" r:id="rId60" display="Descarregadas    " xr:uid="{D0E2F771-BFCE-49A1-BC03-3B6E4E859CF4}"/>
    <hyperlink ref="K28" r:id="rId61" display="    Carga Geral    " xr:uid="{2EC33D4B-C06A-4BB7-9EE1-BD8F9FC31F55}"/>
    <hyperlink ref="K29" r:id="rId62" display="    Contentores    " xr:uid="{88D4503C-8B7D-4B52-A1E2-0B78B85BF5E2}"/>
    <hyperlink ref="K30" r:id="rId63" display="    Granéis Sólidos    " xr:uid="{E608B52C-8509-4C5D-AF44-40E7B0A971B7}"/>
    <hyperlink ref="K31" r:id="rId64" display="    Granéis Líquidos    " xr:uid="{FFF1DF72-E296-40F6-9F48-DEEDCD9DB117}"/>
    <hyperlink ref="K32" r:id="rId65" display="   Carregadas    " xr:uid="{C2E32D86-8B73-4189-9108-C25043798A51}"/>
    <hyperlink ref="K33" r:id="rId66" display="    Carga Geral    " xr:uid="{E0935828-CE9B-4001-8F76-FB19BFA1DB34}"/>
    <hyperlink ref="K34" r:id="rId67" display="    Contentores    " xr:uid="{420C3551-27A3-4861-AE8E-1EEC697FA953}"/>
    <hyperlink ref="K35" r:id="rId68" display="    Granéis Sólidos    " xr:uid="{FD37EEAE-B017-431C-9238-90F05F2FF3ED}"/>
    <hyperlink ref="K36" r:id="rId69" display="    Granéis Líquidos    " xr:uid="{5522141A-C1EB-432C-8EE2-2511C60B2FBE}"/>
    <hyperlink ref="K38" r:id="rId70" display="Descarregadas    " xr:uid="{BF0B5361-27D2-44C1-BDF4-036644A0632D}"/>
    <hyperlink ref="K39" r:id="rId71" display="    Carga Geral    " xr:uid="{39F79702-1B03-4013-BEA5-711801879F4F}"/>
    <hyperlink ref="K40" r:id="rId72" display="    Contentores    " xr:uid="{710C720C-0B30-40EB-AE28-3BBCBA10C3ED}"/>
    <hyperlink ref="K41" r:id="rId73" display="    Granéis Sólidos    " xr:uid="{5A1508BA-B2F1-443F-8BAE-E7437891A3DC}"/>
    <hyperlink ref="K42" r:id="rId74" display="    Granéis Líquidos    " xr:uid="{F266F42E-41D6-4E03-86D4-EBBA80CE956B}"/>
    <hyperlink ref="K43" r:id="rId75" display="   Carregadas    " xr:uid="{F16DBDF2-E588-4B24-8819-5E11152B2FE3}"/>
    <hyperlink ref="K44" r:id="rId76" display="    Carga Geral    " xr:uid="{31AF26CA-B4C2-4154-8DED-9D9CE06B3251}"/>
    <hyperlink ref="K45" r:id="rId77" display="    Contentores    " xr:uid="{F477EAB6-CF69-4B99-9026-9FCA06B84D44}"/>
    <hyperlink ref="K46" r:id="rId78" display="    Granéis Sólidos    " xr:uid="{7E76CB5C-40B7-455C-AC0E-640B7A4EE0A0}"/>
    <hyperlink ref="K47" r:id="rId79" display="    Granéis Líquidos    " xr:uid="{1153E656-BFA9-4755-8336-A3EEA1B9428B}"/>
    <hyperlink ref="K49" r:id="rId80" display="Descarregadas    " xr:uid="{925E38A0-EDBF-4E19-9113-E671921F4BDD}"/>
    <hyperlink ref="K50" r:id="rId81" display="    Carga Geral    " xr:uid="{65583624-1BA4-4216-BE8A-2DF3FF7E7DB5}"/>
    <hyperlink ref="K51" r:id="rId82" display="    Contentores    " xr:uid="{C1C6B977-739A-4728-95F5-E4058A014479}"/>
    <hyperlink ref="K52" r:id="rId83" display="    Granéis Sólidos    " xr:uid="{709E4A7B-9E0B-445B-873C-67D46D7C40A8}"/>
    <hyperlink ref="K53" r:id="rId84" display="    Granéis Líquidos    " xr:uid="{4927CA79-6D68-4288-BEF8-FCB282F9C847}"/>
    <hyperlink ref="K54" r:id="rId85" display="   Carregadas    " xr:uid="{3223B475-37E2-48BA-A156-BF51474E1801}"/>
    <hyperlink ref="K55" r:id="rId86" display="    Carga Geral    " xr:uid="{9BAF61DE-0F0A-4FF6-9A39-03EF67F29FDB}"/>
    <hyperlink ref="K56" r:id="rId87" display="    Contentores    " xr:uid="{43A48504-4B66-4328-99AE-D9DC97F12DDF}"/>
    <hyperlink ref="K57" r:id="rId88" display="    Granéis Sólidos    " xr:uid="{49C1D9F4-99B5-4DC7-83BB-97B0BDFA585D}"/>
    <hyperlink ref="K58" r:id="rId89" display="    Granéis Líquidos    " xr:uid="{0F738545-5D91-44E1-85E7-2B41398C4592}"/>
    <hyperlink ref="A9" r:id="rId90" xr:uid="{9B70D5EA-EDAC-49F7-9BDE-1E685C69F442}"/>
    <hyperlink ref="K9" r:id="rId91" display="Deadweight of commercial vessels" xr:uid="{AD352020-5EA3-4C22-8B2F-7A935821ACEE}"/>
    <hyperlink ref="A62" r:id="rId92" display="    Número   " xr:uid="{5A02DD40-320F-45AD-943D-80FCA605DC99}"/>
    <hyperlink ref="A65" r:id="rId93" display="    Número   " xr:uid="{E29B7B1B-0454-4485-B5F4-A966B98A4ABC}"/>
    <hyperlink ref="K65" r:id="rId94" xr:uid="{4FF1ABBD-93AF-44B1-B2B2-8F8DF3105466}"/>
    <hyperlink ref="A72" r:id="rId95" display="    Número   " xr:uid="{69528422-AB5E-49E1-ADFA-18508AB7A345}"/>
    <hyperlink ref="A79" r:id="rId96" display="    Número   " xr:uid="{ACF4B070-6D31-4F6B-BA7E-C045EC19497F}"/>
    <hyperlink ref="A86" r:id="rId97" display="    Número   " xr:uid="{D6298235-295F-478C-9E3E-6C1F676D4182}"/>
    <hyperlink ref="K72" r:id="rId98" xr:uid="{33ACB04D-E33A-43E5-A7C4-15CE2194DD51}"/>
    <hyperlink ref="K79" r:id="rId99" xr:uid="{4AB94AAF-FFE5-41F0-9EAF-D5AC79FA72CB}"/>
    <hyperlink ref="K86" r:id="rId100" xr:uid="{ED43953E-CE84-4B57-86C8-C7686F3FFED3}"/>
    <hyperlink ref="A69" r:id="rId101" display="    Número   " xr:uid="{EC23A360-2F4D-4278-9880-5912B41DCB65}"/>
    <hyperlink ref="A76" r:id="rId102" display="    Número   " xr:uid="{107530F2-FCC6-4EE4-B6D9-91C32906E161}"/>
    <hyperlink ref="A83" r:id="rId103" display="    Número   " xr:uid="{CEE3A07D-D521-4EDF-B3CF-14057C96DAFA}"/>
    <hyperlink ref="K62" r:id="rId104" xr:uid="{BEB829CA-B1D6-4808-A019-309A222E8CBC}"/>
    <hyperlink ref="K69" r:id="rId105" xr:uid="{55F574A1-B824-44AB-AECF-6E8F02B437F3}"/>
    <hyperlink ref="K76" r:id="rId106" xr:uid="{AAA2CA5E-B9C9-43B4-9CC3-7AD31DE8060A}"/>
    <hyperlink ref="K83" r:id="rId107" xr:uid="{865B9A06-2B9B-4A80-A467-2DA0F60D8596}"/>
  </hyperlink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E6A8A-6D0F-41DA-B871-04270DB02956}">
  <dimension ref="A1:T50"/>
  <sheetViews>
    <sheetView showGridLines="0" workbookViewId="0"/>
  </sheetViews>
  <sheetFormatPr defaultColWidth="9.42578125" defaultRowHeight="11.25"/>
  <cols>
    <col min="1" max="1" width="25" style="722" customWidth="1"/>
    <col min="2" max="2" width="6.42578125" style="724" customWidth="1"/>
    <col min="3" max="7" width="9" style="722" customWidth="1"/>
    <col min="8" max="10" width="9.5703125" style="722" customWidth="1"/>
    <col min="11" max="11" width="25" style="723" customWidth="1"/>
    <col min="12" max="16384" width="9.42578125" style="722"/>
  </cols>
  <sheetData>
    <row r="1" spans="1:11" ht="12" customHeight="1">
      <c r="A1" s="1023" t="s">
        <v>1641</v>
      </c>
      <c r="B1" s="1023"/>
      <c r="C1" s="1023"/>
      <c r="D1" s="1023"/>
      <c r="E1" s="1023"/>
      <c r="F1" s="1023"/>
      <c r="G1" s="1023"/>
      <c r="H1" s="1023"/>
      <c r="I1" s="1023"/>
      <c r="J1" s="1023"/>
      <c r="K1" s="1023"/>
    </row>
    <row r="2" spans="1:11" s="723" customFormat="1" ht="12" customHeight="1">
      <c r="A2" s="1024" t="s">
        <v>1642</v>
      </c>
      <c r="B2" s="1024"/>
      <c r="C2" s="1024"/>
      <c r="D2" s="1024"/>
      <c r="E2" s="1024"/>
      <c r="F2" s="1024"/>
      <c r="G2" s="1024"/>
      <c r="H2" s="1024"/>
      <c r="I2" s="1024"/>
      <c r="J2" s="1024"/>
      <c r="K2" s="1024"/>
    </row>
    <row r="3" spans="1:11" ht="12" customHeight="1" thickBot="1"/>
    <row r="4" spans="1:11" s="725" customFormat="1" ht="12" customHeight="1" thickBot="1">
      <c r="B4" s="1022" t="s">
        <v>452</v>
      </c>
      <c r="C4" s="1022" t="s">
        <v>226</v>
      </c>
      <c r="D4" s="1022"/>
      <c r="E4" s="1022"/>
      <c r="F4" s="1022"/>
      <c r="G4" s="1022"/>
      <c r="H4" s="973" t="s">
        <v>1643</v>
      </c>
      <c r="I4" s="1022"/>
      <c r="J4" s="1022"/>
      <c r="K4" s="726"/>
    </row>
    <row r="5" spans="1:11" s="725" customFormat="1" ht="21" customHeight="1" thickBot="1">
      <c r="B5" s="1022"/>
      <c r="C5" s="162" t="s">
        <v>403</v>
      </c>
      <c r="D5" s="162" t="s">
        <v>404</v>
      </c>
      <c r="E5" s="162" t="s">
        <v>405</v>
      </c>
      <c r="F5" s="162" t="s">
        <v>585</v>
      </c>
      <c r="G5" s="162" t="s">
        <v>586</v>
      </c>
      <c r="H5" s="973"/>
      <c r="I5" s="704" t="s">
        <v>10</v>
      </c>
      <c r="J5" s="163" t="s">
        <v>1549</v>
      </c>
      <c r="K5" s="726"/>
    </row>
    <row r="6" spans="1:11" s="725" customFormat="1" ht="33.6" customHeight="1">
      <c r="A6" s="727" t="s">
        <v>1644</v>
      </c>
      <c r="B6" s="728"/>
      <c r="C6" s="729"/>
      <c r="D6" s="729"/>
      <c r="E6" s="729"/>
      <c r="F6" s="729"/>
      <c r="G6" s="729"/>
      <c r="H6" s="729"/>
      <c r="I6" s="729"/>
      <c r="J6" s="729"/>
      <c r="K6" s="730" t="s">
        <v>1645</v>
      </c>
    </row>
    <row r="7" spans="1:11" s="725" customFormat="1" ht="12" customHeight="1">
      <c r="A7" s="731" t="s">
        <v>1646</v>
      </c>
      <c r="B7" s="732"/>
      <c r="C7" s="733"/>
      <c r="D7" s="733"/>
      <c r="E7" s="733"/>
      <c r="F7" s="733"/>
      <c r="G7" s="733"/>
      <c r="H7" s="729"/>
      <c r="I7" s="203"/>
      <c r="J7" s="203"/>
      <c r="K7" s="734" t="s">
        <v>1647</v>
      </c>
    </row>
    <row r="8" spans="1:11" s="725" customFormat="1" ht="12" customHeight="1">
      <c r="A8" s="484" t="s">
        <v>1648</v>
      </c>
      <c r="B8" s="732" t="s">
        <v>231</v>
      </c>
      <c r="C8" s="725">
        <v>16732</v>
      </c>
      <c r="D8" s="725">
        <v>14349</v>
      </c>
      <c r="E8" s="725">
        <v>11931</v>
      </c>
      <c r="F8" s="663">
        <v>12028</v>
      </c>
      <c r="G8" s="663">
        <v>13337</v>
      </c>
      <c r="H8" s="663">
        <v>55040</v>
      </c>
      <c r="I8" s="604">
        <v>6.4241190688207608</v>
      </c>
      <c r="J8" s="593">
        <v>3.5988555940370426</v>
      </c>
      <c r="K8" s="484" t="s">
        <v>1649</v>
      </c>
    </row>
    <row r="9" spans="1:11" s="725" customFormat="1" ht="12" customHeight="1">
      <c r="A9" s="484" t="s">
        <v>1650</v>
      </c>
      <c r="B9" s="735" t="s">
        <v>1651</v>
      </c>
      <c r="C9" s="725">
        <v>2611.0909999999999</v>
      </c>
      <c r="D9" s="725">
        <v>2167.0419999999999</v>
      </c>
      <c r="E9" s="725">
        <v>1727.9490000000001</v>
      </c>
      <c r="F9" s="663">
        <v>1808.511</v>
      </c>
      <c r="G9" s="663">
        <v>1834.0530000000001</v>
      </c>
      <c r="H9" s="663">
        <v>8314.5930000000008</v>
      </c>
      <c r="I9" s="604">
        <v>8.0882906914842838</v>
      </c>
      <c r="J9" s="593">
        <v>4.6361823831865214</v>
      </c>
      <c r="K9" s="484" t="s">
        <v>1652</v>
      </c>
    </row>
    <row r="10" spans="1:11" s="725" customFormat="1" ht="12" customHeight="1">
      <c r="A10" s="484" t="s">
        <v>1653</v>
      </c>
      <c r="B10" s="735" t="s">
        <v>1651</v>
      </c>
      <c r="C10" s="725">
        <v>2720.759</v>
      </c>
      <c r="D10" s="725">
        <v>2256.0340000000001</v>
      </c>
      <c r="E10" s="725">
        <v>1824.1859999999999</v>
      </c>
      <c r="F10" s="663">
        <v>1649.6579999999999</v>
      </c>
      <c r="G10" s="663">
        <v>2001.895</v>
      </c>
      <c r="H10" s="663">
        <v>8450.6370000000006</v>
      </c>
      <c r="I10" s="604">
        <v>8.4630174524918971</v>
      </c>
      <c r="J10" s="604">
        <v>4.6676779238074282</v>
      </c>
      <c r="K10" s="484" t="s">
        <v>1654</v>
      </c>
    </row>
    <row r="11" spans="1:11" s="725" customFormat="1" ht="12" customHeight="1">
      <c r="A11" s="484" t="s">
        <v>1655</v>
      </c>
      <c r="B11" s="732" t="s">
        <v>1599</v>
      </c>
      <c r="C11" s="725">
        <v>9528.57</v>
      </c>
      <c r="D11" s="725">
        <v>10505.279</v>
      </c>
      <c r="E11" s="725">
        <v>9077.2160000000003</v>
      </c>
      <c r="F11" s="663">
        <v>7827.223</v>
      </c>
      <c r="G11" s="663">
        <v>10515.723</v>
      </c>
      <c r="H11" s="663">
        <v>36938.288</v>
      </c>
      <c r="I11" s="604">
        <v>8.7036056567669906</v>
      </c>
      <c r="J11" s="604">
        <v>7.7673614365944195</v>
      </c>
      <c r="K11" s="484" t="s">
        <v>1656</v>
      </c>
    </row>
    <row r="12" spans="1:11" s="725" customFormat="1" ht="12" customHeight="1">
      <c r="A12" s="484" t="s">
        <v>1657</v>
      </c>
      <c r="B12" s="732" t="s">
        <v>1599</v>
      </c>
      <c r="C12" s="725">
        <v>8733.4269999999997</v>
      </c>
      <c r="D12" s="725">
        <v>9133.4500000000007</v>
      </c>
      <c r="E12" s="725">
        <v>7069.0529999999999</v>
      </c>
      <c r="F12" s="663">
        <v>7178.9139999999998</v>
      </c>
      <c r="G12" s="663">
        <v>8088.3890000000001</v>
      </c>
      <c r="H12" s="663">
        <v>32114.844000000001</v>
      </c>
      <c r="I12" s="604">
        <v>-0.70322961934802475</v>
      </c>
      <c r="J12" s="604">
        <v>-2.2276941287467782</v>
      </c>
      <c r="K12" s="484" t="s">
        <v>1658</v>
      </c>
    </row>
    <row r="13" spans="1:11" s="725" customFormat="1" ht="12" customHeight="1">
      <c r="A13" s="484" t="s">
        <v>1659</v>
      </c>
      <c r="B13" s="732" t="s">
        <v>1599</v>
      </c>
      <c r="C13" s="725">
        <v>259.75700000000001</v>
      </c>
      <c r="D13" s="725">
        <v>255.083</v>
      </c>
      <c r="E13" s="725">
        <v>249.81399999999999</v>
      </c>
      <c r="F13" s="663">
        <v>292.18099999999998</v>
      </c>
      <c r="G13" s="663">
        <v>332.13299999999998</v>
      </c>
      <c r="H13" s="663">
        <v>1056.835</v>
      </c>
      <c r="I13" s="604">
        <v>-0.94042093942941996</v>
      </c>
      <c r="J13" s="604">
        <v>-12.49055007075544</v>
      </c>
      <c r="K13" s="484" t="s">
        <v>1660</v>
      </c>
    </row>
    <row r="14" spans="1:11" s="725" customFormat="1" ht="12" customHeight="1">
      <c r="A14" s="484" t="s">
        <v>1661</v>
      </c>
      <c r="B14" s="732" t="s">
        <v>1599</v>
      </c>
      <c r="C14" s="725">
        <v>140.048</v>
      </c>
      <c r="D14" s="725">
        <v>159.405</v>
      </c>
      <c r="E14" s="725">
        <v>142.34</v>
      </c>
      <c r="F14" s="663">
        <v>197.114</v>
      </c>
      <c r="G14" s="663">
        <v>215.815</v>
      </c>
      <c r="H14" s="663">
        <v>638.90700000000004</v>
      </c>
      <c r="I14" s="604">
        <v>-14.666276703347588</v>
      </c>
      <c r="J14" s="604">
        <v>-12.536243192850737</v>
      </c>
      <c r="K14" s="484" t="s">
        <v>1662</v>
      </c>
    </row>
    <row r="15" spans="1:11" s="725" customFormat="1" ht="12" customHeight="1">
      <c r="A15" s="731" t="s">
        <v>1663</v>
      </c>
      <c r="B15" s="732"/>
      <c r="F15" s="663"/>
      <c r="G15" s="663"/>
      <c r="H15" s="663"/>
      <c r="I15" s="604"/>
      <c r="J15" s="604"/>
      <c r="K15" s="734" t="s">
        <v>1664</v>
      </c>
    </row>
    <row r="16" spans="1:11" s="725" customFormat="1" ht="12" customHeight="1">
      <c r="A16" s="484" t="s">
        <v>1648</v>
      </c>
      <c r="B16" s="732" t="s">
        <v>231</v>
      </c>
      <c r="C16" s="725">
        <v>2426</v>
      </c>
      <c r="D16" s="725">
        <v>2072</v>
      </c>
      <c r="E16" s="725">
        <v>1808</v>
      </c>
      <c r="F16" s="663">
        <v>1908</v>
      </c>
      <c r="G16" s="663">
        <v>2079</v>
      </c>
      <c r="H16" s="663">
        <v>8214</v>
      </c>
      <c r="I16" s="604">
        <v>7.3926516157591857</v>
      </c>
      <c r="J16" s="604">
        <v>5.1324715218226036</v>
      </c>
      <c r="K16" s="484" t="s">
        <v>1649</v>
      </c>
    </row>
    <row r="17" spans="1:11" s="725" customFormat="1" ht="12" customHeight="1">
      <c r="A17" s="484" t="s">
        <v>1650</v>
      </c>
      <c r="B17" s="735" t="s">
        <v>1651</v>
      </c>
      <c r="C17" s="725">
        <v>387.58300000000003</v>
      </c>
      <c r="D17" s="725">
        <v>316.57299999999998</v>
      </c>
      <c r="E17" s="725">
        <v>245.624</v>
      </c>
      <c r="F17" s="663">
        <v>243.91499999999999</v>
      </c>
      <c r="G17" s="663">
        <v>268.762</v>
      </c>
      <c r="H17" s="663">
        <v>1193.6949999999999</v>
      </c>
      <c r="I17" s="604">
        <v>9.0321146856609253</v>
      </c>
      <c r="J17" s="604">
        <v>2.2267839235141387</v>
      </c>
      <c r="K17" s="484" t="s">
        <v>1652</v>
      </c>
    </row>
    <row r="18" spans="1:11" s="725" customFormat="1" ht="12" customHeight="1">
      <c r="A18" s="484" t="s">
        <v>1653</v>
      </c>
      <c r="B18" s="735" t="s">
        <v>1651</v>
      </c>
      <c r="C18" s="725">
        <v>386.70800000000003</v>
      </c>
      <c r="D18" s="725">
        <v>317.65499999999997</v>
      </c>
      <c r="E18" s="725">
        <v>245.96700000000001</v>
      </c>
      <c r="F18" s="663">
        <v>243.529</v>
      </c>
      <c r="G18" s="663">
        <v>268.89</v>
      </c>
      <c r="H18" s="663">
        <v>1193.8589999999999</v>
      </c>
      <c r="I18" s="604">
        <v>8.5340765251851778</v>
      </c>
      <c r="J18" s="604">
        <v>2.1498494523556686</v>
      </c>
      <c r="K18" s="484" t="s">
        <v>1654</v>
      </c>
    </row>
    <row r="19" spans="1:11" s="725" customFormat="1" ht="12" customHeight="1">
      <c r="A19" s="484" t="s">
        <v>1655</v>
      </c>
      <c r="B19" s="732" t="s">
        <v>1599</v>
      </c>
      <c r="C19" s="725">
        <v>795.85</v>
      </c>
      <c r="D19" s="725">
        <v>782.56399999999996</v>
      </c>
      <c r="E19" s="725">
        <v>674.53800000000001</v>
      </c>
      <c r="F19" s="663">
        <v>740.11099999999999</v>
      </c>
      <c r="G19" s="663">
        <v>854.54200000000003</v>
      </c>
      <c r="H19" s="663">
        <v>2993.0629999999996</v>
      </c>
      <c r="I19" s="604">
        <v>-13.13103749386017</v>
      </c>
      <c r="J19" s="604">
        <v>-10.935773635818013</v>
      </c>
      <c r="K19" s="484" t="s">
        <v>1656</v>
      </c>
    </row>
    <row r="20" spans="1:11" s="725" customFormat="1" ht="12" customHeight="1">
      <c r="A20" s="484" t="s">
        <v>1657</v>
      </c>
      <c r="B20" s="732" t="s">
        <v>1599</v>
      </c>
      <c r="C20" s="725">
        <v>804.18600000000004</v>
      </c>
      <c r="D20" s="725">
        <v>790.19799999999998</v>
      </c>
      <c r="E20" s="725">
        <v>698.69799999999998</v>
      </c>
      <c r="F20" s="663">
        <v>756.80600000000004</v>
      </c>
      <c r="G20" s="663">
        <v>864.80600000000004</v>
      </c>
      <c r="H20" s="663">
        <v>3049.8879999999999</v>
      </c>
      <c r="I20" s="604">
        <v>-12.287203874176518</v>
      </c>
      <c r="J20" s="604">
        <v>-8.9488369204828562</v>
      </c>
      <c r="K20" s="484" t="s">
        <v>1658</v>
      </c>
    </row>
    <row r="21" spans="1:11" s="725" customFormat="1" ht="12" customHeight="1">
      <c r="A21" s="484" t="s">
        <v>1659</v>
      </c>
      <c r="B21" s="732" t="s">
        <v>1599</v>
      </c>
      <c r="C21" s="725">
        <v>231.57900000000001</v>
      </c>
      <c r="D21" s="725">
        <v>255.755</v>
      </c>
      <c r="E21" s="725">
        <v>249.68600000000001</v>
      </c>
      <c r="F21" s="663">
        <v>284.084</v>
      </c>
      <c r="G21" s="663">
        <v>290.68599999999998</v>
      </c>
      <c r="H21" s="663">
        <v>1021.104</v>
      </c>
      <c r="I21" s="604">
        <v>-6.5697582938962213</v>
      </c>
      <c r="J21" s="604">
        <v>-4.8943233002872439</v>
      </c>
      <c r="K21" s="484" t="s">
        <v>1660</v>
      </c>
    </row>
    <row r="22" spans="1:11" s="725" customFormat="1" ht="12" customHeight="1">
      <c r="A22" s="484" t="s">
        <v>1661</v>
      </c>
      <c r="B22" s="732" t="s">
        <v>1599</v>
      </c>
      <c r="C22" s="725">
        <v>232.59700000000001</v>
      </c>
      <c r="D22" s="725">
        <v>256.80599999999998</v>
      </c>
      <c r="E22" s="725">
        <v>254.733</v>
      </c>
      <c r="F22" s="663">
        <v>285.41500000000002</v>
      </c>
      <c r="G22" s="663">
        <v>292.93200000000002</v>
      </c>
      <c r="H22" s="663">
        <v>1029.5509999999999</v>
      </c>
      <c r="I22" s="604">
        <v>-8.4735825223998607</v>
      </c>
      <c r="J22" s="604">
        <v>-9.1525085725076352</v>
      </c>
      <c r="K22" s="484" t="s">
        <v>1662</v>
      </c>
    </row>
    <row r="23" spans="1:11" s="725" customFormat="1" ht="12" customHeight="1">
      <c r="A23" s="731" t="s">
        <v>1665</v>
      </c>
      <c r="B23" s="732"/>
      <c r="F23" s="663"/>
      <c r="G23" s="663"/>
      <c r="H23" s="663"/>
      <c r="I23" s="604"/>
      <c r="J23" s="604"/>
      <c r="K23" s="734" t="s">
        <v>1666</v>
      </c>
    </row>
    <row r="24" spans="1:11" s="725" customFormat="1" ht="12" customHeight="1">
      <c r="A24" s="484" t="s">
        <v>1648</v>
      </c>
      <c r="B24" s="732" t="s">
        <v>231</v>
      </c>
      <c r="C24" s="725">
        <v>2871</v>
      </c>
      <c r="D24" s="725">
        <v>2257</v>
      </c>
      <c r="E24" s="725">
        <v>1902</v>
      </c>
      <c r="F24" s="663">
        <v>2058</v>
      </c>
      <c r="G24" s="663">
        <v>2066</v>
      </c>
      <c r="H24" s="663">
        <v>9088</v>
      </c>
      <c r="I24" s="604">
        <v>7.8512396694214877</v>
      </c>
      <c r="J24" s="604">
        <v>-2.531102531102531</v>
      </c>
      <c r="K24" s="484" t="s">
        <v>1649</v>
      </c>
    </row>
    <row r="25" spans="1:11" s="725" customFormat="1" ht="12" customHeight="1">
      <c r="A25" s="484" t="s">
        <v>1650</v>
      </c>
      <c r="B25" s="735" t="s">
        <v>1651</v>
      </c>
      <c r="C25" s="725">
        <v>190.93100000000001</v>
      </c>
      <c r="D25" s="725">
        <v>159.857</v>
      </c>
      <c r="E25" s="725">
        <v>131.334</v>
      </c>
      <c r="F25" s="663">
        <v>141.13200000000001</v>
      </c>
      <c r="G25" s="663">
        <v>147.685</v>
      </c>
      <c r="H25" s="663">
        <v>623.25400000000002</v>
      </c>
      <c r="I25" s="604">
        <v>5.8833642040350087</v>
      </c>
      <c r="J25" s="604">
        <v>2.0585148104663182</v>
      </c>
      <c r="K25" s="484" t="s">
        <v>1652</v>
      </c>
    </row>
    <row r="26" spans="1:11" s="725" customFormat="1" ht="12" customHeight="1">
      <c r="A26" s="484" t="s">
        <v>1653</v>
      </c>
      <c r="B26" s="735" t="s">
        <v>1651</v>
      </c>
      <c r="C26" s="725">
        <v>191.00800000000001</v>
      </c>
      <c r="D26" s="725">
        <v>160.042</v>
      </c>
      <c r="E26" s="725">
        <v>130.59100000000001</v>
      </c>
      <c r="F26" s="663">
        <v>140.881</v>
      </c>
      <c r="G26" s="663">
        <v>147.12700000000001</v>
      </c>
      <c r="H26" s="663">
        <v>622.52200000000005</v>
      </c>
      <c r="I26" s="604">
        <v>5.9672014734926657</v>
      </c>
      <c r="J26" s="604">
        <v>2.1277922146100976</v>
      </c>
      <c r="K26" s="484" t="s">
        <v>1654</v>
      </c>
    </row>
    <row r="27" spans="1:11" s="725" customFormat="1" ht="12" customHeight="1">
      <c r="A27" s="484" t="s">
        <v>1655</v>
      </c>
      <c r="B27" s="732" t="s">
        <v>1599</v>
      </c>
      <c r="C27" s="725">
        <v>266.09100000000001</v>
      </c>
      <c r="D27" s="725">
        <v>290.24</v>
      </c>
      <c r="E27" s="725">
        <v>278.12099999999998</v>
      </c>
      <c r="F27" s="663">
        <v>259.20699999999999</v>
      </c>
      <c r="G27" s="663">
        <v>289.08100000000002</v>
      </c>
      <c r="H27" s="663">
        <v>1093.6590000000001</v>
      </c>
      <c r="I27" s="604">
        <v>-6.2967475666614927</v>
      </c>
      <c r="J27" s="604">
        <v>-2.2850449503856942</v>
      </c>
      <c r="K27" s="484" t="s">
        <v>1656</v>
      </c>
    </row>
    <row r="28" spans="1:11" s="725" customFormat="1" ht="12" customHeight="1">
      <c r="A28" s="484" t="s">
        <v>1657</v>
      </c>
      <c r="B28" s="732" t="s">
        <v>1599</v>
      </c>
      <c r="C28" s="725">
        <v>282.25400000000002</v>
      </c>
      <c r="D28" s="725">
        <v>303.09699999999998</v>
      </c>
      <c r="E28" s="725">
        <v>296.27999999999997</v>
      </c>
      <c r="F28" s="663">
        <v>270.50200000000001</v>
      </c>
      <c r="G28" s="663">
        <v>303.084</v>
      </c>
      <c r="H28" s="663">
        <v>1152.1329999999998</v>
      </c>
      <c r="I28" s="604">
        <v>-11.006082084493359</v>
      </c>
      <c r="J28" s="604">
        <v>-9.4772363887786959</v>
      </c>
      <c r="K28" s="484" t="s">
        <v>1658</v>
      </c>
    </row>
    <row r="29" spans="1:11" s="725" customFormat="1" ht="12" customHeight="1">
      <c r="A29" s="484" t="s">
        <v>1659</v>
      </c>
      <c r="B29" s="732" t="s">
        <v>1599</v>
      </c>
      <c r="C29" s="725">
        <v>45.35</v>
      </c>
      <c r="D29" s="725">
        <v>56.933</v>
      </c>
      <c r="E29" s="725">
        <v>56.389000000000003</v>
      </c>
      <c r="F29" s="663">
        <v>60.588000000000001</v>
      </c>
      <c r="G29" s="663">
        <v>74.787999999999997</v>
      </c>
      <c r="H29" s="663">
        <v>219.26</v>
      </c>
      <c r="I29" s="604">
        <v>-1.3529974767249626</v>
      </c>
      <c r="J29" s="604">
        <v>0.39147455415397531</v>
      </c>
      <c r="K29" s="484" t="s">
        <v>1660</v>
      </c>
    </row>
    <row r="30" spans="1:11" s="725" customFormat="1" ht="12" customHeight="1" thickBot="1">
      <c r="A30" s="484" t="s">
        <v>1661</v>
      </c>
      <c r="B30" s="732" t="s">
        <v>1599</v>
      </c>
      <c r="C30" s="725">
        <v>45.704000000000001</v>
      </c>
      <c r="D30" s="725">
        <v>57.542000000000002</v>
      </c>
      <c r="E30" s="725">
        <v>55.83</v>
      </c>
      <c r="F30" s="663">
        <v>61.061</v>
      </c>
      <c r="G30" s="663">
        <v>75.013000000000005</v>
      </c>
      <c r="H30" s="663">
        <v>220.137</v>
      </c>
      <c r="I30" s="604">
        <v>-4.9279221184448652</v>
      </c>
      <c r="J30" s="604">
        <v>-35.227914695289876</v>
      </c>
      <c r="K30" s="484" t="s">
        <v>1662</v>
      </c>
    </row>
    <row r="31" spans="1:11" s="725" customFormat="1" ht="12" customHeight="1" thickBot="1">
      <c r="B31" s="1022" t="s">
        <v>478</v>
      </c>
      <c r="C31" s="1022" t="s">
        <v>290</v>
      </c>
      <c r="D31" s="1022"/>
      <c r="E31" s="1022"/>
      <c r="F31" s="1022"/>
      <c r="G31" s="1022"/>
      <c r="H31" s="973" t="s">
        <v>1569</v>
      </c>
      <c r="I31" s="1022" t="s">
        <v>1539</v>
      </c>
      <c r="J31" s="1022"/>
      <c r="K31" s="726"/>
    </row>
    <row r="32" spans="1:11" s="725" customFormat="1" ht="21" customHeight="1" thickBot="1">
      <c r="B32" s="1022"/>
      <c r="C32" s="162" t="s">
        <v>442</v>
      </c>
      <c r="D32" s="162" t="s">
        <v>404</v>
      </c>
      <c r="E32" s="162" t="s">
        <v>443</v>
      </c>
      <c r="F32" s="162" t="s">
        <v>585</v>
      </c>
      <c r="G32" s="162" t="s">
        <v>42</v>
      </c>
      <c r="H32" s="973"/>
      <c r="I32" s="736" t="s">
        <v>294</v>
      </c>
      <c r="J32" s="163" t="s">
        <v>610</v>
      </c>
      <c r="K32" s="726"/>
    </row>
    <row r="33" spans="1:20" s="516" customFormat="1" ht="12" customHeight="1">
      <c r="A33" s="268" t="s">
        <v>1667</v>
      </c>
      <c r="B33" s="268"/>
      <c r="C33" s="268"/>
      <c r="D33" s="268"/>
      <c r="E33" s="268"/>
      <c r="F33" s="268"/>
      <c r="G33" s="268"/>
      <c r="H33" s="268"/>
      <c r="I33" s="268"/>
    </row>
    <row r="34" spans="1:20" s="516" customFormat="1" ht="12" customHeight="1">
      <c r="A34" s="268" t="s">
        <v>1668</v>
      </c>
      <c r="B34" s="268"/>
      <c r="C34" s="268"/>
      <c r="D34" s="268"/>
      <c r="E34" s="268"/>
      <c r="F34" s="268"/>
      <c r="G34" s="268"/>
      <c r="H34" s="268"/>
      <c r="I34" s="268"/>
    </row>
    <row r="35" spans="1:20" s="231" customFormat="1" ht="12" customHeight="1">
      <c r="A35" s="518"/>
      <c r="B35" s="205"/>
      <c r="C35" s="232"/>
      <c r="D35" s="232"/>
      <c r="E35" s="232"/>
      <c r="F35" s="232"/>
      <c r="G35" s="232"/>
      <c r="H35" s="232"/>
      <c r="I35" s="208"/>
      <c r="J35" s="208"/>
      <c r="K35" s="518"/>
    </row>
    <row r="36" spans="1:20" s="520" customFormat="1" ht="12" customHeight="1">
      <c r="A36" s="14" t="s">
        <v>57</v>
      </c>
      <c r="B36" s="737"/>
      <c r="C36" s="738"/>
      <c r="D36" s="738"/>
      <c r="E36" s="738"/>
      <c r="F36" s="409"/>
      <c r="G36" s="739"/>
      <c r="H36" s="739"/>
      <c r="J36" s="740"/>
      <c r="K36" s="741"/>
      <c r="L36" s="519"/>
      <c r="M36" s="411"/>
      <c r="N36" s="519"/>
      <c r="O36" s="519"/>
      <c r="P36" s="519"/>
    </row>
    <row r="37" spans="1:20" s="520" customFormat="1" ht="12" customHeight="1">
      <c r="A37" s="409" t="s">
        <v>1669</v>
      </c>
      <c r="B37" s="742"/>
      <c r="C37" s="411"/>
      <c r="D37" s="411"/>
      <c r="E37" s="413"/>
      <c r="F37" s="414"/>
      <c r="G37" s="413"/>
      <c r="H37" s="413"/>
      <c r="K37" s="741"/>
      <c r="L37" s="519"/>
      <c r="M37" s="411"/>
      <c r="N37" s="519"/>
      <c r="O37" s="519"/>
      <c r="P37" s="519"/>
    </row>
    <row r="38" spans="1:20" s="520" customFormat="1" ht="12" customHeight="1">
      <c r="A38" s="409" t="s">
        <v>1670</v>
      </c>
      <c r="B38" s="742"/>
      <c r="C38" s="411"/>
      <c r="D38" s="411"/>
      <c r="E38" s="413"/>
      <c r="F38" s="414"/>
      <c r="G38" s="413"/>
      <c r="H38" s="413"/>
      <c r="K38" s="741"/>
      <c r="L38" s="519"/>
      <c r="M38" s="411"/>
      <c r="N38" s="519"/>
      <c r="O38" s="519"/>
      <c r="P38" s="519"/>
    </row>
    <row r="39" spans="1:20" s="520" customFormat="1" ht="12" customHeight="1">
      <c r="A39" s="409" t="s">
        <v>1671</v>
      </c>
      <c r="B39" s="742"/>
      <c r="C39" s="411"/>
      <c r="D39" s="411"/>
      <c r="E39" s="413"/>
      <c r="F39" s="414"/>
      <c r="G39" s="413"/>
      <c r="H39" s="413"/>
      <c r="K39" s="741"/>
      <c r="L39" s="519"/>
      <c r="M39" s="411"/>
      <c r="N39" s="519"/>
      <c r="O39" s="519"/>
      <c r="P39" s="519"/>
    </row>
    <row r="40" spans="1:20" s="520" customFormat="1" ht="12" customHeight="1">
      <c r="A40" s="409" t="s">
        <v>1672</v>
      </c>
      <c r="B40" s="742"/>
      <c r="C40" s="411"/>
      <c r="D40" s="411"/>
      <c r="E40" s="413"/>
      <c r="F40" s="414"/>
      <c r="G40" s="413"/>
      <c r="H40" s="413"/>
      <c r="K40" s="741"/>
      <c r="L40" s="519"/>
      <c r="M40" s="411"/>
      <c r="N40" s="519"/>
      <c r="O40" s="519"/>
      <c r="P40" s="519"/>
    </row>
    <row r="41" spans="1:20" s="520" customFormat="1" ht="12" customHeight="1">
      <c r="A41" s="409" t="s">
        <v>1673</v>
      </c>
      <c r="B41" s="742"/>
      <c r="C41" s="411"/>
      <c r="D41" s="411"/>
      <c r="E41" s="413"/>
      <c r="F41" s="414"/>
      <c r="G41" s="413"/>
      <c r="H41" s="413"/>
      <c r="K41" s="741"/>
      <c r="L41" s="519"/>
      <c r="M41" s="411"/>
      <c r="N41" s="519"/>
      <c r="O41" s="519"/>
      <c r="P41" s="519"/>
    </row>
    <row r="42" spans="1:20" s="520" customFormat="1" ht="12" customHeight="1">
      <c r="A42" s="409" t="s">
        <v>1674</v>
      </c>
      <c r="B42" s="742"/>
      <c r="C42" s="411"/>
      <c r="D42" s="411"/>
      <c r="E42" s="413"/>
      <c r="F42" s="414"/>
      <c r="G42" s="413"/>
      <c r="H42" s="413"/>
      <c r="K42" s="741"/>
      <c r="L42" s="519"/>
      <c r="M42" s="411"/>
      <c r="N42" s="519"/>
      <c r="O42" s="519"/>
      <c r="P42" s="519"/>
    </row>
    <row r="43" spans="1:20" s="520" customFormat="1" ht="12" customHeight="1">
      <c r="A43" s="409" t="s">
        <v>1675</v>
      </c>
      <c r="B43" s="742"/>
      <c r="C43" s="411"/>
      <c r="D43" s="411"/>
      <c r="E43" s="413"/>
      <c r="F43" s="414"/>
      <c r="G43" s="413"/>
      <c r="H43" s="413"/>
      <c r="K43" s="741"/>
      <c r="L43" s="519"/>
      <c r="M43" s="411"/>
      <c r="N43" s="519"/>
      <c r="O43" s="519"/>
      <c r="P43" s="519"/>
    </row>
    <row r="44" spans="1:20" s="725" customFormat="1">
      <c r="B44" s="732"/>
      <c r="C44" s="732"/>
      <c r="D44" s="732"/>
      <c r="E44" s="732"/>
      <c r="F44" s="732"/>
      <c r="G44" s="732"/>
      <c r="H44" s="732"/>
      <c r="I44" s="732"/>
      <c r="J44" s="732"/>
      <c r="K44" s="726"/>
      <c r="L44" s="732"/>
      <c r="M44" s="732"/>
      <c r="N44" s="732"/>
      <c r="O44" s="732"/>
      <c r="P44" s="732"/>
      <c r="Q44" s="732"/>
      <c r="R44" s="732"/>
      <c r="S44" s="732"/>
      <c r="T44" s="732"/>
    </row>
    <row r="45" spans="1:20" s="725" customFormat="1">
      <c r="B45" s="732"/>
      <c r="C45" s="732"/>
      <c r="D45" s="732"/>
      <c r="E45" s="732"/>
      <c r="F45" s="732"/>
      <c r="G45" s="732"/>
      <c r="H45" s="732"/>
      <c r="I45" s="732"/>
      <c r="J45" s="732"/>
      <c r="K45" s="726"/>
      <c r="L45" s="732"/>
      <c r="M45" s="732"/>
      <c r="N45" s="732"/>
      <c r="O45" s="732"/>
      <c r="P45" s="732"/>
      <c r="Q45" s="732"/>
      <c r="R45" s="732"/>
      <c r="S45" s="732"/>
      <c r="T45" s="732"/>
    </row>
    <row r="46" spans="1:20" s="725" customFormat="1">
      <c r="B46" s="732"/>
      <c r="C46" s="732"/>
      <c r="D46" s="732"/>
      <c r="E46" s="732"/>
      <c r="F46" s="732"/>
      <c r="G46" s="732"/>
      <c r="H46" s="732"/>
      <c r="I46" s="732"/>
      <c r="J46" s="732"/>
      <c r="K46" s="726"/>
      <c r="L46" s="732"/>
      <c r="M46" s="732"/>
      <c r="N46" s="732"/>
      <c r="O46" s="732"/>
      <c r="P46" s="732"/>
      <c r="Q46" s="732"/>
      <c r="R46" s="732"/>
      <c r="S46" s="732"/>
      <c r="T46" s="732"/>
    </row>
    <row r="47" spans="1:20" s="725" customFormat="1">
      <c r="B47" s="732"/>
      <c r="C47" s="732"/>
      <c r="D47" s="732"/>
      <c r="E47" s="732"/>
      <c r="F47" s="732"/>
      <c r="G47" s="732"/>
      <c r="H47" s="732"/>
      <c r="I47" s="732"/>
      <c r="J47" s="732"/>
      <c r="K47" s="726"/>
      <c r="L47" s="732"/>
      <c r="M47" s="732"/>
      <c r="N47" s="732"/>
      <c r="O47" s="732"/>
      <c r="P47" s="732"/>
      <c r="Q47" s="732"/>
      <c r="R47" s="732"/>
      <c r="S47" s="732"/>
      <c r="T47" s="732"/>
    </row>
    <row r="48" spans="1:20" s="725" customFormat="1">
      <c r="B48" s="732"/>
      <c r="C48" s="732"/>
      <c r="D48" s="732"/>
      <c r="E48" s="732"/>
      <c r="F48" s="732"/>
      <c r="G48" s="732"/>
      <c r="H48" s="732"/>
      <c r="I48" s="732"/>
      <c r="J48" s="732"/>
      <c r="K48" s="726"/>
      <c r="L48" s="732"/>
      <c r="M48" s="732"/>
      <c r="N48" s="732"/>
      <c r="O48" s="732"/>
      <c r="P48" s="732"/>
      <c r="Q48" s="732"/>
      <c r="R48" s="732"/>
      <c r="S48" s="732"/>
      <c r="T48" s="732"/>
    </row>
    <row r="49" spans="2:20" s="725" customFormat="1">
      <c r="B49" s="732"/>
      <c r="C49" s="732"/>
      <c r="D49" s="732"/>
      <c r="E49" s="732"/>
      <c r="F49" s="732"/>
      <c r="G49" s="732"/>
      <c r="H49" s="732"/>
      <c r="I49" s="732"/>
      <c r="J49" s="732"/>
      <c r="K49" s="726"/>
      <c r="L49" s="732"/>
      <c r="M49" s="732"/>
      <c r="N49" s="732"/>
      <c r="O49" s="732"/>
      <c r="P49" s="732"/>
      <c r="Q49" s="732"/>
      <c r="R49" s="732"/>
      <c r="S49" s="732"/>
      <c r="T49" s="732"/>
    </row>
    <row r="50" spans="2:20" s="725" customFormat="1">
      <c r="B50" s="732"/>
      <c r="C50" s="732"/>
      <c r="D50" s="732"/>
      <c r="E50" s="732"/>
      <c r="F50" s="732"/>
      <c r="G50" s="732"/>
      <c r="H50" s="732"/>
      <c r="I50" s="732"/>
      <c r="J50" s="732"/>
      <c r="K50" s="726"/>
      <c r="L50" s="732"/>
      <c r="M50" s="732"/>
      <c r="N50" s="732"/>
      <c r="O50" s="732"/>
      <c r="P50" s="732"/>
      <c r="Q50" s="732"/>
      <c r="R50" s="732"/>
      <c r="S50" s="732"/>
      <c r="T50" s="732"/>
    </row>
  </sheetData>
  <mergeCells count="10">
    <mergeCell ref="B31:B32"/>
    <mergeCell ref="C31:G31"/>
    <mergeCell ref="H31:H32"/>
    <mergeCell ref="I31:J31"/>
    <mergeCell ref="A1:K1"/>
    <mergeCell ref="A2:K2"/>
    <mergeCell ref="B4:B5"/>
    <mergeCell ref="C4:G4"/>
    <mergeCell ref="H4:H5"/>
    <mergeCell ref="I4:J4"/>
  </mergeCells>
  <hyperlinks>
    <hyperlink ref="A38" r:id="rId1" xr:uid="{1555FAE0-3174-4A11-9636-7E842182B960}"/>
    <hyperlink ref="A9" r:id="rId2" xr:uid="{C7E1CF38-AD6E-492E-B9B1-19653D2A50D2}"/>
    <hyperlink ref="A17" r:id="rId3" xr:uid="{179B570F-96EC-4351-8513-068963167681}"/>
    <hyperlink ref="A25" r:id="rId4" xr:uid="{097DCC47-21BC-430E-A056-CB4A9944F1EF}"/>
    <hyperlink ref="K9" r:id="rId5" xr:uid="{886C5613-AF2E-4F86-90F1-81FA33EFCDCD}"/>
    <hyperlink ref="K25" r:id="rId6" xr:uid="{1D77FE53-9507-4852-A315-62A55E11D83F}"/>
    <hyperlink ref="A39" r:id="rId7" xr:uid="{5A914836-3012-4882-8ED8-38DB89E274B7}"/>
    <hyperlink ref="A10" r:id="rId8" xr:uid="{57649C54-DAAA-45E4-A859-89A5AA20B2CA}"/>
    <hyperlink ref="A18" r:id="rId9" xr:uid="{976A912C-5880-4BFD-B9A3-D0E635F88BC7}"/>
    <hyperlink ref="A26" r:id="rId10" xr:uid="{AAE155B6-F3D1-48F4-B96C-768D49C53A40}"/>
    <hyperlink ref="K10" r:id="rId11" display="_x0009_Disembarked passengers" xr:uid="{09359D7D-5D47-4AAA-97E8-0AED177AD704}"/>
    <hyperlink ref="K18" r:id="rId12" display="_x0009_Disembarked passengers" xr:uid="{66F34A93-DCD5-4982-B3BA-F6316D52FBDD}"/>
    <hyperlink ref="K26" r:id="rId13" display="_x0009_Disembarked passengers" xr:uid="{99863C4F-352C-47AA-98E9-2A1FAB650142}"/>
    <hyperlink ref="A11" r:id="rId14" xr:uid="{2EB7BA83-61FB-4DE5-A871-427B0C4AE7CD}"/>
    <hyperlink ref="A19" r:id="rId15" xr:uid="{1AB8C47B-5D54-4F32-851B-64F210436D34}"/>
    <hyperlink ref="A27" r:id="rId16" xr:uid="{8379A00B-3D71-4DB4-85C4-F9839846F66F}"/>
    <hyperlink ref="A41" r:id="rId17" xr:uid="{EF6EAFBE-780F-4A6A-8FB4-D81A14E73453}"/>
    <hyperlink ref="K11" r:id="rId18" xr:uid="{0735684E-E818-491F-B14B-FB5943DC9D30}"/>
    <hyperlink ref="K19" r:id="rId19" xr:uid="{D89880FC-C1C5-4F7E-807E-66DFF5F4C3AB}"/>
    <hyperlink ref="K27" r:id="rId20" xr:uid="{3FE3234F-9F9F-4ADC-9CA6-4CF12637B673}"/>
    <hyperlink ref="A12" r:id="rId21" xr:uid="{ABFDC82E-2489-4AFD-82F9-B60D387A523C}"/>
    <hyperlink ref="A28" r:id="rId22" xr:uid="{39B6A39F-0492-425F-A020-04ACA434B913}"/>
    <hyperlink ref="A42" r:id="rId23" xr:uid="{0AEA189A-B008-4D12-8CBC-1B1D4CB9E698}"/>
    <hyperlink ref="K12" r:id="rId24" xr:uid="{4B77BF58-1739-4864-9D79-C084E1C2B5FF}"/>
    <hyperlink ref="K20" r:id="rId25" xr:uid="{DFBE4AA6-A2AE-46A4-945C-A8335E25ECD5}"/>
    <hyperlink ref="K28" r:id="rId26" xr:uid="{A5B28BE4-7B4F-431D-A3A6-6B433272B740}"/>
    <hyperlink ref="A13" r:id="rId27" xr:uid="{ECC6A13A-88B8-4085-ADAE-62439F11F759}"/>
    <hyperlink ref="A20" r:id="rId28" xr:uid="{E96D856F-EE9B-405C-8948-5FD8B76B35F2}"/>
    <hyperlink ref="A21" r:id="rId29" xr:uid="{6C9B76C3-2318-4395-96BA-701C5D1EA669}"/>
    <hyperlink ref="A29" r:id="rId30" xr:uid="{12661F58-6449-48E6-AE13-ECA86F9101F4}"/>
    <hyperlink ref="K13" r:id="rId31" display="Correio Carregado" xr:uid="{95934330-FC43-4D5C-81A3-449550BF5251}"/>
    <hyperlink ref="K21" r:id="rId32" display="Correio Carregado" xr:uid="{C854D930-6586-42E6-9477-E9888BBD740D}"/>
    <hyperlink ref="K29" r:id="rId33" display="Correio Carregado" xr:uid="{6567562E-C58C-4088-B3A0-F9B1A592774F}"/>
    <hyperlink ref="A14" r:id="rId34" xr:uid="{E9F6F975-F6DB-4138-8E74-1786266414AD}"/>
    <hyperlink ref="A22" r:id="rId35" xr:uid="{EFAB533F-E069-4207-9BFD-8A289AFF018A}"/>
    <hyperlink ref="A30" r:id="rId36" xr:uid="{C31D60EC-749A-43E1-8297-5D5C91388380}"/>
    <hyperlink ref="A43" r:id="rId37" xr:uid="{81837FBE-2B76-4E99-912F-F4F601C3E422}"/>
    <hyperlink ref="K14" r:id="rId38" xr:uid="{64655C3F-640E-474D-8E62-6DC19E1549FE}"/>
    <hyperlink ref="K22" r:id="rId39" xr:uid="{6B62BA41-F76A-4F04-9B7D-012E403F0A20}"/>
    <hyperlink ref="K30" r:id="rId40" xr:uid="{1F40B5DF-2485-43B7-AF53-1BC002F5CFCC}"/>
    <hyperlink ref="A40" r:id="rId41" xr:uid="{7F79EBD1-E69F-4F25-B3C7-2F71AA0D313D}"/>
    <hyperlink ref="A37" r:id="rId42" xr:uid="{FDF27A0C-536B-4AF9-A551-9FDC656FF870}"/>
    <hyperlink ref="A8" r:id="rId43" xr:uid="{4B5613BE-0574-4AAD-92D6-90FA241A5BA1}"/>
    <hyperlink ref="A16" r:id="rId44" xr:uid="{538E56CA-89D2-4CC0-B1D7-86F135F61ED2}"/>
    <hyperlink ref="A24" r:id="rId45" xr:uid="{CA883071-3150-4922-AC4B-E3F508240976}"/>
    <hyperlink ref="K8" r:id="rId46" xr:uid="{C80FD279-7BFC-4A9E-AB8D-6D03FADA6C8C}"/>
    <hyperlink ref="K16" r:id="rId47" xr:uid="{9B09CCF4-220E-46F5-B684-2E6FBCFC843C}"/>
    <hyperlink ref="K24" r:id="rId48" xr:uid="{3BEACA3F-87BE-49E2-8459-BBFE58387DFC}"/>
    <hyperlink ref="K17" r:id="rId49" xr:uid="{16365D1C-7A34-4CEF-ADE3-50F1B61A63E6}"/>
  </hyperlink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98746-ED5F-429E-9E9E-9071BCE36AA5}">
  <dimension ref="A1:J407"/>
  <sheetViews>
    <sheetView showGridLines="0" workbookViewId="0"/>
  </sheetViews>
  <sheetFormatPr defaultRowHeight="11.25"/>
  <cols>
    <col min="1" max="1" width="16.140625" style="479" customWidth="1"/>
    <col min="2" max="8" width="8.5703125" style="479" customWidth="1"/>
    <col min="9" max="9" width="10.140625" style="479" customWidth="1"/>
    <col min="10" max="10" width="13.85546875" style="479" customWidth="1"/>
    <col min="11" max="16384" width="9.140625" style="479"/>
  </cols>
  <sheetData>
    <row r="1" spans="1:10" ht="12" customHeight="1">
      <c r="A1" s="938" t="s">
        <v>1676</v>
      </c>
      <c r="B1" s="938"/>
      <c r="C1" s="938"/>
      <c r="D1" s="938"/>
      <c r="E1" s="938"/>
      <c r="F1" s="938"/>
      <c r="G1" s="938"/>
      <c r="H1" s="938"/>
      <c r="I1" s="938"/>
      <c r="J1" s="938"/>
    </row>
    <row r="2" spans="1:10" s="508" customFormat="1" ht="12" customHeight="1">
      <c r="A2" s="1008" t="s">
        <v>1677</v>
      </c>
      <c r="B2" s="1008"/>
      <c r="C2" s="1008"/>
      <c r="D2" s="1008"/>
      <c r="E2" s="1008"/>
      <c r="F2" s="1008"/>
      <c r="G2" s="1008"/>
      <c r="H2" s="1008"/>
      <c r="I2" s="1008"/>
      <c r="J2" s="1008"/>
    </row>
    <row r="3" spans="1:10" s="508" customFormat="1" ht="12" customHeight="1">
      <c r="A3" s="743"/>
      <c r="B3" s="744" t="s">
        <v>532</v>
      </c>
      <c r="C3" s="744"/>
      <c r="D3" s="744"/>
      <c r="E3" s="744"/>
      <c r="F3" s="744"/>
      <c r="G3" s="744"/>
      <c r="H3" s="744"/>
      <c r="I3" s="744"/>
      <c r="J3" s="744"/>
    </row>
    <row r="4" spans="1:10" s="680" customFormat="1" ht="12" customHeight="1" thickBot="1">
      <c r="H4" s="1025" t="s">
        <v>1517</v>
      </c>
      <c r="I4" s="1025"/>
    </row>
    <row r="5" spans="1:10" s="680" customFormat="1" ht="12" customHeight="1" thickBot="1">
      <c r="B5" s="1026" t="s">
        <v>1678</v>
      </c>
      <c r="C5" s="1026"/>
      <c r="D5" s="1026"/>
      <c r="E5" s="1026"/>
      <c r="F5" s="1026"/>
      <c r="G5" s="1026"/>
      <c r="H5" s="1026"/>
      <c r="I5" s="1026"/>
    </row>
    <row r="6" spans="1:10" s="680" customFormat="1" ht="21" customHeight="1" thickBot="1">
      <c r="B6" s="745" t="s">
        <v>1520</v>
      </c>
      <c r="C6" s="745" t="s">
        <v>1521</v>
      </c>
      <c r="D6" s="745" t="s">
        <v>1522</v>
      </c>
      <c r="E6" s="745" t="s">
        <v>1523</v>
      </c>
      <c r="F6" s="745" t="s">
        <v>1524</v>
      </c>
      <c r="G6" s="745" t="s">
        <v>1679</v>
      </c>
      <c r="H6" s="745" t="s">
        <v>1680</v>
      </c>
      <c r="I6" s="745" t="s">
        <v>1681</v>
      </c>
    </row>
    <row r="7" spans="1:10" s="680" customFormat="1" ht="12" customHeight="1">
      <c r="A7" s="676" t="s">
        <v>588</v>
      </c>
      <c r="B7" s="746">
        <v>69.452573985659285</v>
      </c>
      <c r="C7" s="746">
        <v>48.822355995094476</v>
      </c>
      <c r="D7" s="747">
        <v>39.636259233649852</v>
      </c>
      <c r="E7" s="747">
        <v>33.326708644890466</v>
      </c>
      <c r="F7" s="748">
        <v>38.228644737439637</v>
      </c>
      <c r="G7" s="746">
        <v>48.110050671686608</v>
      </c>
      <c r="H7" s="746">
        <v>75.105300802184033</v>
      </c>
      <c r="I7" s="746">
        <v>96.422432693395578</v>
      </c>
      <c r="J7" s="676" t="s">
        <v>588</v>
      </c>
    </row>
    <row r="8" spans="1:10" s="680" customFormat="1" ht="12" customHeight="1">
      <c r="A8" s="676" t="s">
        <v>1525</v>
      </c>
      <c r="B8" s="746">
        <v>66.928554553264604</v>
      </c>
      <c r="C8" s="746">
        <v>46.125060928762387</v>
      </c>
      <c r="D8" s="747">
        <v>36.909018255642046</v>
      </c>
      <c r="E8" s="747">
        <v>30.723364358994552</v>
      </c>
      <c r="F8" s="748">
        <v>35.688360391961574</v>
      </c>
      <c r="G8" s="746">
        <v>46.667885606307522</v>
      </c>
      <c r="H8" s="746">
        <v>74.727626424423534</v>
      </c>
      <c r="I8" s="746">
        <v>95.994392770076814</v>
      </c>
      <c r="J8" s="676" t="s">
        <v>463</v>
      </c>
    </row>
    <row r="9" spans="1:10" s="680" customFormat="1" ht="12" customHeight="1">
      <c r="A9" s="680" t="s">
        <v>1526</v>
      </c>
      <c r="B9" s="749">
        <v>60.241318281832967</v>
      </c>
      <c r="C9" s="749">
        <v>40.699612871231693</v>
      </c>
      <c r="D9" s="750">
        <v>31.269788874970871</v>
      </c>
      <c r="E9" s="750">
        <v>25.935187649052342</v>
      </c>
      <c r="F9" s="751">
        <v>32.647270307436919</v>
      </c>
      <c r="G9" s="749">
        <v>40.298455252142716</v>
      </c>
      <c r="H9" s="749">
        <v>67.216807142606172</v>
      </c>
      <c r="I9" s="749">
        <v>81.999133839582342</v>
      </c>
      <c r="J9" s="680" t="s">
        <v>1526</v>
      </c>
    </row>
    <row r="10" spans="1:10" s="680" customFormat="1" ht="12" customHeight="1">
      <c r="A10" s="680" t="s">
        <v>1527</v>
      </c>
      <c r="B10" s="749">
        <v>34.911088653356337</v>
      </c>
      <c r="C10" s="749">
        <v>26.90222578664924</v>
      </c>
      <c r="D10" s="750">
        <v>25.154354920533962</v>
      </c>
      <c r="E10" s="750">
        <v>22.100123344697035</v>
      </c>
      <c r="F10" s="751">
        <v>26.289563293109964</v>
      </c>
      <c r="G10" s="749">
        <v>27.107443514359602</v>
      </c>
      <c r="H10" s="749">
        <v>31.919028845953605</v>
      </c>
      <c r="I10" s="749">
        <v>39.573114584845698</v>
      </c>
      <c r="J10" s="680" t="s">
        <v>1527</v>
      </c>
    </row>
    <row r="11" spans="1:10" s="680" customFormat="1" ht="12" customHeight="1">
      <c r="A11" s="683" t="s">
        <v>1528</v>
      </c>
      <c r="B11" s="749">
        <v>32.402308724139708</v>
      </c>
      <c r="C11" s="749">
        <v>24.584443470294705</v>
      </c>
      <c r="D11" s="750">
        <v>19.77185128046899</v>
      </c>
      <c r="E11" s="750">
        <v>16.196549930504037</v>
      </c>
      <c r="F11" s="751">
        <v>19.845379054771307</v>
      </c>
      <c r="G11" s="749">
        <v>26.731497094212983</v>
      </c>
      <c r="H11" s="749">
        <v>38.08437448345137</v>
      </c>
      <c r="I11" s="749">
        <v>45.672470737913486</v>
      </c>
      <c r="J11" s="680" t="s">
        <v>1528</v>
      </c>
    </row>
    <row r="12" spans="1:10" s="680" customFormat="1" ht="12" customHeight="1">
      <c r="A12" s="683" t="s">
        <v>1529</v>
      </c>
      <c r="B12" s="749">
        <v>114.72274495848161</v>
      </c>
      <c r="C12" s="749">
        <v>85.79794029310321</v>
      </c>
      <c r="D12" s="750">
        <v>64.600161719218235</v>
      </c>
      <c r="E12" s="750">
        <v>54.810588882258649</v>
      </c>
      <c r="F12" s="751">
        <v>61.926155508414389</v>
      </c>
      <c r="G12" s="749">
        <v>95.0701479691744</v>
      </c>
      <c r="H12" s="749">
        <v>137.47412976993652</v>
      </c>
      <c r="I12" s="749">
        <v>151.361564175339</v>
      </c>
      <c r="J12" s="680" t="s">
        <v>1529</v>
      </c>
    </row>
    <row r="13" spans="1:10" s="680" customFormat="1" ht="12" customHeight="1">
      <c r="A13" s="683" t="s">
        <v>1530</v>
      </c>
      <c r="B13" s="749">
        <v>50.813424591738716</v>
      </c>
      <c r="C13" s="749">
        <v>37.703179791504688</v>
      </c>
      <c r="D13" s="750">
        <v>32.441934840907443</v>
      </c>
      <c r="E13" s="750">
        <v>25.552410099464421</v>
      </c>
      <c r="F13" s="751">
        <v>28.157960086503909</v>
      </c>
      <c r="G13" s="749">
        <v>35.999642292654521</v>
      </c>
      <c r="H13" s="749">
        <v>54.611230351619213</v>
      </c>
      <c r="I13" s="749">
        <v>76.800965250965248</v>
      </c>
      <c r="J13" s="680" t="s">
        <v>1530</v>
      </c>
    </row>
    <row r="14" spans="1:10" s="680" customFormat="1" ht="12" customHeight="1">
      <c r="A14" s="680" t="s">
        <v>1531</v>
      </c>
      <c r="B14" s="749">
        <v>46.685644327060636</v>
      </c>
      <c r="C14" s="749">
        <v>29.009880514049524</v>
      </c>
      <c r="D14" s="750">
        <v>22.777081178057436</v>
      </c>
      <c r="E14" s="750">
        <v>19.039011793169802</v>
      </c>
      <c r="F14" s="751">
        <v>23.139282749837971</v>
      </c>
      <c r="G14" s="749">
        <v>27.0410783017482</v>
      </c>
      <c r="H14" s="749">
        <v>43.528442738064086</v>
      </c>
      <c r="I14" s="749">
        <v>65.259041239821386</v>
      </c>
      <c r="J14" s="680" t="s">
        <v>1531</v>
      </c>
    </row>
    <row r="15" spans="1:10" s="680" customFormat="1" ht="12" customHeight="1">
      <c r="A15" s="680" t="s">
        <v>1532</v>
      </c>
      <c r="B15" s="749">
        <v>60.34877600445455</v>
      </c>
      <c r="C15" s="749">
        <v>33.35822814399252</v>
      </c>
      <c r="D15" s="750">
        <v>27.874131513408855</v>
      </c>
      <c r="E15" s="750">
        <v>20.557757541763014</v>
      </c>
      <c r="F15" s="751">
        <v>23.297758112701594</v>
      </c>
      <c r="G15" s="749">
        <v>25.499135601100001</v>
      </c>
      <c r="H15" s="749">
        <v>64.402799377916025</v>
      </c>
      <c r="I15" s="749">
        <v>106.22375690954379</v>
      </c>
      <c r="J15" s="680" t="s">
        <v>1532</v>
      </c>
    </row>
    <row r="16" spans="1:10" s="680" customFormat="1" ht="12" customHeight="1">
      <c r="A16" s="676" t="s">
        <v>1533</v>
      </c>
      <c r="B16" s="746">
        <v>56.904695004803074</v>
      </c>
      <c r="C16" s="746">
        <v>31.320227052471271</v>
      </c>
      <c r="D16" s="747">
        <v>23.419504071058476</v>
      </c>
      <c r="E16" s="747">
        <v>17.733669660691962</v>
      </c>
      <c r="F16" s="748">
        <v>17.965718267955022</v>
      </c>
      <c r="G16" s="746">
        <v>26.425623640782909</v>
      </c>
      <c r="H16" s="746">
        <v>56.695857965669965</v>
      </c>
      <c r="I16" s="746">
        <v>95.842909159159163</v>
      </c>
      <c r="J16" s="676" t="s">
        <v>1533</v>
      </c>
    </row>
    <row r="17" spans="1:10" s="680" customFormat="1" ht="12" customHeight="1" thickBot="1">
      <c r="A17" s="676" t="s">
        <v>1535</v>
      </c>
      <c r="B17" s="746">
        <v>101.33295644184433</v>
      </c>
      <c r="C17" s="746">
        <v>83.485368472821108</v>
      </c>
      <c r="D17" s="747">
        <v>72.117645001193424</v>
      </c>
      <c r="E17" s="747">
        <v>63.160694207781773</v>
      </c>
      <c r="F17" s="748">
        <v>69.799645683842925</v>
      </c>
      <c r="G17" s="746">
        <v>71.320140163524115</v>
      </c>
      <c r="H17" s="746">
        <v>87.626005325969743</v>
      </c>
      <c r="I17" s="746">
        <v>101.1694719929082</v>
      </c>
      <c r="J17" s="676" t="s">
        <v>1535</v>
      </c>
    </row>
    <row r="18" spans="1:10" s="680" customFormat="1" ht="12" customHeight="1" thickBot="1">
      <c r="B18" s="1026" t="s">
        <v>1537</v>
      </c>
      <c r="C18" s="1026"/>
      <c r="D18" s="1026"/>
      <c r="E18" s="1026"/>
      <c r="F18" s="1026"/>
      <c r="G18" s="1026"/>
      <c r="H18" s="1026"/>
      <c r="I18" s="1026"/>
    </row>
    <row r="19" spans="1:10" s="680" customFormat="1" ht="21" customHeight="1" thickBot="1">
      <c r="B19" s="745" t="s">
        <v>1682</v>
      </c>
      <c r="C19" s="745" t="s">
        <v>1521</v>
      </c>
      <c r="D19" s="745" t="s">
        <v>1683</v>
      </c>
      <c r="E19" s="745" t="s">
        <v>1541</v>
      </c>
      <c r="F19" s="745" t="s">
        <v>1542</v>
      </c>
      <c r="G19" s="745" t="s">
        <v>1684</v>
      </c>
      <c r="H19" s="745" t="s">
        <v>1685</v>
      </c>
      <c r="I19" s="745" t="s">
        <v>1686</v>
      </c>
    </row>
    <row r="20" spans="1:10" s="680" customFormat="1" ht="7.15" customHeight="1">
      <c r="B20" s="752"/>
      <c r="C20" s="752"/>
      <c r="D20" s="752"/>
      <c r="E20" s="752"/>
      <c r="F20" s="752"/>
      <c r="G20" s="752"/>
      <c r="H20" s="752"/>
      <c r="I20" s="752"/>
    </row>
    <row r="21" spans="1:10" s="516" customFormat="1" ht="12" customHeight="1">
      <c r="A21" s="268" t="s">
        <v>1543</v>
      </c>
      <c r="B21" s="268"/>
      <c r="C21" s="268"/>
      <c r="D21" s="268"/>
      <c r="E21" s="268"/>
      <c r="F21" s="268"/>
      <c r="G21" s="268"/>
      <c r="H21" s="268"/>
      <c r="I21" s="268"/>
    </row>
    <row r="22" spans="1:10" s="516" customFormat="1" ht="12" customHeight="1">
      <c r="A22" s="268" t="s">
        <v>1544</v>
      </c>
      <c r="B22" s="268"/>
      <c r="C22" s="268"/>
      <c r="D22" s="268"/>
      <c r="E22" s="268"/>
      <c r="F22" s="268"/>
      <c r="G22" s="268"/>
      <c r="H22" s="268"/>
      <c r="I22" s="268"/>
    </row>
    <row r="23" spans="1:10" s="231" customFormat="1" ht="7.5" customHeight="1">
      <c r="A23" s="518"/>
      <c r="B23" s="205"/>
      <c r="C23" s="232"/>
      <c r="D23" s="232"/>
      <c r="E23" s="232"/>
      <c r="F23" s="232"/>
      <c r="G23" s="232"/>
      <c r="H23" s="232"/>
      <c r="I23" s="208"/>
      <c r="J23" s="208"/>
    </row>
    <row r="24" spans="1:10" s="754" customFormat="1" ht="12" customHeight="1">
      <c r="A24" s="753"/>
      <c r="B24" s="753"/>
      <c r="C24" s="753"/>
      <c r="D24" s="753"/>
      <c r="E24" s="753"/>
      <c r="F24" s="753"/>
      <c r="G24" s="753"/>
      <c r="H24" s="753"/>
      <c r="I24" s="753"/>
    </row>
    <row r="25" spans="1:10" s="680" customFormat="1">
      <c r="A25" s="755" t="s">
        <v>532</v>
      </c>
    </row>
    <row r="26" spans="1:10" s="680" customFormat="1"/>
    <row r="27" spans="1:10" s="680" customFormat="1"/>
    <row r="28" spans="1:10" s="680" customFormat="1"/>
    <row r="29" spans="1:10" s="680" customFormat="1"/>
    <row r="30" spans="1:10" s="680" customFormat="1"/>
    <row r="31" spans="1:10" s="680" customFormat="1"/>
    <row r="32" spans="1:10" s="680" customFormat="1"/>
    <row r="33" s="680" customFormat="1"/>
    <row r="34" s="680" customFormat="1"/>
    <row r="35" s="680" customFormat="1"/>
    <row r="36" s="680" customFormat="1"/>
    <row r="37" s="680" customFormat="1"/>
    <row r="38" s="680" customFormat="1"/>
    <row r="39" s="680" customFormat="1"/>
    <row r="40" s="680" customFormat="1"/>
    <row r="41" s="680" customFormat="1"/>
    <row r="42" s="680" customFormat="1"/>
    <row r="43" s="680" customFormat="1"/>
    <row r="44" s="680" customFormat="1"/>
    <row r="45" s="680" customFormat="1"/>
    <row r="46" s="680" customFormat="1"/>
    <row r="47" s="680" customFormat="1"/>
    <row r="48" s="680" customFormat="1"/>
    <row r="49" s="680" customFormat="1"/>
    <row r="50" s="680" customFormat="1"/>
    <row r="51" s="680" customFormat="1"/>
    <row r="52" s="680" customFormat="1"/>
    <row r="53" s="680" customFormat="1"/>
    <row r="54" s="680" customFormat="1"/>
    <row r="55" s="680" customFormat="1"/>
    <row r="56" s="680" customFormat="1"/>
    <row r="57" s="680" customFormat="1"/>
    <row r="58" s="680" customFormat="1"/>
    <row r="59" s="680" customFormat="1"/>
    <row r="60" s="680" customFormat="1"/>
    <row r="61" s="680" customFormat="1"/>
    <row r="62" s="680" customFormat="1"/>
    <row r="63" s="680" customFormat="1"/>
    <row r="64" s="680" customFormat="1"/>
    <row r="65" s="680" customFormat="1"/>
    <row r="66" s="680" customFormat="1"/>
    <row r="67" s="680" customFormat="1"/>
    <row r="68" s="680" customFormat="1"/>
    <row r="69" s="680" customFormat="1"/>
    <row r="70" s="680" customFormat="1"/>
    <row r="71" s="680" customFormat="1"/>
    <row r="72" s="680" customFormat="1"/>
    <row r="73" s="680" customFormat="1"/>
    <row r="74" s="680" customFormat="1"/>
    <row r="75" s="680" customFormat="1"/>
    <row r="76" s="680" customFormat="1"/>
    <row r="77" s="680" customFormat="1"/>
    <row r="78" s="680" customFormat="1"/>
    <row r="79" s="680" customFormat="1"/>
    <row r="80" s="680" customFormat="1"/>
    <row r="81" s="680" customFormat="1"/>
    <row r="82" s="680" customFormat="1"/>
    <row r="83" s="680" customFormat="1"/>
    <row r="84" s="680" customFormat="1"/>
    <row r="85" s="680" customFormat="1"/>
    <row r="86" s="680" customFormat="1"/>
    <row r="87" s="680" customFormat="1"/>
    <row r="88" s="680" customFormat="1"/>
    <row r="89" s="680" customFormat="1"/>
    <row r="90" s="680" customFormat="1"/>
    <row r="91" s="680" customFormat="1"/>
    <row r="92" s="680" customFormat="1"/>
    <row r="93" s="680" customFormat="1"/>
    <row r="94" s="680" customFormat="1"/>
    <row r="95" s="680" customFormat="1"/>
    <row r="96" s="680" customFormat="1"/>
    <row r="97" s="680" customFormat="1"/>
    <row r="98" s="680" customFormat="1"/>
    <row r="99" s="680" customFormat="1"/>
    <row r="100" s="680" customFormat="1"/>
    <row r="101" s="680" customFormat="1"/>
    <row r="102" s="680" customFormat="1"/>
    <row r="103" s="680" customFormat="1"/>
    <row r="104" s="680" customFormat="1"/>
    <row r="105" s="680" customFormat="1"/>
    <row r="106" s="680" customFormat="1"/>
    <row r="107" s="680" customFormat="1"/>
    <row r="108" s="680" customFormat="1"/>
    <row r="109" s="680" customFormat="1"/>
    <row r="110" s="680" customFormat="1"/>
    <row r="111" s="680" customFormat="1"/>
    <row r="112" s="680" customFormat="1"/>
    <row r="113" s="680" customFormat="1"/>
    <row r="114" s="680" customFormat="1"/>
    <row r="115" s="680" customFormat="1"/>
    <row r="116" s="680" customFormat="1"/>
    <row r="117" s="680" customFormat="1"/>
    <row r="118" s="680" customFormat="1"/>
    <row r="119" s="680" customFormat="1"/>
    <row r="120" s="680" customFormat="1"/>
    <row r="121" s="680" customFormat="1"/>
    <row r="122" s="680" customFormat="1"/>
    <row r="123" s="680" customFormat="1"/>
    <row r="124" s="680" customFormat="1"/>
    <row r="125" s="680" customFormat="1"/>
    <row r="126" s="680" customFormat="1"/>
    <row r="127" s="680" customFormat="1"/>
    <row r="128" s="680" customFormat="1"/>
    <row r="129" s="680" customFormat="1"/>
    <row r="130" s="680" customFormat="1"/>
    <row r="131" s="680" customFormat="1"/>
    <row r="132" s="680" customFormat="1"/>
    <row r="133" s="680" customFormat="1"/>
    <row r="134" s="680" customFormat="1"/>
    <row r="135" s="680" customFormat="1"/>
    <row r="136" s="680" customFormat="1"/>
    <row r="137" s="680" customFormat="1"/>
    <row r="138" s="680" customFormat="1"/>
    <row r="139" s="680" customFormat="1"/>
    <row r="140" s="680" customFormat="1"/>
    <row r="141" s="680" customFormat="1"/>
    <row r="142" s="680" customFormat="1"/>
    <row r="143" s="680" customFormat="1"/>
    <row r="144" s="680" customFormat="1"/>
    <row r="145" s="680" customFormat="1"/>
    <row r="146" s="680" customFormat="1"/>
    <row r="147" s="680" customFormat="1"/>
    <row r="148" s="680" customFormat="1"/>
    <row r="149" s="680" customFormat="1"/>
    <row r="150" s="680" customFormat="1"/>
    <row r="151" s="680" customFormat="1"/>
    <row r="152" s="680" customFormat="1"/>
    <row r="153" s="680" customFormat="1"/>
    <row r="154" s="680" customFormat="1"/>
    <row r="155" s="680" customFormat="1"/>
    <row r="156" s="680" customFormat="1"/>
    <row r="157" s="680" customFormat="1"/>
    <row r="158" s="680" customFormat="1"/>
    <row r="159" s="680" customFormat="1"/>
    <row r="160" s="680" customFormat="1"/>
    <row r="161" s="680" customFormat="1"/>
    <row r="162" s="680" customFormat="1"/>
    <row r="163" s="680" customFormat="1"/>
    <row r="164" s="680" customFormat="1"/>
    <row r="165" s="680" customFormat="1"/>
    <row r="166" s="680" customFormat="1"/>
    <row r="167" s="680" customFormat="1"/>
    <row r="168" s="680" customFormat="1"/>
    <row r="169" s="680" customFormat="1"/>
    <row r="170" s="680" customFormat="1"/>
    <row r="171" s="680" customFormat="1"/>
    <row r="172" s="680" customFormat="1"/>
    <row r="173" s="680" customFormat="1"/>
    <row r="174" s="680" customFormat="1"/>
    <row r="175" s="680" customFormat="1"/>
    <row r="176" s="680" customFormat="1"/>
    <row r="177" s="680" customFormat="1"/>
    <row r="178" s="680" customFormat="1"/>
    <row r="179" s="680" customFormat="1"/>
    <row r="180" s="680" customFormat="1"/>
    <row r="181" s="680" customFormat="1"/>
    <row r="182" s="680" customFormat="1"/>
    <row r="183" s="680" customFormat="1"/>
    <row r="184" s="680" customFormat="1"/>
    <row r="185" s="680" customFormat="1"/>
    <row r="186" s="680" customFormat="1"/>
    <row r="187" s="680" customFormat="1"/>
    <row r="188" s="680" customFormat="1"/>
    <row r="189" s="680" customFormat="1"/>
    <row r="190" s="680" customFormat="1"/>
    <row r="191" s="680" customFormat="1"/>
    <row r="192" s="680" customFormat="1"/>
    <row r="193" s="680" customFormat="1"/>
    <row r="194" s="680" customFormat="1"/>
    <row r="195" s="680" customFormat="1"/>
    <row r="196" s="680" customFormat="1"/>
    <row r="197" s="680" customFormat="1"/>
    <row r="198" s="680" customFormat="1"/>
    <row r="199" s="680" customFormat="1"/>
    <row r="200" s="680" customFormat="1"/>
    <row r="201" s="680" customFormat="1"/>
    <row r="202" s="680" customFormat="1"/>
    <row r="203" s="680" customFormat="1"/>
    <row r="204" s="680" customFormat="1"/>
    <row r="205" s="680" customFormat="1"/>
    <row r="206" s="680" customFormat="1"/>
    <row r="207" s="680" customFormat="1"/>
    <row r="208" s="680" customFormat="1"/>
    <row r="209" s="680" customFormat="1"/>
    <row r="210" s="680" customFormat="1"/>
    <row r="211" s="680" customFormat="1"/>
    <row r="212" s="680" customFormat="1"/>
    <row r="213" s="680" customFormat="1"/>
    <row r="214" s="680" customFormat="1"/>
    <row r="215" s="680" customFormat="1"/>
    <row r="216" s="680" customFormat="1"/>
    <row r="217" s="680" customFormat="1"/>
    <row r="218" s="680" customFormat="1"/>
    <row r="219" s="680" customFormat="1"/>
    <row r="220" s="680" customFormat="1"/>
    <row r="221" s="680" customFormat="1"/>
    <row r="222" s="680" customFormat="1"/>
    <row r="223" s="680" customFormat="1"/>
    <row r="224" s="680" customFormat="1"/>
    <row r="225" s="680" customFormat="1"/>
    <row r="226" s="680" customFormat="1"/>
    <row r="227" s="680" customFormat="1"/>
    <row r="228" s="680" customFormat="1"/>
    <row r="229" s="680" customFormat="1"/>
    <row r="230" s="680" customFormat="1"/>
    <row r="231" s="680" customFormat="1"/>
    <row r="232" s="680" customFormat="1"/>
    <row r="233" s="680" customFormat="1"/>
    <row r="234" s="680" customFormat="1"/>
    <row r="235" s="680" customFormat="1"/>
    <row r="236" s="680" customFormat="1"/>
    <row r="237" s="680" customFormat="1"/>
    <row r="238" s="680" customFormat="1"/>
    <row r="239" s="680" customFormat="1"/>
    <row r="240" s="680" customFormat="1"/>
    <row r="241" s="680" customFormat="1"/>
    <row r="242" s="680" customFormat="1"/>
    <row r="243" s="680" customFormat="1"/>
    <row r="244" s="680" customFormat="1"/>
    <row r="245" s="680" customFormat="1"/>
    <row r="246" s="680" customFormat="1"/>
    <row r="247" s="680" customFormat="1"/>
    <row r="248" s="680" customFormat="1"/>
    <row r="249" s="680" customFormat="1"/>
    <row r="250" s="680" customFormat="1"/>
    <row r="251" s="680" customFormat="1"/>
    <row r="252" s="680" customFormat="1"/>
    <row r="253" s="680" customFormat="1"/>
    <row r="254" s="680" customFormat="1"/>
    <row r="255" s="680" customFormat="1"/>
    <row r="256" s="680" customFormat="1"/>
    <row r="257" s="680" customFormat="1"/>
    <row r="258" s="680" customFormat="1"/>
    <row r="259" s="680" customFormat="1"/>
    <row r="260" s="680" customFormat="1"/>
    <row r="261" s="680" customFormat="1"/>
    <row r="262" s="680" customFormat="1"/>
    <row r="263" s="680" customFormat="1"/>
    <row r="264" s="680" customFormat="1"/>
    <row r="265" s="680" customFormat="1"/>
    <row r="266" s="680" customFormat="1"/>
    <row r="267" s="680" customFormat="1"/>
    <row r="268" s="680" customFormat="1"/>
    <row r="269" s="680" customFormat="1"/>
    <row r="270" s="680" customFormat="1"/>
    <row r="271" s="680" customFormat="1"/>
    <row r="272" s="680" customFormat="1"/>
    <row r="273" s="680" customFormat="1"/>
    <row r="274" s="680" customFormat="1"/>
    <row r="275" s="680" customFormat="1"/>
    <row r="276" s="680" customFormat="1"/>
    <row r="277" s="680" customFormat="1"/>
    <row r="278" s="680" customFormat="1"/>
    <row r="279" s="680" customFormat="1"/>
    <row r="280" s="680" customFormat="1"/>
    <row r="281" s="680" customFormat="1"/>
    <row r="282" s="680" customFormat="1"/>
    <row r="283" s="680" customFormat="1"/>
    <row r="284" s="680" customFormat="1"/>
    <row r="285" s="680" customFormat="1"/>
    <row r="286" s="680" customFormat="1"/>
    <row r="287" s="680" customFormat="1"/>
    <row r="288" s="680" customFormat="1"/>
    <row r="289" s="680" customFormat="1"/>
    <row r="290" s="680" customFormat="1"/>
    <row r="291" s="680" customFormat="1"/>
    <row r="292" s="680" customFormat="1"/>
    <row r="293" s="680" customFormat="1"/>
    <row r="294" s="680" customFormat="1"/>
    <row r="295" s="680" customFormat="1"/>
    <row r="296" s="680" customFormat="1"/>
    <row r="297" s="680" customFormat="1"/>
    <row r="298" s="680" customFormat="1"/>
    <row r="299" s="680" customFormat="1"/>
    <row r="300" s="680" customFormat="1"/>
    <row r="301" s="680" customFormat="1"/>
    <row r="302" s="680" customFormat="1"/>
    <row r="303" s="680" customFormat="1"/>
    <row r="304" s="680" customFormat="1"/>
    <row r="305" s="680" customFormat="1"/>
    <row r="306" s="680" customFormat="1"/>
    <row r="307" s="680" customFormat="1"/>
    <row r="308" s="680" customFormat="1"/>
    <row r="309" s="680" customFormat="1"/>
    <row r="310" s="680" customFormat="1"/>
    <row r="311" s="680" customFormat="1"/>
    <row r="312" s="680" customFormat="1"/>
    <row r="313" s="680" customFormat="1"/>
    <row r="314" s="680" customFormat="1"/>
    <row r="315" s="680" customFormat="1"/>
    <row r="316" s="680" customFormat="1"/>
    <row r="317" s="680" customFormat="1"/>
    <row r="318" s="680" customFormat="1"/>
    <row r="319" s="680" customFormat="1"/>
    <row r="320" s="680" customFormat="1"/>
    <row r="321" s="680" customFormat="1"/>
    <row r="322" s="680" customFormat="1"/>
    <row r="323" s="680" customFormat="1"/>
    <row r="324" s="680" customFormat="1"/>
    <row r="325" s="680" customFormat="1"/>
    <row r="326" s="680" customFormat="1"/>
    <row r="327" s="680" customFormat="1"/>
    <row r="328" s="680" customFormat="1"/>
    <row r="329" s="680" customFormat="1"/>
    <row r="330" s="680" customFormat="1"/>
    <row r="331" s="680" customFormat="1"/>
    <row r="332" s="680" customFormat="1"/>
    <row r="333" s="680" customFormat="1"/>
    <row r="334" s="680" customFormat="1"/>
    <row r="335" s="680" customFormat="1"/>
    <row r="336" s="680" customFormat="1"/>
    <row r="337" s="680" customFormat="1"/>
    <row r="338" s="680" customFormat="1"/>
    <row r="339" s="680" customFormat="1"/>
    <row r="340" s="680" customFormat="1"/>
    <row r="341" s="680" customFormat="1"/>
    <row r="342" s="680" customFormat="1"/>
    <row r="343" s="680" customFormat="1"/>
    <row r="344" s="680" customFormat="1"/>
    <row r="345" s="680" customFormat="1"/>
    <row r="346" s="680" customFormat="1"/>
    <row r="347" s="680" customFormat="1"/>
    <row r="348" s="680" customFormat="1"/>
    <row r="349" s="680" customFormat="1"/>
    <row r="350" s="680" customFormat="1"/>
    <row r="351" s="680" customFormat="1"/>
    <row r="352" s="680" customFormat="1"/>
    <row r="353" s="680" customFormat="1"/>
    <row r="354" s="680" customFormat="1"/>
    <row r="355" s="680" customFormat="1"/>
    <row r="356" s="680" customFormat="1"/>
    <row r="357" s="680" customFormat="1"/>
    <row r="358" s="680" customFormat="1"/>
    <row r="359" s="680" customFormat="1"/>
    <row r="360" s="680" customFormat="1"/>
    <row r="361" s="680" customFormat="1"/>
    <row r="362" s="680" customFormat="1"/>
    <row r="363" s="680" customFormat="1"/>
    <row r="364" s="680" customFormat="1"/>
    <row r="365" s="680" customFormat="1"/>
    <row r="366" s="680" customFormat="1"/>
    <row r="367" s="680" customFormat="1"/>
    <row r="368" s="680" customFormat="1"/>
    <row r="369" s="680" customFormat="1"/>
    <row r="370" s="680" customFormat="1"/>
    <row r="371" s="680" customFormat="1"/>
    <row r="372" s="680" customFormat="1"/>
    <row r="373" s="680" customFormat="1"/>
    <row r="374" s="680" customFormat="1"/>
    <row r="375" s="680" customFormat="1"/>
    <row r="376" s="680" customFormat="1"/>
    <row r="377" s="680" customFormat="1"/>
    <row r="378" s="680" customFormat="1"/>
    <row r="379" s="680" customFormat="1"/>
    <row r="380" s="680" customFormat="1"/>
    <row r="381" s="680" customFormat="1"/>
    <row r="382" s="680" customFormat="1"/>
    <row r="383" s="680" customFormat="1"/>
    <row r="384" s="680" customFormat="1"/>
    <row r="385" s="680" customFormat="1"/>
    <row r="386" s="680" customFormat="1"/>
    <row r="387" s="680" customFormat="1"/>
    <row r="388" s="680" customFormat="1"/>
    <row r="389" s="680" customFormat="1"/>
    <row r="390" s="680" customFormat="1"/>
    <row r="391" s="680" customFormat="1"/>
    <row r="392" s="680" customFormat="1"/>
    <row r="393" s="680" customFormat="1"/>
    <row r="394" s="680" customFormat="1"/>
    <row r="395" s="680" customFormat="1"/>
    <row r="396" s="680" customFormat="1"/>
    <row r="397" s="680" customFormat="1"/>
    <row r="398" s="680" customFormat="1"/>
    <row r="399" s="680" customFormat="1"/>
    <row r="400" s="680" customFormat="1"/>
    <row r="401" s="680" customFormat="1"/>
    <row r="402" s="680" customFormat="1"/>
    <row r="403" s="680" customFormat="1"/>
    <row r="404" s="680" customFormat="1"/>
    <row r="405" s="680" customFormat="1"/>
    <row r="406" s="680" customFormat="1"/>
    <row r="407" s="680" customFormat="1"/>
  </sheetData>
  <mergeCells count="5">
    <mergeCell ref="A1:J1"/>
    <mergeCell ref="A2:J2"/>
    <mergeCell ref="H4:I4"/>
    <mergeCell ref="B5:I5"/>
    <mergeCell ref="B18:I1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98ECB-D31A-4316-BA40-3877E14722F4}">
  <dimension ref="A1:U210"/>
  <sheetViews>
    <sheetView showGridLines="0" workbookViewId="0"/>
  </sheetViews>
  <sheetFormatPr defaultRowHeight="11.25"/>
  <cols>
    <col min="1" max="1" width="11.5703125" style="53" customWidth="1"/>
    <col min="2" max="7" width="8.42578125" style="1" customWidth="1"/>
    <col min="8" max="8" width="10.85546875" style="1" bestFit="1" customWidth="1"/>
    <col min="9" max="9" width="9.5703125" style="1" customWidth="1"/>
    <col min="10" max="10" width="9.140625" style="1"/>
    <col min="11" max="11" width="5.42578125" style="1" customWidth="1"/>
    <col min="12" max="12" width="17" style="1" customWidth="1"/>
    <col min="13" max="16384" width="9.140625" style="1"/>
  </cols>
  <sheetData>
    <row r="1" spans="1:21" ht="12" customHeight="1">
      <c r="A1" s="899" t="s">
        <v>0</v>
      </c>
      <c r="B1" s="899"/>
      <c r="C1" s="899"/>
      <c r="D1" s="899"/>
      <c r="E1" s="899"/>
      <c r="F1" s="899"/>
      <c r="G1" s="899"/>
      <c r="H1" s="899"/>
      <c r="I1" s="899"/>
      <c r="J1" s="899"/>
      <c r="K1" s="899"/>
      <c r="L1" s="899"/>
    </row>
    <row r="2" spans="1:21" ht="12" customHeight="1">
      <c r="A2" s="900" t="s">
        <v>1</v>
      </c>
      <c r="B2" s="900"/>
      <c r="C2" s="900"/>
      <c r="D2" s="900"/>
      <c r="E2" s="900"/>
      <c r="F2" s="900"/>
      <c r="G2" s="900"/>
      <c r="H2" s="900"/>
      <c r="I2" s="900"/>
      <c r="J2" s="900"/>
      <c r="K2" s="900"/>
      <c r="L2" s="900"/>
    </row>
    <row r="3" spans="1:21" ht="12" customHeight="1" thickBot="1">
      <c r="A3" s="2"/>
      <c r="B3" s="2"/>
      <c r="C3" s="2"/>
      <c r="D3" s="2"/>
      <c r="E3" s="2"/>
      <c r="F3" s="2"/>
      <c r="G3" s="2"/>
      <c r="H3" s="2"/>
      <c r="I3" s="2"/>
    </row>
    <row r="4" spans="1:21" s="3" customFormat="1" ht="12" customHeight="1" thickBot="1">
      <c r="B4" s="4"/>
      <c r="C4" s="895" t="s">
        <v>2</v>
      </c>
      <c r="D4" s="896"/>
      <c r="E4" s="896"/>
      <c r="F4" s="896"/>
      <c r="G4" s="896"/>
      <c r="H4" s="901" t="s">
        <v>3</v>
      </c>
      <c r="I4" s="903" t="s">
        <v>4</v>
      </c>
      <c r="J4" s="903"/>
      <c r="K4" s="904"/>
      <c r="L4" s="904"/>
      <c r="M4" s="904"/>
      <c r="N4" s="904"/>
      <c r="O4" s="904"/>
      <c r="P4" s="904"/>
      <c r="Q4" s="904"/>
      <c r="R4" s="904"/>
      <c r="S4" s="904"/>
    </row>
    <row r="5" spans="1:21" s="3" customFormat="1" ht="23.25" thickBot="1">
      <c r="B5" s="4"/>
      <c r="C5" s="5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902"/>
      <c r="I5" s="6" t="s">
        <v>10</v>
      </c>
      <c r="J5" s="5" t="s">
        <v>11</v>
      </c>
    </row>
    <row r="6" spans="1:21" s="3" customFormat="1" ht="12" customHeight="1">
      <c r="A6" s="7"/>
      <c r="B6" s="8"/>
      <c r="C6" s="9"/>
      <c r="D6" s="9"/>
      <c r="E6" s="9"/>
      <c r="F6" s="9"/>
      <c r="G6" s="9"/>
      <c r="H6" s="9"/>
      <c r="I6" s="9"/>
      <c r="J6" s="9"/>
      <c r="K6" s="9"/>
      <c r="L6" s="7"/>
      <c r="M6" s="9"/>
      <c r="T6" s="10"/>
      <c r="U6" s="10"/>
    </row>
    <row r="7" spans="1:21" s="3" customFormat="1" ht="12" customHeight="1">
      <c r="A7" s="11" t="s">
        <v>12</v>
      </c>
      <c r="B7" s="12"/>
      <c r="C7" s="13"/>
      <c r="D7" s="13"/>
      <c r="E7" s="13"/>
      <c r="F7" s="13"/>
      <c r="G7" s="13"/>
      <c r="H7" s="13"/>
      <c r="I7" s="13"/>
      <c r="J7" s="14"/>
      <c r="K7" s="9"/>
      <c r="L7" s="11" t="s">
        <v>13</v>
      </c>
      <c r="M7" s="9"/>
    </row>
    <row r="8" spans="1:21" s="3" customFormat="1" ht="12" customHeight="1">
      <c r="A8" s="15" t="s">
        <v>14</v>
      </c>
      <c r="B8" s="16" t="s">
        <v>15</v>
      </c>
      <c r="C8" s="17">
        <v>6968</v>
      </c>
      <c r="D8" s="17">
        <v>6978</v>
      </c>
      <c r="E8" s="17">
        <v>6321</v>
      </c>
      <c r="F8" s="17">
        <v>7096</v>
      </c>
      <c r="G8" s="17">
        <v>7032</v>
      </c>
      <c r="H8" s="17">
        <v>27363</v>
      </c>
      <c r="I8" s="18">
        <v>1.7077798861480076</v>
      </c>
      <c r="J8" s="18">
        <v>-0.10951702989814915</v>
      </c>
      <c r="K8" s="16" t="s">
        <v>16</v>
      </c>
      <c r="L8" s="15" t="s">
        <v>14</v>
      </c>
      <c r="M8" s="9"/>
    </row>
    <row r="9" spans="1:21" s="3" customFormat="1" ht="12" customHeight="1">
      <c r="A9" s="15"/>
      <c r="B9" s="16" t="s">
        <v>17</v>
      </c>
      <c r="C9" s="17">
        <v>3482</v>
      </c>
      <c r="D9" s="17">
        <v>3569</v>
      </c>
      <c r="E9" s="17">
        <v>3234</v>
      </c>
      <c r="F9" s="17">
        <v>3714</v>
      </c>
      <c r="G9" s="17">
        <v>3572</v>
      </c>
      <c r="H9" s="17">
        <v>13999</v>
      </c>
      <c r="I9" s="18">
        <v>-0.25780578630764828</v>
      </c>
      <c r="J9" s="18">
        <v>-0.38425958869992172</v>
      </c>
      <c r="K9" s="16" t="s">
        <v>18</v>
      </c>
      <c r="L9" s="15"/>
      <c r="M9" s="9"/>
    </row>
    <row r="10" spans="1:21" s="3" customFormat="1" ht="12" customHeight="1">
      <c r="A10" s="15"/>
      <c r="B10" s="16" t="s">
        <v>18</v>
      </c>
      <c r="C10" s="17">
        <v>3486</v>
      </c>
      <c r="D10" s="17">
        <v>3409</v>
      </c>
      <c r="E10" s="17">
        <v>3087</v>
      </c>
      <c r="F10" s="17">
        <v>3382</v>
      </c>
      <c r="G10" s="17">
        <v>3460</v>
      </c>
      <c r="H10" s="17">
        <v>13364</v>
      </c>
      <c r="I10" s="18">
        <v>3.75</v>
      </c>
      <c r="J10" s="18">
        <v>0.17991004497751123</v>
      </c>
      <c r="K10" s="16" t="s">
        <v>19</v>
      </c>
      <c r="L10" s="15"/>
      <c r="M10" s="9"/>
      <c r="T10" s="10"/>
    </row>
    <row r="11" spans="1:21" s="3" customFormat="1" ht="12" customHeight="1">
      <c r="A11" s="15" t="s">
        <v>20</v>
      </c>
      <c r="B11" s="16" t="s">
        <v>17</v>
      </c>
      <c r="C11" s="17">
        <v>3466</v>
      </c>
      <c r="D11" s="17">
        <v>3555</v>
      </c>
      <c r="E11" s="17">
        <v>3231</v>
      </c>
      <c r="F11" s="17">
        <v>3701</v>
      </c>
      <c r="G11" s="17">
        <v>3563</v>
      </c>
      <c r="H11" s="17">
        <v>13953</v>
      </c>
      <c r="I11" s="18">
        <v>-0.54519368723098993</v>
      </c>
      <c r="J11" s="18">
        <v>-0.34995000714183688</v>
      </c>
      <c r="K11" s="16" t="s">
        <v>18</v>
      </c>
      <c r="L11" s="15" t="s">
        <v>20</v>
      </c>
      <c r="M11" s="9"/>
    </row>
    <row r="12" spans="1:21" s="3" customFormat="1" ht="12" customHeight="1">
      <c r="A12" s="15"/>
      <c r="B12" s="16" t="s">
        <v>18</v>
      </c>
      <c r="C12" s="17">
        <v>3474</v>
      </c>
      <c r="D12" s="17">
        <v>3401</v>
      </c>
      <c r="E12" s="17">
        <v>3080</v>
      </c>
      <c r="F12" s="17">
        <v>3372</v>
      </c>
      <c r="G12" s="17">
        <v>3445</v>
      </c>
      <c r="H12" s="17">
        <v>13327</v>
      </c>
      <c r="I12" s="18">
        <v>3.6087086191470323</v>
      </c>
      <c r="J12" s="18">
        <v>0.29349789283564115</v>
      </c>
      <c r="K12" s="16" t="s">
        <v>19</v>
      </c>
      <c r="L12" s="15"/>
      <c r="M12" s="9"/>
    </row>
    <row r="13" spans="1:21" s="3" customFormat="1" ht="12" customHeight="1">
      <c r="A13" s="15" t="s">
        <v>21</v>
      </c>
      <c r="B13" s="16" t="s">
        <v>17</v>
      </c>
      <c r="C13" s="17">
        <v>3299</v>
      </c>
      <c r="D13" s="17">
        <v>3416</v>
      </c>
      <c r="E13" s="17">
        <v>3083</v>
      </c>
      <c r="F13" s="17">
        <v>3544</v>
      </c>
      <c r="G13" s="17">
        <v>3394</v>
      </c>
      <c r="H13" s="17">
        <v>13342</v>
      </c>
      <c r="I13" s="18">
        <v>-1.5223880597014925</v>
      </c>
      <c r="J13" s="18">
        <v>-0.79559818573871655</v>
      </c>
      <c r="K13" s="16" t="s">
        <v>18</v>
      </c>
      <c r="L13" s="19" t="s">
        <v>21</v>
      </c>
      <c r="M13" s="9"/>
    </row>
    <row r="14" spans="1:21" s="3" customFormat="1" ht="12" customHeight="1">
      <c r="A14" s="9"/>
      <c r="B14" s="16" t="s">
        <v>18</v>
      </c>
      <c r="C14" s="17">
        <v>3333</v>
      </c>
      <c r="D14" s="17">
        <v>3254</v>
      </c>
      <c r="E14" s="17">
        <v>2964</v>
      </c>
      <c r="F14" s="17">
        <v>3230</v>
      </c>
      <c r="G14" s="17">
        <v>3293</v>
      </c>
      <c r="H14" s="17">
        <v>12781</v>
      </c>
      <c r="I14" s="18">
        <v>3.8317757009345796</v>
      </c>
      <c r="J14" s="18">
        <v>0.58235618163217118</v>
      </c>
      <c r="K14" s="16" t="s">
        <v>19</v>
      </c>
      <c r="L14" s="20"/>
      <c r="M14" s="9"/>
    </row>
    <row r="15" spans="1:21" s="3" customFormat="1" ht="12" customHeight="1">
      <c r="A15" s="21" t="s">
        <v>22</v>
      </c>
      <c r="B15" s="16"/>
      <c r="C15" s="17"/>
      <c r="D15" s="17"/>
      <c r="E15" s="17"/>
      <c r="F15" s="22"/>
      <c r="G15" s="17"/>
      <c r="H15" s="17"/>
      <c r="I15" s="23"/>
      <c r="J15" s="23"/>
      <c r="K15" s="16"/>
      <c r="L15" s="24" t="s">
        <v>23</v>
      </c>
      <c r="M15" s="9"/>
    </row>
    <row r="16" spans="1:21" s="3" customFormat="1" ht="12" customHeight="1">
      <c r="A16" s="25" t="s">
        <v>24</v>
      </c>
      <c r="B16" s="16"/>
      <c r="C16" s="13"/>
      <c r="D16" s="13"/>
      <c r="E16" s="13"/>
      <c r="F16" s="13"/>
      <c r="G16" s="13"/>
      <c r="H16" s="17"/>
      <c r="I16" s="23"/>
      <c r="J16" s="23"/>
      <c r="K16" s="16"/>
      <c r="L16" s="25" t="s">
        <v>25</v>
      </c>
      <c r="M16" s="9"/>
    </row>
    <row r="17" spans="1:13" s="3" customFormat="1" ht="12" customHeight="1">
      <c r="A17" s="26" t="s">
        <v>26</v>
      </c>
      <c r="B17" s="16" t="s">
        <v>15</v>
      </c>
      <c r="C17" s="17">
        <v>9811</v>
      </c>
      <c r="D17" s="17">
        <v>11080</v>
      </c>
      <c r="E17" s="17">
        <v>10185</v>
      </c>
      <c r="F17" s="17">
        <v>12271</v>
      </c>
      <c r="G17" s="17">
        <v>10940</v>
      </c>
      <c r="H17" s="17">
        <v>43347</v>
      </c>
      <c r="I17" s="18">
        <v>2.3151527792261968</v>
      </c>
      <c r="J17" s="18">
        <v>0.30080755258347408</v>
      </c>
      <c r="K17" s="16" t="s">
        <v>16</v>
      </c>
      <c r="L17" s="27" t="s">
        <v>26</v>
      </c>
      <c r="M17" s="9"/>
    </row>
    <row r="18" spans="1:13" s="3" customFormat="1" ht="12" customHeight="1">
      <c r="A18" s="28"/>
      <c r="B18" s="16" t="s">
        <v>17</v>
      </c>
      <c r="C18" s="17">
        <v>4846</v>
      </c>
      <c r="D18" s="17">
        <v>5524</v>
      </c>
      <c r="E18" s="17">
        <v>5112</v>
      </c>
      <c r="F18" s="17">
        <v>5991</v>
      </c>
      <c r="G18" s="17">
        <v>5462</v>
      </c>
      <c r="H18" s="17">
        <v>21473</v>
      </c>
      <c r="I18" s="18">
        <v>0.49771878888428039</v>
      </c>
      <c r="J18" s="18">
        <v>0.36926241002150134</v>
      </c>
      <c r="K18" s="16" t="s">
        <v>18</v>
      </c>
      <c r="L18" s="29"/>
      <c r="M18" s="9"/>
    </row>
    <row r="19" spans="1:13" s="3" customFormat="1" ht="12" customHeight="1">
      <c r="A19" s="28"/>
      <c r="B19" s="16" t="s">
        <v>18</v>
      </c>
      <c r="C19" s="17">
        <v>4965</v>
      </c>
      <c r="D19" s="17">
        <v>5556</v>
      </c>
      <c r="E19" s="17">
        <v>5073</v>
      </c>
      <c r="F19" s="17">
        <v>6280</v>
      </c>
      <c r="G19" s="17">
        <v>5478</v>
      </c>
      <c r="H19" s="17">
        <v>21874</v>
      </c>
      <c r="I19" s="18">
        <v>4.1535556954059158</v>
      </c>
      <c r="J19" s="18">
        <v>0.23369839160518718</v>
      </c>
      <c r="K19" s="16" t="s">
        <v>19</v>
      </c>
      <c r="L19" s="29"/>
      <c r="M19" s="9"/>
    </row>
    <row r="20" spans="1:13" s="3" customFormat="1" ht="12" customHeight="1">
      <c r="A20" s="28" t="s">
        <v>20</v>
      </c>
      <c r="B20" s="16" t="s">
        <v>17</v>
      </c>
      <c r="C20" s="17">
        <v>4802</v>
      </c>
      <c r="D20" s="17">
        <v>5498</v>
      </c>
      <c r="E20" s="17">
        <v>5092</v>
      </c>
      <c r="F20" s="17">
        <v>5961</v>
      </c>
      <c r="G20" s="17">
        <v>5428</v>
      </c>
      <c r="H20" s="17">
        <v>21353</v>
      </c>
      <c r="I20" s="18">
        <v>0.62866722548197818</v>
      </c>
      <c r="J20" s="18">
        <v>0.48943479693162029</v>
      </c>
      <c r="K20" s="16" t="s">
        <v>18</v>
      </c>
      <c r="L20" s="29" t="s">
        <v>20</v>
      </c>
      <c r="M20" s="9"/>
    </row>
    <row r="21" spans="1:13" s="3" customFormat="1" ht="12" customHeight="1">
      <c r="A21" s="28"/>
      <c r="B21" s="16" t="s">
        <v>18</v>
      </c>
      <c r="C21" s="17">
        <v>4955</v>
      </c>
      <c r="D21" s="17">
        <v>5543</v>
      </c>
      <c r="E21" s="17">
        <v>5062</v>
      </c>
      <c r="F21" s="17">
        <v>6266</v>
      </c>
      <c r="G21" s="17">
        <v>5458</v>
      </c>
      <c r="H21" s="17">
        <v>21826</v>
      </c>
      <c r="I21" s="18">
        <v>4.3157894736842106</v>
      </c>
      <c r="J21" s="18">
        <v>0.28487410402499541</v>
      </c>
      <c r="K21" s="16" t="s">
        <v>19</v>
      </c>
      <c r="L21" s="29"/>
      <c r="M21" s="9"/>
    </row>
    <row r="22" spans="1:13" s="3" customFormat="1" ht="12" customHeight="1">
      <c r="A22" s="28" t="s">
        <v>21</v>
      </c>
      <c r="B22" s="16" t="s">
        <v>17</v>
      </c>
      <c r="C22" s="17">
        <v>4569</v>
      </c>
      <c r="D22" s="17">
        <v>5221</v>
      </c>
      <c r="E22" s="17">
        <v>4875</v>
      </c>
      <c r="F22" s="17">
        <v>5738</v>
      </c>
      <c r="G22" s="17">
        <v>5206</v>
      </c>
      <c r="H22" s="17">
        <v>20403</v>
      </c>
      <c r="I22" s="18">
        <v>-0.19659239842726078</v>
      </c>
      <c r="J22" s="18">
        <v>-4.8988389751628857E-2</v>
      </c>
      <c r="K22" s="16" t="s">
        <v>18</v>
      </c>
      <c r="L22" s="19" t="s">
        <v>27</v>
      </c>
      <c r="M22" s="9"/>
    </row>
    <row r="23" spans="1:13" s="3" customFormat="1" ht="12" customHeight="1">
      <c r="A23" s="9"/>
      <c r="B23" s="16" t="s">
        <v>18</v>
      </c>
      <c r="C23" s="17">
        <v>4735</v>
      </c>
      <c r="D23" s="17">
        <v>5298</v>
      </c>
      <c r="E23" s="17">
        <v>4847</v>
      </c>
      <c r="F23" s="17">
        <v>5992</v>
      </c>
      <c r="G23" s="17">
        <v>5237</v>
      </c>
      <c r="H23" s="17">
        <v>20872</v>
      </c>
      <c r="I23" s="18">
        <v>4.4331715924128803</v>
      </c>
      <c r="J23" s="18">
        <v>3.3549005511622335E-2</v>
      </c>
      <c r="K23" s="16" t="s">
        <v>19</v>
      </c>
      <c r="L23" s="20"/>
      <c r="M23" s="9"/>
    </row>
    <row r="24" spans="1:13" s="3" customFormat="1" ht="12" customHeight="1">
      <c r="A24" s="25" t="s">
        <v>28</v>
      </c>
      <c r="B24" s="16"/>
      <c r="C24" s="30"/>
      <c r="D24" s="30"/>
      <c r="E24" s="30"/>
      <c r="F24" s="30"/>
      <c r="G24" s="30"/>
      <c r="H24" s="30"/>
      <c r="I24" s="18"/>
      <c r="J24" s="18"/>
      <c r="K24" s="16"/>
      <c r="L24" s="11" t="s">
        <v>29</v>
      </c>
      <c r="M24" s="9"/>
    </row>
    <row r="25" spans="1:13" s="3" customFormat="1" ht="12" customHeight="1">
      <c r="A25" s="26" t="s">
        <v>30</v>
      </c>
      <c r="B25" s="16" t="s">
        <v>31</v>
      </c>
      <c r="C25" s="17">
        <v>13</v>
      </c>
      <c r="D25" s="17">
        <v>15</v>
      </c>
      <c r="E25" s="17">
        <v>26</v>
      </c>
      <c r="F25" s="17">
        <v>13</v>
      </c>
      <c r="G25" s="17">
        <v>20</v>
      </c>
      <c r="H25" s="17">
        <v>67</v>
      </c>
      <c r="I25" s="18">
        <v>-23.52941176470588</v>
      </c>
      <c r="J25" s="18">
        <v>-22.093023255813954</v>
      </c>
      <c r="K25" s="16" t="s">
        <v>32</v>
      </c>
      <c r="L25" s="27" t="s">
        <v>30</v>
      </c>
      <c r="M25" s="9"/>
    </row>
    <row r="26" spans="1:13" s="3" customFormat="1" ht="12" customHeight="1">
      <c r="A26" s="28"/>
      <c r="B26" s="16" t="s">
        <v>17</v>
      </c>
      <c r="C26" s="17">
        <v>9</v>
      </c>
      <c r="D26" s="17">
        <v>10</v>
      </c>
      <c r="E26" s="17">
        <v>13</v>
      </c>
      <c r="F26" s="17">
        <v>9</v>
      </c>
      <c r="G26" s="17">
        <v>13</v>
      </c>
      <c r="H26" s="17">
        <v>41</v>
      </c>
      <c r="I26" s="18">
        <v>-18.181818181818183</v>
      </c>
      <c r="J26" s="18">
        <v>-8.8888888888888893</v>
      </c>
      <c r="K26" s="16" t="s">
        <v>18</v>
      </c>
      <c r="L26" s="29"/>
      <c r="M26" s="9"/>
    </row>
    <row r="27" spans="1:13" s="3" customFormat="1" ht="12" customHeight="1">
      <c r="A27" s="28"/>
      <c r="B27" s="16" t="s">
        <v>18</v>
      </c>
      <c r="C27" s="17">
        <v>4</v>
      </c>
      <c r="D27" s="17">
        <v>5</v>
      </c>
      <c r="E27" s="17">
        <v>13</v>
      </c>
      <c r="F27" s="17">
        <v>4</v>
      </c>
      <c r="G27" s="17">
        <v>7</v>
      </c>
      <c r="H27" s="17">
        <v>26</v>
      </c>
      <c r="I27" s="18">
        <v>-33.333333333333329</v>
      </c>
      <c r="J27" s="18">
        <v>-36.585365853658537</v>
      </c>
      <c r="K27" s="16" t="s">
        <v>19</v>
      </c>
      <c r="L27" s="29"/>
      <c r="M27" s="9"/>
    </row>
    <row r="28" spans="1:13" s="3" customFormat="1" ht="12" customHeight="1">
      <c r="A28" s="28" t="s">
        <v>20</v>
      </c>
      <c r="B28" s="16" t="s">
        <v>17</v>
      </c>
      <c r="C28" s="17">
        <v>9</v>
      </c>
      <c r="D28" s="17">
        <v>10</v>
      </c>
      <c r="E28" s="17">
        <v>13</v>
      </c>
      <c r="F28" s="17">
        <v>9</v>
      </c>
      <c r="G28" s="17">
        <v>13</v>
      </c>
      <c r="H28" s="17">
        <v>41</v>
      </c>
      <c r="I28" s="18">
        <v>-18.181818181818183</v>
      </c>
      <c r="J28" s="18">
        <v>-8.8888888888888893</v>
      </c>
      <c r="K28" s="16" t="s">
        <v>18</v>
      </c>
      <c r="L28" s="29" t="s">
        <v>20</v>
      </c>
      <c r="M28" s="9"/>
    </row>
    <row r="29" spans="1:13" s="3" customFormat="1" ht="12" customHeight="1">
      <c r="A29" s="28"/>
      <c r="B29" s="16" t="s">
        <v>18</v>
      </c>
      <c r="C29" s="17">
        <v>4</v>
      </c>
      <c r="D29" s="17">
        <v>5</v>
      </c>
      <c r="E29" s="17">
        <v>12</v>
      </c>
      <c r="F29" s="17">
        <v>4</v>
      </c>
      <c r="G29" s="17">
        <v>7</v>
      </c>
      <c r="H29" s="17">
        <v>25</v>
      </c>
      <c r="I29" s="18">
        <v>-33.333333333333329</v>
      </c>
      <c r="J29" s="18">
        <v>-39.024390243902438</v>
      </c>
      <c r="K29" s="16" t="s">
        <v>19</v>
      </c>
      <c r="L29" s="29"/>
      <c r="M29" s="9"/>
    </row>
    <row r="30" spans="1:13" s="3" customFormat="1" ht="12" customHeight="1">
      <c r="A30" s="28" t="s">
        <v>21</v>
      </c>
      <c r="B30" s="16" t="s">
        <v>17</v>
      </c>
      <c r="C30" s="17">
        <v>9</v>
      </c>
      <c r="D30" s="17">
        <v>10</v>
      </c>
      <c r="E30" s="17">
        <v>11</v>
      </c>
      <c r="F30" s="17">
        <v>9</v>
      </c>
      <c r="G30" s="17">
        <v>13</v>
      </c>
      <c r="H30" s="17">
        <v>39</v>
      </c>
      <c r="I30" s="18">
        <v>-18.181818181818183</v>
      </c>
      <c r="J30" s="18">
        <v>-11.363636363636363</v>
      </c>
      <c r="K30" s="16" t="s">
        <v>17</v>
      </c>
      <c r="L30" s="19" t="s">
        <v>27</v>
      </c>
      <c r="M30" s="9"/>
    </row>
    <row r="31" spans="1:13" s="3" customFormat="1" ht="12" customHeight="1">
      <c r="A31" s="9"/>
      <c r="B31" s="16" t="s">
        <v>18</v>
      </c>
      <c r="C31" s="17">
        <v>3</v>
      </c>
      <c r="D31" s="17">
        <v>5</v>
      </c>
      <c r="E31" s="17">
        <v>12</v>
      </c>
      <c r="F31" s="17">
        <v>4</v>
      </c>
      <c r="G31" s="17">
        <v>6</v>
      </c>
      <c r="H31" s="17">
        <v>24</v>
      </c>
      <c r="I31" s="18">
        <v>-50</v>
      </c>
      <c r="J31" s="18">
        <v>-41.463414634146339</v>
      </c>
      <c r="K31" s="16" t="s">
        <v>18</v>
      </c>
      <c r="L31" s="20"/>
      <c r="M31" s="9"/>
    </row>
    <row r="32" spans="1:13" s="3" customFormat="1" ht="12" customHeight="1">
      <c r="A32" s="21" t="s">
        <v>33</v>
      </c>
      <c r="B32" s="31"/>
      <c r="C32" s="32"/>
      <c r="D32" s="32"/>
      <c r="E32" s="32"/>
      <c r="F32" s="32"/>
      <c r="G32" s="32"/>
      <c r="H32" s="33"/>
      <c r="I32" s="34"/>
      <c r="J32" s="34"/>
      <c r="K32" s="31"/>
      <c r="L32" s="35" t="s">
        <v>34</v>
      </c>
      <c r="M32" s="9"/>
    </row>
    <row r="33" spans="1:19" s="3" customFormat="1" ht="12" customHeight="1">
      <c r="A33" s="15" t="s">
        <v>20</v>
      </c>
      <c r="B33" s="16" t="s">
        <v>17</v>
      </c>
      <c r="C33" s="17">
        <v>-1336</v>
      </c>
      <c r="D33" s="17">
        <v>-1943</v>
      </c>
      <c r="E33" s="17">
        <v>-1861</v>
      </c>
      <c r="F33" s="17">
        <v>-2260</v>
      </c>
      <c r="G33" s="17">
        <v>-1865</v>
      </c>
      <c r="H33" s="17">
        <v>-7400</v>
      </c>
      <c r="I33" s="18">
        <v>-3.807303807303807</v>
      </c>
      <c r="J33" s="18">
        <v>-2.1112184352145715</v>
      </c>
      <c r="K33" s="16" t="s">
        <v>17</v>
      </c>
      <c r="L33" s="15" t="s">
        <v>20</v>
      </c>
      <c r="M33" s="36">
        <f t="shared" ref="M33:O36" si="0">+F11-F20</f>
        <v>-2260</v>
      </c>
      <c r="N33" s="37">
        <f t="shared" si="0"/>
        <v>-1865</v>
      </c>
      <c r="O33" s="37">
        <f t="shared" si="0"/>
        <v>-7400</v>
      </c>
    </row>
    <row r="34" spans="1:19" s="3" customFormat="1" ht="12" customHeight="1">
      <c r="A34" s="9"/>
      <c r="B34" s="16" t="s">
        <v>18</v>
      </c>
      <c r="C34" s="17">
        <v>-1481</v>
      </c>
      <c r="D34" s="17">
        <v>-2142</v>
      </c>
      <c r="E34" s="17">
        <v>-1982</v>
      </c>
      <c r="F34" s="17">
        <v>-2894</v>
      </c>
      <c r="G34" s="17">
        <v>-2013</v>
      </c>
      <c r="H34" s="17">
        <v>-8499</v>
      </c>
      <c r="I34" s="18">
        <v>-6.0128847530422327</v>
      </c>
      <c r="J34" s="18">
        <v>-0.27135441245870695</v>
      </c>
      <c r="K34" s="16" t="s">
        <v>18</v>
      </c>
      <c r="L34" s="15"/>
      <c r="M34" s="36">
        <f t="shared" si="0"/>
        <v>-2894</v>
      </c>
      <c r="N34" s="37">
        <f t="shared" si="0"/>
        <v>-2013</v>
      </c>
      <c r="O34" s="37">
        <f t="shared" si="0"/>
        <v>-8499</v>
      </c>
    </row>
    <row r="35" spans="1:19" s="3" customFormat="1" ht="12" customHeight="1">
      <c r="A35" s="15" t="s">
        <v>21</v>
      </c>
      <c r="B35" s="16" t="s">
        <v>17</v>
      </c>
      <c r="C35" s="17">
        <v>-1270</v>
      </c>
      <c r="D35" s="17">
        <v>-1805</v>
      </c>
      <c r="E35" s="17">
        <v>-1792</v>
      </c>
      <c r="F35" s="17">
        <v>-2194</v>
      </c>
      <c r="G35" s="17">
        <v>-1812</v>
      </c>
      <c r="H35" s="17">
        <v>-7061</v>
      </c>
      <c r="I35" s="18">
        <v>-3.4201954397394139</v>
      </c>
      <c r="J35" s="18">
        <v>-1.3928776565192418</v>
      </c>
      <c r="K35" s="16" t="s">
        <v>17</v>
      </c>
      <c r="L35" s="19" t="s">
        <v>27</v>
      </c>
      <c r="M35" s="36">
        <f t="shared" si="0"/>
        <v>-2194</v>
      </c>
      <c r="N35" s="37">
        <f t="shared" si="0"/>
        <v>-1812</v>
      </c>
      <c r="O35" s="37">
        <f t="shared" si="0"/>
        <v>-7061</v>
      </c>
    </row>
    <row r="36" spans="1:19" s="3" customFormat="1" ht="12" customHeight="1">
      <c r="A36" s="9"/>
      <c r="B36" s="16" t="s">
        <v>18</v>
      </c>
      <c r="C36" s="17">
        <v>-1402</v>
      </c>
      <c r="D36" s="17">
        <v>-2044</v>
      </c>
      <c r="E36" s="17">
        <v>-1883</v>
      </c>
      <c r="F36" s="17">
        <v>-2762</v>
      </c>
      <c r="G36" s="38">
        <v>-1944</v>
      </c>
      <c r="H36" s="17">
        <v>-8091</v>
      </c>
      <c r="I36" s="18">
        <v>-5.8912386706948645</v>
      </c>
      <c r="J36" s="18">
        <v>0.82127972542289773</v>
      </c>
      <c r="K36" s="16" t="s">
        <v>18</v>
      </c>
      <c r="L36" s="9"/>
      <c r="M36" s="36">
        <f t="shared" si="0"/>
        <v>-2762</v>
      </c>
      <c r="N36" s="37">
        <f t="shared" si="0"/>
        <v>-1944</v>
      </c>
      <c r="O36" s="37">
        <f t="shared" si="0"/>
        <v>-8091</v>
      </c>
    </row>
    <row r="37" spans="1:19" s="3" customFormat="1" ht="12" customHeight="1">
      <c r="A37" s="11" t="s">
        <v>35</v>
      </c>
      <c r="B37" s="16"/>
      <c r="C37" s="12"/>
      <c r="D37" s="12"/>
      <c r="E37" s="12"/>
      <c r="F37" s="12"/>
      <c r="G37" s="12"/>
      <c r="H37" s="12"/>
      <c r="I37" s="18"/>
      <c r="J37" s="18"/>
      <c r="K37" s="16"/>
      <c r="L37" s="11" t="s">
        <v>36</v>
      </c>
      <c r="M37" s="9"/>
    </row>
    <row r="38" spans="1:19" s="3" customFormat="1" ht="12" customHeight="1">
      <c r="A38" s="15" t="s">
        <v>20</v>
      </c>
      <c r="B38" s="16"/>
      <c r="C38" s="17">
        <v>2218</v>
      </c>
      <c r="D38" s="17">
        <v>1948</v>
      </c>
      <c r="E38" s="17">
        <v>1666</v>
      </c>
      <c r="F38" s="17">
        <v>1711</v>
      </c>
      <c r="G38" s="17">
        <v>2244</v>
      </c>
      <c r="H38" s="17">
        <v>7543</v>
      </c>
      <c r="I38" s="18">
        <v>-3.14410480349345</v>
      </c>
      <c r="J38" s="18">
        <v>2.7936767511583538</v>
      </c>
      <c r="K38" s="16"/>
      <c r="L38" s="15" t="s">
        <v>20</v>
      </c>
      <c r="M38" s="9"/>
    </row>
    <row r="39" spans="1:19" s="3" customFormat="1" ht="12" customHeight="1" thickBot="1">
      <c r="A39" s="15" t="s">
        <v>21</v>
      </c>
      <c r="B39" s="16"/>
      <c r="C39" s="17">
        <v>2090</v>
      </c>
      <c r="D39" s="17">
        <v>1835</v>
      </c>
      <c r="E39" s="17">
        <v>1560</v>
      </c>
      <c r="F39" s="17">
        <v>1596</v>
      </c>
      <c r="G39" s="17">
        <v>2092</v>
      </c>
      <c r="H39" s="17">
        <v>7081</v>
      </c>
      <c r="I39" s="18">
        <v>-3.5977859778597785</v>
      </c>
      <c r="J39" s="18">
        <v>2.7423099245502032</v>
      </c>
      <c r="K39" s="16"/>
      <c r="L39" s="19" t="s">
        <v>21</v>
      </c>
      <c r="M39" s="9"/>
    </row>
    <row r="40" spans="1:19" s="3" customFormat="1" ht="12" customHeight="1" thickBot="1">
      <c r="A40" s="9"/>
      <c r="B40" s="39"/>
      <c r="C40" s="895" t="s">
        <v>37</v>
      </c>
      <c r="D40" s="896"/>
      <c r="E40" s="896"/>
      <c r="F40" s="896"/>
      <c r="G40" s="896"/>
      <c r="H40" s="897" t="s">
        <v>38</v>
      </c>
      <c r="I40" s="895" t="s">
        <v>39</v>
      </c>
      <c r="J40" s="895"/>
      <c r="K40" s="40"/>
      <c r="L40" s="40"/>
      <c r="M40" s="40"/>
      <c r="N40" s="40"/>
      <c r="O40" s="40"/>
      <c r="P40" s="40"/>
      <c r="Q40" s="40"/>
      <c r="R40" s="40"/>
      <c r="S40" s="40"/>
    </row>
    <row r="41" spans="1:19" s="3" customFormat="1" ht="34.5" thickBot="1">
      <c r="A41" s="9"/>
      <c r="B41" s="39"/>
      <c r="C41" s="41" t="s">
        <v>40</v>
      </c>
      <c r="D41" s="41" t="s">
        <v>6</v>
      </c>
      <c r="E41" s="41" t="s">
        <v>41</v>
      </c>
      <c r="F41" s="41" t="s">
        <v>8</v>
      </c>
      <c r="G41" s="41" t="s">
        <v>42</v>
      </c>
      <c r="H41" s="898"/>
      <c r="I41" s="6" t="s">
        <v>43</v>
      </c>
      <c r="J41" s="41" t="s">
        <v>44</v>
      </c>
      <c r="K41" s="9"/>
      <c r="L41" s="9"/>
      <c r="M41" s="9"/>
    </row>
    <row r="42" spans="1:19" s="3" customFormat="1" ht="12" customHeight="1">
      <c r="A42" s="42" t="s">
        <v>45</v>
      </c>
      <c r="B42" s="4"/>
      <c r="C42" s="4"/>
      <c r="D42" s="4"/>
      <c r="E42" s="4"/>
      <c r="F42" s="4"/>
      <c r="G42" s="4"/>
      <c r="H42" s="4"/>
      <c r="I42" s="4"/>
      <c r="J42" s="4"/>
    </row>
    <row r="43" spans="1:19" s="3" customFormat="1" ht="12" customHeight="1">
      <c r="A43" s="42" t="s">
        <v>46</v>
      </c>
      <c r="B43" s="4"/>
      <c r="C43" s="4"/>
      <c r="D43" s="4"/>
      <c r="E43" s="4"/>
      <c r="F43" s="4"/>
      <c r="G43" s="4"/>
      <c r="I43" s="4"/>
      <c r="J43" s="4"/>
    </row>
    <row r="44" spans="1:19" s="3" customFormat="1" ht="6" customHeight="1">
      <c r="B44" s="4"/>
      <c r="C44" s="4"/>
      <c r="D44" s="4"/>
      <c r="E44" s="4"/>
      <c r="F44" s="4"/>
      <c r="G44" s="4"/>
      <c r="H44" s="4"/>
      <c r="I44" s="4"/>
      <c r="J44" s="4"/>
    </row>
    <row r="45" spans="1:19" s="3" customFormat="1" ht="10.9" customHeight="1">
      <c r="A45" s="43" t="s">
        <v>47</v>
      </c>
      <c r="B45" s="4"/>
      <c r="C45" s="4"/>
      <c r="D45" s="4"/>
      <c r="E45" s="4"/>
      <c r="F45" s="4"/>
      <c r="G45" s="4"/>
      <c r="H45" s="4"/>
      <c r="I45" s="4"/>
      <c r="J45" s="4"/>
    </row>
    <row r="46" spans="1:19" s="3" customFormat="1" ht="10.9" customHeight="1">
      <c r="A46" s="44" t="s">
        <v>48</v>
      </c>
      <c r="B46" s="4"/>
      <c r="C46" s="4"/>
      <c r="D46" s="4"/>
      <c r="E46" s="4"/>
      <c r="F46" s="4"/>
      <c r="G46" s="4"/>
      <c r="H46" s="4"/>
      <c r="I46" s="4"/>
      <c r="J46" s="4"/>
    </row>
    <row r="47" spans="1:19" s="3" customFormat="1" ht="10.9" customHeight="1">
      <c r="A47" s="45" t="s">
        <v>49</v>
      </c>
      <c r="B47" s="4"/>
      <c r="C47" s="4"/>
      <c r="D47" s="4"/>
      <c r="E47" s="4"/>
      <c r="F47" s="4"/>
      <c r="G47" s="4"/>
      <c r="H47" s="4"/>
      <c r="I47" s="4"/>
      <c r="J47" s="4"/>
    </row>
    <row r="48" spans="1:19" s="47" customFormat="1" ht="10.9" customHeight="1">
      <c r="A48" s="44" t="s">
        <v>50</v>
      </c>
      <c r="B48" s="46"/>
      <c r="C48" s="46"/>
      <c r="D48" s="46"/>
      <c r="E48" s="46"/>
      <c r="F48" s="46"/>
      <c r="G48" s="46"/>
      <c r="H48" s="46"/>
      <c r="I48" s="46"/>
      <c r="J48" s="46"/>
    </row>
    <row r="49" spans="1:10" s="3" customFormat="1" ht="11.1" customHeight="1">
      <c r="A49" s="43" t="s">
        <v>51</v>
      </c>
      <c r="B49" s="4"/>
      <c r="C49" s="4"/>
      <c r="D49" s="4"/>
      <c r="E49" s="4"/>
      <c r="F49" s="4"/>
      <c r="G49" s="4"/>
      <c r="H49" s="4"/>
      <c r="I49" s="4"/>
      <c r="J49" s="4"/>
    </row>
    <row r="50" spans="1:10" s="3" customFormat="1" ht="10.9" customHeight="1">
      <c r="A50" s="44" t="s">
        <v>52</v>
      </c>
      <c r="B50" s="4"/>
      <c r="C50" s="4"/>
      <c r="D50" s="4"/>
      <c r="E50" s="4"/>
      <c r="F50" s="4"/>
      <c r="G50" s="4"/>
      <c r="H50" s="4"/>
      <c r="I50" s="4"/>
      <c r="J50" s="4"/>
    </row>
    <row r="51" spans="1:10" s="3" customFormat="1" ht="11.1" customHeight="1">
      <c r="A51" s="43" t="s">
        <v>53</v>
      </c>
      <c r="B51" s="4"/>
      <c r="C51" s="4"/>
      <c r="D51" s="4"/>
      <c r="E51" s="4"/>
      <c r="F51" s="4"/>
      <c r="G51" s="4"/>
      <c r="H51" s="4"/>
      <c r="I51" s="4"/>
      <c r="J51" s="4"/>
    </row>
    <row r="52" spans="1:10" s="3" customFormat="1" ht="11.1" customHeight="1">
      <c r="A52" s="44" t="s">
        <v>54</v>
      </c>
      <c r="B52" s="46"/>
      <c r="C52" s="46"/>
      <c r="D52" s="46"/>
      <c r="E52" s="46"/>
      <c r="F52" s="46"/>
      <c r="G52" s="46"/>
      <c r="H52" s="46"/>
      <c r="I52" s="46"/>
      <c r="J52" s="46"/>
    </row>
    <row r="53" spans="1:10" s="49" customFormat="1" ht="11.1" customHeight="1">
      <c r="A53" s="3" t="s">
        <v>55</v>
      </c>
      <c r="B53" s="48"/>
      <c r="C53" s="48"/>
      <c r="D53" s="48"/>
      <c r="E53" s="48"/>
      <c r="F53" s="48"/>
      <c r="G53" s="48"/>
      <c r="H53" s="48"/>
      <c r="I53" s="48"/>
      <c r="J53" s="48"/>
    </row>
    <row r="54" spans="1:10" s="49" customFormat="1" ht="11.1" customHeight="1">
      <c r="A54" s="3" t="s">
        <v>56</v>
      </c>
      <c r="B54" s="48"/>
      <c r="C54" s="48"/>
      <c r="D54" s="48"/>
      <c r="E54" s="48"/>
      <c r="F54" s="48"/>
      <c r="G54" s="48"/>
      <c r="H54" s="48"/>
      <c r="I54" s="48"/>
      <c r="J54" s="48"/>
    </row>
    <row r="55" spans="1:10" s="49" customFormat="1" ht="11.1" customHeight="1">
      <c r="A55" s="3"/>
      <c r="B55" s="48"/>
      <c r="C55" s="48"/>
      <c r="D55" s="48"/>
      <c r="E55" s="48"/>
      <c r="F55" s="48"/>
      <c r="G55" s="48"/>
      <c r="H55" s="48"/>
      <c r="I55" s="48"/>
      <c r="J55" s="48"/>
    </row>
    <row r="56" spans="1:10" s="49" customFormat="1" ht="11.1" customHeight="1">
      <c r="A56" s="50" t="s">
        <v>57</v>
      </c>
      <c r="B56" s="48"/>
      <c r="C56" s="48"/>
      <c r="D56" s="48"/>
      <c r="E56" s="48"/>
      <c r="F56" s="48"/>
      <c r="G56" s="48"/>
      <c r="H56" s="48"/>
      <c r="I56" s="48"/>
      <c r="J56" s="48"/>
    </row>
    <row r="57" spans="1:10" s="49" customFormat="1" ht="11.1" customHeight="1">
      <c r="A57" s="51" t="s">
        <v>58</v>
      </c>
      <c r="B57" s="48"/>
      <c r="C57" s="48"/>
      <c r="D57" s="48"/>
      <c r="E57" s="48"/>
      <c r="F57" s="48"/>
      <c r="G57" s="48"/>
      <c r="H57" s="48"/>
      <c r="I57" s="48"/>
      <c r="J57" s="48"/>
    </row>
    <row r="58" spans="1:10" s="49" customFormat="1" ht="11.1" customHeight="1">
      <c r="A58" s="52" t="s">
        <v>59</v>
      </c>
      <c r="B58" s="48"/>
      <c r="C58" s="48"/>
      <c r="D58" s="48"/>
      <c r="E58" s="48"/>
      <c r="F58" s="48"/>
      <c r="G58" s="48"/>
      <c r="H58" s="48"/>
      <c r="I58" s="48"/>
      <c r="J58" s="48"/>
    </row>
    <row r="59" spans="1:10" s="49" customFormat="1" ht="11.1" customHeight="1">
      <c r="A59" s="52" t="s">
        <v>60</v>
      </c>
      <c r="B59" s="48"/>
      <c r="C59" s="48"/>
      <c r="D59" s="48"/>
      <c r="E59" s="48"/>
      <c r="F59" s="48"/>
      <c r="G59" s="48"/>
      <c r="H59" s="48"/>
      <c r="I59" s="48"/>
      <c r="J59" s="48"/>
    </row>
    <row r="60" spans="1:10" s="49" customFormat="1" ht="11.1" customHeight="1">
      <c r="A60" s="52" t="s">
        <v>61</v>
      </c>
      <c r="B60" s="48"/>
      <c r="C60" s="48"/>
      <c r="D60" s="48"/>
      <c r="E60" s="48"/>
      <c r="F60" s="48"/>
      <c r="G60" s="48"/>
      <c r="H60" s="48"/>
      <c r="I60" s="48"/>
      <c r="J60" s="48"/>
    </row>
    <row r="61" spans="1:10" s="3" customFormat="1" ht="11.1" customHeight="1">
      <c r="A61" s="48"/>
      <c r="B61" s="4"/>
      <c r="C61" s="4"/>
      <c r="D61" s="4"/>
      <c r="E61" s="4"/>
      <c r="F61" s="4"/>
      <c r="G61" s="4"/>
      <c r="H61" s="4"/>
      <c r="I61" s="4"/>
      <c r="J61" s="4"/>
    </row>
    <row r="62" spans="1:10" s="3" customFormat="1" ht="12.75">
      <c r="A62"/>
      <c r="B62"/>
      <c r="C62"/>
      <c r="D62"/>
      <c r="E62" s="4"/>
      <c r="F62" s="4"/>
      <c r="G62" s="4"/>
      <c r="H62" s="4"/>
      <c r="I62" s="4"/>
      <c r="J62" s="4"/>
    </row>
    <row r="63" spans="1:10" s="3" customFormat="1" ht="11.1" customHeight="1">
      <c r="A63" s="4"/>
      <c r="B63" s="4"/>
      <c r="C63" s="4"/>
      <c r="D63" s="4"/>
      <c r="E63" s="4"/>
      <c r="F63" s="4"/>
      <c r="G63" s="4"/>
      <c r="H63" s="4"/>
      <c r="I63" s="4"/>
      <c r="J63" s="4"/>
    </row>
    <row r="64" spans="1:10" s="3" customFormat="1" ht="11.1" customHeight="1">
      <c r="A64" s="4"/>
      <c r="B64" s="4"/>
      <c r="C64" s="4"/>
      <c r="D64" s="4"/>
      <c r="E64" s="4"/>
      <c r="F64" s="4"/>
      <c r="G64" s="4"/>
      <c r="H64" s="4"/>
      <c r="I64" s="4"/>
      <c r="J64" s="4"/>
    </row>
    <row r="65" spans="1:10" s="3" customFormat="1" ht="11.1" customHeight="1">
      <c r="A65" s="4"/>
      <c r="B65" s="4"/>
      <c r="C65" s="4"/>
      <c r="D65" s="4"/>
      <c r="E65" s="4"/>
      <c r="F65" s="4"/>
      <c r="G65" s="4"/>
      <c r="H65" s="4"/>
      <c r="I65" s="4"/>
      <c r="J65" s="4"/>
    </row>
    <row r="66" spans="1:10" s="3" customFormat="1" ht="11.1" customHeight="1">
      <c r="A66" s="4"/>
      <c r="B66" s="4"/>
      <c r="C66" s="4"/>
      <c r="D66" s="4"/>
      <c r="E66" s="4"/>
      <c r="F66" s="4"/>
      <c r="G66" s="4"/>
      <c r="H66" s="4"/>
      <c r="I66" s="4"/>
      <c r="J66" s="4"/>
    </row>
    <row r="67" spans="1:10" s="3" customFormat="1" ht="11.1" customHeight="1">
      <c r="A67" s="4"/>
      <c r="B67" s="4"/>
      <c r="C67" s="4"/>
      <c r="D67" s="4"/>
      <c r="E67" s="4"/>
      <c r="F67" s="4"/>
      <c r="G67" s="4"/>
      <c r="H67" s="4"/>
      <c r="I67" s="4"/>
      <c r="J67" s="4"/>
    </row>
    <row r="68" spans="1:10" s="3" customFormat="1" ht="11.1" customHeight="1">
      <c r="A68" s="4"/>
      <c r="B68" s="4"/>
      <c r="C68" s="4"/>
      <c r="D68" s="4"/>
      <c r="E68" s="4"/>
      <c r="F68" s="4"/>
      <c r="G68" s="4"/>
      <c r="H68" s="4"/>
      <c r="I68" s="4"/>
      <c r="J68" s="4"/>
    </row>
    <row r="69" spans="1:10" s="3" customFormat="1" ht="11.1" customHeight="1">
      <c r="A69" s="4"/>
      <c r="B69" s="4"/>
      <c r="C69" s="4"/>
      <c r="D69" s="4"/>
      <c r="E69" s="4"/>
      <c r="F69" s="4"/>
      <c r="G69" s="4"/>
      <c r="H69" s="4"/>
      <c r="I69" s="4"/>
      <c r="J69" s="4"/>
    </row>
    <row r="70" spans="1:10" s="3" customFormat="1" ht="11.1" customHeight="1">
      <c r="A70" s="4"/>
      <c r="B70" s="4"/>
      <c r="C70" s="4"/>
      <c r="D70" s="4"/>
      <c r="E70" s="4"/>
      <c r="F70" s="4"/>
      <c r="G70" s="4"/>
      <c r="H70" s="4"/>
      <c r="I70" s="4"/>
      <c r="J70" s="4"/>
    </row>
    <row r="71" spans="1:10" s="3" customFormat="1" ht="11.1" customHeight="1">
      <c r="A71" s="4"/>
      <c r="B71" s="4"/>
      <c r="C71" s="4"/>
      <c r="D71" s="4"/>
      <c r="E71" s="4"/>
      <c r="F71" s="4"/>
      <c r="G71" s="4"/>
      <c r="H71" s="4"/>
      <c r="I71" s="4"/>
      <c r="J71" s="4"/>
    </row>
    <row r="72" spans="1:10" s="3" customFormat="1" ht="11.1" customHeight="1">
      <c r="A72" s="4"/>
      <c r="B72" s="4"/>
      <c r="C72" s="4"/>
      <c r="D72" s="4"/>
      <c r="E72" s="4"/>
      <c r="F72" s="4"/>
      <c r="G72" s="4"/>
      <c r="H72" s="4"/>
      <c r="I72" s="4"/>
      <c r="J72" s="4"/>
    </row>
    <row r="73" spans="1:10" s="3" customFormat="1" ht="11.1" customHeight="1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s="3" customFormat="1" ht="11.1" customHeight="1">
      <c r="A74" s="4"/>
      <c r="B74" s="4"/>
      <c r="C74" s="4"/>
      <c r="D74" s="4"/>
      <c r="E74" s="4"/>
      <c r="F74" s="4"/>
      <c r="G74" s="4"/>
      <c r="H74" s="4"/>
      <c r="I74" s="4"/>
      <c r="J74" s="4"/>
    </row>
    <row r="75" spans="1:10" s="3" customFormat="1" ht="11.1" customHeight="1">
      <c r="A75" s="4"/>
      <c r="B75" s="4"/>
      <c r="C75" s="4"/>
      <c r="D75" s="4"/>
      <c r="E75" s="4"/>
      <c r="F75" s="4"/>
      <c r="G75" s="4"/>
      <c r="H75" s="4"/>
      <c r="I75" s="4"/>
      <c r="J75" s="4"/>
    </row>
    <row r="76" spans="1:10" s="3" customFormat="1" ht="11.1" customHeight="1">
      <c r="A76" s="4"/>
      <c r="B76" s="4"/>
      <c r="C76" s="4"/>
      <c r="D76" s="4"/>
      <c r="E76" s="4"/>
      <c r="F76" s="4"/>
      <c r="G76" s="4"/>
      <c r="H76" s="4"/>
      <c r="I76" s="4"/>
      <c r="J76" s="4"/>
    </row>
    <row r="77" spans="1:10" s="3" customFormat="1" ht="11.1" customHeight="1">
      <c r="A77" s="4"/>
      <c r="B77" s="4"/>
      <c r="C77" s="4"/>
      <c r="D77" s="4"/>
      <c r="E77" s="4"/>
      <c r="F77" s="4"/>
      <c r="G77" s="4"/>
      <c r="H77" s="4"/>
      <c r="I77" s="4"/>
      <c r="J77" s="4"/>
    </row>
    <row r="78" spans="1:10" s="3" customFormat="1" ht="11.1" customHeight="1">
      <c r="A78" s="4"/>
      <c r="B78" s="4"/>
      <c r="C78" s="4"/>
      <c r="D78" s="4"/>
      <c r="E78" s="4"/>
      <c r="F78" s="4"/>
      <c r="G78" s="4"/>
      <c r="H78" s="4"/>
      <c r="I78" s="4"/>
      <c r="J78" s="4"/>
    </row>
    <row r="79" spans="1:10" s="3" customFormat="1" ht="11.1" customHeight="1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s="3" customFormat="1" ht="11.1" customHeight="1">
      <c r="A80" s="4"/>
      <c r="B80" s="4"/>
      <c r="C80" s="4"/>
      <c r="D80" s="4"/>
      <c r="E80" s="4"/>
      <c r="F80" s="4"/>
      <c r="G80" s="4"/>
      <c r="H80" s="4"/>
      <c r="I80" s="4"/>
      <c r="J80" s="4"/>
    </row>
    <row r="81" spans="1:10" s="3" customFormat="1" ht="11.1" customHeight="1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s="3" customFormat="1" ht="11.1" customHeight="1">
      <c r="A82" s="4"/>
      <c r="B82" s="4"/>
      <c r="C82" s="4"/>
      <c r="D82" s="4"/>
      <c r="E82" s="4"/>
      <c r="F82" s="4"/>
      <c r="G82" s="4"/>
      <c r="H82" s="4"/>
      <c r="I82" s="4"/>
      <c r="J82" s="4"/>
    </row>
    <row r="83" spans="1:10" s="3" customFormat="1" ht="11.1" customHeight="1">
      <c r="A83" s="4"/>
      <c r="B83" s="4"/>
      <c r="C83" s="4"/>
      <c r="D83" s="4"/>
      <c r="E83" s="4"/>
      <c r="F83" s="4"/>
      <c r="G83" s="4"/>
      <c r="H83" s="4"/>
      <c r="I83" s="4"/>
      <c r="J83" s="4"/>
    </row>
    <row r="84" spans="1:10" s="3" customFormat="1" ht="11.1" customHeight="1">
      <c r="A84" s="4"/>
      <c r="B84" s="4"/>
      <c r="C84" s="4"/>
      <c r="D84" s="4"/>
      <c r="E84" s="4"/>
      <c r="F84" s="4"/>
      <c r="G84" s="4"/>
      <c r="H84" s="4"/>
      <c r="I84" s="4"/>
      <c r="J84" s="4"/>
    </row>
    <row r="85" spans="1:10" s="3" customFormat="1" ht="11.1" customHeight="1">
      <c r="A85" s="4"/>
      <c r="B85" s="4"/>
      <c r="C85" s="4"/>
      <c r="D85" s="4"/>
      <c r="E85" s="4"/>
      <c r="F85" s="4"/>
      <c r="G85" s="4"/>
      <c r="H85" s="4"/>
      <c r="I85" s="4"/>
      <c r="J85" s="4"/>
    </row>
    <row r="86" spans="1:10" s="3" customFormat="1" ht="11.1" customHeight="1">
      <c r="A86" s="4"/>
      <c r="B86" s="4"/>
      <c r="C86" s="4"/>
      <c r="D86" s="4"/>
      <c r="E86" s="4"/>
      <c r="F86" s="4"/>
      <c r="G86" s="4"/>
      <c r="H86" s="4"/>
      <c r="I86" s="4"/>
      <c r="J86" s="4"/>
    </row>
    <row r="87" spans="1:10" s="3" customFormat="1" ht="11.1" customHeight="1">
      <c r="A87" s="4"/>
      <c r="B87" s="4"/>
      <c r="C87" s="4"/>
      <c r="D87" s="4"/>
      <c r="E87" s="4"/>
      <c r="F87" s="4"/>
      <c r="G87" s="4"/>
      <c r="H87" s="4"/>
      <c r="I87" s="4"/>
      <c r="J87" s="4"/>
    </row>
    <row r="88" spans="1:10" s="3" customFormat="1" ht="11.1" customHeight="1">
      <c r="A88" s="4"/>
      <c r="B88" s="4"/>
      <c r="C88" s="4"/>
      <c r="D88" s="4"/>
      <c r="E88" s="4"/>
      <c r="F88" s="4"/>
      <c r="G88" s="4"/>
      <c r="H88" s="4"/>
      <c r="I88" s="4"/>
      <c r="J88" s="4"/>
    </row>
    <row r="89" spans="1:10" s="3" customFormat="1" ht="11.1" customHeight="1">
      <c r="A89" s="4"/>
      <c r="B89" s="4"/>
      <c r="C89" s="4"/>
      <c r="D89" s="4"/>
      <c r="E89" s="4"/>
      <c r="F89" s="4"/>
      <c r="G89" s="4"/>
      <c r="H89" s="4"/>
      <c r="I89" s="4"/>
      <c r="J89" s="4"/>
    </row>
    <row r="90" spans="1:10" s="3" customFormat="1" ht="11.1" customHeight="1">
      <c r="A90" s="4"/>
      <c r="B90" s="4"/>
      <c r="C90" s="4"/>
      <c r="D90" s="4"/>
      <c r="E90" s="4"/>
      <c r="F90" s="4"/>
      <c r="G90" s="4"/>
      <c r="H90" s="4"/>
      <c r="I90" s="4"/>
      <c r="J90" s="4"/>
    </row>
    <row r="91" spans="1:10" s="3" customFormat="1" ht="11.1" customHeight="1">
      <c r="A91" s="4"/>
      <c r="B91" s="4"/>
      <c r="C91" s="4"/>
      <c r="D91" s="4"/>
      <c r="E91" s="4"/>
      <c r="F91" s="4"/>
      <c r="G91" s="4"/>
      <c r="H91" s="4"/>
      <c r="I91" s="4"/>
      <c r="J91" s="4"/>
    </row>
    <row r="92" spans="1:10" s="3" customFormat="1" ht="11.1" customHeight="1">
      <c r="A92" s="4"/>
      <c r="B92" s="4"/>
      <c r="C92" s="4"/>
      <c r="D92" s="4"/>
      <c r="E92" s="4"/>
      <c r="F92" s="4"/>
      <c r="G92" s="4"/>
      <c r="H92" s="4"/>
      <c r="I92" s="4"/>
      <c r="J92" s="4"/>
    </row>
    <row r="93" spans="1:10" s="3" customFormat="1" ht="11.1" customHeight="1">
      <c r="A93" s="4"/>
      <c r="B93" s="4"/>
      <c r="C93" s="4"/>
      <c r="D93" s="4"/>
      <c r="E93" s="4"/>
      <c r="F93" s="4"/>
      <c r="G93" s="4"/>
      <c r="H93" s="4"/>
      <c r="I93" s="4"/>
      <c r="J93" s="4"/>
    </row>
    <row r="94" spans="1:10" s="3" customFormat="1" ht="11.1" customHeight="1">
      <c r="A94" s="4"/>
      <c r="B94" s="4"/>
      <c r="C94" s="4"/>
      <c r="D94" s="4"/>
      <c r="E94" s="4"/>
      <c r="F94" s="4"/>
      <c r="G94" s="4"/>
      <c r="H94" s="4"/>
      <c r="I94" s="4"/>
      <c r="J94" s="4"/>
    </row>
    <row r="95" spans="1:10" s="3" customFormat="1" ht="11.1" customHeight="1">
      <c r="A95" s="4"/>
      <c r="B95" s="4"/>
      <c r="C95" s="4"/>
      <c r="D95" s="4"/>
      <c r="E95" s="4"/>
      <c r="F95" s="4"/>
      <c r="G95" s="4"/>
      <c r="H95" s="4"/>
      <c r="I95" s="4"/>
      <c r="J95" s="4"/>
    </row>
    <row r="96" spans="1:10" s="3" customFormat="1" ht="11.1" customHeight="1">
      <c r="A96" s="4"/>
      <c r="B96" s="4"/>
      <c r="C96" s="4"/>
      <c r="D96" s="4"/>
      <c r="E96" s="4"/>
      <c r="F96" s="4"/>
      <c r="G96" s="4"/>
      <c r="H96" s="4"/>
      <c r="I96" s="4"/>
      <c r="J96" s="4"/>
    </row>
    <row r="97" spans="1:10" s="3" customFormat="1" ht="11.1" customHeight="1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s="3" customFormat="1" ht="11.1" customHeight="1">
      <c r="A98" s="4"/>
      <c r="B98" s="4"/>
      <c r="C98" s="4"/>
      <c r="D98" s="4"/>
      <c r="E98" s="4"/>
      <c r="F98" s="4"/>
      <c r="G98" s="4"/>
      <c r="H98" s="4"/>
      <c r="I98" s="4"/>
      <c r="J98" s="4"/>
    </row>
    <row r="99" spans="1:10" s="3" customFormat="1" ht="11.1" customHeight="1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s="3" customFormat="1" ht="11.1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</row>
    <row r="101" spans="1:10" s="3" customFormat="1" ht="11.1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</row>
    <row r="102" spans="1:10" s="3" customFormat="1" ht="11.1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</row>
    <row r="103" spans="1:10" s="3" customFormat="1" ht="11.1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</row>
    <row r="104" spans="1:10" s="3" customFormat="1" ht="11.1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</row>
    <row r="105" spans="1:10" s="3" customFormat="1" ht="11.1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</row>
    <row r="106" spans="1:10" s="3" customFormat="1" ht="11.1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</row>
    <row r="107" spans="1:10" s="3" customFormat="1" ht="11.1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</row>
    <row r="108" spans="1:10" s="3" customFormat="1" ht="11.1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s="3" customFormat="1" ht="11.1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</row>
    <row r="110" spans="1:10" s="3" customFormat="1" ht="11.1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s="3" customFormat="1" ht="11.1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</row>
    <row r="112" spans="1:10" s="3" customFormat="1" ht="11.1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</row>
    <row r="113" spans="1:10" s="3" customFormat="1" ht="11.1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</row>
    <row r="114" spans="1:10" s="3" customFormat="1" ht="11.1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</row>
    <row r="115" spans="1:10" s="3" customFormat="1" ht="11.1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</row>
    <row r="116" spans="1:10" s="3" customFormat="1" ht="11.1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</row>
    <row r="117" spans="1:10" s="3" customFormat="1" ht="11.1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</row>
    <row r="118" spans="1:10" s="3" customFormat="1" ht="11.1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</row>
    <row r="119" spans="1:10" s="3" customFormat="1" ht="11.1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s="3" customFormat="1" ht="11.1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</row>
    <row r="121" spans="1:10" s="3" customFormat="1" ht="11.1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s="3" customFormat="1" ht="11.1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</row>
    <row r="123" spans="1:10" s="3" customFormat="1" ht="11.1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</row>
    <row r="124" spans="1:10" s="3" customFormat="1" ht="11.1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</row>
    <row r="125" spans="1:10" s="3" customFormat="1" ht="11.1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</row>
    <row r="126" spans="1:10" s="3" customFormat="1" ht="11.1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</row>
    <row r="127" spans="1:10" s="3" customFormat="1" ht="11.1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</row>
    <row r="128" spans="1:10" s="3" customFormat="1" ht="11.1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</row>
    <row r="129" spans="1:10" s="3" customFormat="1" ht="11.1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</row>
    <row r="130" spans="1:10" s="3" customFormat="1" ht="11.1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s="3" customFormat="1" ht="11.1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</row>
    <row r="132" spans="1:10" s="3" customFormat="1" ht="11.1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</row>
    <row r="133" spans="1:10" s="3" customFormat="1" ht="11.1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</row>
    <row r="134" spans="1:10" s="3" customFormat="1" ht="11.1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</row>
    <row r="135" spans="1:10" s="3" customFormat="1" ht="11.1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</row>
    <row r="136" spans="1:10" s="3" customFormat="1" ht="11.1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</row>
    <row r="137" spans="1:10" s="3" customFormat="1" ht="11.1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</row>
    <row r="138" spans="1:10" ht="11.1" customHeight="1">
      <c r="A138" s="4"/>
      <c r="B138" s="4"/>
      <c r="C138" s="4"/>
      <c r="D138" s="4"/>
      <c r="E138" s="4"/>
      <c r="F138" s="4"/>
      <c r="G138" s="4"/>
      <c r="H138" s="4"/>
      <c r="I138" s="4"/>
      <c r="J138" s="3"/>
    </row>
    <row r="139" spans="1:10" ht="11.1" customHeight="1">
      <c r="A139" s="4"/>
      <c r="B139" s="4"/>
      <c r="C139" s="4"/>
      <c r="D139" s="4"/>
      <c r="E139" s="4"/>
      <c r="F139" s="4"/>
      <c r="G139" s="4"/>
      <c r="H139" s="4"/>
      <c r="I139" s="4"/>
      <c r="J139" s="3"/>
    </row>
    <row r="140" spans="1:10" ht="11.1" customHeight="1">
      <c r="A140" s="4"/>
      <c r="B140" s="4"/>
      <c r="C140" s="4"/>
      <c r="D140" s="4"/>
      <c r="E140" s="4"/>
      <c r="F140" s="4"/>
      <c r="G140" s="4"/>
      <c r="H140" s="4"/>
      <c r="I140" s="4"/>
      <c r="J140" s="3"/>
    </row>
    <row r="141" spans="1:10" ht="11.1" customHeight="1">
      <c r="A141" s="4"/>
      <c r="B141" s="4"/>
      <c r="C141" s="4"/>
      <c r="D141" s="4"/>
      <c r="E141" s="4"/>
      <c r="F141" s="4"/>
      <c r="G141" s="4"/>
      <c r="H141" s="4"/>
      <c r="I141" s="4"/>
      <c r="J141" s="3"/>
    </row>
    <row r="142" spans="1:10" ht="11.1" customHeight="1">
      <c r="A142" s="4"/>
      <c r="B142" s="4"/>
      <c r="C142" s="4"/>
      <c r="D142" s="4"/>
      <c r="E142" s="4"/>
      <c r="F142" s="4"/>
      <c r="G142" s="4"/>
      <c r="H142" s="4"/>
      <c r="I142" s="4"/>
      <c r="J142" s="3"/>
    </row>
    <row r="143" spans="1:10" ht="11.1" customHeight="1">
      <c r="A143" s="4"/>
      <c r="B143" s="4"/>
      <c r="C143" s="4"/>
      <c r="D143" s="4"/>
      <c r="E143" s="4"/>
      <c r="F143" s="4"/>
      <c r="G143" s="4"/>
      <c r="H143" s="4"/>
      <c r="I143" s="4"/>
      <c r="J143" s="3"/>
    </row>
    <row r="144" spans="1:10" ht="11.1" customHeight="1">
      <c r="A144" s="4"/>
      <c r="B144" s="4"/>
      <c r="C144" s="4"/>
      <c r="D144" s="4"/>
      <c r="E144" s="4"/>
      <c r="F144" s="4"/>
      <c r="G144" s="4"/>
      <c r="H144" s="4"/>
      <c r="I144" s="4"/>
      <c r="J144" s="3"/>
    </row>
    <row r="145" spans="1:9" ht="11.1" customHeight="1">
      <c r="A145" s="4"/>
      <c r="B145" s="4"/>
      <c r="C145" s="4"/>
      <c r="D145" s="4"/>
      <c r="E145" s="4"/>
      <c r="F145" s="4"/>
      <c r="G145" s="4"/>
      <c r="H145" s="4"/>
      <c r="I145" s="4"/>
    </row>
    <row r="146" spans="1:9" ht="11.1" customHeight="1">
      <c r="A146" s="4"/>
      <c r="B146" s="4"/>
      <c r="C146" s="4"/>
      <c r="D146" s="4"/>
      <c r="E146" s="4"/>
      <c r="F146" s="4"/>
      <c r="G146" s="4"/>
      <c r="H146" s="4"/>
      <c r="I146" s="4"/>
    </row>
    <row r="147" spans="1:9" ht="11.1" customHeight="1">
      <c r="A147" s="4"/>
      <c r="B147" s="4"/>
      <c r="C147" s="4"/>
      <c r="D147" s="4"/>
      <c r="E147" s="4"/>
      <c r="F147" s="4"/>
      <c r="G147" s="4"/>
      <c r="H147" s="4"/>
      <c r="I147" s="4"/>
    </row>
    <row r="148" spans="1:9" ht="11.1" customHeight="1">
      <c r="A148" s="4"/>
      <c r="B148" s="4"/>
      <c r="C148" s="4"/>
      <c r="D148" s="4"/>
      <c r="E148" s="4"/>
      <c r="F148" s="4"/>
      <c r="G148" s="4"/>
      <c r="H148" s="4"/>
      <c r="I148" s="4"/>
    </row>
    <row r="149" spans="1:9" ht="11.1" customHeight="1">
      <c r="A149" s="4"/>
      <c r="B149" s="4"/>
      <c r="C149" s="4"/>
      <c r="D149" s="4"/>
      <c r="E149" s="4"/>
      <c r="F149" s="4"/>
      <c r="G149" s="4"/>
      <c r="H149" s="4"/>
      <c r="I149" s="4"/>
    </row>
    <row r="150" spans="1:9" ht="11.1" customHeight="1">
      <c r="A150" s="4"/>
      <c r="B150" s="4"/>
      <c r="C150" s="4"/>
      <c r="D150" s="4"/>
      <c r="E150" s="4"/>
      <c r="F150" s="4"/>
      <c r="G150" s="4"/>
      <c r="H150" s="4"/>
      <c r="I150" s="4"/>
    </row>
    <row r="151" spans="1:9" ht="11.1" customHeight="1">
      <c r="A151" s="4"/>
      <c r="B151" s="4"/>
      <c r="C151" s="4"/>
      <c r="D151" s="4"/>
      <c r="E151" s="4"/>
      <c r="F151" s="4"/>
      <c r="G151" s="4"/>
      <c r="H151" s="4"/>
      <c r="I151" s="4"/>
    </row>
    <row r="152" spans="1:9" ht="11.1" customHeight="1">
      <c r="A152" s="4"/>
      <c r="B152" s="4"/>
      <c r="C152" s="4"/>
      <c r="D152" s="4"/>
      <c r="E152" s="4"/>
      <c r="F152" s="4"/>
      <c r="G152" s="4"/>
      <c r="H152" s="4"/>
      <c r="I152" s="4"/>
    </row>
    <row r="153" spans="1:9" ht="11.1" customHeight="1">
      <c r="A153" s="4"/>
      <c r="B153" s="4"/>
      <c r="C153" s="4"/>
      <c r="D153" s="4"/>
      <c r="E153" s="4"/>
      <c r="F153" s="4"/>
      <c r="G153" s="4"/>
      <c r="H153" s="4"/>
      <c r="I153" s="4"/>
    </row>
    <row r="154" spans="1:9" ht="11.1" customHeight="1">
      <c r="A154" s="4"/>
      <c r="B154" s="4"/>
      <c r="C154" s="4"/>
      <c r="D154" s="4"/>
      <c r="E154" s="4"/>
      <c r="F154" s="4"/>
      <c r="G154" s="4"/>
      <c r="H154" s="4"/>
      <c r="I154" s="4"/>
    </row>
    <row r="155" spans="1:9" ht="11.1" customHeight="1">
      <c r="A155" s="4"/>
      <c r="B155" s="4"/>
      <c r="C155" s="4"/>
      <c r="D155" s="4"/>
      <c r="E155" s="4"/>
      <c r="F155" s="4"/>
      <c r="G155" s="4"/>
      <c r="H155" s="4"/>
      <c r="I155" s="4"/>
    </row>
    <row r="156" spans="1:9" ht="11.1" customHeight="1">
      <c r="A156" s="4"/>
      <c r="B156" s="4"/>
      <c r="C156" s="4"/>
      <c r="D156" s="4"/>
      <c r="E156" s="4"/>
      <c r="F156" s="4"/>
      <c r="G156" s="4"/>
      <c r="H156" s="4"/>
      <c r="I156" s="4"/>
    </row>
    <row r="157" spans="1:9" ht="11.1" customHeight="1">
      <c r="A157" s="4"/>
      <c r="B157" s="4"/>
      <c r="C157" s="4"/>
      <c r="D157" s="4"/>
      <c r="E157" s="4"/>
      <c r="F157" s="4"/>
      <c r="G157" s="4"/>
      <c r="H157" s="4"/>
      <c r="I157" s="4"/>
    </row>
    <row r="158" spans="1:9" ht="11.1" customHeight="1">
      <c r="A158" s="4"/>
      <c r="B158" s="4"/>
      <c r="C158" s="4"/>
      <c r="D158" s="4"/>
      <c r="E158" s="4"/>
      <c r="F158" s="4"/>
      <c r="G158" s="4"/>
      <c r="H158" s="4"/>
      <c r="I158" s="4"/>
    </row>
    <row r="159" spans="1:9" ht="11.1" customHeight="1">
      <c r="A159" s="4"/>
      <c r="B159" s="4"/>
      <c r="C159" s="4"/>
      <c r="D159" s="4"/>
      <c r="E159" s="4"/>
      <c r="F159" s="4"/>
      <c r="G159" s="4"/>
      <c r="H159" s="4"/>
      <c r="I159" s="4"/>
    </row>
    <row r="160" spans="1:9" ht="11.1" customHeight="1">
      <c r="A160" s="4"/>
      <c r="B160" s="4"/>
      <c r="C160" s="4"/>
      <c r="D160" s="4"/>
      <c r="E160" s="4"/>
      <c r="F160" s="4"/>
      <c r="G160" s="4"/>
      <c r="H160" s="4"/>
      <c r="I160" s="4"/>
    </row>
    <row r="161" spans="1:9" ht="11.1" customHeight="1">
      <c r="A161" s="4"/>
      <c r="B161" s="4"/>
      <c r="C161" s="4"/>
      <c r="D161" s="4"/>
      <c r="E161" s="4"/>
      <c r="F161" s="4"/>
      <c r="G161" s="4"/>
      <c r="H161" s="4"/>
      <c r="I161" s="4"/>
    </row>
    <row r="162" spans="1:9" ht="11.1" customHeight="1">
      <c r="A162" s="4"/>
      <c r="B162" s="4"/>
      <c r="C162" s="4"/>
      <c r="D162" s="4"/>
      <c r="E162" s="4"/>
      <c r="F162" s="4"/>
      <c r="G162" s="4"/>
      <c r="H162" s="4"/>
      <c r="I162" s="4"/>
    </row>
    <row r="163" spans="1:9" ht="11.1" customHeight="1">
      <c r="A163" s="4"/>
      <c r="B163" s="4"/>
      <c r="C163" s="4"/>
      <c r="D163" s="4"/>
      <c r="E163" s="4"/>
      <c r="F163" s="4"/>
      <c r="G163" s="4"/>
      <c r="H163" s="4"/>
      <c r="I163" s="4"/>
    </row>
    <row r="164" spans="1:9" ht="11.1" customHeight="1">
      <c r="A164" s="4"/>
      <c r="B164" s="4"/>
      <c r="C164" s="4"/>
      <c r="D164" s="4"/>
      <c r="E164" s="4"/>
      <c r="F164" s="4"/>
      <c r="G164" s="4"/>
      <c r="H164" s="4"/>
      <c r="I164" s="4"/>
    </row>
    <row r="165" spans="1:9" ht="11.1" customHeight="1">
      <c r="A165" s="4"/>
      <c r="B165" s="4"/>
      <c r="C165" s="4"/>
      <c r="D165" s="4"/>
      <c r="E165" s="4"/>
      <c r="F165" s="4"/>
      <c r="G165" s="4"/>
      <c r="H165" s="4"/>
      <c r="I165" s="4"/>
    </row>
    <row r="166" spans="1:9" ht="11.1" customHeight="1">
      <c r="A166" s="4"/>
      <c r="B166" s="4"/>
      <c r="C166" s="4"/>
      <c r="D166" s="4"/>
      <c r="E166" s="4"/>
      <c r="F166" s="4"/>
      <c r="G166" s="4"/>
      <c r="H166" s="4"/>
      <c r="I166" s="4"/>
    </row>
    <row r="167" spans="1:9" ht="11.1" customHeight="1">
      <c r="A167" s="4"/>
      <c r="B167" s="4"/>
      <c r="C167" s="4"/>
      <c r="D167" s="4"/>
      <c r="E167" s="4"/>
      <c r="F167" s="4"/>
      <c r="G167" s="4"/>
      <c r="H167" s="4"/>
      <c r="I167" s="4"/>
    </row>
    <row r="168" spans="1:9" ht="11.1" customHeight="1">
      <c r="A168" s="4"/>
      <c r="B168" s="4"/>
      <c r="C168" s="4"/>
      <c r="D168" s="4"/>
      <c r="E168" s="4"/>
      <c r="F168" s="4"/>
      <c r="G168" s="4"/>
      <c r="H168" s="4"/>
      <c r="I168" s="4"/>
    </row>
    <row r="169" spans="1:9" ht="11.1" customHeight="1">
      <c r="A169" s="4"/>
      <c r="B169" s="4"/>
      <c r="C169" s="4"/>
      <c r="D169" s="4"/>
      <c r="E169" s="4"/>
      <c r="F169" s="4"/>
      <c r="G169" s="4"/>
      <c r="H169" s="4"/>
      <c r="I169" s="4"/>
    </row>
    <row r="170" spans="1:9" ht="11.1" customHeight="1">
      <c r="A170" s="4"/>
      <c r="B170" s="4"/>
      <c r="C170" s="4"/>
      <c r="D170" s="4"/>
      <c r="E170" s="4"/>
      <c r="F170" s="4"/>
      <c r="G170" s="4"/>
      <c r="H170" s="4"/>
      <c r="I170" s="4"/>
    </row>
    <row r="171" spans="1:9" ht="11.1" customHeight="1">
      <c r="A171" s="4"/>
      <c r="B171" s="4"/>
      <c r="C171" s="4"/>
      <c r="D171" s="4"/>
      <c r="E171" s="4"/>
      <c r="F171" s="4"/>
      <c r="G171" s="4"/>
      <c r="H171" s="4"/>
      <c r="I171" s="4"/>
    </row>
    <row r="172" spans="1:9" ht="11.1" customHeight="1">
      <c r="A172" s="4"/>
      <c r="B172" s="4"/>
      <c r="C172" s="4"/>
      <c r="D172" s="4"/>
      <c r="E172" s="4"/>
      <c r="F172" s="4"/>
      <c r="G172" s="4"/>
      <c r="H172" s="4"/>
      <c r="I172" s="4"/>
    </row>
    <row r="173" spans="1:9" ht="11.1" customHeight="1">
      <c r="A173" s="4"/>
      <c r="B173" s="4"/>
      <c r="C173" s="4"/>
      <c r="D173" s="4"/>
      <c r="E173" s="4"/>
      <c r="F173" s="4"/>
      <c r="G173" s="4"/>
      <c r="H173" s="4"/>
      <c r="I173" s="4"/>
    </row>
    <row r="174" spans="1:9" ht="11.1" customHeight="1">
      <c r="A174" s="4"/>
      <c r="B174" s="4"/>
      <c r="C174" s="4"/>
      <c r="D174" s="4"/>
      <c r="E174" s="4"/>
      <c r="F174" s="4"/>
      <c r="G174" s="4"/>
      <c r="H174" s="4"/>
      <c r="I174" s="4"/>
    </row>
    <row r="175" spans="1:9" ht="11.1" customHeight="1">
      <c r="A175" s="4"/>
      <c r="B175" s="4"/>
      <c r="C175" s="4"/>
      <c r="D175" s="4"/>
      <c r="E175" s="4"/>
      <c r="F175" s="4"/>
      <c r="G175" s="4"/>
      <c r="H175" s="4"/>
      <c r="I175" s="4"/>
    </row>
    <row r="176" spans="1:9" ht="11.1" customHeight="1">
      <c r="A176" s="4"/>
      <c r="B176" s="4"/>
      <c r="C176" s="4"/>
      <c r="D176" s="4"/>
      <c r="E176" s="4"/>
      <c r="F176" s="4"/>
      <c r="G176" s="4"/>
      <c r="H176" s="4"/>
      <c r="I176" s="4"/>
    </row>
    <row r="177" spans="1:9" ht="11.1" customHeight="1">
      <c r="A177" s="4"/>
      <c r="B177" s="4"/>
      <c r="C177" s="4"/>
      <c r="D177" s="4"/>
      <c r="E177" s="4"/>
      <c r="F177" s="4"/>
      <c r="G177" s="4"/>
      <c r="H177" s="4"/>
      <c r="I177" s="4"/>
    </row>
    <row r="178" spans="1:9" ht="11.1" customHeight="1">
      <c r="A178" s="4"/>
      <c r="B178" s="4"/>
      <c r="C178" s="4"/>
      <c r="D178" s="4"/>
      <c r="E178" s="4"/>
      <c r="F178" s="4"/>
      <c r="G178" s="4"/>
      <c r="H178" s="4"/>
      <c r="I178" s="4"/>
    </row>
    <row r="179" spans="1:9" ht="11.1" customHeight="1">
      <c r="A179" s="4"/>
      <c r="B179" s="4"/>
      <c r="C179" s="4"/>
      <c r="D179" s="4"/>
      <c r="E179" s="4"/>
      <c r="F179" s="4"/>
      <c r="G179" s="4"/>
      <c r="H179" s="4"/>
      <c r="I179" s="4"/>
    </row>
    <row r="180" spans="1:9" ht="11.1" customHeight="1">
      <c r="A180" s="4"/>
      <c r="B180" s="4"/>
      <c r="C180" s="4"/>
      <c r="D180" s="4"/>
      <c r="E180" s="4"/>
      <c r="F180" s="4"/>
      <c r="G180" s="4"/>
      <c r="H180" s="4"/>
      <c r="I180" s="4"/>
    </row>
    <row r="181" spans="1:9" ht="11.1" customHeight="1">
      <c r="A181" s="4"/>
      <c r="B181" s="4"/>
      <c r="C181" s="4"/>
      <c r="D181" s="4"/>
      <c r="E181" s="4"/>
      <c r="F181" s="4"/>
      <c r="G181" s="4"/>
      <c r="H181" s="4"/>
      <c r="I181" s="4"/>
    </row>
    <row r="182" spans="1:9" ht="11.1" customHeight="1">
      <c r="A182" s="4"/>
      <c r="B182" s="4"/>
      <c r="C182" s="4"/>
      <c r="D182" s="4"/>
      <c r="E182" s="4"/>
      <c r="F182" s="4"/>
      <c r="G182" s="4"/>
      <c r="H182" s="4"/>
      <c r="I182" s="4"/>
    </row>
    <row r="183" spans="1:9" ht="11.1" customHeight="1">
      <c r="A183" s="4"/>
      <c r="B183" s="4"/>
      <c r="C183" s="4"/>
      <c r="D183" s="4"/>
      <c r="E183" s="4"/>
      <c r="F183" s="4"/>
      <c r="G183" s="4"/>
      <c r="H183" s="4"/>
      <c r="I183" s="4"/>
    </row>
    <row r="184" spans="1:9" ht="11.1" customHeight="1">
      <c r="A184" s="4"/>
      <c r="B184" s="4"/>
      <c r="C184" s="4"/>
      <c r="D184" s="4"/>
      <c r="E184" s="4"/>
      <c r="F184" s="4"/>
      <c r="G184" s="4"/>
      <c r="H184" s="4"/>
      <c r="I184" s="4"/>
    </row>
    <row r="185" spans="1:9" ht="11.1" customHeight="1">
      <c r="A185" s="4"/>
      <c r="B185" s="4"/>
      <c r="C185" s="4"/>
      <c r="D185" s="4"/>
      <c r="E185" s="4"/>
      <c r="F185" s="4"/>
      <c r="G185" s="4"/>
      <c r="H185" s="4"/>
      <c r="I185" s="4"/>
    </row>
    <row r="186" spans="1:9" ht="11.1" customHeight="1">
      <c r="A186" s="4"/>
      <c r="B186" s="4"/>
      <c r="C186" s="4"/>
      <c r="D186" s="4"/>
      <c r="E186" s="4"/>
      <c r="F186" s="4"/>
      <c r="G186" s="4"/>
      <c r="H186" s="4"/>
      <c r="I186" s="4"/>
    </row>
    <row r="187" spans="1:9" ht="11.1" customHeight="1">
      <c r="A187" s="4"/>
      <c r="B187" s="4"/>
      <c r="C187" s="4"/>
      <c r="D187" s="4"/>
      <c r="E187" s="4"/>
      <c r="F187" s="4"/>
      <c r="G187" s="4"/>
      <c r="H187" s="4"/>
      <c r="I187" s="4"/>
    </row>
    <row r="188" spans="1:9" ht="11.1" customHeight="1">
      <c r="A188" s="4"/>
      <c r="B188" s="4"/>
      <c r="C188" s="4"/>
      <c r="D188" s="4"/>
      <c r="E188" s="4"/>
      <c r="F188" s="4"/>
      <c r="G188" s="4"/>
      <c r="H188" s="4"/>
      <c r="I188" s="4"/>
    </row>
    <row r="189" spans="1:9" ht="11.1" customHeight="1">
      <c r="A189" s="4"/>
      <c r="B189" s="4"/>
      <c r="C189" s="4"/>
      <c r="D189" s="4"/>
      <c r="E189" s="4"/>
      <c r="F189" s="4"/>
      <c r="G189" s="4"/>
      <c r="H189" s="4"/>
      <c r="I189" s="4"/>
    </row>
    <row r="190" spans="1:9" ht="11.1" customHeight="1">
      <c r="A190" s="4"/>
      <c r="B190" s="4"/>
      <c r="C190" s="4"/>
      <c r="D190" s="4"/>
      <c r="E190" s="4"/>
      <c r="F190" s="4"/>
      <c r="G190" s="4"/>
      <c r="H190" s="4"/>
      <c r="I190" s="4"/>
    </row>
    <row r="191" spans="1:9" ht="11.1" customHeight="1">
      <c r="A191" s="4"/>
      <c r="B191" s="4"/>
      <c r="C191" s="4"/>
      <c r="D191" s="4"/>
      <c r="E191" s="4"/>
      <c r="F191" s="4"/>
      <c r="G191" s="4"/>
      <c r="H191" s="4"/>
      <c r="I191" s="4"/>
    </row>
    <row r="192" spans="1:9" ht="11.1" customHeight="1">
      <c r="A192" s="4"/>
      <c r="B192" s="4"/>
      <c r="C192" s="4"/>
      <c r="D192" s="4"/>
      <c r="E192" s="4"/>
      <c r="F192" s="4"/>
      <c r="G192" s="4"/>
      <c r="H192" s="4"/>
      <c r="I192" s="4"/>
    </row>
    <row r="193" spans="1:9" ht="11.1" customHeight="1">
      <c r="A193" s="4"/>
      <c r="B193" s="4"/>
      <c r="C193" s="4"/>
      <c r="D193" s="4"/>
      <c r="E193" s="4"/>
      <c r="F193" s="4"/>
      <c r="G193" s="4"/>
      <c r="H193" s="4"/>
      <c r="I193" s="4"/>
    </row>
    <row r="194" spans="1:9" ht="11.1" customHeight="1">
      <c r="A194" s="4"/>
      <c r="B194" s="4"/>
      <c r="C194" s="4"/>
      <c r="D194" s="4"/>
      <c r="E194" s="4"/>
      <c r="F194" s="4"/>
      <c r="G194" s="4"/>
      <c r="H194" s="4"/>
      <c r="I194" s="4"/>
    </row>
    <row r="195" spans="1:9" ht="11.1" customHeight="1">
      <c r="A195" s="4"/>
      <c r="B195" s="4"/>
      <c r="C195" s="4"/>
      <c r="D195" s="4"/>
      <c r="E195" s="4"/>
      <c r="F195" s="4"/>
      <c r="G195" s="4"/>
      <c r="H195" s="4"/>
      <c r="I195" s="4"/>
    </row>
    <row r="196" spans="1:9" ht="11.1" customHeight="1">
      <c r="A196" s="4"/>
      <c r="B196" s="4"/>
      <c r="C196" s="4"/>
      <c r="D196" s="4"/>
      <c r="E196" s="4"/>
      <c r="F196" s="4"/>
      <c r="G196" s="4"/>
      <c r="H196" s="4"/>
      <c r="I196" s="4"/>
    </row>
    <row r="197" spans="1:9" ht="11.1" customHeight="1">
      <c r="A197" s="4"/>
      <c r="B197" s="4"/>
      <c r="C197" s="4"/>
      <c r="D197" s="4"/>
      <c r="E197" s="4"/>
      <c r="F197" s="4"/>
      <c r="G197" s="4"/>
      <c r="H197" s="4"/>
      <c r="I197" s="4"/>
    </row>
    <row r="198" spans="1:9" ht="11.1" customHeight="1">
      <c r="A198" s="4"/>
      <c r="B198" s="4"/>
      <c r="C198" s="4"/>
      <c r="D198" s="4"/>
      <c r="E198" s="4"/>
      <c r="F198" s="4"/>
      <c r="G198" s="4"/>
      <c r="H198" s="4"/>
      <c r="I198" s="4"/>
    </row>
    <row r="199" spans="1:9" ht="11.1" customHeight="1">
      <c r="A199" s="4"/>
      <c r="B199" s="4"/>
      <c r="C199" s="4"/>
      <c r="D199" s="4"/>
      <c r="E199" s="4"/>
      <c r="F199" s="4"/>
      <c r="G199" s="4"/>
      <c r="H199" s="4"/>
      <c r="I199" s="4"/>
    </row>
    <row r="200" spans="1:9" ht="11.1" customHeight="1">
      <c r="A200" s="4"/>
      <c r="B200" s="4"/>
      <c r="C200" s="4"/>
      <c r="D200" s="4"/>
      <c r="E200" s="4"/>
      <c r="F200" s="4"/>
      <c r="G200" s="4"/>
      <c r="H200" s="4"/>
      <c r="I200" s="4"/>
    </row>
    <row r="201" spans="1:9" ht="11.1" customHeight="1">
      <c r="A201" s="4"/>
      <c r="B201" s="4"/>
      <c r="C201" s="4"/>
      <c r="D201" s="4"/>
      <c r="E201" s="4"/>
      <c r="F201" s="4"/>
      <c r="G201" s="4"/>
      <c r="H201" s="4"/>
      <c r="I201" s="4"/>
    </row>
    <row r="202" spans="1:9" ht="11.1" customHeight="1">
      <c r="A202" s="4"/>
      <c r="B202" s="4"/>
      <c r="C202" s="4"/>
      <c r="D202" s="4"/>
      <c r="E202" s="4"/>
      <c r="F202" s="4"/>
      <c r="G202" s="4"/>
      <c r="H202" s="4"/>
      <c r="I202" s="4"/>
    </row>
    <row r="203" spans="1:9" ht="11.1" customHeight="1">
      <c r="A203" s="4"/>
      <c r="B203" s="4"/>
      <c r="C203" s="4"/>
      <c r="D203" s="4"/>
      <c r="E203" s="4"/>
      <c r="F203" s="4"/>
      <c r="G203" s="4"/>
      <c r="H203" s="4"/>
      <c r="I203" s="4"/>
    </row>
    <row r="204" spans="1:9" ht="11.1" customHeight="1">
      <c r="A204" s="4"/>
      <c r="B204" s="4"/>
      <c r="C204" s="4"/>
      <c r="D204" s="4"/>
      <c r="E204" s="4"/>
      <c r="F204" s="4"/>
      <c r="G204" s="4"/>
      <c r="H204" s="4"/>
      <c r="I204" s="4"/>
    </row>
    <row r="205" spans="1:9" ht="11.1" customHeight="1">
      <c r="A205" s="4"/>
      <c r="B205" s="4"/>
      <c r="C205" s="4"/>
      <c r="D205" s="4"/>
      <c r="E205" s="4"/>
      <c r="F205" s="4"/>
      <c r="G205" s="4"/>
      <c r="H205" s="4"/>
      <c r="I205" s="4"/>
    </row>
    <row r="206" spans="1:9" ht="11.1" customHeight="1">
      <c r="A206" s="4"/>
      <c r="B206" s="4"/>
      <c r="C206" s="4"/>
      <c r="D206" s="4"/>
      <c r="E206" s="4"/>
      <c r="F206" s="4"/>
      <c r="G206" s="4"/>
      <c r="H206" s="4"/>
      <c r="I206" s="4"/>
    </row>
    <row r="207" spans="1:9" ht="11.1" customHeight="1">
      <c r="A207" s="4"/>
      <c r="B207" s="4"/>
      <c r="C207" s="4"/>
      <c r="D207" s="4"/>
      <c r="E207" s="4"/>
      <c r="F207" s="4"/>
      <c r="G207" s="4"/>
      <c r="H207" s="4"/>
      <c r="I207" s="4"/>
    </row>
    <row r="208" spans="1:9" ht="11.1" customHeight="1">
      <c r="A208" s="4"/>
    </row>
    <row r="209" spans="1:1" ht="11.1" customHeight="1">
      <c r="A209" s="4"/>
    </row>
    <row r="210" spans="1:1" ht="11.1" customHeight="1">
      <c r="A210" s="4"/>
    </row>
  </sheetData>
  <mergeCells count="9">
    <mergeCell ref="C40:G40"/>
    <mergeCell ref="H40:H41"/>
    <mergeCell ref="I40:J40"/>
    <mergeCell ref="A1:L1"/>
    <mergeCell ref="A2:L2"/>
    <mergeCell ref="C4:G4"/>
    <mergeCell ref="H4:H5"/>
    <mergeCell ref="I4:J4"/>
    <mergeCell ref="K4:S4"/>
  </mergeCells>
  <hyperlinks>
    <hyperlink ref="A7" r:id="rId1" xr:uid="{449EF93D-43B8-4AD7-BCC0-045643940341}"/>
    <hyperlink ref="L7" r:id="rId2" xr:uid="{D602C8C2-875B-487D-90C3-266AC28997FA}"/>
    <hyperlink ref="A16" r:id="rId3" display="  Óbitos gerais" xr:uid="{E178D571-EFDC-4421-9F7E-533E52256FEE}"/>
    <hyperlink ref="A57" r:id="rId4" xr:uid="{E49E8D63-7FA4-4C58-BF76-E8BB30488D44}"/>
    <hyperlink ref="A24" r:id="rId5" display="  Óbitos de menos de  1 ano" xr:uid="{65902763-BF97-49A8-BB1E-FD4891A111A3}"/>
    <hyperlink ref="L24" r:id="rId6" xr:uid="{EE8B40B2-DF19-455D-9723-85D4B97A58E2}"/>
    <hyperlink ref="A37" r:id="rId7" xr:uid="{4AF9C5D4-0CC4-486C-A4A2-80BBC8F770D4}"/>
    <hyperlink ref="L37" r:id="rId8" xr:uid="{4A39A0F3-9E6D-4963-A4A9-51272F3602D3}"/>
    <hyperlink ref="L16" r:id="rId9" display="General deaths" xr:uid="{B6618B99-0BE9-486A-8A89-1D8A77013E2B}"/>
    <hyperlink ref="A60" r:id="rId10" xr:uid="{47813A06-40C4-4E30-A841-BC208ECF51C6}"/>
    <hyperlink ref="A58" r:id="rId11" xr:uid="{A405B70C-8BDD-413A-8DF6-F0C8E732AC39}"/>
    <hyperlink ref="A59" r:id="rId12" xr:uid="{C17D8A97-7377-491F-8886-1EA3A56B73A6}"/>
  </hyperlink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DE2A0-21C5-4ECD-8DB5-82C5BEECBFD1}">
  <dimension ref="A1:J106"/>
  <sheetViews>
    <sheetView showGridLines="0" workbookViewId="0"/>
  </sheetViews>
  <sheetFormatPr defaultRowHeight="11.25"/>
  <cols>
    <col min="1" max="1" width="24.85546875" style="159" customWidth="1"/>
    <col min="2" max="6" width="6.85546875" style="159" customWidth="1"/>
    <col min="7" max="7" width="10.28515625" style="159" customWidth="1"/>
    <col min="8" max="8" width="10.85546875" style="159" customWidth="1"/>
    <col min="9" max="9" width="11.85546875" style="159" customWidth="1"/>
    <col min="10" max="10" width="24.5703125" style="461" customWidth="1"/>
    <col min="11" max="16384" width="9.140625" style="159"/>
  </cols>
  <sheetData>
    <row r="1" spans="1:10" ht="12" customHeight="1">
      <c r="A1" s="1027" t="s">
        <v>1687</v>
      </c>
      <c r="B1" s="1027"/>
      <c r="C1" s="1027"/>
      <c r="D1" s="1027"/>
      <c r="E1" s="1027"/>
      <c r="F1" s="1027"/>
      <c r="G1" s="1027"/>
      <c r="H1" s="1027"/>
      <c r="I1" s="1027"/>
      <c r="J1" s="1027"/>
    </row>
    <row r="2" spans="1:10" s="461" customFormat="1" ht="12" customHeight="1">
      <c r="A2" s="1008" t="s">
        <v>1688</v>
      </c>
      <c r="B2" s="1008"/>
      <c r="C2" s="1008"/>
      <c r="D2" s="1008"/>
      <c r="E2" s="1008"/>
      <c r="F2" s="1008"/>
      <c r="G2" s="1008"/>
      <c r="H2" s="1008"/>
      <c r="I2" s="1008"/>
      <c r="J2" s="1008"/>
    </row>
    <row r="3" spans="1:10" s="461" customFormat="1" ht="12" customHeight="1">
      <c r="A3" s="756"/>
      <c r="B3" s="756"/>
      <c r="C3" s="756"/>
      <c r="D3" s="756"/>
      <c r="E3" s="756"/>
      <c r="F3" s="756"/>
      <c r="G3" s="756"/>
      <c r="H3" s="756"/>
      <c r="I3" s="756"/>
      <c r="J3" s="756"/>
    </row>
    <row r="4" spans="1:10" ht="12" customHeight="1" thickBot="1">
      <c r="I4" s="159" t="s">
        <v>1689</v>
      </c>
    </row>
    <row r="5" spans="1:10" s="672" customFormat="1" ht="12" customHeight="1" thickBot="1">
      <c r="A5" s="679"/>
      <c r="B5" s="1026" t="s">
        <v>1518</v>
      </c>
      <c r="C5" s="1026"/>
      <c r="D5" s="1026"/>
      <c r="E5" s="1026"/>
      <c r="F5" s="1026"/>
      <c r="G5" s="1028" t="s">
        <v>1519</v>
      </c>
      <c r="H5" s="1026" t="s">
        <v>4</v>
      </c>
      <c r="I5" s="1026"/>
      <c r="J5" s="757"/>
    </row>
    <row r="6" spans="1:10" s="672" customFormat="1" ht="21" customHeight="1" thickBot="1">
      <c r="B6" s="673" t="s">
        <v>1520</v>
      </c>
      <c r="C6" s="673" t="s">
        <v>1521</v>
      </c>
      <c r="D6" s="673" t="s">
        <v>1522</v>
      </c>
      <c r="E6" s="673" t="s">
        <v>1523</v>
      </c>
      <c r="F6" s="673" t="s">
        <v>1524</v>
      </c>
      <c r="G6" s="1028"/>
      <c r="H6" s="758" t="s">
        <v>10</v>
      </c>
      <c r="I6" s="759" t="s">
        <v>11</v>
      </c>
      <c r="J6" s="760"/>
    </row>
    <row r="7" spans="1:10" s="672" customFormat="1" ht="12" customHeight="1">
      <c r="A7" s="761" t="s">
        <v>409</v>
      </c>
      <c r="B7" s="762">
        <v>7142.7160000000003</v>
      </c>
      <c r="C7" s="762">
        <v>5563.6809999999996</v>
      </c>
      <c r="D7" s="762">
        <v>4173.7790000000005</v>
      </c>
      <c r="E7" s="762">
        <v>3669.55</v>
      </c>
      <c r="F7" s="762">
        <v>4151.4859999999999</v>
      </c>
      <c r="G7" s="763">
        <v>20549.726000000002</v>
      </c>
      <c r="H7" s="764">
        <v>9.1832696392865074</v>
      </c>
      <c r="I7" s="764">
        <v>2.7233549185223183</v>
      </c>
      <c r="J7" s="765" t="s">
        <v>409</v>
      </c>
    </row>
    <row r="8" spans="1:10" s="672" customFormat="1" ht="12" customHeight="1">
      <c r="A8" s="676" t="s">
        <v>1690</v>
      </c>
      <c r="B8" s="762">
        <v>2004.982</v>
      </c>
      <c r="C8" s="762">
        <v>1663.105</v>
      </c>
      <c r="D8" s="762">
        <v>1370.172</v>
      </c>
      <c r="E8" s="762">
        <v>1266.5709999999999</v>
      </c>
      <c r="F8" s="762">
        <v>1566.048</v>
      </c>
      <c r="G8" s="763">
        <v>6304.83</v>
      </c>
      <c r="H8" s="764">
        <v>13.102905952820151</v>
      </c>
      <c r="I8" s="764">
        <v>6.3288718413317895</v>
      </c>
      <c r="J8" s="766" t="s">
        <v>1691</v>
      </c>
    </row>
    <row r="9" spans="1:10" s="672" customFormat="1" ht="12" customHeight="1">
      <c r="A9" s="676" t="s">
        <v>1692</v>
      </c>
      <c r="B9" s="762">
        <v>5137.7340000000004</v>
      </c>
      <c r="C9" s="762">
        <v>3900.576</v>
      </c>
      <c r="D9" s="762">
        <v>2803.607</v>
      </c>
      <c r="E9" s="762">
        <v>2402.9789999999998</v>
      </c>
      <c r="F9" s="762">
        <v>2585.4380000000001</v>
      </c>
      <c r="G9" s="763">
        <v>14244.896000000001</v>
      </c>
      <c r="H9" s="764">
        <v>7.7263592036055968</v>
      </c>
      <c r="I9" s="764">
        <v>1.2044518916561202</v>
      </c>
      <c r="J9" s="765" t="s">
        <v>1693</v>
      </c>
    </row>
    <row r="10" spans="1:10" s="672" customFormat="1" ht="12" customHeight="1">
      <c r="A10" s="767" t="s">
        <v>494</v>
      </c>
      <c r="B10" s="762">
        <v>3912.0540000000001</v>
      </c>
      <c r="C10" s="762">
        <v>2873.1869999999999</v>
      </c>
      <c r="D10" s="762">
        <v>2117.5590000000002</v>
      </c>
      <c r="E10" s="762">
        <v>1700.23</v>
      </c>
      <c r="F10" s="762">
        <v>1851.963</v>
      </c>
      <c r="G10" s="763">
        <v>10603.03</v>
      </c>
      <c r="H10" s="764">
        <v>7.5332428989044899</v>
      </c>
      <c r="I10" s="764">
        <v>-0.13834421498629013</v>
      </c>
      <c r="J10" s="768" t="s">
        <v>495</v>
      </c>
    </row>
    <row r="11" spans="1:10" s="672" customFormat="1" ht="12" customHeight="1">
      <c r="A11" s="769" t="s">
        <v>1412</v>
      </c>
      <c r="B11" s="770">
        <v>590.16700000000003</v>
      </c>
      <c r="C11" s="770">
        <v>527.60699999999997</v>
      </c>
      <c r="D11" s="770">
        <v>316.11500000000001</v>
      </c>
      <c r="E11" s="770">
        <v>266.94400000000002</v>
      </c>
      <c r="F11" s="770">
        <v>293.70100000000002</v>
      </c>
      <c r="G11" s="771">
        <v>1700.8330000000001</v>
      </c>
      <c r="H11" s="772">
        <v>5.8213989216443878</v>
      </c>
      <c r="I11" s="772">
        <v>-0.52677443503486643</v>
      </c>
      <c r="J11" s="773" t="s">
        <v>1413</v>
      </c>
    </row>
    <row r="12" spans="1:10" s="672" customFormat="1" ht="12" customHeight="1">
      <c r="A12" s="769" t="s">
        <v>1694</v>
      </c>
      <c r="B12" s="770">
        <v>115.43300000000001</v>
      </c>
      <c r="C12" s="770">
        <v>69.927999999999997</v>
      </c>
      <c r="D12" s="770">
        <v>47.31</v>
      </c>
      <c r="E12" s="770">
        <v>36.042999999999999</v>
      </c>
      <c r="F12" s="770">
        <v>35.761000000000003</v>
      </c>
      <c r="G12" s="771">
        <v>268.714</v>
      </c>
      <c r="H12" s="772">
        <v>-0.88695413253651623</v>
      </c>
      <c r="I12" s="772">
        <v>2.6844842542101475</v>
      </c>
      <c r="J12" s="773" t="s">
        <v>1417</v>
      </c>
    </row>
    <row r="13" spans="1:10" s="672" customFormat="1" ht="12" customHeight="1">
      <c r="A13" s="769" t="s">
        <v>1424</v>
      </c>
      <c r="B13" s="770">
        <v>65.938999999999993</v>
      </c>
      <c r="C13" s="770">
        <v>68.027000000000001</v>
      </c>
      <c r="D13" s="770">
        <v>49.023000000000003</v>
      </c>
      <c r="E13" s="770">
        <v>35.680999999999997</v>
      </c>
      <c r="F13" s="770">
        <v>29.478000000000002</v>
      </c>
      <c r="G13" s="771">
        <v>218.67</v>
      </c>
      <c r="H13" s="772">
        <v>3.357524648494433</v>
      </c>
      <c r="I13" s="772">
        <v>-4.279767298323037</v>
      </c>
      <c r="J13" s="773" t="s">
        <v>1425</v>
      </c>
    </row>
    <row r="14" spans="1:10" s="672" customFormat="1" ht="12" customHeight="1">
      <c r="A14" s="769" t="s">
        <v>498</v>
      </c>
      <c r="B14" s="770">
        <v>464.49799999999999</v>
      </c>
      <c r="C14" s="770">
        <v>298.01799999999997</v>
      </c>
      <c r="D14" s="770">
        <v>229.071</v>
      </c>
      <c r="E14" s="770">
        <v>200.02699999999999</v>
      </c>
      <c r="F14" s="770">
        <v>339.23</v>
      </c>
      <c r="G14" s="771">
        <v>1191.614</v>
      </c>
      <c r="H14" s="772">
        <v>43.045260392767943</v>
      </c>
      <c r="I14" s="772">
        <v>-4.9035999102995049</v>
      </c>
      <c r="J14" s="773" t="s">
        <v>499</v>
      </c>
    </row>
    <row r="15" spans="1:10" s="672" customFormat="1" ht="12" customHeight="1">
      <c r="A15" s="769" t="s">
        <v>500</v>
      </c>
      <c r="B15" s="770">
        <v>413.01600000000002</v>
      </c>
      <c r="C15" s="770">
        <v>256.06099999999998</v>
      </c>
      <c r="D15" s="770">
        <v>213.03700000000001</v>
      </c>
      <c r="E15" s="770">
        <v>138.018</v>
      </c>
      <c r="F15" s="770">
        <v>162.863</v>
      </c>
      <c r="G15" s="771">
        <v>1020.1320000000001</v>
      </c>
      <c r="H15" s="772">
        <v>-10.773903782132564</v>
      </c>
      <c r="I15" s="772">
        <v>-8.2381577325884194</v>
      </c>
      <c r="J15" s="773" t="s">
        <v>501</v>
      </c>
    </row>
    <row r="16" spans="1:10" s="672" customFormat="1" ht="12" customHeight="1">
      <c r="A16" s="769" t="s">
        <v>1438</v>
      </c>
      <c r="B16" s="770">
        <v>214.20699999999999</v>
      </c>
      <c r="C16" s="770">
        <v>103.413</v>
      </c>
      <c r="D16" s="770">
        <v>67.277000000000001</v>
      </c>
      <c r="E16" s="770">
        <v>54.351999999999997</v>
      </c>
      <c r="F16" s="770">
        <v>44.802999999999997</v>
      </c>
      <c r="G16" s="771">
        <v>439.24899999999997</v>
      </c>
      <c r="H16" s="772">
        <v>12.11093490765019</v>
      </c>
      <c r="I16" s="772">
        <v>-0.1316423692898212</v>
      </c>
      <c r="J16" s="773" t="s">
        <v>1695</v>
      </c>
    </row>
    <row r="17" spans="1:10" s="672" customFormat="1" ht="12" customHeight="1">
      <c r="A17" s="769" t="s">
        <v>502</v>
      </c>
      <c r="B17" s="770">
        <v>174.69900000000001</v>
      </c>
      <c r="C17" s="770">
        <v>131.02199999999999</v>
      </c>
      <c r="D17" s="770">
        <v>93.063999999999993</v>
      </c>
      <c r="E17" s="770">
        <v>100.934</v>
      </c>
      <c r="F17" s="770">
        <v>104.58499999999999</v>
      </c>
      <c r="G17" s="771">
        <v>499.71899999999999</v>
      </c>
      <c r="H17" s="772">
        <v>5.549379508682037</v>
      </c>
      <c r="I17" s="772">
        <v>-1.5475575975128777</v>
      </c>
      <c r="J17" s="773" t="s">
        <v>503</v>
      </c>
    </row>
    <row r="18" spans="1:10" s="672" customFormat="1" ht="12" customHeight="1">
      <c r="A18" s="769" t="s">
        <v>1447</v>
      </c>
      <c r="B18" s="770">
        <v>216.91800000000001</v>
      </c>
      <c r="C18" s="770">
        <v>176.63399999999999</v>
      </c>
      <c r="D18" s="770">
        <v>164.041</v>
      </c>
      <c r="E18" s="770">
        <v>128.22499999999999</v>
      </c>
      <c r="F18" s="770">
        <v>107.71299999999999</v>
      </c>
      <c r="G18" s="774">
        <v>685.81799999999998</v>
      </c>
      <c r="H18" s="772">
        <v>-0.66720091585574437</v>
      </c>
      <c r="I18" s="772">
        <v>1.3183748120089547</v>
      </c>
      <c r="J18" s="773" t="s">
        <v>1448</v>
      </c>
    </row>
    <row r="19" spans="1:10" s="672" customFormat="1" ht="12" customHeight="1">
      <c r="A19" s="769" t="s">
        <v>1451</v>
      </c>
      <c r="B19" s="770">
        <v>113.03400000000001</v>
      </c>
      <c r="C19" s="770">
        <v>117.04600000000001</v>
      </c>
      <c r="D19" s="770">
        <v>119.247</v>
      </c>
      <c r="E19" s="770">
        <v>98.174000000000007</v>
      </c>
      <c r="F19" s="770">
        <v>76.180999999999997</v>
      </c>
      <c r="G19" s="771">
        <v>447.50099999999998</v>
      </c>
      <c r="H19" s="772">
        <v>3.8142559307868424</v>
      </c>
      <c r="I19" s="772">
        <v>19.197873354873238</v>
      </c>
      <c r="J19" s="773" t="s">
        <v>1696</v>
      </c>
    </row>
    <row r="20" spans="1:10" s="672" customFormat="1" ht="12" customHeight="1">
      <c r="A20" s="769" t="s">
        <v>1697</v>
      </c>
      <c r="B20" s="774">
        <v>933.12199999999996</v>
      </c>
      <c r="C20" s="774">
        <v>643.29200000000003</v>
      </c>
      <c r="D20" s="774">
        <v>465.416</v>
      </c>
      <c r="E20" s="774">
        <v>351.63799999999998</v>
      </c>
      <c r="F20" s="774">
        <v>352.81</v>
      </c>
      <c r="G20" s="771">
        <v>2393.4679999999998</v>
      </c>
      <c r="H20" s="772">
        <v>7.1200862358928134</v>
      </c>
      <c r="I20" s="772">
        <v>-0.31947338325687724</v>
      </c>
      <c r="J20" s="773" t="s">
        <v>1698</v>
      </c>
    </row>
    <row r="21" spans="1:10" s="672" customFormat="1" ht="12" customHeight="1">
      <c r="A21" s="769" t="s">
        <v>1459</v>
      </c>
      <c r="B21" s="774">
        <v>61.396000000000001</v>
      </c>
      <c r="C21" s="774">
        <v>63.220999999999997</v>
      </c>
      <c r="D21" s="774">
        <v>41.4</v>
      </c>
      <c r="E21" s="774">
        <v>32.238999999999997</v>
      </c>
      <c r="F21" s="774">
        <v>36.063000000000002</v>
      </c>
      <c r="G21" s="771">
        <v>198.25599999999997</v>
      </c>
      <c r="H21" s="772">
        <v>3.4090143501987598</v>
      </c>
      <c r="I21" s="772">
        <v>3.7973225551431113</v>
      </c>
      <c r="J21" s="773" t="s">
        <v>1460</v>
      </c>
    </row>
    <row r="22" spans="1:10" s="672" customFormat="1" ht="12" customHeight="1">
      <c r="A22" s="769" t="s">
        <v>1699</v>
      </c>
      <c r="B22" s="774">
        <v>117.931</v>
      </c>
      <c r="C22" s="774">
        <v>59.948</v>
      </c>
      <c r="D22" s="774">
        <v>42.162999999999997</v>
      </c>
      <c r="E22" s="774">
        <v>31.015000000000001</v>
      </c>
      <c r="F22" s="774">
        <v>40.140999999999998</v>
      </c>
      <c r="G22" s="771">
        <v>251.05700000000002</v>
      </c>
      <c r="H22" s="772">
        <v>5.7506411521009966</v>
      </c>
      <c r="I22" s="772">
        <v>-1.5941267775669843</v>
      </c>
      <c r="J22" s="773" t="s">
        <v>1468</v>
      </c>
    </row>
    <row r="23" spans="1:10" s="672" customFormat="1" ht="12" customHeight="1">
      <c r="A23" s="767" t="s">
        <v>1700</v>
      </c>
      <c r="B23" s="774">
        <v>431.69399999999951</v>
      </c>
      <c r="C23" s="774">
        <v>358.97000000000025</v>
      </c>
      <c r="D23" s="774">
        <v>270.39499999999998</v>
      </c>
      <c r="E23" s="774">
        <v>226.94000000000005</v>
      </c>
      <c r="F23" s="774">
        <v>228.63399999999956</v>
      </c>
      <c r="G23" s="774">
        <v>1287.9989999999998</v>
      </c>
      <c r="H23" s="772">
        <v>11.665118974021851</v>
      </c>
      <c r="I23" s="772">
        <v>6.8012020119769971</v>
      </c>
      <c r="J23" s="768" t="s">
        <v>1701</v>
      </c>
    </row>
    <row r="24" spans="1:10" s="672" customFormat="1" ht="12" customHeight="1">
      <c r="A24" s="767" t="s">
        <v>1702</v>
      </c>
      <c r="B24" s="775">
        <v>61.360999999999997</v>
      </c>
      <c r="C24" s="775">
        <v>50.581000000000003</v>
      </c>
      <c r="D24" s="775">
        <v>52.332999999999998</v>
      </c>
      <c r="E24" s="775">
        <v>57.030999999999999</v>
      </c>
      <c r="F24" s="775">
        <v>59.835999999999999</v>
      </c>
      <c r="G24" s="763">
        <v>221.30599999999998</v>
      </c>
      <c r="H24" s="764">
        <v>21.968236299668035</v>
      </c>
      <c r="I24" s="764">
        <v>22.166590303117289</v>
      </c>
      <c r="J24" s="768" t="s">
        <v>1703</v>
      </c>
    </row>
    <row r="25" spans="1:10" s="672" customFormat="1" ht="12" customHeight="1">
      <c r="A25" s="767" t="s">
        <v>1704</v>
      </c>
      <c r="B25" s="775">
        <v>901.26499999999999</v>
      </c>
      <c r="C25" s="775">
        <v>777.80399999999997</v>
      </c>
      <c r="D25" s="775">
        <v>461.98599999999999</v>
      </c>
      <c r="E25" s="775">
        <v>452.26299999999998</v>
      </c>
      <c r="F25" s="775">
        <v>473.69400000000002</v>
      </c>
      <c r="G25" s="763">
        <v>2593.3179999999998</v>
      </c>
      <c r="H25" s="764">
        <v>4.5964819029337605</v>
      </c>
      <c r="I25" s="764">
        <v>1.0679621109818385</v>
      </c>
      <c r="J25" s="768" t="s">
        <v>1705</v>
      </c>
    </row>
    <row r="26" spans="1:10" s="672" customFormat="1" ht="12" customHeight="1">
      <c r="A26" s="769" t="s">
        <v>1706</v>
      </c>
      <c r="B26" s="774">
        <v>191.8</v>
      </c>
      <c r="C26" s="774">
        <v>180.816</v>
      </c>
      <c r="D26" s="774">
        <v>129.04599999999999</v>
      </c>
      <c r="E26" s="774">
        <v>174.63499999999999</v>
      </c>
      <c r="F26" s="774">
        <v>161.24799999999999</v>
      </c>
      <c r="G26" s="771">
        <v>676.29700000000003</v>
      </c>
      <c r="H26" s="772">
        <v>-3.432233897400522</v>
      </c>
      <c r="I26" s="772">
        <v>-5.6019351479765618</v>
      </c>
      <c r="J26" s="773" t="s">
        <v>1706</v>
      </c>
    </row>
    <row r="27" spans="1:10" s="672" customFormat="1" ht="12" customHeight="1">
      <c r="A27" s="769" t="s">
        <v>1707</v>
      </c>
      <c r="B27" s="774">
        <v>158.65700000000001</v>
      </c>
      <c r="C27" s="774">
        <v>177.61500000000001</v>
      </c>
      <c r="D27" s="774">
        <v>109.405</v>
      </c>
      <c r="E27" s="774">
        <v>58.869</v>
      </c>
      <c r="F27" s="774">
        <v>50.53</v>
      </c>
      <c r="G27" s="771">
        <v>504.54600000000005</v>
      </c>
      <c r="H27" s="772">
        <v>5.2632626522650838</v>
      </c>
      <c r="I27" s="772">
        <v>6.211937175420033</v>
      </c>
      <c r="J27" s="773" t="s">
        <v>1708</v>
      </c>
    </row>
    <row r="28" spans="1:10" s="672" customFormat="1" ht="12" customHeight="1">
      <c r="A28" s="769" t="s">
        <v>1472</v>
      </c>
      <c r="B28" s="774">
        <v>475.05799999999999</v>
      </c>
      <c r="C28" s="774">
        <v>371.33499999999998</v>
      </c>
      <c r="D28" s="774">
        <v>184.28899999999999</v>
      </c>
      <c r="E28" s="774">
        <v>173.447</v>
      </c>
      <c r="F28" s="774">
        <v>216.86</v>
      </c>
      <c r="G28" s="771">
        <v>1204.1289999999999</v>
      </c>
      <c r="H28" s="772">
        <v>5.9782269218757023</v>
      </c>
      <c r="I28" s="772">
        <v>3.4159684975801952</v>
      </c>
      <c r="J28" s="773" t="s">
        <v>1709</v>
      </c>
    </row>
    <row r="29" spans="1:10" s="672" customFormat="1" ht="12" customHeight="1">
      <c r="A29" s="769" t="s">
        <v>1710</v>
      </c>
      <c r="B29" s="774">
        <v>75.75</v>
      </c>
      <c r="C29" s="774">
        <v>48.037999999999897</v>
      </c>
      <c r="D29" s="774">
        <v>39.245999999999981</v>
      </c>
      <c r="E29" s="774">
        <v>45.311999999999955</v>
      </c>
      <c r="F29" s="774">
        <v>45.055999999999983</v>
      </c>
      <c r="G29" s="774">
        <v>208.34599999999983</v>
      </c>
      <c r="H29" s="772">
        <v>18.252208935652064</v>
      </c>
      <c r="I29" s="772">
        <v>-0.83106448603473382</v>
      </c>
      <c r="J29" s="773" t="s">
        <v>1711</v>
      </c>
    </row>
    <row r="30" spans="1:10" s="672" customFormat="1" ht="12" customHeight="1">
      <c r="A30" s="767" t="s">
        <v>1712</v>
      </c>
      <c r="B30" s="775">
        <v>220.822</v>
      </c>
      <c r="C30" s="775">
        <v>179.12899999999999</v>
      </c>
      <c r="D30" s="775">
        <v>160.136</v>
      </c>
      <c r="E30" s="775">
        <v>176.518</v>
      </c>
      <c r="F30" s="775">
        <v>183.554</v>
      </c>
      <c r="G30" s="763">
        <v>736.60500000000002</v>
      </c>
      <c r="H30" s="764">
        <v>20.44529775605713</v>
      </c>
      <c r="I30" s="764">
        <v>18.168955111823408</v>
      </c>
      <c r="J30" s="768" t="s">
        <v>1713</v>
      </c>
    </row>
    <row r="31" spans="1:10" s="672" customFormat="1" ht="12" customHeight="1">
      <c r="A31" s="767" t="s">
        <v>1714</v>
      </c>
      <c r="B31" s="774">
        <v>41.033999999999999</v>
      </c>
      <c r="C31" s="774">
        <v>19.28</v>
      </c>
      <c r="D31" s="774">
        <v>11.317</v>
      </c>
      <c r="E31" s="774">
        <v>16.335000000000001</v>
      </c>
      <c r="F31" s="774">
        <v>15.987</v>
      </c>
      <c r="G31" s="771">
        <v>87.966000000000008</v>
      </c>
      <c r="H31" s="774">
        <v>17.169698181091334</v>
      </c>
      <c r="I31" s="774">
        <v>11.765303788783569</v>
      </c>
      <c r="J31" s="768" t="s">
        <v>1715</v>
      </c>
    </row>
    <row r="32" spans="1:10" s="672" customFormat="1" ht="12" customHeight="1" thickBot="1">
      <c r="A32" s="767" t="s">
        <v>1716</v>
      </c>
      <c r="B32" s="762">
        <v>1.198</v>
      </c>
      <c r="C32" s="762">
        <v>0.59499999999999997</v>
      </c>
      <c r="D32" s="762">
        <v>0.27600000000000002</v>
      </c>
      <c r="E32" s="762">
        <v>0.60199999999999998</v>
      </c>
      <c r="F32" s="762">
        <v>0.40400000000000003</v>
      </c>
      <c r="G32" s="763">
        <v>2.6709999999999998</v>
      </c>
      <c r="H32" s="764">
        <v>29.794149512459342</v>
      </c>
      <c r="I32" s="764">
        <v>-68.668621700879768</v>
      </c>
      <c r="J32" s="768" t="s">
        <v>1717</v>
      </c>
    </row>
    <row r="33" spans="1:10" s="672" customFormat="1" ht="12" customHeight="1" thickBot="1">
      <c r="A33" s="776"/>
      <c r="B33" s="1026" t="s">
        <v>1537</v>
      </c>
      <c r="C33" s="1026"/>
      <c r="D33" s="1026"/>
      <c r="E33" s="1026"/>
      <c r="F33" s="1026"/>
      <c r="G33" s="1028" t="s">
        <v>1538</v>
      </c>
      <c r="H33" s="1026" t="s">
        <v>439</v>
      </c>
      <c r="I33" s="1026"/>
      <c r="J33" s="777"/>
    </row>
    <row r="34" spans="1:10" s="672" customFormat="1" ht="21" customHeight="1" thickBot="1">
      <c r="B34" s="673" t="s">
        <v>40</v>
      </c>
      <c r="C34" s="673" t="s">
        <v>1521</v>
      </c>
      <c r="D34" s="673" t="s">
        <v>1540</v>
      </c>
      <c r="E34" s="673" t="s">
        <v>1541</v>
      </c>
      <c r="F34" s="673" t="s">
        <v>1542</v>
      </c>
      <c r="G34" s="1028"/>
      <c r="H34" s="778" t="s">
        <v>294</v>
      </c>
      <c r="I34" s="759" t="s">
        <v>610</v>
      </c>
      <c r="J34" s="760"/>
    </row>
    <row r="35" spans="1:10" s="516" customFormat="1" ht="12" customHeight="1">
      <c r="A35" s="268" t="s">
        <v>1543</v>
      </c>
      <c r="B35" s="268"/>
      <c r="C35" s="268"/>
      <c r="D35" s="268"/>
      <c r="E35" s="268"/>
      <c r="F35" s="268"/>
      <c r="G35" s="268"/>
      <c r="H35" s="268"/>
      <c r="I35" s="268"/>
    </row>
    <row r="36" spans="1:10" s="516" customFormat="1" ht="12" customHeight="1">
      <c r="A36" s="268" t="s">
        <v>1544</v>
      </c>
      <c r="B36" s="268"/>
      <c r="C36" s="268"/>
      <c r="D36" s="268"/>
      <c r="E36" s="268"/>
      <c r="F36" s="268"/>
      <c r="G36" s="268"/>
      <c r="H36" s="268"/>
      <c r="I36" s="268"/>
    </row>
    <row r="37" spans="1:10" s="231" customFormat="1" ht="12" customHeight="1">
      <c r="A37" s="518"/>
      <c r="B37" s="205"/>
      <c r="C37" s="232"/>
      <c r="D37" s="232"/>
      <c r="E37" s="232"/>
      <c r="F37" s="232"/>
      <c r="G37" s="232"/>
      <c r="H37" s="232"/>
      <c r="I37" s="208"/>
      <c r="J37" s="208"/>
    </row>
    <row r="48" spans="1:10">
      <c r="C48" s="456"/>
    </row>
    <row r="50" spans="1:10">
      <c r="A50" s="340"/>
      <c r="B50" s="340"/>
      <c r="C50" s="779"/>
      <c r="J50" s="780"/>
    </row>
    <row r="52" spans="1:10">
      <c r="C52" s="456"/>
    </row>
    <row r="71" spans="2:2">
      <c r="B71" s="781"/>
    </row>
    <row r="72" spans="2:2">
      <c r="B72" s="782"/>
    </row>
    <row r="73" spans="2:2">
      <c r="B73" s="783"/>
    </row>
    <row r="74" spans="2:2">
      <c r="B74" s="782"/>
    </row>
    <row r="75" spans="2:2">
      <c r="B75" s="782"/>
    </row>
    <row r="76" spans="2:2">
      <c r="B76" s="782"/>
    </row>
    <row r="77" spans="2:2">
      <c r="B77" s="783"/>
    </row>
    <row r="78" spans="2:2">
      <c r="B78" s="783"/>
    </row>
    <row r="79" spans="2:2">
      <c r="B79" s="782"/>
    </row>
    <row r="80" spans="2:2">
      <c r="B80" s="783"/>
    </row>
    <row r="81" spans="1:10">
      <c r="B81" s="782"/>
    </row>
    <row r="82" spans="1:10">
      <c r="A82" s="340"/>
      <c r="B82" s="783"/>
      <c r="J82" s="780"/>
    </row>
    <row r="83" spans="1:10">
      <c r="B83" s="783"/>
    </row>
    <row r="84" spans="1:10">
      <c r="B84" s="781"/>
    </row>
    <row r="85" spans="1:10">
      <c r="B85" s="783"/>
    </row>
    <row r="86" spans="1:10">
      <c r="B86" s="783"/>
    </row>
    <row r="87" spans="1:10">
      <c r="B87" s="781"/>
    </row>
    <row r="88" spans="1:10">
      <c r="A88" s="340"/>
      <c r="B88" s="784"/>
      <c r="J88" s="780"/>
    </row>
    <row r="89" spans="1:10">
      <c r="B89" s="781"/>
    </row>
    <row r="90" spans="1:10">
      <c r="A90" s="340"/>
      <c r="B90" s="784"/>
      <c r="J90" s="780"/>
    </row>
    <row r="91" spans="1:10">
      <c r="A91" s="340"/>
      <c r="B91" s="784"/>
      <c r="J91" s="780"/>
    </row>
    <row r="92" spans="1:10">
      <c r="B92" s="781"/>
    </row>
    <row r="93" spans="1:10">
      <c r="B93" s="781"/>
    </row>
    <row r="94" spans="1:10">
      <c r="B94" s="781"/>
    </row>
    <row r="95" spans="1:10">
      <c r="B95" s="781"/>
    </row>
    <row r="96" spans="1:10">
      <c r="A96" s="340"/>
      <c r="B96" s="784"/>
      <c r="J96" s="780"/>
    </row>
    <row r="97" spans="1:10">
      <c r="A97" s="340"/>
      <c r="B97" s="784"/>
      <c r="J97" s="780"/>
    </row>
    <row r="98" spans="1:10">
      <c r="B98" s="783"/>
    </row>
    <row r="99" spans="1:10">
      <c r="B99" s="783"/>
    </row>
    <row r="100" spans="1:10">
      <c r="B100" s="783"/>
    </row>
    <row r="101" spans="1:10">
      <c r="B101" s="783"/>
    </row>
    <row r="102" spans="1:10">
      <c r="A102" s="340"/>
      <c r="B102" s="785"/>
      <c r="J102" s="780"/>
    </row>
    <row r="103" spans="1:10">
      <c r="B103" s="783"/>
    </row>
    <row r="104" spans="1:10">
      <c r="B104" s="781"/>
    </row>
    <row r="105" spans="1:10">
      <c r="B105" s="783"/>
    </row>
    <row r="106" spans="1:10" ht="12" thickBot="1">
      <c r="A106" s="786"/>
      <c r="B106" s="786"/>
      <c r="J106" s="787"/>
    </row>
  </sheetData>
  <mergeCells count="8">
    <mergeCell ref="A1:J1"/>
    <mergeCell ref="A2:J2"/>
    <mergeCell ref="B5:F5"/>
    <mergeCell ref="G5:G6"/>
    <mergeCell ref="H5:I5"/>
    <mergeCell ref="B33:F33"/>
    <mergeCell ref="G33:G34"/>
    <mergeCell ref="H33:I33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56D75-1AE5-40C8-B774-8A02F0E8E5A2}">
  <dimension ref="A1:J29"/>
  <sheetViews>
    <sheetView showGridLines="0" workbookViewId="0"/>
  </sheetViews>
  <sheetFormatPr defaultRowHeight="11.25"/>
  <cols>
    <col min="1" max="1" width="19.42578125" style="159" customWidth="1"/>
    <col min="2" max="6" width="8.140625" style="159" customWidth="1"/>
    <col min="7" max="7" width="8.85546875" style="159" customWidth="1"/>
    <col min="8" max="8" width="11.42578125" style="159" customWidth="1"/>
    <col min="9" max="9" width="9.7109375" style="159" customWidth="1"/>
    <col min="10" max="10" width="14.7109375" style="159" customWidth="1"/>
    <col min="11" max="16384" width="9.140625" style="159"/>
  </cols>
  <sheetData>
    <row r="1" spans="1:10">
      <c r="A1" s="938" t="s">
        <v>1718</v>
      </c>
      <c r="B1" s="938"/>
      <c r="C1" s="938"/>
      <c r="D1" s="938"/>
      <c r="E1" s="938"/>
      <c r="F1" s="938"/>
      <c r="G1" s="938"/>
      <c r="H1" s="938"/>
      <c r="I1" s="938"/>
      <c r="J1" s="938"/>
    </row>
    <row r="2" spans="1:10" s="461" customFormat="1">
      <c r="A2" s="939" t="s">
        <v>1719</v>
      </c>
      <c r="B2" s="939"/>
      <c r="C2" s="939"/>
      <c r="D2" s="939"/>
      <c r="E2" s="939"/>
      <c r="F2" s="939"/>
      <c r="G2" s="939"/>
      <c r="H2" s="939"/>
      <c r="I2" s="939"/>
      <c r="J2" s="939"/>
    </row>
    <row r="3" spans="1:10" s="461" customFormat="1">
      <c r="A3" s="522"/>
      <c r="B3" s="522"/>
      <c r="C3" s="522"/>
      <c r="D3" s="522"/>
      <c r="E3" s="522"/>
      <c r="F3" s="522"/>
      <c r="G3" s="522"/>
      <c r="H3" s="522"/>
      <c r="I3" s="522"/>
      <c r="J3" s="522"/>
    </row>
    <row r="4" spans="1:10" ht="12" thickBot="1">
      <c r="H4" s="1025" t="s">
        <v>1720</v>
      </c>
      <c r="I4" s="1025"/>
    </row>
    <row r="5" spans="1:10" s="672" customFormat="1" ht="10.9" customHeight="1" thickBot="1">
      <c r="B5" s="1026" t="s">
        <v>1518</v>
      </c>
      <c r="C5" s="1026"/>
      <c r="D5" s="1026"/>
      <c r="E5" s="1026"/>
      <c r="F5" s="1026"/>
      <c r="G5" s="1028" t="s">
        <v>1519</v>
      </c>
      <c r="H5" s="1029" t="s">
        <v>4</v>
      </c>
      <c r="I5" s="1030"/>
    </row>
    <row r="6" spans="1:10" s="672" customFormat="1" ht="23.25" thickBot="1">
      <c r="B6" s="673" t="s">
        <v>1520</v>
      </c>
      <c r="C6" s="673" t="s">
        <v>1521</v>
      </c>
      <c r="D6" s="673" t="s">
        <v>1522</v>
      </c>
      <c r="E6" s="673" t="s">
        <v>1523</v>
      </c>
      <c r="F6" s="673" t="s">
        <v>1524</v>
      </c>
      <c r="G6" s="1028"/>
      <c r="H6" s="758" t="s">
        <v>10</v>
      </c>
      <c r="I6" s="759" t="s">
        <v>11</v>
      </c>
    </row>
    <row r="7" spans="1:10" s="672" customFormat="1">
      <c r="A7" s="469" t="s">
        <v>588</v>
      </c>
      <c r="B7" s="788">
        <v>2856.1</v>
      </c>
      <c r="C7" s="788">
        <v>2313.0830000000001</v>
      </c>
      <c r="D7" s="788">
        <v>1771.7159999999999</v>
      </c>
      <c r="E7" s="788">
        <v>1604.1769999999999</v>
      </c>
      <c r="F7" s="788">
        <v>1855.3989999999999</v>
      </c>
      <c r="G7" s="788">
        <v>8545.0760000000009</v>
      </c>
      <c r="H7" s="789">
        <v>8.5047909874273984</v>
      </c>
      <c r="I7" s="789">
        <v>4.3564172885964751</v>
      </c>
      <c r="J7" s="469" t="s">
        <v>588</v>
      </c>
    </row>
    <row r="8" spans="1:10" s="672" customFormat="1">
      <c r="A8" s="227" t="s">
        <v>1525</v>
      </c>
      <c r="B8" s="788">
        <v>2575.8049999999998</v>
      </c>
      <c r="C8" s="788">
        <v>2073.5410000000002</v>
      </c>
      <c r="D8" s="788">
        <v>1581.7180000000001</v>
      </c>
      <c r="E8" s="788">
        <v>1432.5340000000001</v>
      </c>
      <c r="F8" s="788">
        <v>1681.1510000000001</v>
      </c>
      <c r="G8" s="788">
        <v>7663.598</v>
      </c>
      <c r="H8" s="789">
        <v>8.5633736093479342</v>
      </c>
      <c r="I8" s="789">
        <v>4.1716094365616101</v>
      </c>
      <c r="J8" s="227" t="s">
        <v>1525</v>
      </c>
    </row>
    <row r="9" spans="1:10" s="672" customFormat="1">
      <c r="A9" s="227" t="s">
        <v>1526</v>
      </c>
      <c r="B9" s="790">
        <v>665.37400000000002</v>
      </c>
      <c r="C9" s="790">
        <v>533.46900000000005</v>
      </c>
      <c r="D9" s="790">
        <v>423.50799999999998</v>
      </c>
      <c r="E9" s="790">
        <v>385.21199999999999</v>
      </c>
      <c r="F9" s="790">
        <v>477.24099999999999</v>
      </c>
      <c r="G9" s="790">
        <v>2007.5630000000001</v>
      </c>
      <c r="H9" s="791">
        <v>9.4757659818816649</v>
      </c>
      <c r="I9" s="791">
        <v>4.8414059117730517</v>
      </c>
      <c r="J9" s="227" t="s">
        <v>1526</v>
      </c>
    </row>
    <row r="10" spans="1:10" s="672" customFormat="1">
      <c r="A10" s="227" t="s">
        <v>1527</v>
      </c>
      <c r="B10" s="790">
        <v>267.43099999999998</v>
      </c>
      <c r="C10" s="790">
        <v>224.84899999999999</v>
      </c>
      <c r="D10" s="790">
        <v>183.41200000000001</v>
      </c>
      <c r="E10" s="790">
        <v>176.14699999999999</v>
      </c>
      <c r="F10" s="790">
        <v>206.71100000000001</v>
      </c>
      <c r="G10" s="790">
        <v>851.83899999999994</v>
      </c>
      <c r="H10" s="791">
        <v>17.55053779510601</v>
      </c>
      <c r="I10" s="791">
        <v>7.3360138807160808</v>
      </c>
      <c r="J10" s="227" t="s">
        <v>1527</v>
      </c>
    </row>
    <row r="11" spans="1:10" s="672" customFormat="1">
      <c r="A11" s="227" t="s">
        <v>1528</v>
      </c>
      <c r="B11" s="790">
        <v>163.54499999999999</v>
      </c>
      <c r="C11" s="790">
        <v>133.661</v>
      </c>
      <c r="D11" s="790">
        <v>94.013999999999996</v>
      </c>
      <c r="E11" s="790">
        <v>84.274000000000001</v>
      </c>
      <c r="F11" s="790">
        <v>109.649</v>
      </c>
      <c r="G11" s="790">
        <v>475.49400000000003</v>
      </c>
      <c r="H11" s="791">
        <v>1.1291190274488372</v>
      </c>
      <c r="I11" s="791">
        <v>1.0384460919620864</v>
      </c>
      <c r="J11" s="227" t="s">
        <v>1528</v>
      </c>
    </row>
    <row r="12" spans="1:10" s="672" customFormat="1">
      <c r="A12" s="227" t="s">
        <v>1529</v>
      </c>
      <c r="B12" s="790">
        <v>762.09500000000003</v>
      </c>
      <c r="C12" s="790">
        <v>696.20699999999999</v>
      </c>
      <c r="D12" s="790">
        <v>536.07899999999995</v>
      </c>
      <c r="E12" s="790">
        <v>507.53699999999998</v>
      </c>
      <c r="F12" s="790">
        <v>563.23699999999997</v>
      </c>
      <c r="G12" s="790">
        <v>2501.9179999999997</v>
      </c>
      <c r="H12" s="791">
        <v>5.0845190638439988</v>
      </c>
      <c r="I12" s="791">
        <v>3.4630661552616857</v>
      </c>
      <c r="J12" s="227" t="s">
        <v>1529</v>
      </c>
    </row>
    <row r="13" spans="1:10" s="672" customFormat="1">
      <c r="A13" s="227" t="s">
        <v>1530</v>
      </c>
      <c r="B13" s="790">
        <v>68.236999999999995</v>
      </c>
      <c r="C13" s="790">
        <v>60.872999999999998</v>
      </c>
      <c r="D13" s="790">
        <v>49.235999999999997</v>
      </c>
      <c r="E13" s="790">
        <v>44.262</v>
      </c>
      <c r="F13" s="790">
        <v>47.841000000000001</v>
      </c>
      <c r="G13" s="790">
        <v>222.60799999999998</v>
      </c>
      <c r="H13" s="791">
        <v>8.7338262476894641</v>
      </c>
      <c r="I13" s="791">
        <v>9.8935167129887986</v>
      </c>
      <c r="J13" s="227" t="s">
        <v>1530</v>
      </c>
    </row>
    <row r="14" spans="1:10" s="672" customFormat="1">
      <c r="A14" s="227" t="s">
        <v>1531</v>
      </c>
      <c r="B14" s="790">
        <v>156.73099999999999</v>
      </c>
      <c r="C14" s="790">
        <v>114.577</v>
      </c>
      <c r="D14" s="790">
        <v>84.793999999999997</v>
      </c>
      <c r="E14" s="790">
        <v>71.596999999999994</v>
      </c>
      <c r="F14" s="790">
        <v>88.849000000000004</v>
      </c>
      <c r="G14" s="790">
        <v>427.69899999999996</v>
      </c>
      <c r="H14" s="791">
        <v>11.558665262078989</v>
      </c>
      <c r="I14" s="791">
        <v>3.8651425629518315</v>
      </c>
      <c r="J14" s="227" t="s">
        <v>1531</v>
      </c>
    </row>
    <row r="15" spans="1:10" s="672" customFormat="1">
      <c r="A15" s="227" t="s">
        <v>1532</v>
      </c>
      <c r="B15" s="790">
        <v>492.392</v>
      </c>
      <c r="C15" s="790">
        <v>309.90499999999997</v>
      </c>
      <c r="D15" s="790">
        <v>210.67500000000001</v>
      </c>
      <c r="E15" s="790">
        <v>163.505</v>
      </c>
      <c r="F15" s="790">
        <v>187.62299999999999</v>
      </c>
      <c r="G15" s="790">
        <v>1176.4770000000001</v>
      </c>
      <c r="H15" s="791">
        <v>10.116626225805376</v>
      </c>
      <c r="I15" s="791">
        <v>2.7403791993167488</v>
      </c>
      <c r="J15" s="227" t="s">
        <v>1532</v>
      </c>
    </row>
    <row r="16" spans="1:10" s="672" customFormat="1">
      <c r="A16" s="227" t="s">
        <v>1533</v>
      </c>
      <c r="B16" s="788">
        <v>89.611000000000004</v>
      </c>
      <c r="C16" s="788">
        <v>66.974000000000004</v>
      </c>
      <c r="D16" s="788">
        <v>49.121000000000002</v>
      </c>
      <c r="E16" s="788">
        <v>41.125999999999998</v>
      </c>
      <c r="F16" s="788">
        <v>37.542999999999999</v>
      </c>
      <c r="G16" s="788">
        <v>246.83199999999999</v>
      </c>
      <c r="H16" s="789">
        <v>8.3907879139753589</v>
      </c>
      <c r="I16" s="789">
        <v>9.5910846690050278</v>
      </c>
      <c r="J16" s="227" t="s">
        <v>1533</v>
      </c>
    </row>
    <row r="17" spans="1:10" s="672" customFormat="1" ht="12" thickBot="1">
      <c r="A17" s="227" t="s">
        <v>1535</v>
      </c>
      <c r="B17" s="788">
        <v>190.684</v>
      </c>
      <c r="C17" s="788">
        <v>172.56800000000001</v>
      </c>
      <c r="D17" s="788">
        <v>140.87700000000001</v>
      </c>
      <c r="E17" s="788">
        <v>130.517</v>
      </c>
      <c r="F17" s="788">
        <v>136.70500000000001</v>
      </c>
      <c r="G17" s="788">
        <v>634.64599999999996</v>
      </c>
      <c r="H17" s="789">
        <v>7.7724775620012281</v>
      </c>
      <c r="I17" s="789">
        <v>4.6541847096576134</v>
      </c>
      <c r="J17" s="227" t="s">
        <v>1535</v>
      </c>
    </row>
    <row r="18" spans="1:10" s="672" customFormat="1" ht="10.9" customHeight="1" thickBot="1">
      <c r="A18" s="792"/>
      <c r="B18" s="1026" t="s">
        <v>1537</v>
      </c>
      <c r="C18" s="1026"/>
      <c r="D18" s="1026"/>
      <c r="E18" s="1026"/>
      <c r="F18" s="1026"/>
      <c r="G18" s="1028" t="s">
        <v>1538</v>
      </c>
      <c r="H18" s="1026" t="s">
        <v>439</v>
      </c>
      <c r="I18" s="1026"/>
      <c r="J18" s="793"/>
    </row>
    <row r="19" spans="1:10" s="672" customFormat="1" ht="34.5" thickBot="1">
      <c r="B19" s="673" t="s">
        <v>40</v>
      </c>
      <c r="C19" s="673" t="s">
        <v>1521</v>
      </c>
      <c r="D19" s="673" t="s">
        <v>1540</v>
      </c>
      <c r="E19" s="673" t="s">
        <v>1541</v>
      </c>
      <c r="F19" s="673" t="s">
        <v>1542</v>
      </c>
      <c r="G19" s="1028"/>
      <c r="H19" s="758" t="s">
        <v>294</v>
      </c>
      <c r="I19" s="759" t="s">
        <v>610</v>
      </c>
    </row>
    <row r="20" spans="1:10" s="341" customFormat="1">
      <c r="A20" s="268" t="s">
        <v>1543</v>
      </c>
      <c r="B20" s="268"/>
      <c r="C20" s="268"/>
      <c r="D20" s="268"/>
      <c r="E20" s="268"/>
      <c r="F20" s="268"/>
      <c r="G20" s="268"/>
      <c r="H20" s="268"/>
      <c r="I20" s="268"/>
      <c r="J20" s="268"/>
    </row>
    <row r="21" spans="1:10" s="341" customFormat="1">
      <c r="A21" s="268" t="s">
        <v>1544</v>
      </c>
      <c r="B21" s="268"/>
      <c r="C21" s="268"/>
      <c r="D21" s="268"/>
      <c r="E21" s="268"/>
      <c r="F21" s="268"/>
      <c r="G21" s="268"/>
      <c r="H21" s="268"/>
      <c r="I21" s="268"/>
      <c r="J21" s="268"/>
    </row>
    <row r="22" spans="1:10" s="672" customFormat="1"/>
    <row r="23" spans="1:10" s="672" customFormat="1">
      <c r="A23" s="995"/>
      <c r="B23" s="995"/>
      <c r="C23" s="995"/>
      <c r="D23" s="995"/>
      <c r="E23" s="995"/>
      <c r="F23" s="995"/>
      <c r="G23" s="995"/>
      <c r="H23" s="995"/>
      <c r="I23" s="995"/>
      <c r="J23" s="995"/>
    </row>
    <row r="24" spans="1:10" s="760" customFormat="1">
      <c r="A24" s="995"/>
      <c r="B24" s="995"/>
      <c r="C24" s="995"/>
      <c r="D24" s="995"/>
      <c r="E24" s="995"/>
      <c r="F24" s="995"/>
      <c r="G24" s="995"/>
      <c r="H24" s="995"/>
      <c r="I24" s="995"/>
      <c r="J24" s="995"/>
    </row>
    <row r="25" spans="1:10" s="672" customFormat="1">
      <c r="A25" s="689"/>
      <c r="B25" s="689"/>
      <c r="C25" s="689"/>
      <c r="D25" s="689"/>
      <c r="E25" s="689"/>
      <c r="F25" s="689"/>
      <c r="G25" s="689"/>
      <c r="H25" s="689"/>
      <c r="I25" s="689"/>
    </row>
    <row r="26" spans="1:10" s="408" customFormat="1">
      <c r="A26" s="50" t="s">
        <v>57</v>
      </c>
      <c r="B26" s="430"/>
      <c r="C26" s="431"/>
      <c r="D26" s="431"/>
      <c r="E26" s="431"/>
      <c r="F26" s="52"/>
      <c r="G26" s="432"/>
      <c r="H26" s="432"/>
      <c r="I26" s="404"/>
      <c r="J26" s="403"/>
    </row>
    <row r="27" spans="1:10" s="408" customFormat="1">
      <c r="A27" s="52" t="s">
        <v>1721</v>
      </c>
      <c r="B27" s="433"/>
      <c r="C27" s="434"/>
      <c r="D27" s="406"/>
      <c r="E27" s="413"/>
      <c r="F27" s="435"/>
      <c r="G27" s="413"/>
      <c r="H27" s="413"/>
      <c r="I27" s="404"/>
      <c r="J27" s="404"/>
    </row>
    <row r="28" spans="1:10" s="672" customFormat="1">
      <c r="A28" s="689"/>
      <c r="B28" s="689"/>
      <c r="C28" s="689"/>
      <c r="D28" s="689"/>
      <c r="E28" s="689"/>
      <c r="F28" s="689"/>
      <c r="G28" s="689"/>
      <c r="H28" s="689"/>
      <c r="I28" s="689"/>
    </row>
    <row r="29" spans="1:10" s="672" customFormat="1"/>
  </sheetData>
  <mergeCells count="11">
    <mergeCell ref="H5:I5"/>
    <mergeCell ref="B18:F18"/>
    <mergeCell ref="G18:G19"/>
    <mergeCell ref="H18:I18"/>
    <mergeCell ref="A23:J23"/>
    <mergeCell ref="A24:J24"/>
    <mergeCell ref="A1:J1"/>
    <mergeCell ref="A2:J2"/>
    <mergeCell ref="H4:I4"/>
    <mergeCell ref="B5:F5"/>
    <mergeCell ref="G5:G6"/>
  </mergeCells>
  <conditionalFormatting sqref="I7:I14 B7:H17 I16:I17">
    <cfRule type="cellIs" dxfId="2" priority="1" operator="between">
      <formula>0.001</formula>
      <formula>0.499</formula>
    </cfRule>
  </conditionalFormatting>
  <hyperlinks>
    <hyperlink ref="A27" r:id="rId1" xr:uid="{A610D3EA-9630-43DD-A1FE-135D42D308BA}"/>
  </hyperlink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1C8CB-10DB-4AF8-B853-72865CE9E7A7}">
  <dimension ref="A1:J32"/>
  <sheetViews>
    <sheetView showGridLines="0" workbookViewId="0"/>
  </sheetViews>
  <sheetFormatPr defaultRowHeight="11.25"/>
  <cols>
    <col min="1" max="1" width="15.7109375" style="159" customWidth="1"/>
    <col min="2" max="2" width="9.42578125" style="159" customWidth="1"/>
    <col min="3" max="5" width="8" style="159" customWidth="1"/>
    <col min="6" max="6" width="10.42578125" style="159" customWidth="1"/>
    <col min="7" max="7" width="10.5703125" style="159" customWidth="1"/>
    <col min="8" max="8" width="10.85546875" style="159" customWidth="1"/>
    <col min="9" max="9" width="12.28515625" style="159" customWidth="1"/>
    <col min="10" max="10" width="18.28515625" style="159" customWidth="1"/>
    <col min="11" max="16384" width="9.140625" style="159"/>
  </cols>
  <sheetData>
    <row r="1" spans="1:10">
      <c r="A1" s="938" t="s">
        <v>1722</v>
      </c>
      <c r="B1" s="938"/>
      <c r="C1" s="938"/>
      <c r="D1" s="938"/>
      <c r="E1" s="938"/>
      <c r="F1" s="938"/>
      <c r="G1" s="938"/>
      <c r="H1" s="938"/>
      <c r="I1" s="938"/>
      <c r="J1" s="938"/>
    </row>
    <row r="2" spans="1:10">
      <c r="A2" s="939" t="s">
        <v>1723</v>
      </c>
      <c r="B2" s="939"/>
      <c r="C2" s="939"/>
      <c r="D2" s="939"/>
      <c r="E2" s="939"/>
      <c r="F2" s="939"/>
      <c r="G2" s="939"/>
      <c r="H2" s="939"/>
      <c r="I2" s="939"/>
      <c r="J2" s="939"/>
    </row>
    <row r="4" spans="1:10" ht="12" thickBot="1">
      <c r="H4" s="1025" t="s">
        <v>1720</v>
      </c>
      <c r="I4" s="1025"/>
    </row>
    <row r="5" spans="1:10" s="672" customFormat="1" ht="12" customHeight="1" thickBot="1">
      <c r="B5" s="1026" t="s">
        <v>1518</v>
      </c>
      <c r="C5" s="1026"/>
      <c r="D5" s="1026"/>
      <c r="E5" s="1026"/>
      <c r="F5" s="1026"/>
      <c r="G5" s="1028" t="s">
        <v>1519</v>
      </c>
      <c r="H5" s="1026" t="s">
        <v>4</v>
      </c>
      <c r="I5" s="1026"/>
    </row>
    <row r="6" spans="1:10" s="672" customFormat="1" ht="23.25" thickBot="1">
      <c r="B6" s="673" t="s">
        <v>1520</v>
      </c>
      <c r="C6" s="673" t="s">
        <v>1521</v>
      </c>
      <c r="D6" s="673" t="s">
        <v>1522</v>
      </c>
      <c r="E6" s="673" t="s">
        <v>1523</v>
      </c>
      <c r="F6" s="673" t="s">
        <v>1524</v>
      </c>
      <c r="G6" s="1028"/>
      <c r="H6" s="758" t="s">
        <v>10</v>
      </c>
      <c r="I6" s="759" t="s">
        <v>11</v>
      </c>
    </row>
    <row r="7" spans="1:10" s="672" customFormat="1">
      <c r="A7" s="676" t="s">
        <v>588</v>
      </c>
      <c r="B7" s="794">
        <v>7142.7160000000003</v>
      </c>
      <c r="C7" s="794">
        <v>5563.6809999999996</v>
      </c>
      <c r="D7" s="794">
        <v>4173.7790000000005</v>
      </c>
      <c r="E7" s="794">
        <v>3669.55</v>
      </c>
      <c r="F7" s="794">
        <v>4151.4859999999999</v>
      </c>
      <c r="G7" s="794">
        <v>20549.726000000002</v>
      </c>
      <c r="H7" s="795">
        <v>9.1832696392865074</v>
      </c>
      <c r="I7" s="795">
        <v>2.7233549185223183</v>
      </c>
      <c r="J7" s="676" t="s">
        <v>588</v>
      </c>
    </row>
    <row r="8" spans="1:10" s="672" customFormat="1">
      <c r="A8" s="676" t="s">
        <v>1525</v>
      </c>
      <c r="B8" s="794">
        <v>6030.3540000000003</v>
      </c>
      <c r="C8" s="794">
        <v>4587.8540000000003</v>
      </c>
      <c r="D8" s="794">
        <v>3376.5729999999999</v>
      </c>
      <c r="E8" s="794">
        <v>2938.7930000000001</v>
      </c>
      <c r="F8" s="794">
        <v>3420.1680000000001</v>
      </c>
      <c r="G8" s="794">
        <v>16933.574000000001</v>
      </c>
      <c r="H8" s="795">
        <v>9.2326215757447585</v>
      </c>
      <c r="I8" s="795">
        <v>1.9870632052026735</v>
      </c>
      <c r="J8" s="676" t="s">
        <v>463</v>
      </c>
    </row>
    <row r="9" spans="1:10" s="672" customFormat="1">
      <c r="A9" s="680" t="s">
        <v>1526</v>
      </c>
      <c r="B9" s="796">
        <v>1271.174</v>
      </c>
      <c r="C9" s="796">
        <v>990.98599999999999</v>
      </c>
      <c r="D9" s="796">
        <v>751.274</v>
      </c>
      <c r="E9" s="796">
        <v>672.92</v>
      </c>
      <c r="F9" s="796">
        <v>840.47</v>
      </c>
      <c r="G9" s="796">
        <v>3686.3539999999998</v>
      </c>
      <c r="H9" s="797">
        <v>12.797728381915775</v>
      </c>
      <c r="I9" s="797">
        <v>5.2236558654842327</v>
      </c>
      <c r="J9" s="680" t="s">
        <v>1526</v>
      </c>
    </row>
    <row r="10" spans="1:10" s="672" customFormat="1">
      <c r="A10" s="680" t="s">
        <v>1527</v>
      </c>
      <c r="B10" s="796">
        <v>452.72899999999998</v>
      </c>
      <c r="C10" s="796">
        <v>362.12400000000002</v>
      </c>
      <c r="D10" s="796">
        <v>289.791</v>
      </c>
      <c r="E10" s="796">
        <v>279.25400000000002</v>
      </c>
      <c r="F10" s="796">
        <v>335.78199999999998</v>
      </c>
      <c r="G10" s="796">
        <v>1383.8980000000001</v>
      </c>
      <c r="H10" s="797">
        <v>18.41005387874668</v>
      </c>
      <c r="I10" s="797">
        <v>5.0905865610823469</v>
      </c>
      <c r="J10" s="680" t="s">
        <v>1527</v>
      </c>
    </row>
    <row r="11" spans="1:10" s="672" customFormat="1">
      <c r="A11" s="683" t="s">
        <v>1528</v>
      </c>
      <c r="B11" s="796">
        <v>292.97000000000003</v>
      </c>
      <c r="C11" s="796">
        <v>228.25399999999999</v>
      </c>
      <c r="D11" s="796">
        <v>153.649</v>
      </c>
      <c r="E11" s="796">
        <v>134.63200000000001</v>
      </c>
      <c r="F11" s="796">
        <v>175.435</v>
      </c>
      <c r="G11" s="796">
        <v>809.505</v>
      </c>
      <c r="H11" s="797">
        <v>1.4822076199119607</v>
      </c>
      <c r="I11" s="797">
        <v>-2.1519192368501194</v>
      </c>
      <c r="J11" s="683" t="s">
        <v>1528</v>
      </c>
    </row>
    <row r="12" spans="1:10" s="672" customFormat="1">
      <c r="A12" s="683" t="s">
        <v>1529</v>
      </c>
      <c r="B12" s="796">
        <v>1739.992</v>
      </c>
      <c r="C12" s="796">
        <v>1553.3309999999999</v>
      </c>
      <c r="D12" s="796">
        <v>1170.3910000000001</v>
      </c>
      <c r="E12" s="796">
        <v>1076.6780000000001</v>
      </c>
      <c r="F12" s="796">
        <v>1196.172</v>
      </c>
      <c r="G12" s="796">
        <v>5540.3920000000007</v>
      </c>
      <c r="H12" s="797">
        <v>3.453520319494487</v>
      </c>
      <c r="I12" s="797">
        <v>-6.8582500777694122E-3</v>
      </c>
      <c r="J12" s="683" t="s">
        <v>1529</v>
      </c>
    </row>
    <row r="13" spans="1:10" s="672" customFormat="1">
      <c r="A13" s="683" t="s">
        <v>1530</v>
      </c>
      <c r="B13" s="796">
        <v>137.88300000000001</v>
      </c>
      <c r="C13" s="796">
        <v>116.315</v>
      </c>
      <c r="D13" s="796">
        <v>88.171000000000006</v>
      </c>
      <c r="E13" s="796">
        <v>76.058000000000007</v>
      </c>
      <c r="F13" s="796">
        <v>83.453999999999994</v>
      </c>
      <c r="G13" s="796">
        <v>418.42700000000002</v>
      </c>
      <c r="H13" s="797">
        <v>10.604589974571454</v>
      </c>
      <c r="I13" s="797">
        <v>8.4131351760304369</v>
      </c>
      <c r="J13" s="683" t="s">
        <v>1530</v>
      </c>
    </row>
    <row r="14" spans="1:10" s="672" customFormat="1">
      <c r="A14" s="680" t="s">
        <v>1531</v>
      </c>
      <c r="B14" s="796">
        <v>280.35000000000002</v>
      </c>
      <c r="C14" s="796">
        <v>197.922</v>
      </c>
      <c r="D14" s="796">
        <v>148.54300000000001</v>
      </c>
      <c r="E14" s="796">
        <v>128.749</v>
      </c>
      <c r="F14" s="796">
        <v>159.30600000000001</v>
      </c>
      <c r="G14" s="796">
        <v>755.56400000000008</v>
      </c>
      <c r="H14" s="797">
        <v>12.472919842734512</v>
      </c>
      <c r="I14" s="797">
        <v>3.6080806086236521</v>
      </c>
      <c r="J14" s="680" t="s">
        <v>1531</v>
      </c>
    </row>
    <row r="15" spans="1:10" s="672" customFormat="1">
      <c r="A15" s="680" t="s">
        <v>1532</v>
      </c>
      <c r="B15" s="796">
        <v>1855.2560000000001</v>
      </c>
      <c r="C15" s="796">
        <v>1138.922</v>
      </c>
      <c r="D15" s="796">
        <v>774.75400000000002</v>
      </c>
      <c r="E15" s="796">
        <v>570.50199999999995</v>
      </c>
      <c r="F15" s="796">
        <v>629.54899999999998</v>
      </c>
      <c r="G15" s="796">
        <v>4339.4340000000002</v>
      </c>
      <c r="H15" s="797">
        <v>11.303650855929945</v>
      </c>
      <c r="I15" s="797">
        <v>0.91359646226129598</v>
      </c>
      <c r="J15" s="680" t="s">
        <v>1532</v>
      </c>
    </row>
    <row r="16" spans="1:10" s="672" customFormat="1">
      <c r="A16" s="676" t="s">
        <v>1533</v>
      </c>
      <c r="B16" s="798">
        <v>270.19799999999998</v>
      </c>
      <c r="C16" s="798">
        <v>192.685</v>
      </c>
      <c r="D16" s="794">
        <v>125.431</v>
      </c>
      <c r="E16" s="798">
        <v>99.768000000000001</v>
      </c>
      <c r="F16" s="798">
        <v>96.100999999999999</v>
      </c>
      <c r="G16" s="794">
        <v>688.08199999999999</v>
      </c>
      <c r="H16" s="795">
        <v>14.285351740939987</v>
      </c>
      <c r="I16" s="795">
        <v>9.9003986609082375</v>
      </c>
      <c r="J16" s="676" t="s">
        <v>1534</v>
      </c>
    </row>
    <row r="17" spans="1:10" s="672" customFormat="1" ht="12" thickBot="1">
      <c r="A17" s="676" t="s">
        <v>1535</v>
      </c>
      <c r="B17" s="794">
        <v>842.16399999999999</v>
      </c>
      <c r="C17" s="794">
        <v>783.14200000000005</v>
      </c>
      <c r="D17" s="794">
        <v>671.77499999999998</v>
      </c>
      <c r="E17" s="794">
        <v>630.98900000000003</v>
      </c>
      <c r="F17" s="794">
        <v>635.21699999999998</v>
      </c>
      <c r="G17" s="794">
        <v>2928.0699999999997</v>
      </c>
      <c r="H17" s="795">
        <v>7.2992607730667487</v>
      </c>
      <c r="I17" s="795">
        <v>5.5093442722190957</v>
      </c>
      <c r="J17" s="676" t="s">
        <v>1536</v>
      </c>
    </row>
    <row r="18" spans="1:10" s="672" customFormat="1" ht="12" customHeight="1" thickBot="1">
      <c r="A18" s="792"/>
      <c r="B18" s="1026" t="s">
        <v>1537</v>
      </c>
      <c r="C18" s="1026"/>
      <c r="D18" s="1026"/>
      <c r="E18" s="1026"/>
      <c r="F18" s="1026"/>
      <c r="G18" s="1028" t="s">
        <v>1538</v>
      </c>
      <c r="H18" s="1031" t="s">
        <v>439</v>
      </c>
      <c r="I18" s="1031"/>
      <c r="J18" s="100"/>
    </row>
    <row r="19" spans="1:10" s="672" customFormat="1" ht="23.25" thickBot="1">
      <c r="B19" s="673" t="s">
        <v>40</v>
      </c>
      <c r="C19" s="673" t="s">
        <v>1521</v>
      </c>
      <c r="D19" s="673" t="s">
        <v>1540</v>
      </c>
      <c r="E19" s="673" t="s">
        <v>1541</v>
      </c>
      <c r="F19" s="673" t="s">
        <v>1542</v>
      </c>
      <c r="G19" s="1028"/>
      <c r="H19" s="778" t="s">
        <v>294</v>
      </c>
      <c r="I19" s="759" t="s">
        <v>610</v>
      </c>
    </row>
    <row r="20" spans="1:10" s="341" customFormat="1">
      <c r="A20" s="268" t="s">
        <v>1543</v>
      </c>
      <c r="B20" s="268"/>
      <c r="C20" s="268"/>
      <c r="D20" s="268"/>
      <c r="E20" s="268"/>
      <c r="F20" s="268"/>
      <c r="G20" s="268"/>
      <c r="H20" s="268"/>
      <c r="I20" s="268"/>
      <c r="J20" s="268"/>
    </row>
    <row r="21" spans="1:10" s="341" customFormat="1">
      <c r="A21" s="268" t="s">
        <v>1544</v>
      </c>
      <c r="B21" s="268"/>
      <c r="C21" s="268"/>
      <c r="D21" s="268"/>
      <c r="E21" s="268"/>
      <c r="F21" s="268"/>
      <c r="G21" s="268"/>
      <c r="H21" s="268"/>
      <c r="I21" s="268"/>
      <c r="J21" s="268"/>
    </row>
    <row r="22" spans="1:10" s="54" customFormat="1">
      <c r="A22" s="688"/>
      <c r="B22" s="196"/>
      <c r="C22" s="161"/>
      <c r="D22" s="161"/>
      <c r="E22" s="161"/>
      <c r="F22" s="161"/>
      <c r="G22" s="161"/>
      <c r="H22" s="161"/>
      <c r="I22" s="183"/>
      <c r="J22" s="183"/>
    </row>
    <row r="23" spans="1:10" s="672" customFormat="1">
      <c r="A23" s="1032"/>
      <c r="B23" s="1032"/>
      <c r="C23" s="1032"/>
      <c r="D23" s="1032"/>
      <c r="E23" s="1032"/>
      <c r="F23" s="1032"/>
      <c r="G23" s="1032"/>
      <c r="H23" s="1032"/>
      <c r="I23" s="1032"/>
      <c r="J23" s="1032"/>
    </row>
    <row r="24" spans="1:10" s="760" customFormat="1">
      <c r="A24" s="1033"/>
      <c r="B24" s="1033"/>
      <c r="C24" s="1033"/>
      <c r="D24" s="1033"/>
      <c r="E24" s="1033"/>
      <c r="F24" s="1033"/>
      <c r="G24" s="1033"/>
      <c r="H24" s="1033"/>
      <c r="I24" s="1033"/>
      <c r="J24" s="1033"/>
    </row>
    <row r="25" spans="1:10" s="672" customFormat="1">
      <c r="A25" s="689"/>
      <c r="B25" s="689"/>
      <c r="C25" s="689"/>
      <c r="D25" s="689"/>
      <c r="E25" s="689"/>
      <c r="F25" s="689"/>
      <c r="G25" s="689"/>
      <c r="H25" s="689"/>
      <c r="I25" s="689"/>
    </row>
    <row r="26" spans="1:10" s="408" customFormat="1">
      <c r="A26" s="50" t="s">
        <v>57</v>
      </c>
      <c r="B26" s="430"/>
      <c r="C26" s="431"/>
      <c r="D26" s="431"/>
      <c r="E26" s="431"/>
      <c r="F26" s="52"/>
      <c r="G26" s="432"/>
      <c r="H26" s="432"/>
      <c r="I26" s="404"/>
      <c r="J26" s="403"/>
    </row>
    <row r="27" spans="1:10" s="408" customFormat="1">
      <c r="A27" s="52" t="s">
        <v>1724</v>
      </c>
      <c r="B27" s="433"/>
      <c r="C27" s="434"/>
      <c r="D27" s="406"/>
      <c r="E27" s="413"/>
      <c r="F27" s="435"/>
      <c r="G27" s="413"/>
      <c r="H27" s="413"/>
      <c r="I27" s="404"/>
      <c r="J27" s="404"/>
    </row>
    <row r="28" spans="1:10" s="672" customFormat="1">
      <c r="A28" s="799"/>
      <c r="B28" s="799"/>
      <c r="C28" s="799"/>
      <c r="D28" s="799"/>
      <c r="E28" s="799"/>
      <c r="F28" s="799"/>
      <c r="G28" s="799"/>
      <c r="H28" s="799"/>
      <c r="I28" s="799"/>
      <c r="J28" s="799"/>
    </row>
    <row r="29" spans="1:10" s="672" customFormat="1">
      <c r="A29" s="799"/>
      <c r="B29" s="799"/>
      <c r="C29" s="799"/>
      <c r="D29" s="799"/>
      <c r="E29" s="799"/>
      <c r="F29" s="799"/>
      <c r="G29" s="799"/>
      <c r="H29" s="799"/>
      <c r="I29" s="799"/>
      <c r="J29" s="799"/>
    </row>
    <row r="30" spans="1:10" s="672" customFormat="1"/>
    <row r="31" spans="1:10" s="672" customFormat="1"/>
    <row r="32" spans="1:10" s="672" customFormat="1"/>
  </sheetData>
  <mergeCells count="11">
    <mergeCell ref="H5:I5"/>
    <mergeCell ref="B18:F18"/>
    <mergeCell ref="G18:G19"/>
    <mergeCell ref="H18:I18"/>
    <mergeCell ref="A23:J23"/>
    <mergeCell ref="A24:J24"/>
    <mergeCell ref="A1:J1"/>
    <mergeCell ref="A2:J2"/>
    <mergeCell ref="H4:I4"/>
    <mergeCell ref="B5:F5"/>
    <mergeCell ref="G5:G6"/>
  </mergeCells>
  <hyperlinks>
    <hyperlink ref="A27" r:id="rId1" xr:uid="{62481814-D840-4D4C-81B1-CE48A15665D5}"/>
    <hyperlink ref="J7" r:id="rId2" xr:uid="{EB74B5C1-C83F-480D-80EE-D5837F11C883}"/>
    <hyperlink ref="J8" r:id="rId3" display="  Continente" xr:uid="{2CFF566A-18D1-4262-ACC5-C837B5C948A2}"/>
    <hyperlink ref="J16" r:id="rId4" display="  R.A. Açores" xr:uid="{B0BB5C3B-0E6B-485C-B33C-99D1D8FF64C0}"/>
    <hyperlink ref="J17" r:id="rId5" display="  R.A. Madeira" xr:uid="{BFBCC98D-88CC-4FAE-8D85-B4F61F995833}"/>
  </hyperlink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871CA-9110-47D2-A2C8-CC8AEA255BD9}">
  <dimension ref="A1:K31"/>
  <sheetViews>
    <sheetView showGridLines="0" workbookViewId="0"/>
  </sheetViews>
  <sheetFormatPr defaultRowHeight="11.25"/>
  <cols>
    <col min="1" max="1" width="17.7109375" style="159" customWidth="1"/>
    <col min="2" max="2" width="10" style="159" customWidth="1"/>
    <col min="3" max="3" width="9.7109375" style="159" customWidth="1"/>
    <col min="4" max="4" width="9.28515625" style="159" customWidth="1"/>
    <col min="5" max="5" width="9.42578125" style="159" customWidth="1"/>
    <col min="6" max="6" width="10" style="159" customWidth="1"/>
    <col min="7" max="7" width="10.85546875" style="159" customWidth="1"/>
    <col min="8" max="8" width="11" style="159" customWidth="1"/>
    <col min="9" max="9" width="10.28515625" style="159" customWidth="1"/>
    <col min="10" max="10" width="12.42578125" style="159" customWidth="1"/>
    <col min="11" max="16384" width="9.140625" style="159"/>
  </cols>
  <sheetData>
    <row r="1" spans="1:11">
      <c r="A1" s="938" t="s">
        <v>1725</v>
      </c>
      <c r="B1" s="938"/>
      <c r="C1" s="938"/>
      <c r="D1" s="938"/>
      <c r="E1" s="938"/>
      <c r="F1" s="938"/>
      <c r="G1" s="938"/>
      <c r="H1" s="938"/>
      <c r="I1" s="938"/>
      <c r="J1" s="938"/>
    </row>
    <row r="2" spans="1:11">
      <c r="A2" s="939" t="s">
        <v>1726</v>
      </c>
      <c r="B2" s="939"/>
      <c r="C2" s="939"/>
      <c r="D2" s="939"/>
      <c r="E2" s="939"/>
      <c r="F2" s="939"/>
      <c r="G2" s="939"/>
      <c r="H2" s="939"/>
      <c r="I2" s="939"/>
      <c r="J2" s="939"/>
    </row>
    <row r="3" spans="1:11">
      <c r="A3" s="522"/>
      <c r="B3" s="522"/>
      <c r="C3" s="522"/>
      <c r="D3" s="522"/>
      <c r="E3" s="522"/>
      <c r="F3" s="522"/>
      <c r="G3" s="522"/>
      <c r="H3" s="522"/>
      <c r="I3" s="522"/>
      <c r="J3" s="522"/>
    </row>
    <row r="4" spans="1:11" ht="13.5" thickBot="1">
      <c r="A4" s="479"/>
      <c r="B4" s="479"/>
      <c r="C4" s="479"/>
      <c r="D4" s="479"/>
      <c r="E4" s="479"/>
      <c r="F4" s="479"/>
      <c r="G4" s="479"/>
      <c r="H4" s="1034" t="s">
        <v>1517</v>
      </c>
      <c r="I4" s="1035"/>
      <c r="J4" s="479"/>
    </row>
    <row r="5" spans="1:11" s="672" customFormat="1" ht="12" customHeight="1" thickBot="1">
      <c r="A5" s="680"/>
      <c r="B5" s="1026" t="s">
        <v>1518</v>
      </c>
      <c r="C5" s="1026"/>
      <c r="D5" s="1026"/>
      <c r="E5" s="1026"/>
      <c r="F5" s="1026"/>
      <c r="G5" s="1028" t="s">
        <v>1519</v>
      </c>
      <c r="H5" s="1026" t="s">
        <v>4</v>
      </c>
      <c r="I5" s="1026"/>
      <c r="J5" s="680"/>
    </row>
    <row r="6" spans="1:11" s="672" customFormat="1" ht="23.25" thickBot="1">
      <c r="A6" s="680"/>
      <c r="B6" s="673" t="s">
        <v>1520</v>
      </c>
      <c r="C6" s="673" t="s">
        <v>1521</v>
      </c>
      <c r="D6" s="673" t="s">
        <v>1522</v>
      </c>
      <c r="E6" s="673" t="s">
        <v>1523</v>
      </c>
      <c r="F6" s="673" t="s">
        <v>1524</v>
      </c>
      <c r="G6" s="1028"/>
      <c r="H6" s="758" t="s">
        <v>10</v>
      </c>
      <c r="I6" s="759" t="s">
        <v>11</v>
      </c>
      <c r="J6" s="680"/>
    </row>
    <row r="7" spans="1:11" s="672" customFormat="1">
      <c r="A7" s="676" t="s">
        <v>588</v>
      </c>
      <c r="B7" s="788">
        <v>571051.59699999995</v>
      </c>
      <c r="C7" s="788">
        <v>406132.73</v>
      </c>
      <c r="D7" s="788">
        <v>286992.962</v>
      </c>
      <c r="E7" s="788">
        <v>262183.36499999999</v>
      </c>
      <c r="F7" s="788">
        <v>314040.13400000002</v>
      </c>
      <c r="G7" s="788">
        <v>1526360.6540000001</v>
      </c>
      <c r="H7" s="789">
        <v>12.594637914274315</v>
      </c>
      <c r="I7" s="789">
        <v>7.5013350926782323</v>
      </c>
      <c r="J7" s="676" t="s">
        <v>588</v>
      </c>
      <c r="K7" s="679"/>
    </row>
    <row r="8" spans="1:11" s="672" customFormat="1">
      <c r="A8" s="676" t="s">
        <v>1525</v>
      </c>
      <c r="B8" s="788">
        <v>479219.41499999998</v>
      </c>
      <c r="C8" s="788">
        <v>331872.02600000001</v>
      </c>
      <c r="D8" s="788">
        <v>230951.78099999999</v>
      </c>
      <c r="E8" s="788">
        <v>206142.72099999999</v>
      </c>
      <c r="F8" s="788">
        <v>251502.326</v>
      </c>
      <c r="G8" s="788">
        <v>1248185.943</v>
      </c>
      <c r="H8" s="789">
        <v>11.056311208186372</v>
      </c>
      <c r="I8" s="789">
        <v>5.0409916314535508</v>
      </c>
      <c r="J8" s="676" t="s">
        <v>463</v>
      </c>
      <c r="K8" s="679"/>
    </row>
    <row r="9" spans="1:11" s="672" customFormat="1">
      <c r="A9" s="680" t="s">
        <v>1526</v>
      </c>
      <c r="B9" s="790">
        <v>95328.342999999993</v>
      </c>
      <c r="C9" s="790">
        <v>67668.570999999996</v>
      </c>
      <c r="D9" s="790">
        <v>46934.839</v>
      </c>
      <c r="E9" s="790">
        <v>42797.587</v>
      </c>
      <c r="F9" s="790">
        <v>57356.680999999997</v>
      </c>
      <c r="G9" s="790">
        <v>252729.34</v>
      </c>
      <c r="H9" s="791">
        <v>14.26054385871862</v>
      </c>
      <c r="I9" s="791">
        <v>9.3401930952939267</v>
      </c>
      <c r="J9" s="680" t="s">
        <v>1526</v>
      </c>
    </row>
    <row r="10" spans="1:11" s="672" customFormat="1">
      <c r="A10" s="680" t="s">
        <v>1527</v>
      </c>
      <c r="B10" s="790">
        <v>28023.605</v>
      </c>
      <c r="C10" s="790">
        <v>22232.822</v>
      </c>
      <c r="D10" s="790">
        <v>18089.477999999999</v>
      </c>
      <c r="E10" s="790">
        <v>18431.435000000001</v>
      </c>
      <c r="F10" s="790">
        <v>23425.355</v>
      </c>
      <c r="G10" s="790">
        <v>86777.34</v>
      </c>
      <c r="H10" s="791">
        <v>29.388652163458261</v>
      </c>
      <c r="I10" s="791">
        <v>12.155300898838959</v>
      </c>
      <c r="J10" s="680" t="s">
        <v>1527</v>
      </c>
    </row>
    <row r="11" spans="1:11" s="672" customFormat="1">
      <c r="A11" s="683" t="s">
        <v>1528</v>
      </c>
      <c r="B11" s="790">
        <v>17571.161</v>
      </c>
      <c r="C11" s="790">
        <v>13561.368</v>
      </c>
      <c r="D11" s="790">
        <v>9376.2659999999996</v>
      </c>
      <c r="E11" s="790">
        <v>8430.8160000000007</v>
      </c>
      <c r="F11" s="790">
        <v>10926.98</v>
      </c>
      <c r="G11" s="790">
        <v>48939.611000000004</v>
      </c>
      <c r="H11" s="791">
        <v>6.6409300902309667</v>
      </c>
      <c r="I11" s="791">
        <v>3.6374558483775985</v>
      </c>
      <c r="J11" s="683" t="s">
        <v>1528</v>
      </c>
    </row>
    <row r="12" spans="1:11" s="672" customFormat="1">
      <c r="A12" s="683" t="s">
        <v>1529</v>
      </c>
      <c r="B12" s="790">
        <v>178366.38500000001</v>
      </c>
      <c r="C12" s="790">
        <v>140206.54800000001</v>
      </c>
      <c r="D12" s="790">
        <v>99272.706999999995</v>
      </c>
      <c r="E12" s="790">
        <v>92045.085000000006</v>
      </c>
      <c r="F12" s="790">
        <v>104928.577</v>
      </c>
      <c r="G12" s="790">
        <v>509890.72500000003</v>
      </c>
      <c r="H12" s="791">
        <v>3.7102641059211265</v>
      </c>
      <c r="I12" s="791">
        <v>1.8606029572175231</v>
      </c>
      <c r="J12" s="683" t="s">
        <v>1529</v>
      </c>
    </row>
    <row r="13" spans="1:11" s="672" customFormat="1">
      <c r="A13" s="683" t="s">
        <v>1530</v>
      </c>
      <c r="B13" s="790">
        <v>8401.6679999999997</v>
      </c>
      <c r="C13" s="790">
        <v>6416.2669999999998</v>
      </c>
      <c r="D13" s="790">
        <v>4844.3329999999996</v>
      </c>
      <c r="E13" s="790">
        <v>4242.5259999999998</v>
      </c>
      <c r="F13" s="790">
        <v>4836.1130000000003</v>
      </c>
      <c r="G13" s="790">
        <v>23904.794000000002</v>
      </c>
      <c r="H13" s="791">
        <v>15.320276911369817</v>
      </c>
      <c r="I13" s="791">
        <v>11.000440430140301</v>
      </c>
      <c r="J13" s="683" t="s">
        <v>1530</v>
      </c>
    </row>
    <row r="14" spans="1:11" s="672" customFormat="1">
      <c r="A14" s="680" t="s">
        <v>1531</v>
      </c>
      <c r="B14" s="790">
        <v>22547.912</v>
      </c>
      <c r="C14" s="790">
        <v>14521.721</v>
      </c>
      <c r="D14" s="790">
        <v>10183.744000000001</v>
      </c>
      <c r="E14" s="790">
        <v>9095.0640000000003</v>
      </c>
      <c r="F14" s="790">
        <v>12662.641</v>
      </c>
      <c r="G14" s="790">
        <v>56348.441000000006</v>
      </c>
      <c r="H14" s="791">
        <v>15.186260148376718</v>
      </c>
      <c r="I14" s="791">
        <v>6.4359350049255823</v>
      </c>
      <c r="J14" s="680" t="s">
        <v>1531</v>
      </c>
    </row>
    <row r="15" spans="1:11" s="672" customFormat="1">
      <c r="A15" s="680" t="s">
        <v>1532</v>
      </c>
      <c r="B15" s="790">
        <v>128980.341</v>
      </c>
      <c r="C15" s="790">
        <v>67264.729000000007</v>
      </c>
      <c r="D15" s="790">
        <v>42250.413999999997</v>
      </c>
      <c r="E15" s="790">
        <v>31100.207999999999</v>
      </c>
      <c r="F15" s="790">
        <v>37365.978999999999</v>
      </c>
      <c r="G15" s="790">
        <v>269595.69200000004</v>
      </c>
      <c r="H15" s="791">
        <v>16.095747072447068</v>
      </c>
      <c r="I15" s="791">
        <v>4.6990247953311126</v>
      </c>
      <c r="J15" s="680" t="s">
        <v>1532</v>
      </c>
    </row>
    <row r="16" spans="1:11" s="672" customFormat="1">
      <c r="A16" s="676" t="s">
        <v>1533</v>
      </c>
      <c r="B16" s="788">
        <v>18335.703000000001</v>
      </c>
      <c r="C16" s="788">
        <v>10777.99</v>
      </c>
      <c r="D16" s="788">
        <v>6834.6760000000004</v>
      </c>
      <c r="E16" s="788">
        <v>5818.0550000000003</v>
      </c>
      <c r="F16" s="788">
        <v>6073.88</v>
      </c>
      <c r="G16" s="788">
        <v>41766.423999999999</v>
      </c>
      <c r="H16" s="789">
        <v>17.957006367890173</v>
      </c>
      <c r="I16" s="789">
        <v>14.744007470839819</v>
      </c>
      <c r="J16" s="676" t="s">
        <v>1534</v>
      </c>
    </row>
    <row r="17" spans="1:11" s="672" customFormat="1" ht="12" thickBot="1">
      <c r="A17" s="676" t="s">
        <v>1535</v>
      </c>
      <c r="B17" s="788">
        <v>73496.479000000007</v>
      </c>
      <c r="C17" s="788">
        <v>63482.714</v>
      </c>
      <c r="D17" s="788">
        <v>49206.504999999997</v>
      </c>
      <c r="E17" s="788">
        <v>50222.589</v>
      </c>
      <c r="F17" s="788">
        <v>56463.928</v>
      </c>
      <c r="G17" s="788">
        <v>236408.28700000001</v>
      </c>
      <c r="H17" s="789">
        <v>22.249465661074794</v>
      </c>
      <c r="I17" s="789">
        <v>21.130367927102341</v>
      </c>
      <c r="J17" s="676" t="s">
        <v>1536</v>
      </c>
    </row>
    <row r="18" spans="1:11" s="672" customFormat="1" ht="10.9" customHeight="1" thickBot="1">
      <c r="A18" s="800"/>
      <c r="B18" s="1026" t="s">
        <v>1537</v>
      </c>
      <c r="C18" s="1026"/>
      <c r="D18" s="1026"/>
      <c r="E18" s="1026"/>
      <c r="F18" s="1026"/>
      <c r="G18" s="1028" t="s">
        <v>1538</v>
      </c>
      <c r="H18" s="1026" t="s">
        <v>1539</v>
      </c>
      <c r="I18" s="1026"/>
      <c r="J18" s="801"/>
    </row>
    <row r="19" spans="1:11" s="672" customFormat="1" ht="34.5" customHeight="1" thickBot="1">
      <c r="A19" s="680"/>
      <c r="B19" s="673" t="s">
        <v>40</v>
      </c>
      <c r="C19" s="673" t="s">
        <v>1521</v>
      </c>
      <c r="D19" s="673" t="s">
        <v>1540</v>
      </c>
      <c r="E19" s="673" t="s">
        <v>1541</v>
      </c>
      <c r="F19" s="673" t="s">
        <v>1542</v>
      </c>
      <c r="G19" s="1028"/>
      <c r="H19" s="778" t="s">
        <v>294</v>
      </c>
      <c r="I19" s="759" t="s">
        <v>610</v>
      </c>
      <c r="J19" s="680"/>
      <c r="K19" s="687"/>
    </row>
    <row r="20" spans="1:11" s="341" customFormat="1">
      <c r="A20" s="268" t="s">
        <v>1543</v>
      </c>
      <c r="B20" s="268"/>
      <c r="C20" s="268"/>
      <c r="D20" s="268"/>
      <c r="E20" s="268"/>
      <c r="F20" s="268"/>
      <c r="G20" s="268"/>
      <c r="H20" s="268"/>
      <c r="I20" s="268"/>
      <c r="J20" s="516"/>
    </row>
    <row r="21" spans="1:11" s="341" customFormat="1">
      <c r="A21" s="268" t="s">
        <v>1544</v>
      </c>
      <c r="B21" s="227"/>
      <c r="C21" s="227"/>
      <c r="D21" s="227"/>
      <c r="E21" s="227"/>
      <c r="F21" s="227"/>
      <c r="G21" s="227"/>
      <c r="H21" s="227"/>
      <c r="I21" s="227"/>
    </row>
    <row r="22" spans="1:11" s="54" customFormat="1">
      <c r="A22" s="688"/>
      <c r="B22" s="196"/>
      <c r="C22" s="161"/>
      <c r="D22" s="161"/>
      <c r="E22" s="161"/>
      <c r="F22" s="161"/>
      <c r="G22" s="161"/>
      <c r="H22" s="161"/>
      <c r="I22" s="183"/>
      <c r="J22" s="183"/>
      <c r="K22" s="688"/>
    </row>
    <row r="23" spans="1:11" s="672" customFormat="1">
      <c r="A23" s="689"/>
      <c r="B23" s="689"/>
      <c r="C23" s="689"/>
      <c r="D23" s="689"/>
      <c r="E23" s="689"/>
      <c r="F23" s="689"/>
      <c r="G23" s="689"/>
      <c r="H23" s="689"/>
      <c r="I23" s="689"/>
    </row>
    <row r="24" spans="1:11" s="408" customFormat="1">
      <c r="A24" s="50" t="s">
        <v>57</v>
      </c>
      <c r="B24" s="430"/>
      <c r="C24" s="431"/>
      <c r="D24" s="431"/>
      <c r="E24" s="431"/>
      <c r="F24" s="52"/>
      <c r="G24" s="432"/>
      <c r="H24" s="432"/>
      <c r="I24" s="404"/>
      <c r="J24" s="403"/>
      <c r="K24" s="696"/>
    </row>
    <row r="25" spans="1:11" s="408" customFormat="1">
      <c r="A25" s="52" t="s">
        <v>1727</v>
      </c>
      <c r="B25" s="433"/>
      <c r="C25" s="434"/>
      <c r="D25" s="406"/>
      <c r="E25" s="413"/>
      <c r="F25" s="435"/>
      <c r="G25" s="413"/>
      <c r="H25" s="413"/>
      <c r="I25" s="404"/>
      <c r="J25" s="404"/>
      <c r="K25" s="702"/>
    </row>
    <row r="26" spans="1:11" s="672" customFormat="1">
      <c r="A26" s="689"/>
      <c r="B26" s="689"/>
      <c r="C26" s="689"/>
      <c r="D26" s="689"/>
      <c r="E26" s="689"/>
      <c r="F26" s="689"/>
      <c r="G26" s="689"/>
      <c r="H26" s="689"/>
      <c r="I26" s="689"/>
      <c r="J26" s="802"/>
    </row>
    <row r="27" spans="1:11" s="672" customFormat="1">
      <c r="A27" s="689"/>
      <c r="B27" s="689"/>
      <c r="C27" s="689"/>
      <c r="D27" s="689"/>
      <c r="E27" s="689"/>
      <c r="F27" s="689"/>
      <c r="G27" s="689"/>
      <c r="H27" s="689"/>
      <c r="I27" s="689"/>
      <c r="J27" s="802"/>
    </row>
    <row r="28" spans="1:11" s="672" customFormat="1"/>
    <row r="29" spans="1:11" s="672" customFormat="1"/>
    <row r="30" spans="1:11" s="672" customFormat="1"/>
    <row r="31" spans="1:11" s="672" customFormat="1"/>
  </sheetData>
  <mergeCells count="9">
    <mergeCell ref="B18:F18"/>
    <mergeCell ref="G18:G19"/>
    <mergeCell ref="H18:I18"/>
    <mergeCell ref="A1:J1"/>
    <mergeCell ref="A2:J2"/>
    <mergeCell ref="H4:I4"/>
    <mergeCell ref="B5:F5"/>
    <mergeCell ref="G5:G6"/>
    <mergeCell ref="H5:I5"/>
  </mergeCells>
  <conditionalFormatting sqref="K19">
    <cfRule type="cellIs" dxfId="1" priority="1" operator="between">
      <formula>0.001</formula>
      <formula>0.499</formula>
    </cfRule>
  </conditionalFormatting>
  <hyperlinks>
    <hyperlink ref="A25" r:id="rId1" xr:uid="{943DCF1E-291D-4B71-8B8F-C392B4BA1B5C}"/>
    <hyperlink ref="J7" r:id="rId2" xr:uid="{9E13621D-5945-49FC-8637-0CF65886F968}"/>
    <hyperlink ref="J8" r:id="rId3" display="  Continente" xr:uid="{D7FE33A6-D972-41B1-B269-6E0A61351055}"/>
    <hyperlink ref="J16" r:id="rId4" display="  R.A. Açores" xr:uid="{3D067992-FFDD-476D-B63D-B8F241FE3A1D}"/>
    <hyperlink ref="J17" r:id="rId5" display="  R.A. Madeira" xr:uid="{345A241E-1D4D-40C6-8B48-0746AAA4C047}"/>
  </hyperlink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02297-9BB0-45BE-8371-049890D3D6EC}">
  <dimension ref="A1:P52"/>
  <sheetViews>
    <sheetView showGridLines="0" workbookViewId="0"/>
  </sheetViews>
  <sheetFormatPr defaultRowHeight="11.25"/>
  <cols>
    <col min="1" max="1" width="15.7109375" style="159" customWidth="1"/>
    <col min="2" max="6" width="8.7109375" style="159" customWidth="1"/>
    <col min="7" max="7" width="10.42578125" style="159" customWidth="1"/>
    <col min="8" max="8" width="11.85546875" style="159" customWidth="1"/>
    <col min="9" max="9" width="10.7109375" style="159" customWidth="1"/>
    <col min="10" max="10" width="15.140625" style="159" customWidth="1"/>
    <col min="11" max="16384" width="9.140625" style="159"/>
  </cols>
  <sheetData>
    <row r="1" spans="1:12" ht="12" customHeight="1">
      <c r="A1" s="938" t="s">
        <v>1515</v>
      </c>
      <c r="B1" s="938"/>
      <c r="C1" s="938"/>
      <c r="D1" s="938"/>
      <c r="E1" s="938"/>
      <c r="F1" s="938"/>
      <c r="G1" s="938"/>
      <c r="H1" s="938"/>
      <c r="I1" s="938"/>
      <c r="J1" s="938"/>
    </row>
    <row r="2" spans="1:12" s="461" customFormat="1" ht="12" customHeight="1">
      <c r="A2" s="1037" t="s">
        <v>1516</v>
      </c>
      <c r="B2" s="1037"/>
      <c r="C2" s="1037"/>
      <c r="D2" s="1037"/>
      <c r="E2" s="1037"/>
      <c r="F2" s="1037"/>
      <c r="G2" s="1037"/>
      <c r="H2" s="1037"/>
      <c r="I2" s="1037"/>
      <c r="J2" s="1037"/>
    </row>
    <row r="3" spans="1:12" ht="12" customHeight="1">
      <c r="A3" s="323"/>
      <c r="B3" s="323"/>
      <c r="C3" s="323"/>
      <c r="D3" s="323"/>
      <c r="E3" s="323"/>
      <c r="F3" s="323"/>
      <c r="G3" s="323"/>
      <c r="H3" s="323"/>
      <c r="I3" s="323"/>
      <c r="J3" s="323"/>
    </row>
    <row r="4" spans="1:12" ht="12" customHeight="1" thickBot="1">
      <c r="A4" s="323"/>
      <c r="B4" s="323"/>
      <c r="C4" s="323"/>
      <c r="D4" s="323"/>
      <c r="E4" s="323"/>
      <c r="F4" s="323"/>
      <c r="G4" s="323"/>
      <c r="H4" s="1034" t="s">
        <v>1517</v>
      </c>
      <c r="I4" s="1035"/>
      <c r="J4" s="323"/>
    </row>
    <row r="5" spans="1:12" s="672" customFormat="1" ht="12" customHeight="1" thickBot="1">
      <c r="A5" s="671"/>
      <c r="B5" s="1026" t="s">
        <v>1518</v>
      </c>
      <c r="C5" s="1026"/>
      <c r="D5" s="1026"/>
      <c r="E5" s="1026"/>
      <c r="F5" s="1026"/>
      <c r="G5" s="1028" t="s">
        <v>1519</v>
      </c>
      <c r="H5" s="1036" t="s">
        <v>4</v>
      </c>
      <c r="I5" s="1036"/>
      <c r="J5" s="671"/>
    </row>
    <row r="6" spans="1:12" s="672" customFormat="1" ht="21" customHeight="1" thickBot="1">
      <c r="A6" s="671"/>
      <c r="B6" s="673" t="s">
        <v>1520</v>
      </c>
      <c r="C6" s="673" t="s">
        <v>1521</v>
      </c>
      <c r="D6" s="673" t="s">
        <v>1522</v>
      </c>
      <c r="E6" s="673" t="s">
        <v>1523</v>
      </c>
      <c r="F6" s="673" t="s">
        <v>1524</v>
      </c>
      <c r="G6" s="1028"/>
      <c r="H6" s="674" t="s">
        <v>10</v>
      </c>
      <c r="I6" s="675" t="s">
        <v>11</v>
      </c>
      <c r="J6" s="671"/>
    </row>
    <row r="7" spans="1:12" s="672" customFormat="1" ht="12" customHeight="1">
      <c r="A7" s="676" t="s">
        <v>588</v>
      </c>
      <c r="B7" s="677">
        <v>435969.78100000002</v>
      </c>
      <c r="C7" s="677">
        <v>301322.842</v>
      </c>
      <c r="D7" s="677">
        <v>208426.63500000001</v>
      </c>
      <c r="E7" s="677">
        <v>189012.82800000001</v>
      </c>
      <c r="F7" s="677">
        <v>222237.18</v>
      </c>
      <c r="G7" s="677">
        <v>1134732.0859999999</v>
      </c>
      <c r="H7" s="678">
        <v>13.870841184545071</v>
      </c>
      <c r="I7" s="678">
        <v>7.7376386482938244</v>
      </c>
      <c r="J7" s="676" t="s">
        <v>588</v>
      </c>
      <c r="K7" s="679"/>
      <c r="L7" s="679"/>
    </row>
    <row r="8" spans="1:12" s="672" customFormat="1" ht="12" customHeight="1">
      <c r="A8" s="676" t="s">
        <v>1525</v>
      </c>
      <c r="B8" s="677">
        <v>367710.83299999998</v>
      </c>
      <c r="C8" s="677">
        <v>248306.701</v>
      </c>
      <c r="D8" s="677">
        <v>168568.50599999999</v>
      </c>
      <c r="E8" s="677">
        <v>150591.61499999999</v>
      </c>
      <c r="F8" s="677">
        <v>179879.68599999999</v>
      </c>
      <c r="G8" s="677">
        <v>935177.65499999991</v>
      </c>
      <c r="H8" s="678">
        <v>12.017611525509224</v>
      </c>
      <c r="I8" s="678">
        <v>5.0806669182078394</v>
      </c>
      <c r="J8" s="676" t="s">
        <v>463</v>
      </c>
      <c r="K8" s="679"/>
      <c r="L8" s="679"/>
    </row>
    <row r="9" spans="1:12" s="672" customFormat="1" ht="12" customHeight="1">
      <c r="A9" s="680" t="s">
        <v>1526</v>
      </c>
      <c r="B9" s="681">
        <v>75564.3</v>
      </c>
      <c r="C9" s="681">
        <v>50883.877</v>
      </c>
      <c r="D9" s="681">
        <v>34349.737999999998</v>
      </c>
      <c r="E9" s="681">
        <v>30993.846000000001</v>
      </c>
      <c r="F9" s="681">
        <v>40572.688999999998</v>
      </c>
      <c r="G9" s="681">
        <v>191791.761</v>
      </c>
      <c r="H9" s="682">
        <v>16.224120879004261</v>
      </c>
      <c r="I9" s="682">
        <v>9.1992400841193671</v>
      </c>
      <c r="J9" s="680" t="s">
        <v>1526</v>
      </c>
      <c r="K9" s="679"/>
    </row>
    <row r="10" spans="1:12" s="672" customFormat="1" ht="12" customHeight="1">
      <c r="A10" s="680" t="s">
        <v>1527</v>
      </c>
      <c r="B10" s="681">
        <v>21245.143</v>
      </c>
      <c r="C10" s="681">
        <v>16302.425999999999</v>
      </c>
      <c r="D10" s="681">
        <v>13288.441999999999</v>
      </c>
      <c r="E10" s="681">
        <v>12900.504999999999</v>
      </c>
      <c r="F10" s="681">
        <v>15788.539000000001</v>
      </c>
      <c r="G10" s="681">
        <v>63736.516000000003</v>
      </c>
      <c r="H10" s="682">
        <v>31.663261127980604</v>
      </c>
      <c r="I10" s="682">
        <v>12.152500263812101</v>
      </c>
      <c r="J10" s="680" t="s">
        <v>1527</v>
      </c>
      <c r="K10" s="679"/>
    </row>
    <row r="11" spans="1:12" s="672" customFormat="1" ht="12" customHeight="1">
      <c r="A11" s="683" t="s">
        <v>1528</v>
      </c>
      <c r="B11" s="681">
        <v>12561.079</v>
      </c>
      <c r="C11" s="681">
        <v>9365.6650000000009</v>
      </c>
      <c r="D11" s="681">
        <v>6408.0569999999998</v>
      </c>
      <c r="E11" s="681">
        <v>5698.2539999999999</v>
      </c>
      <c r="F11" s="681">
        <v>7272.3590000000004</v>
      </c>
      <c r="G11" s="681">
        <v>34033.055</v>
      </c>
      <c r="H11" s="682">
        <v>9.9085894584316918</v>
      </c>
      <c r="I11" s="682">
        <v>5.671665101502299</v>
      </c>
      <c r="J11" s="683" t="s">
        <v>1528</v>
      </c>
      <c r="K11" s="679"/>
    </row>
    <row r="12" spans="1:12" s="672" customFormat="1" ht="12" customHeight="1">
      <c r="A12" s="683" t="s">
        <v>1529</v>
      </c>
      <c r="B12" s="681">
        <v>145066.91099999999</v>
      </c>
      <c r="C12" s="681">
        <v>110895.039</v>
      </c>
      <c r="D12" s="681">
        <v>75018.358999999997</v>
      </c>
      <c r="E12" s="681">
        <v>70267.448999999993</v>
      </c>
      <c r="F12" s="681">
        <v>79781.262000000002</v>
      </c>
      <c r="G12" s="681">
        <v>401247.75800000003</v>
      </c>
      <c r="H12" s="682">
        <v>4.4212587091519993</v>
      </c>
      <c r="I12" s="682">
        <v>1.8311619141093729</v>
      </c>
      <c r="J12" s="683" t="s">
        <v>1529</v>
      </c>
      <c r="K12" s="679"/>
    </row>
    <row r="13" spans="1:12" s="672" customFormat="1" ht="12" customHeight="1">
      <c r="A13" s="683" t="s">
        <v>1530</v>
      </c>
      <c r="B13" s="681">
        <v>6347.6130000000003</v>
      </c>
      <c r="C13" s="681">
        <v>4752.335</v>
      </c>
      <c r="D13" s="681">
        <v>3580.8110000000001</v>
      </c>
      <c r="E13" s="681">
        <v>3105.9209999999998</v>
      </c>
      <c r="F13" s="681">
        <v>3424.3739999999998</v>
      </c>
      <c r="G13" s="681">
        <v>17786.68</v>
      </c>
      <c r="H13" s="682">
        <v>17.607933349959055</v>
      </c>
      <c r="I13" s="682">
        <v>13.370632583434755</v>
      </c>
      <c r="J13" s="683" t="s">
        <v>1530</v>
      </c>
      <c r="K13" s="679"/>
    </row>
    <row r="14" spans="1:12" s="672" customFormat="1" ht="12" customHeight="1">
      <c r="A14" s="680" t="s">
        <v>1531</v>
      </c>
      <c r="B14" s="681">
        <v>16969.297999999999</v>
      </c>
      <c r="C14" s="681">
        <v>10155.866</v>
      </c>
      <c r="D14" s="681">
        <v>6957.3050000000003</v>
      </c>
      <c r="E14" s="681">
        <v>6075.0249999999996</v>
      </c>
      <c r="F14" s="681">
        <v>8140.1220000000003</v>
      </c>
      <c r="G14" s="681">
        <v>40157.493999999999</v>
      </c>
      <c r="H14" s="682">
        <v>15.465717953280375</v>
      </c>
      <c r="I14" s="682">
        <v>5.8781797107926792</v>
      </c>
      <c r="J14" s="680" t="s">
        <v>1531</v>
      </c>
      <c r="K14" s="679"/>
    </row>
    <row r="15" spans="1:12" s="672" customFormat="1" ht="12" customHeight="1">
      <c r="A15" s="680" t="s">
        <v>1532</v>
      </c>
      <c r="B15" s="681">
        <v>89956.489000000001</v>
      </c>
      <c r="C15" s="681">
        <v>45951.493000000002</v>
      </c>
      <c r="D15" s="681">
        <v>28965.794000000002</v>
      </c>
      <c r="E15" s="681">
        <v>21550.615000000002</v>
      </c>
      <c r="F15" s="681">
        <v>24900.341</v>
      </c>
      <c r="G15" s="681">
        <v>186424.391</v>
      </c>
      <c r="H15" s="682">
        <v>17.340739828325468</v>
      </c>
      <c r="I15" s="682">
        <v>4.9444875763897613</v>
      </c>
      <c r="J15" s="680" t="s">
        <v>1532</v>
      </c>
      <c r="K15" s="679"/>
    </row>
    <row r="16" spans="1:12" s="672" customFormat="1" ht="12" customHeight="1">
      <c r="A16" s="676" t="s">
        <v>1533</v>
      </c>
      <c r="B16" s="677">
        <v>14217.069</v>
      </c>
      <c r="C16" s="677">
        <v>7691.6840000000002</v>
      </c>
      <c r="D16" s="677">
        <v>4809.2420000000002</v>
      </c>
      <c r="E16" s="677">
        <v>3986.192</v>
      </c>
      <c r="F16" s="677">
        <v>4021.6439999999998</v>
      </c>
      <c r="G16" s="677">
        <v>30704.187000000002</v>
      </c>
      <c r="H16" s="678">
        <v>18.296385549988159</v>
      </c>
      <c r="I16" s="678">
        <v>14.570525277509262</v>
      </c>
      <c r="J16" s="676" t="s">
        <v>1534</v>
      </c>
      <c r="K16" s="679"/>
    </row>
    <row r="17" spans="1:16" s="672" customFormat="1" ht="12" customHeight="1" thickBot="1">
      <c r="A17" s="676" t="s">
        <v>1535</v>
      </c>
      <c r="B17" s="677">
        <v>54041.879000000001</v>
      </c>
      <c r="C17" s="677">
        <v>45324.457000000002</v>
      </c>
      <c r="D17" s="677">
        <v>35048.887000000002</v>
      </c>
      <c r="E17" s="677">
        <v>34435.021000000001</v>
      </c>
      <c r="F17" s="677">
        <v>38335.85</v>
      </c>
      <c r="G17" s="677">
        <v>168850.24400000001</v>
      </c>
      <c r="H17" s="678">
        <v>26.90771844740334</v>
      </c>
      <c r="I17" s="678">
        <v>23.722099653541235</v>
      </c>
      <c r="J17" s="676" t="s">
        <v>1536</v>
      </c>
    </row>
    <row r="18" spans="1:16" s="672" customFormat="1" ht="12" customHeight="1" thickBot="1">
      <c r="A18" s="684"/>
      <c r="B18" s="1026" t="s">
        <v>1537</v>
      </c>
      <c r="C18" s="1026"/>
      <c r="D18" s="1026"/>
      <c r="E18" s="1026"/>
      <c r="F18" s="1026"/>
      <c r="G18" s="1028" t="s">
        <v>1538</v>
      </c>
      <c r="H18" s="1036" t="s">
        <v>1539</v>
      </c>
      <c r="I18" s="1036"/>
      <c r="J18" s="685"/>
    </row>
    <row r="19" spans="1:16" s="672" customFormat="1" ht="21" customHeight="1" thickBot="1">
      <c r="A19" s="671"/>
      <c r="B19" s="673" t="s">
        <v>40</v>
      </c>
      <c r="C19" s="673" t="s">
        <v>1521</v>
      </c>
      <c r="D19" s="673" t="s">
        <v>1540</v>
      </c>
      <c r="E19" s="673" t="s">
        <v>1541</v>
      </c>
      <c r="F19" s="673" t="s">
        <v>1542</v>
      </c>
      <c r="G19" s="1028"/>
      <c r="H19" s="686" t="s">
        <v>294</v>
      </c>
      <c r="I19" s="675" t="s">
        <v>610</v>
      </c>
      <c r="J19" s="671"/>
      <c r="K19" s="687"/>
    </row>
    <row r="20" spans="1:16" s="341" customFormat="1" ht="12" customHeight="1">
      <c r="A20" s="268" t="s">
        <v>1543</v>
      </c>
      <c r="B20" s="268"/>
      <c r="C20" s="268"/>
      <c r="D20" s="268"/>
      <c r="E20" s="268"/>
      <c r="F20" s="268"/>
      <c r="G20" s="268"/>
      <c r="H20" s="268"/>
      <c r="I20" s="268"/>
      <c r="J20" s="268"/>
    </row>
    <row r="21" spans="1:16" s="341" customFormat="1" ht="12" customHeight="1">
      <c r="A21" s="268" t="s">
        <v>1544</v>
      </c>
      <c r="B21" s="268"/>
      <c r="C21" s="268"/>
      <c r="D21" s="268"/>
      <c r="E21" s="268"/>
      <c r="F21" s="268"/>
      <c r="G21" s="268"/>
      <c r="H21" s="268"/>
      <c r="I21" s="268"/>
      <c r="J21" s="268"/>
    </row>
    <row r="22" spans="1:16" s="54" customFormat="1" ht="5.25" customHeight="1">
      <c r="A22" s="238"/>
      <c r="B22" s="636"/>
      <c r="I22" s="334"/>
      <c r="J22" s="334"/>
      <c r="K22" s="688"/>
    </row>
    <row r="23" spans="1:16" s="672" customFormat="1" ht="12" customHeight="1">
      <c r="A23" s="689"/>
      <c r="B23" s="689"/>
      <c r="C23" s="689"/>
      <c r="D23" s="689"/>
      <c r="E23" s="689"/>
      <c r="F23" s="689"/>
      <c r="G23" s="689"/>
      <c r="H23" s="689"/>
      <c r="I23" s="689"/>
      <c r="J23" s="671"/>
    </row>
    <row r="24" spans="1:16" s="408" customFormat="1" ht="12" customHeight="1">
      <c r="A24" s="50" t="s">
        <v>57</v>
      </c>
      <c r="B24" s="690"/>
      <c r="C24" s="691"/>
      <c r="D24" s="691"/>
      <c r="E24" s="691"/>
      <c r="F24" s="692"/>
      <c r="G24" s="693"/>
      <c r="H24" s="693"/>
      <c r="I24" s="694"/>
      <c r="J24" s="695"/>
      <c r="K24" s="696"/>
      <c r="L24" s="405"/>
      <c r="M24" s="406"/>
      <c r="N24" s="407"/>
      <c r="O24" s="407"/>
      <c r="P24" s="407"/>
    </row>
    <row r="25" spans="1:16" s="408" customFormat="1" ht="12" customHeight="1">
      <c r="A25" s="11" t="s">
        <v>1545</v>
      </c>
      <c r="B25" s="697"/>
      <c r="C25" s="698"/>
      <c r="D25" s="699"/>
      <c r="E25" s="700"/>
      <c r="F25" s="701"/>
      <c r="G25" s="700"/>
      <c r="H25" s="700"/>
      <c r="I25" s="694"/>
      <c r="J25" s="694"/>
      <c r="K25" s="702"/>
      <c r="L25" s="407"/>
      <c r="M25" s="406"/>
      <c r="N25" s="407"/>
      <c r="O25" s="407"/>
      <c r="P25" s="407"/>
    </row>
    <row r="26" spans="1:16" s="672" customFormat="1" ht="15" customHeight="1">
      <c r="A26" s="50"/>
      <c r="B26" s="54"/>
      <c r="C26" s="54"/>
      <c r="D26" s="54"/>
      <c r="E26" s="54"/>
      <c r="F26" s="54"/>
      <c r="G26" s="54"/>
      <c r="H26" s="54"/>
      <c r="I26" s="54"/>
      <c r="J26" s="671"/>
    </row>
    <row r="27" spans="1:16" s="341" customFormat="1" ht="10.15" customHeight="1">
      <c r="A27" s="54"/>
      <c r="B27" s="54"/>
      <c r="C27" s="54"/>
      <c r="D27" s="54"/>
      <c r="E27" s="54"/>
      <c r="F27" s="54"/>
      <c r="G27" s="54"/>
      <c r="H27" s="54"/>
      <c r="I27" s="54"/>
    </row>
    <row r="28" spans="1:16" s="341" customFormat="1" ht="10.15" customHeight="1">
      <c r="A28" s="54"/>
      <c r="B28" s="54"/>
      <c r="C28" s="54"/>
      <c r="D28" s="54"/>
      <c r="E28" s="54"/>
      <c r="F28" s="54"/>
      <c r="G28" s="54"/>
      <c r="H28" s="54"/>
      <c r="I28" s="54"/>
    </row>
    <row r="29" spans="1:16" s="54" customFormat="1">
      <c r="J29" s="183"/>
      <c r="K29" s="688"/>
    </row>
    <row r="30" spans="1:16" s="408" customFormat="1" ht="12.75" customHeight="1">
      <c r="A30" s="54"/>
      <c r="B30" s="54"/>
      <c r="C30" s="54"/>
      <c r="D30" s="54"/>
      <c r="E30" s="54"/>
      <c r="F30" s="54"/>
      <c r="G30" s="54"/>
      <c r="H30" s="54"/>
      <c r="I30" s="54"/>
      <c r="J30" s="403"/>
      <c r="K30" s="696"/>
      <c r="L30" s="405"/>
      <c r="M30" s="406"/>
      <c r="N30" s="407"/>
      <c r="O30" s="407"/>
      <c r="P30" s="407"/>
    </row>
    <row r="31" spans="1:16" s="408" customFormat="1" ht="12.75" customHeight="1">
      <c r="A31" s="54"/>
      <c r="B31" s="54"/>
      <c r="C31" s="54"/>
      <c r="D31" s="54"/>
      <c r="E31" s="54"/>
      <c r="F31" s="54"/>
      <c r="G31" s="54"/>
      <c r="H31" s="54"/>
      <c r="I31" s="54"/>
      <c r="J31" s="404"/>
      <c r="K31" s="702"/>
      <c r="L31" s="407"/>
      <c r="M31" s="406"/>
      <c r="N31" s="407"/>
      <c r="O31" s="407"/>
      <c r="P31" s="407"/>
    </row>
    <row r="32" spans="1:16" s="672" customFormat="1" ht="14.45" customHeight="1">
      <c r="A32" s="54"/>
      <c r="B32" s="54"/>
      <c r="C32" s="54"/>
      <c r="D32" s="54"/>
      <c r="E32" s="54"/>
      <c r="F32" s="54"/>
      <c r="G32" s="54"/>
      <c r="H32" s="54"/>
      <c r="I32" s="54"/>
    </row>
    <row r="33" spans="1:10" s="672" customFormat="1" ht="13.15" customHeight="1">
      <c r="A33" s="54"/>
      <c r="B33" s="54"/>
      <c r="C33" s="54"/>
      <c r="D33" s="54"/>
      <c r="E33" s="54"/>
      <c r="F33" s="54"/>
      <c r="G33" s="54"/>
      <c r="H33" s="54"/>
      <c r="I33" s="54"/>
    </row>
    <row r="34" spans="1:10" s="672" customFormat="1" ht="10.15" customHeight="1">
      <c r="A34" s="54"/>
      <c r="B34" s="54"/>
      <c r="C34" s="54"/>
      <c r="D34" s="54"/>
      <c r="E34" s="54"/>
      <c r="F34" s="54"/>
      <c r="G34" s="54"/>
      <c r="H34" s="54"/>
      <c r="I34" s="54"/>
    </row>
    <row r="35" spans="1:10" s="672" customFormat="1"/>
    <row r="36" spans="1:10" s="672" customFormat="1"/>
    <row r="37" spans="1:10" s="672" customFormat="1"/>
    <row r="38" spans="1:10" s="672" customFormat="1"/>
    <row r="39" spans="1:10" s="672" customFormat="1"/>
    <row r="40" spans="1:10" s="672" customFormat="1"/>
    <row r="41" spans="1:10">
      <c r="A41" s="672"/>
      <c r="B41" s="672"/>
      <c r="C41" s="672"/>
      <c r="D41" s="672"/>
      <c r="E41" s="672"/>
      <c r="F41" s="672"/>
      <c r="G41" s="672"/>
      <c r="H41" s="672"/>
      <c r="I41" s="672"/>
      <c r="J41" s="672"/>
    </row>
    <row r="42" spans="1:10">
      <c r="A42" s="672"/>
      <c r="B42" s="672"/>
      <c r="C42" s="672"/>
      <c r="D42" s="672"/>
      <c r="E42" s="672"/>
      <c r="F42" s="672"/>
      <c r="G42" s="672"/>
      <c r="H42" s="672"/>
      <c r="I42" s="672"/>
      <c r="J42" s="672"/>
    </row>
    <row r="43" spans="1:10">
      <c r="A43" s="672"/>
      <c r="B43" s="672"/>
      <c r="C43" s="672"/>
      <c r="D43" s="672"/>
      <c r="E43" s="672"/>
      <c r="F43" s="672"/>
      <c r="G43" s="672"/>
      <c r="H43" s="672"/>
      <c r="I43" s="672"/>
      <c r="J43" s="672"/>
    </row>
    <row r="44" spans="1:10">
      <c r="A44" s="672"/>
      <c r="B44" s="672"/>
      <c r="C44" s="672"/>
      <c r="D44" s="672"/>
      <c r="E44" s="672"/>
      <c r="F44" s="672"/>
      <c r="G44" s="672"/>
      <c r="H44" s="672"/>
      <c r="I44" s="672"/>
      <c r="J44" s="672"/>
    </row>
    <row r="45" spans="1:10">
      <c r="A45" s="672"/>
      <c r="B45" s="672"/>
      <c r="C45" s="672"/>
      <c r="D45" s="672"/>
      <c r="E45" s="672"/>
      <c r="F45" s="672"/>
      <c r="G45" s="672"/>
      <c r="H45" s="672"/>
      <c r="I45" s="672"/>
      <c r="J45" s="672"/>
    </row>
    <row r="46" spans="1:10">
      <c r="A46" s="672"/>
      <c r="B46" s="672"/>
      <c r="C46" s="672"/>
      <c r="D46" s="672"/>
      <c r="E46" s="672"/>
      <c r="F46" s="672"/>
      <c r="G46" s="672"/>
      <c r="H46" s="672"/>
      <c r="I46" s="672"/>
      <c r="J46" s="672"/>
    </row>
    <row r="47" spans="1:10">
      <c r="A47" s="672"/>
      <c r="B47" s="672"/>
      <c r="C47" s="672"/>
      <c r="D47" s="672"/>
      <c r="E47" s="672"/>
      <c r="F47" s="672"/>
      <c r="G47" s="672"/>
      <c r="H47" s="672"/>
      <c r="I47" s="672"/>
      <c r="J47" s="672"/>
    </row>
    <row r="48" spans="1:10">
      <c r="A48" s="672"/>
      <c r="B48" s="672"/>
      <c r="C48" s="672"/>
      <c r="D48" s="672"/>
      <c r="E48" s="672"/>
      <c r="F48" s="672"/>
      <c r="G48" s="672"/>
      <c r="H48" s="672"/>
      <c r="I48" s="672"/>
      <c r="J48" s="672"/>
    </row>
    <row r="49" spans="1:10">
      <c r="A49" s="672"/>
      <c r="B49" s="672"/>
      <c r="C49" s="672"/>
      <c r="D49" s="672"/>
      <c r="E49" s="672"/>
      <c r="F49" s="672"/>
      <c r="G49" s="672"/>
      <c r="H49" s="672"/>
      <c r="I49" s="672"/>
      <c r="J49" s="672"/>
    </row>
    <row r="50" spans="1:10">
      <c r="A50" s="672"/>
      <c r="B50" s="672"/>
      <c r="C50" s="672"/>
      <c r="D50" s="672"/>
      <c r="E50" s="672"/>
      <c r="F50" s="672"/>
      <c r="G50" s="672"/>
      <c r="H50" s="672"/>
      <c r="I50" s="672"/>
      <c r="J50" s="672"/>
    </row>
    <row r="51" spans="1:10">
      <c r="A51" s="672"/>
      <c r="B51" s="672"/>
      <c r="C51" s="672"/>
      <c r="D51" s="672"/>
      <c r="E51" s="672"/>
      <c r="F51" s="672"/>
      <c r="G51" s="672"/>
      <c r="H51" s="672"/>
      <c r="I51" s="672"/>
      <c r="J51" s="672"/>
    </row>
    <row r="52" spans="1:10">
      <c r="A52" s="672"/>
      <c r="B52" s="672"/>
      <c r="C52" s="672"/>
      <c r="D52" s="672"/>
      <c r="E52" s="672"/>
      <c r="F52" s="672"/>
      <c r="G52" s="672"/>
      <c r="H52" s="672"/>
      <c r="I52" s="672"/>
      <c r="J52" s="672"/>
    </row>
  </sheetData>
  <mergeCells count="9">
    <mergeCell ref="B18:F18"/>
    <mergeCell ref="G18:G19"/>
    <mergeCell ref="H18:I18"/>
    <mergeCell ref="A1:J1"/>
    <mergeCell ref="A2:J2"/>
    <mergeCell ref="H4:I4"/>
    <mergeCell ref="B5:F5"/>
    <mergeCell ref="G5:G6"/>
    <mergeCell ref="H5:I5"/>
  </mergeCells>
  <conditionalFormatting sqref="K19">
    <cfRule type="cellIs" dxfId="0" priority="1" operator="between">
      <formula>0.001</formula>
      <formula>0.499</formula>
    </cfRule>
  </conditionalFormatting>
  <hyperlinks>
    <hyperlink ref="A25" r:id="rId1" xr:uid="{F0888887-5442-4130-AC74-0576E4F9D242}"/>
    <hyperlink ref="J7" r:id="rId2" xr:uid="{986B5215-FCAC-4AB6-B684-044480D7BC0F}"/>
    <hyperlink ref="J8" r:id="rId3" display="  Continente" xr:uid="{749A13BF-001B-4682-9A09-8F7A72B38CE2}"/>
    <hyperlink ref="J16" r:id="rId4" display="  R.A. Açores" xr:uid="{875993A5-B4AE-4CD5-95F0-E2A650FB2B0A}"/>
    <hyperlink ref="J17" r:id="rId5" display="  R.A. Madeira" xr:uid="{8D986D77-E1FA-4918-AF40-FF12616B03F4}"/>
  </hyperlink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C1200-E2D4-40BC-8143-D427F9085D32}">
  <dimension ref="A1:Q131"/>
  <sheetViews>
    <sheetView showGridLines="0" workbookViewId="0"/>
  </sheetViews>
  <sheetFormatPr defaultColWidth="7.85546875" defaultRowHeight="11.25"/>
  <cols>
    <col min="1" max="1" width="30.85546875" style="121" customWidth="1"/>
    <col min="2" max="8" width="9" style="121" customWidth="1"/>
    <col min="9" max="10" width="11.28515625" style="121" customWidth="1"/>
    <col min="11" max="11" width="30.85546875" style="121" customWidth="1"/>
    <col min="12" max="16384" width="7.85546875" style="121"/>
  </cols>
  <sheetData>
    <row r="1" spans="1:17" ht="12" customHeight="1">
      <c r="A1" s="938" t="s">
        <v>1728</v>
      </c>
      <c r="B1" s="938"/>
      <c r="C1" s="938"/>
      <c r="D1" s="938"/>
      <c r="E1" s="938"/>
      <c r="F1" s="938"/>
      <c r="G1" s="938"/>
      <c r="H1" s="938"/>
      <c r="I1" s="938"/>
      <c r="J1" s="938"/>
      <c r="K1" s="938"/>
    </row>
    <row r="2" spans="1:17" ht="12" customHeight="1">
      <c r="A2" s="924" t="s">
        <v>1729</v>
      </c>
      <c r="B2" s="924"/>
      <c r="C2" s="924"/>
      <c r="D2" s="924"/>
      <c r="E2" s="924"/>
      <c r="F2" s="924"/>
      <c r="G2" s="924"/>
      <c r="H2" s="924"/>
      <c r="I2" s="924"/>
      <c r="J2" s="924"/>
      <c r="K2" s="924"/>
    </row>
    <row r="3" spans="1:17" ht="12" customHeight="1" thickBot="1"/>
    <row r="4" spans="1:17" s="54" customFormat="1" ht="12" customHeight="1" thickBot="1">
      <c r="A4" s="803"/>
      <c r="B4" s="1029" t="s">
        <v>226</v>
      </c>
      <c r="C4" s="1038"/>
      <c r="D4" s="1038"/>
      <c r="E4" s="1038"/>
      <c r="F4" s="1038"/>
      <c r="G4" s="1038"/>
      <c r="H4" s="1030"/>
      <c r="I4" s="1039" t="s">
        <v>306</v>
      </c>
      <c r="J4" s="1040"/>
    </row>
    <row r="5" spans="1:17" s="54" customFormat="1" ht="21" customHeight="1" thickBot="1">
      <c r="A5" s="642"/>
      <c r="B5" s="804" t="s">
        <v>403</v>
      </c>
      <c r="C5" s="804" t="s">
        <v>404</v>
      </c>
      <c r="D5" s="804" t="s">
        <v>405</v>
      </c>
      <c r="E5" s="804" t="s">
        <v>585</v>
      </c>
      <c r="F5" s="804" t="s">
        <v>586</v>
      </c>
      <c r="G5" s="804" t="s">
        <v>587</v>
      </c>
      <c r="H5" s="804" t="s">
        <v>1578</v>
      </c>
      <c r="I5" s="804" t="s">
        <v>403</v>
      </c>
      <c r="J5" s="804" t="s">
        <v>1730</v>
      </c>
    </row>
    <row r="6" spans="1:17" s="54" customFormat="1" ht="12" customHeight="1">
      <c r="A6" s="231" t="s">
        <v>1731</v>
      </c>
      <c r="B6" s="642"/>
      <c r="C6" s="642"/>
      <c r="D6" s="642"/>
      <c r="E6" s="642"/>
      <c r="F6" s="642"/>
      <c r="G6" s="642"/>
      <c r="H6" s="642"/>
      <c r="I6" s="805"/>
      <c r="J6" s="805"/>
      <c r="K6" s="806" t="s">
        <v>1731</v>
      </c>
      <c r="P6" s="236"/>
      <c r="Q6" s="236"/>
    </row>
    <row r="7" spans="1:17" s="54" customFormat="1" ht="12" customHeight="1">
      <c r="A7" s="807" t="s">
        <v>1732</v>
      </c>
      <c r="B7" s="808">
        <v>3878</v>
      </c>
      <c r="C7" s="808">
        <v>4905</v>
      </c>
      <c r="D7" s="808">
        <v>4879</v>
      </c>
      <c r="E7" s="808">
        <v>5059</v>
      </c>
      <c r="F7" s="808">
        <v>3563</v>
      </c>
      <c r="G7" s="808">
        <v>4147</v>
      </c>
      <c r="H7" s="808">
        <v>3569</v>
      </c>
      <c r="I7" s="297">
        <v>-6.6</v>
      </c>
      <c r="J7" s="297">
        <v>1.4</v>
      </c>
      <c r="K7" s="807" t="s">
        <v>619</v>
      </c>
    </row>
    <row r="8" spans="1:17" s="54" customFormat="1" ht="12" customHeight="1">
      <c r="A8" s="807" t="s">
        <v>1906</v>
      </c>
      <c r="B8" s="808">
        <v>57880</v>
      </c>
      <c r="C8" s="808">
        <v>77911</v>
      </c>
      <c r="D8" s="808">
        <v>53417</v>
      </c>
      <c r="E8" s="808">
        <v>230022</v>
      </c>
      <c r="F8" s="808">
        <v>75655</v>
      </c>
      <c r="G8" s="808">
        <v>63999</v>
      </c>
      <c r="H8" s="808">
        <v>52554</v>
      </c>
      <c r="I8" s="297">
        <v>-30.9</v>
      </c>
      <c r="J8" s="297">
        <v>51</v>
      </c>
      <c r="K8" s="809" t="s">
        <v>1733</v>
      </c>
    </row>
    <row r="9" spans="1:17" s="54" customFormat="1" ht="12" customHeight="1">
      <c r="A9" s="326" t="s">
        <v>1734</v>
      </c>
      <c r="B9" s="808"/>
      <c r="C9" s="808"/>
      <c r="D9" s="808"/>
      <c r="E9" s="808"/>
      <c r="F9" s="808"/>
      <c r="G9" s="808"/>
      <c r="H9" s="808"/>
      <c r="I9" s="297"/>
      <c r="J9" s="297"/>
      <c r="K9" s="810" t="s">
        <v>1735</v>
      </c>
    </row>
    <row r="10" spans="1:17" s="54" customFormat="1" ht="12" customHeight="1">
      <c r="A10" s="807" t="s">
        <v>1732</v>
      </c>
      <c r="B10" s="808">
        <v>18</v>
      </c>
      <c r="C10" s="808">
        <v>52</v>
      </c>
      <c r="D10" s="808">
        <v>29</v>
      </c>
      <c r="E10" s="808">
        <v>22</v>
      </c>
      <c r="F10" s="808">
        <v>27</v>
      </c>
      <c r="G10" s="808">
        <v>30</v>
      </c>
      <c r="H10" s="808">
        <v>29</v>
      </c>
      <c r="I10" s="297">
        <v>-10</v>
      </c>
      <c r="J10" s="297">
        <v>14.2</v>
      </c>
      <c r="K10" s="811" t="s">
        <v>619</v>
      </c>
    </row>
    <row r="11" spans="1:17" s="54" customFormat="1" ht="12" customHeight="1">
      <c r="A11" s="807" t="s">
        <v>1906</v>
      </c>
      <c r="B11" s="808">
        <v>22214</v>
      </c>
      <c r="C11" s="808">
        <v>8100</v>
      </c>
      <c r="D11" s="808">
        <v>3195</v>
      </c>
      <c r="E11" s="808">
        <v>150302</v>
      </c>
      <c r="F11" s="808">
        <v>9241</v>
      </c>
      <c r="G11" s="808">
        <v>8467</v>
      </c>
      <c r="H11" s="808">
        <v>19685</v>
      </c>
      <c r="I11" s="297">
        <v>1411.2</v>
      </c>
      <c r="J11" s="297">
        <v>584.1</v>
      </c>
      <c r="K11" s="809" t="s">
        <v>1733</v>
      </c>
    </row>
    <row r="12" spans="1:17" s="54" customFormat="1" ht="12" customHeight="1">
      <c r="A12" s="326" t="s">
        <v>1736</v>
      </c>
      <c r="B12" s="808"/>
      <c r="C12" s="808"/>
      <c r="D12" s="808"/>
      <c r="E12" s="808"/>
      <c r="F12" s="808"/>
      <c r="G12" s="808"/>
      <c r="H12" s="808"/>
      <c r="I12" s="297"/>
      <c r="J12" s="297"/>
      <c r="K12" s="812" t="s">
        <v>1737</v>
      </c>
    </row>
    <row r="13" spans="1:17" s="54" customFormat="1" ht="12" customHeight="1">
      <c r="A13" s="807" t="s">
        <v>1732</v>
      </c>
      <c r="B13" s="808">
        <v>3844</v>
      </c>
      <c r="C13" s="808">
        <v>4828</v>
      </c>
      <c r="D13" s="808">
        <v>4823</v>
      </c>
      <c r="E13" s="808">
        <v>5003</v>
      </c>
      <c r="F13" s="808">
        <v>3518</v>
      </c>
      <c r="G13" s="808">
        <v>4096</v>
      </c>
      <c r="H13" s="808">
        <v>3513</v>
      </c>
      <c r="I13" s="297">
        <v>-6.6</v>
      </c>
      <c r="J13" s="297">
        <v>1.2</v>
      </c>
      <c r="K13" s="807" t="s">
        <v>619</v>
      </c>
    </row>
    <row r="14" spans="1:17" s="54" customFormat="1" ht="12" customHeight="1">
      <c r="A14" s="807" t="s">
        <v>1906</v>
      </c>
      <c r="B14" s="808">
        <v>35103</v>
      </c>
      <c r="C14" s="808">
        <v>69794</v>
      </c>
      <c r="D14" s="808">
        <v>50197</v>
      </c>
      <c r="E14" s="808">
        <v>79614</v>
      </c>
      <c r="F14" s="808">
        <v>66208</v>
      </c>
      <c r="G14" s="808">
        <v>55518</v>
      </c>
      <c r="H14" s="808">
        <v>32778</v>
      </c>
      <c r="I14" s="297">
        <v>-57.3</v>
      </c>
      <c r="J14" s="297">
        <v>-6.3</v>
      </c>
      <c r="K14" s="813" t="s">
        <v>1733</v>
      </c>
    </row>
    <row r="15" spans="1:17" s="54" customFormat="1" ht="12" customHeight="1">
      <c r="A15" s="326" t="s">
        <v>1738</v>
      </c>
      <c r="B15" s="808"/>
      <c r="C15" s="808"/>
      <c r="D15" s="808"/>
      <c r="E15" s="808"/>
      <c r="F15" s="808"/>
      <c r="G15" s="808"/>
      <c r="H15" s="808"/>
      <c r="I15" s="297"/>
      <c r="J15" s="297"/>
      <c r="K15" s="814" t="s">
        <v>1477</v>
      </c>
    </row>
    <row r="16" spans="1:17" s="54" customFormat="1" ht="12" customHeight="1">
      <c r="A16" s="807" t="s">
        <v>1732</v>
      </c>
      <c r="B16" s="808">
        <v>16</v>
      </c>
      <c r="C16" s="808">
        <v>25</v>
      </c>
      <c r="D16" s="808">
        <v>27</v>
      </c>
      <c r="E16" s="808">
        <v>34</v>
      </c>
      <c r="F16" s="808">
        <v>18</v>
      </c>
      <c r="G16" s="808">
        <v>21</v>
      </c>
      <c r="H16" s="808">
        <v>27</v>
      </c>
      <c r="I16" s="297">
        <v>-11.1</v>
      </c>
      <c r="J16" s="297">
        <v>27.5</v>
      </c>
      <c r="K16" s="811" t="s">
        <v>619</v>
      </c>
    </row>
    <row r="17" spans="1:11" s="54" customFormat="1" ht="12" customHeight="1">
      <c r="A17" s="807" t="s">
        <v>1906</v>
      </c>
      <c r="B17" s="808">
        <v>563</v>
      </c>
      <c r="C17" s="808">
        <v>17</v>
      </c>
      <c r="D17" s="808">
        <v>25</v>
      </c>
      <c r="E17" s="808">
        <v>106</v>
      </c>
      <c r="F17" s="808">
        <v>206</v>
      </c>
      <c r="G17" s="808">
        <v>14</v>
      </c>
      <c r="H17" s="808">
        <v>91</v>
      </c>
      <c r="I17" s="297">
        <v>13975</v>
      </c>
      <c r="J17" s="297">
        <v>203.8</v>
      </c>
      <c r="K17" s="809" t="s">
        <v>1733</v>
      </c>
    </row>
    <row r="18" spans="1:11" s="54" customFormat="1" ht="12" customHeight="1">
      <c r="A18" s="514" t="s">
        <v>1739</v>
      </c>
      <c r="B18" s="808"/>
      <c r="C18" s="808"/>
      <c r="D18" s="808"/>
      <c r="E18" s="808"/>
      <c r="F18" s="808"/>
      <c r="G18" s="808"/>
      <c r="H18" s="808"/>
      <c r="I18" s="297"/>
      <c r="J18" s="297"/>
      <c r="K18" s="815" t="s">
        <v>1740</v>
      </c>
    </row>
    <row r="19" spans="1:11" s="54" customFormat="1" ht="12" customHeight="1">
      <c r="A19" s="326" t="s">
        <v>1734</v>
      </c>
      <c r="B19" s="808"/>
      <c r="C19" s="808"/>
      <c r="D19" s="808"/>
      <c r="E19" s="808"/>
      <c r="F19" s="808"/>
      <c r="G19" s="808"/>
      <c r="H19" s="808"/>
      <c r="I19" s="297"/>
      <c r="J19" s="297"/>
      <c r="K19" s="807" t="s">
        <v>1735</v>
      </c>
    </row>
    <row r="20" spans="1:11" s="54" customFormat="1" ht="12" customHeight="1">
      <c r="A20" s="807" t="s">
        <v>1732</v>
      </c>
      <c r="B20" s="808">
        <v>0</v>
      </c>
      <c r="C20" s="808">
        <v>0</v>
      </c>
      <c r="D20" s="808">
        <v>0</v>
      </c>
      <c r="E20" s="808">
        <v>1</v>
      </c>
      <c r="F20" s="808">
        <v>0</v>
      </c>
      <c r="G20" s="808">
        <v>1</v>
      </c>
      <c r="H20" s="808">
        <v>0</v>
      </c>
      <c r="I20" s="64">
        <v>-100</v>
      </c>
      <c r="J20" s="64">
        <v>-50</v>
      </c>
      <c r="K20" s="816" t="s">
        <v>619</v>
      </c>
    </row>
    <row r="21" spans="1:11" s="54" customFormat="1" ht="12" customHeight="1">
      <c r="A21" s="807" t="s">
        <v>1906</v>
      </c>
      <c r="B21" s="808">
        <v>0</v>
      </c>
      <c r="C21" s="808">
        <v>0</v>
      </c>
      <c r="D21" s="808">
        <v>0</v>
      </c>
      <c r="E21" s="808">
        <v>1811</v>
      </c>
      <c r="F21" s="808">
        <v>0</v>
      </c>
      <c r="G21" s="808">
        <v>50</v>
      </c>
      <c r="H21" s="808">
        <v>0</v>
      </c>
      <c r="I21" s="64">
        <v>-100</v>
      </c>
      <c r="J21" s="64">
        <v>1711</v>
      </c>
      <c r="K21" s="817" t="s">
        <v>1733</v>
      </c>
    </row>
    <row r="22" spans="1:11" s="54" customFormat="1" ht="12" customHeight="1">
      <c r="A22" s="326" t="s">
        <v>1736</v>
      </c>
      <c r="B22" s="808"/>
      <c r="C22" s="808"/>
      <c r="D22" s="808"/>
      <c r="E22" s="808"/>
      <c r="F22" s="808"/>
      <c r="G22" s="808"/>
      <c r="H22" s="808"/>
      <c r="I22" s="297"/>
      <c r="J22" s="297"/>
      <c r="K22" s="807" t="s">
        <v>1477</v>
      </c>
    </row>
    <row r="23" spans="1:11" s="54" customFormat="1" ht="12" customHeight="1">
      <c r="A23" s="807" t="s">
        <v>1732</v>
      </c>
      <c r="B23" s="808">
        <v>136</v>
      </c>
      <c r="C23" s="808">
        <v>185</v>
      </c>
      <c r="D23" s="808">
        <v>211</v>
      </c>
      <c r="E23" s="808">
        <v>188</v>
      </c>
      <c r="F23" s="808">
        <v>134</v>
      </c>
      <c r="G23" s="808">
        <v>118</v>
      </c>
      <c r="H23" s="808">
        <v>103</v>
      </c>
      <c r="I23" s="64">
        <v>2.2999999999999998</v>
      </c>
      <c r="J23" s="64">
        <v>33.799999999999997</v>
      </c>
      <c r="K23" s="816" t="s">
        <v>619</v>
      </c>
    </row>
    <row r="24" spans="1:11" s="54" customFormat="1" ht="12" customHeight="1">
      <c r="A24" s="807" t="s">
        <v>1906</v>
      </c>
      <c r="B24" s="808">
        <v>896</v>
      </c>
      <c r="C24" s="808">
        <v>1557</v>
      </c>
      <c r="D24" s="808">
        <v>850</v>
      </c>
      <c r="E24" s="808">
        <v>978</v>
      </c>
      <c r="F24" s="808">
        <v>679</v>
      </c>
      <c r="G24" s="808">
        <v>564</v>
      </c>
      <c r="H24" s="808">
        <v>615</v>
      </c>
      <c r="I24" s="64">
        <v>24.6</v>
      </c>
      <c r="J24" s="64">
        <v>30.8</v>
      </c>
      <c r="K24" s="817" t="s">
        <v>1733</v>
      </c>
    </row>
    <row r="25" spans="1:11" s="54" customFormat="1" ht="12" customHeight="1">
      <c r="A25" s="326" t="s">
        <v>1738</v>
      </c>
      <c r="B25" s="808"/>
      <c r="C25" s="808"/>
      <c r="D25" s="808"/>
      <c r="E25" s="808"/>
      <c r="F25" s="808"/>
      <c r="G25" s="808"/>
      <c r="H25" s="808"/>
      <c r="I25" s="297"/>
      <c r="J25" s="297"/>
      <c r="K25" s="807" t="s">
        <v>1477</v>
      </c>
    </row>
    <row r="26" spans="1:11" s="54" customFormat="1" ht="12" customHeight="1">
      <c r="A26" s="807" t="s">
        <v>1732</v>
      </c>
      <c r="B26" s="808">
        <v>0</v>
      </c>
      <c r="C26" s="808">
        <v>0</v>
      </c>
      <c r="D26" s="808">
        <v>1</v>
      </c>
      <c r="E26" s="808">
        <v>1</v>
      </c>
      <c r="F26" s="808">
        <v>0</v>
      </c>
      <c r="G26" s="808">
        <v>1</v>
      </c>
      <c r="H26" s="808">
        <v>1</v>
      </c>
      <c r="I26" s="64" t="s">
        <v>261</v>
      </c>
      <c r="J26" s="64">
        <v>100</v>
      </c>
      <c r="K26" s="816" t="s">
        <v>619</v>
      </c>
    </row>
    <row r="27" spans="1:11" s="54" customFormat="1" ht="12" customHeight="1">
      <c r="A27" s="807" t="s">
        <v>1906</v>
      </c>
      <c r="B27" s="808">
        <v>0</v>
      </c>
      <c r="C27" s="808">
        <v>0</v>
      </c>
      <c r="D27" s="808">
        <v>2</v>
      </c>
      <c r="E27" s="808">
        <v>50</v>
      </c>
      <c r="F27" s="808">
        <v>0</v>
      </c>
      <c r="G27" s="808">
        <v>0</v>
      </c>
      <c r="H27" s="808">
        <v>6</v>
      </c>
      <c r="I27" s="64" t="s">
        <v>261</v>
      </c>
      <c r="J27" s="64">
        <v>2500</v>
      </c>
      <c r="K27" s="817" t="s">
        <v>1733</v>
      </c>
    </row>
    <row r="28" spans="1:11" s="54" customFormat="1" ht="12" customHeight="1">
      <c r="A28" s="514" t="s">
        <v>1741</v>
      </c>
      <c r="B28" s="808"/>
      <c r="C28" s="808"/>
      <c r="D28" s="808"/>
      <c r="E28" s="808"/>
      <c r="F28" s="808"/>
      <c r="G28" s="808"/>
      <c r="H28" s="808"/>
      <c r="I28" s="297"/>
      <c r="J28" s="297"/>
      <c r="K28" s="818" t="s">
        <v>1742</v>
      </c>
    </row>
    <row r="29" spans="1:11" s="54" customFormat="1" ht="12" customHeight="1">
      <c r="A29" s="326" t="s">
        <v>1734</v>
      </c>
      <c r="B29" s="808"/>
      <c r="C29" s="808"/>
      <c r="D29" s="808"/>
      <c r="E29" s="808"/>
      <c r="F29" s="808"/>
      <c r="G29" s="808"/>
      <c r="H29" s="808"/>
      <c r="I29" s="297"/>
      <c r="J29" s="297"/>
      <c r="K29" s="807" t="s">
        <v>1735</v>
      </c>
    </row>
    <row r="30" spans="1:11" s="54" customFormat="1" ht="12" customHeight="1">
      <c r="A30" s="807" t="s">
        <v>1732</v>
      </c>
      <c r="B30" s="808">
        <v>2</v>
      </c>
      <c r="C30" s="808">
        <v>2</v>
      </c>
      <c r="D30" s="808">
        <v>5</v>
      </c>
      <c r="E30" s="808">
        <v>3</v>
      </c>
      <c r="F30" s="808">
        <v>2</v>
      </c>
      <c r="G30" s="808">
        <v>5</v>
      </c>
      <c r="H30" s="808">
        <v>7</v>
      </c>
      <c r="I30" s="64">
        <v>-50</v>
      </c>
      <c r="J30" s="64">
        <v>-14.3</v>
      </c>
      <c r="K30" s="816" t="s">
        <v>619</v>
      </c>
    </row>
    <row r="31" spans="1:11" s="54" customFormat="1" ht="12" customHeight="1">
      <c r="A31" s="807" t="s">
        <v>1906</v>
      </c>
      <c r="B31" s="808">
        <v>100</v>
      </c>
      <c r="C31" s="808">
        <v>100</v>
      </c>
      <c r="D31" s="808">
        <v>320</v>
      </c>
      <c r="E31" s="808">
        <v>2480</v>
      </c>
      <c r="F31" s="808">
        <v>150</v>
      </c>
      <c r="G31" s="808">
        <v>410</v>
      </c>
      <c r="H31" s="808">
        <v>350</v>
      </c>
      <c r="I31" s="64">
        <v>-85.1</v>
      </c>
      <c r="J31" s="64">
        <v>39.9</v>
      </c>
      <c r="K31" s="817" t="s">
        <v>1733</v>
      </c>
    </row>
    <row r="32" spans="1:11" s="54" customFormat="1" ht="12" customHeight="1">
      <c r="A32" s="326" t="s">
        <v>1736</v>
      </c>
      <c r="B32" s="808"/>
      <c r="C32" s="808"/>
      <c r="D32" s="808"/>
      <c r="E32" s="808"/>
      <c r="F32" s="808"/>
      <c r="G32" s="808"/>
      <c r="H32" s="808"/>
      <c r="I32" s="297"/>
      <c r="J32" s="297"/>
      <c r="K32" s="813" t="s">
        <v>1737</v>
      </c>
    </row>
    <row r="33" spans="1:11" s="54" customFormat="1" ht="12" customHeight="1">
      <c r="A33" s="807" t="s">
        <v>1732</v>
      </c>
      <c r="B33" s="808">
        <v>185</v>
      </c>
      <c r="C33" s="808">
        <v>248</v>
      </c>
      <c r="D33" s="808">
        <v>228</v>
      </c>
      <c r="E33" s="808">
        <v>214</v>
      </c>
      <c r="F33" s="808">
        <v>212</v>
      </c>
      <c r="G33" s="808">
        <v>204</v>
      </c>
      <c r="H33" s="808">
        <v>178</v>
      </c>
      <c r="I33" s="297">
        <v>0.5</v>
      </c>
      <c r="J33" s="297">
        <v>5.4</v>
      </c>
      <c r="K33" s="816" t="s">
        <v>619</v>
      </c>
    </row>
    <row r="34" spans="1:11" s="54" customFormat="1" ht="12" customHeight="1">
      <c r="A34" s="807" t="s">
        <v>1906</v>
      </c>
      <c r="B34" s="808">
        <v>1613</v>
      </c>
      <c r="C34" s="808">
        <v>2531</v>
      </c>
      <c r="D34" s="808">
        <v>1164</v>
      </c>
      <c r="E34" s="808">
        <v>1883</v>
      </c>
      <c r="F34" s="808">
        <v>1515</v>
      </c>
      <c r="G34" s="808">
        <v>1622</v>
      </c>
      <c r="H34" s="808">
        <v>1911</v>
      </c>
      <c r="I34" s="297">
        <v>-16.2</v>
      </c>
      <c r="J34" s="297">
        <v>-35.9</v>
      </c>
      <c r="K34" s="817" t="s">
        <v>1733</v>
      </c>
    </row>
    <row r="35" spans="1:11" s="54" customFormat="1" ht="12" customHeight="1">
      <c r="A35" s="326" t="s">
        <v>1738</v>
      </c>
      <c r="B35" s="808"/>
      <c r="C35" s="808"/>
      <c r="D35" s="808"/>
      <c r="E35" s="808"/>
      <c r="F35" s="808"/>
      <c r="G35" s="808"/>
      <c r="H35" s="808"/>
      <c r="I35" s="297"/>
      <c r="J35" s="297"/>
      <c r="K35" s="807" t="s">
        <v>1477</v>
      </c>
    </row>
    <row r="36" spans="1:11" s="54" customFormat="1" ht="12" customHeight="1">
      <c r="A36" s="807" t="s">
        <v>1732</v>
      </c>
      <c r="B36" s="808">
        <v>0</v>
      </c>
      <c r="C36" s="808">
        <v>2</v>
      </c>
      <c r="D36" s="808">
        <v>1</v>
      </c>
      <c r="E36" s="808">
        <v>4</v>
      </c>
      <c r="F36" s="808">
        <v>3</v>
      </c>
      <c r="G36" s="808">
        <v>5</v>
      </c>
      <c r="H36" s="808">
        <v>1</v>
      </c>
      <c r="I36" s="64">
        <v>-100</v>
      </c>
      <c r="J36" s="64">
        <v>40</v>
      </c>
      <c r="K36" s="816" t="s">
        <v>619</v>
      </c>
    </row>
    <row r="37" spans="1:11" s="54" customFormat="1" ht="12" customHeight="1">
      <c r="A37" s="807" t="s">
        <v>1906</v>
      </c>
      <c r="B37" s="808">
        <v>0</v>
      </c>
      <c r="C37" s="808">
        <v>0</v>
      </c>
      <c r="D37" s="808">
        <v>0</v>
      </c>
      <c r="E37" s="808">
        <v>5</v>
      </c>
      <c r="F37" s="808">
        <v>2</v>
      </c>
      <c r="G37" s="808">
        <v>5</v>
      </c>
      <c r="H37" s="808">
        <v>0</v>
      </c>
      <c r="I37" s="64" t="s">
        <v>261</v>
      </c>
      <c r="J37" s="64" t="s">
        <v>261</v>
      </c>
      <c r="K37" s="817" t="s">
        <v>1733</v>
      </c>
    </row>
    <row r="38" spans="1:11" s="54" customFormat="1" ht="12" customHeight="1">
      <c r="A38" s="514" t="s">
        <v>1743</v>
      </c>
      <c r="B38" s="808"/>
      <c r="C38" s="808"/>
      <c r="D38" s="808"/>
      <c r="E38" s="808"/>
      <c r="F38" s="808"/>
      <c r="G38" s="808"/>
      <c r="H38" s="808"/>
      <c r="I38" s="297"/>
      <c r="J38" s="297"/>
      <c r="K38" s="819" t="s">
        <v>1744</v>
      </c>
    </row>
    <row r="39" spans="1:11" s="54" customFormat="1" ht="12" customHeight="1">
      <c r="A39" s="326" t="s">
        <v>1734</v>
      </c>
      <c r="B39" s="808"/>
      <c r="C39" s="808"/>
      <c r="D39" s="808"/>
      <c r="E39" s="808"/>
      <c r="F39" s="808"/>
      <c r="G39" s="808"/>
      <c r="H39" s="808"/>
      <c r="I39" s="297"/>
      <c r="J39" s="297"/>
      <c r="K39" s="811" t="s">
        <v>1735</v>
      </c>
    </row>
    <row r="40" spans="1:11" s="54" customFormat="1" ht="12" customHeight="1">
      <c r="A40" s="807" t="s">
        <v>1732</v>
      </c>
      <c r="B40" s="808">
        <v>0</v>
      </c>
      <c r="C40" s="808">
        <v>2</v>
      </c>
      <c r="D40" s="808">
        <v>0</v>
      </c>
      <c r="E40" s="808">
        <v>0</v>
      </c>
      <c r="F40" s="808">
        <v>0</v>
      </c>
      <c r="G40" s="808">
        <v>1</v>
      </c>
      <c r="H40" s="808">
        <v>2</v>
      </c>
      <c r="I40" s="64" t="s">
        <v>261</v>
      </c>
      <c r="J40" s="64" t="s">
        <v>261</v>
      </c>
      <c r="K40" s="816" t="s">
        <v>619</v>
      </c>
    </row>
    <row r="41" spans="1:11" s="54" customFormat="1" ht="12" customHeight="1">
      <c r="A41" s="807" t="s">
        <v>1906</v>
      </c>
      <c r="B41" s="808">
        <v>0</v>
      </c>
      <c r="C41" s="808">
        <v>550</v>
      </c>
      <c r="D41" s="808">
        <v>0</v>
      </c>
      <c r="E41" s="808">
        <v>0</v>
      </c>
      <c r="F41" s="808">
        <v>0</v>
      </c>
      <c r="G41" s="808">
        <v>5000</v>
      </c>
      <c r="H41" s="808">
        <v>100</v>
      </c>
      <c r="I41" s="64" t="s">
        <v>261</v>
      </c>
      <c r="J41" s="64" t="s">
        <v>261</v>
      </c>
      <c r="K41" s="817" t="s">
        <v>1733</v>
      </c>
    </row>
    <row r="42" spans="1:11" s="54" customFormat="1" ht="12" customHeight="1">
      <c r="A42" s="326" t="s">
        <v>1736</v>
      </c>
      <c r="B42" s="808"/>
      <c r="C42" s="808"/>
      <c r="D42" s="808"/>
      <c r="E42" s="808"/>
      <c r="F42" s="808"/>
      <c r="G42" s="808"/>
      <c r="H42" s="808"/>
      <c r="I42" s="297"/>
      <c r="J42" s="297"/>
      <c r="K42" s="813" t="s">
        <v>1737</v>
      </c>
    </row>
    <row r="43" spans="1:11" s="54" customFormat="1" ht="12" customHeight="1">
      <c r="A43" s="807" t="s">
        <v>1732</v>
      </c>
      <c r="B43" s="808">
        <v>516</v>
      </c>
      <c r="C43" s="808">
        <v>675</v>
      </c>
      <c r="D43" s="808">
        <v>633</v>
      </c>
      <c r="E43" s="808">
        <v>697</v>
      </c>
      <c r="F43" s="808">
        <v>398</v>
      </c>
      <c r="G43" s="808">
        <v>515</v>
      </c>
      <c r="H43" s="808">
        <v>430</v>
      </c>
      <c r="I43" s="297">
        <v>1.4</v>
      </c>
      <c r="J43" s="297">
        <v>5.2</v>
      </c>
      <c r="K43" s="816" t="s">
        <v>619</v>
      </c>
    </row>
    <row r="44" spans="1:11" s="54" customFormat="1" ht="12" customHeight="1">
      <c r="A44" s="807" t="s">
        <v>1906</v>
      </c>
      <c r="B44" s="808">
        <v>5253</v>
      </c>
      <c r="C44" s="808">
        <v>7678</v>
      </c>
      <c r="D44" s="808">
        <v>5582</v>
      </c>
      <c r="E44" s="808">
        <v>5166</v>
      </c>
      <c r="F44" s="808">
        <v>8747</v>
      </c>
      <c r="G44" s="808">
        <v>4791</v>
      </c>
      <c r="H44" s="808">
        <v>4336</v>
      </c>
      <c r="I44" s="297">
        <v>7.2</v>
      </c>
      <c r="J44" s="297">
        <v>18.100000000000001</v>
      </c>
      <c r="K44" s="820" t="s">
        <v>1733</v>
      </c>
    </row>
    <row r="45" spans="1:11" s="54" customFormat="1" ht="12" customHeight="1">
      <c r="A45" s="326" t="s">
        <v>1738</v>
      </c>
      <c r="B45" s="808"/>
      <c r="C45" s="808"/>
      <c r="D45" s="808"/>
      <c r="E45" s="808"/>
      <c r="F45" s="808"/>
      <c r="G45" s="808"/>
      <c r="H45" s="808"/>
      <c r="I45" s="297"/>
      <c r="J45" s="297"/>
      <c r="K45" s="807" t="s">
        <v>1477</v>
      </c>
    </row>
    <row r="46" spans="1:11" s="54" customFormat="1" ht="12" customHeight="1">
      <c r="A46" s="807" t="s">
        <v>1732</v>
      </c>
      <c r="B46" s="808">
        <v>1</v>
      </c>
      <c r="C46" s="808">
        <v>1</v>
      </c>
      <c r="D46" s="808">
        <v>4</v>
      </c>
      <c r="E46" s="808">
        <v>6</v>
      </c>
      <c r="F46" s="808">
        <v>2</v>
      </c>
      <c r="G46" s="808">
        <v>4</v>
      </c>
      <c r="H46" s="808">
        <v>2</v>
      </c>
      <c r="I46" s="64">
        <v>-50</v>
      </c>
      <c r="J46" s="64">
        <v>-98.3</v>
      </c>
      <c r="K46" s="816" t="s">
        <v>619</v>
      </c>
    </row>
    <row r="47" spans="1:11" s="54" customFormat="1" ht="12" customHeight="1">
      <c r="A47" s="807" t="s">
        <v>1906</v>
      </c>
      <c r="B47" s="808">
        <v>0</v>
      </c>
      <c r="C47" s="808">
        <v>0</v>
      </c>
      <c r="D47" s="808">
        <v>0</v>
      </c>
      <c r="E47" s="808">
        <v>33</v>
      </c>
      <c r="F47" s="808">
        <v>2</v>
      </c>
      <c r="G47" s="808">
        <v>5</v>
      </c>
      <c r="H47" s="808">
        <v>2</v>
      </c>
      <c r="I47" s="64" t="s">
        <v>261</v>
      </c>
      <c r="J47" s="64">
        <v>-99.3</v>
      </c>
      <c r="K47" s="820" t="s">
        <v>1733</v>
      </c>
    </row>
    <row r="48" spans="1:11" s="54" customFormat="1" ht="12" customHeight="1">
      <c r="A48" s="514" t="s">
        <v>1745</v>
      </c>
      <c r="B48" s="808"/>
      <c r="C48" s="808"/>
      <c r="D48" s="808"/>
      <c r="E48" s="808"/>
      <c r="F48" s="808"/>
      <c r="G48" s="808"/>
      <c r="H48" s="808"/>
      <c r="I48" s="297"/>
      <c r="J48" s="297"/>
      <c r="K48" s="819" t="s">
        <v>1746</v>
      </c>
    </row>
    <row r="49" spans="1:11" s="54" customFormat="1" ht="12" customHeight="1">
      <c r="A49" s="326" t="s">
        <v>1734</v>
      </c>
      <c r="B49" s="808"/>
      <c r="C49" s="808"/>
      <c r="D49" s="808"/>
      <c r="E49" s="808"/>
      <c r="F49" s="808"/>
      <c r="G49" s="808"/>
      <c r="H49" s="808"/>
      <c r="I49" s="297"/>
      <c r="J49" s="297"/>
      <c r="K49" s="807" t="s">
        <v>1735</v>
      </c>
    </row>
    <row r="50" spans="1:11" s="54" customFormat="1" ht="12" customHeight="1">
      <c r="A50" s="807" t="s">
        <v>1732</v>
      </c>
      <c r="B50" s="808">
        <v>16</v>
      </c>
      <c r="C50" s="808">
        <v>48</v>
      </c>
      <c r="D50" s="808">
        <v>24</v>
      </c>
      <c r="E50" s="808">
        <v>18</v>
      </c>
      <c r="F50" s="808">
        <v>25</v>
      </c>
      <c r="G50" s="808">
        <v>23</v>
      </c>
      <c r="H50" s="808">
        <v>20</v>
      </c>
      <c r="I50" s="297">
        <v>6.7</v>
      </c>
      <c r="J50" s="297">
        <v>17.8</v>
      </c>
      <c r="K50" s="816" t="s">
        <v>619</v>
      </c>
    </row>
    <row r="51" spans="1:11" s="54" customFormat="1" ht="12" customHeight="1">
      <c r="A51" s="807" t="s">
        <v>1906</v>
      </c>
      <c r="B51" s="808">
        <v>22114</v>
      </c>
      <c r="C51" s="808">
        <v>7450</v>
      </c>
      <c r="D51" s="808">
        <v>2875</v>
      </c>
      <c r="E51" s="808">
        <v>146011</v>
      </c>
      <c r="F51" s="808">
        <v>9091</v>
      </c>
      <c r="G51" s="808">
        <v>3007</v>
      </c>
      <c r="H51" s="808">
        <v>19235</v>
      </c>
      <c r="I51" s="297">
        <v>2848.5</v>
      </c>
      <c r="J51" s="297">
        <v>624.70000000000005</v>
      </c>
      <c r="K51" s="820" t="s">
        <v>1733</v>
      </c>
    </row>
    <row r="52" spans="1:11" s="54" customFormat="1" ht="12" customHeight="1">
      <c r="A52" s="326" t="s">
        <v>1736</v>
      </c>
      <c r="B52" s="808"/>
      <c r="C52" s="808"/>
      <c r="D52" s="808"/>
      <c r="E52" s="808"/>
      <c r="F52" s="808"/>
      <c r="G52" s="808"/>
      <c r="H52" s="808"/>
      <c r="I52" s="297"/>
      <c r="J52" s="297"/>
      <c r="K52" s="813" t="s">
        <v>1737</v>
      </c>
    </row>
    <row r="53" spans="1:11" s="54" customFormat="1" ht="12" customHeight="1">
      <c r="A53" s="807" t="s">
        <v>1732</v>
      </c>
      <c r="B53" s="808">
        <v>3007</v>
      </c>
      <c r="C53" s="808">
        <v>3720</v>
      </c>
      <c r="D53" s="808">
        <v>3751</v>
      </c>
      <c r="E53" s="808">
        <v>3904</v>
      </c>
      <c r="F53" s="808">
        <v>2774</v>
      </c>
      <c r="G53" s="808">
        <v>3259</v>
      </c>
      <c r="H53" s="808">
        <v>2802</v>
      </c>
      <c r="I53" s="297">
        <v>-8.6</v>
      </c>
      <c r="J53" s="297">
        <v>-0.9</v>
      </c>
      <c r="K53" s="816" t="s">
        <v>619</v>
      </c>
    </row>
    <row r="54" spans="1:11" s="54" customFormat="1" ht="12" customHeight="1">
      <c r="A54" s="807" t="s">
        <v>1906</v>
      </c>
      <c r="B54" s="808">
        <v>27341</v>
      </c>
      <c r="C54" s="808">
        <v>58028</v>
      </c>
      <c r="D54" s="808">
        <v>42601</v>
      </c>
      <c r="E54" s="808">
        <v>71587</v>
      </c>
      <c r="F54" s="808">
        <v>55267</v>
      </c>
      <c r="G54" s="808">
        <v>48541</v>
      </c>
      <c r="H54" s="808">
        <v>25916</v>
      </c>
      <c r="I54" s="297">
        <v>-63.4</v>
      </c>
      <c r="J54" s="297">
        <v>-7.6</v>
      </c>
      <c r="K54" s="820" t="s">
        <v>1733</v>
      </c>
    </row>
    <row r="55" spans="1:11" s="54" customFormat="1" ht="12" customHeight="1">
      <c r="A55" s="326" t="s">
        <v>1738</v>
      </c>
      <c r="B55" s="808"/>
      <c r="C55" s="808"/>
      <c r="D55" s="808"/>
      <c r="E55" s="808"/>
      <c r="F55" s="808"/>
      <c r="G55" s="808"/>
      <c r="H55" s="808"/>
      <c r="I55" s="297"/>
      <c r="J55" s="297"/>
      <c r="K55" s="807" t="s">
        <v>1477</v>
      </c>
    </row>
    <row r="56" spans="1:11" s="161" customFormat="1" ht="12" customHeight="1">
      <c r="A56" s="807" t="s">
        <v>1732</v>
      </c>
      <c r="B56" s="808">
        <v>15</v>
      </c>
      <c r="C56" s="808">
        <v>22</v>
      </c>
      <c r="D56" s="808">
        <v>21</v>
      </c>
      <c r="E56" s="808">
        <v>23</v>
      </c>
      <c r="F56" s="808">
        <v>13</v>
      </c>
      <c r="G56" s="808">
        <v>11</v>
      </c>
      <c r="H56" s="808">
        <v>23</v>
      </c>
      <c r="I56" s="297">
        <v>7.1</v>
      </c>
      <c r="J56" s="297">
        <v>24.6</v>
      </c>
      <c r="K56" s="816" t="s">
        <v>619</v>
      </c>
    </row>
    <row r="57" spans="1:11" s="161" customFormat="1" ht="12" customHeight="1" thickBot="1">
      <c r="A57" s="807" t="s">
        <v>1906</v>
      </c>
      <c r="B57" s="808">
        <v>563</v>
      </c>
      <c r="C57" s="808">
        <v>17</v>
      </c>
      <c r="D57" s="808">
        <v>23</v>
      </c>
      <c r="E57" s="808">
        <v>18</v>
      </c>
      <c r="F57" s="808">
        <v>202</v>
      </c>
      <c r="G57" s="808">
        <v>4</v>
      </c>
      <c r="H57" s="808">
        <v>83</v>
      </c>
      <c r="I57" s="297">
        <v>13975</v>
      </c>
      <c r="J57" s="297">
        <v>183.6</v>
      </c>
      <c r="K57" s="820" t="s">
        <v>1733</v>
      </c>
    </row>
    <row r="58" spans="1:11" s="161" customFormat="1" ht="12" customHeight="1" thickBot="1">
      <c r="A58" s="821"/>
      <c r="B58" s="1029" t="s">
        <v>290</v>
      </c>
      <c r="C58" s="1038"/>
      <c r="D58" s="1038"/>
      <c r="E58" s="1038"/>
      <c r="F58" s="1038"/>
      <c r="G58" s="1038"/>
      <c r="H58" s="1030"/>
      <c r="I58" s="1041" t="s">
        <v>213</v>
      </c>
      <c r="J58" s="1042"/>
      <c r="K58" s="821"/>
    </row>
    <row r="59" spans="1:11" s="161" customFormat="1" ht="21" customHeight="1" thickBot="1">
      <c r="A59" s="821"/>
      <c r="B59" s="804" t="s">
        <v>442</v>
      </c>
      <c r="C59" s="804" t="s">
        <v>404</v>
      </c>
      <c r="D59" s="804" t="s">
        <v>443</v>
      </c>
      <c r="E59" s="804" t="s">
        <v>585</v>
      </c>
      <c r="F59" s="804" t="s">
        <v>42</v>
      </c>
      <c r="G59" s="804" t="s">
        <v>587</v>
      </c>
      <c r="H59" s="804" t="s">
        <v>1628</v>
      </c>
      <c r="I59" s="804" t="s">
        <v>442</v>
      </c>
      <c r="J59" s="804" t="s">
        <v>1747</v>
      </c>
      <c r="K59" s="821"/>
    </row>
    <row r="60" spans="1:11" s="161" customFormat="1" ht="12" customHeight="1">
      <c r="A60" s="231" t="s">
        <v>1748</v>
      </c>
      <c r="B60" s="822"/>
      <c r="C60" s="822"/>
      <c r="D60" s="822"/>
      <c r="E60" s="822"/>
      <c r="F60" s="822"/>
      <c r="G60" s="822"/>
      <c r="H60" s="822"/>
      <c r="I60" s="822"/>
      <c r="J60" s="822"/>
      <c r="K60" s="823"/>
    </row>
    <row r="61" spans="1:11" s="161" customFormat="1" ht="12" customHeight="1">
      <c r="A61" s="231" t="s">
        <v>1749</v>
      </c>
      <c r="B61" s="822"/>
      <c r="C61" s="822"/>
      <c r="D61" s="822"/>
      <c r="E61" s="822"/>
      <c r="F61" s="822"/>
      <c r="G61" s="822"/>
      <c r="H61" s="822"/>
      <c r="I61" s="822"/>
      <c r="J61" s="822"/>
      <c r="K61" s="823"/>
    </row>
    <row r="62" spans="1:11" s="161" customFormat="1" ht="12" customHeight="1">
      <c r="A62" s="821"/>
      <c r="B62" s="824"/>
      <c r="C62" s="824"/>
      <c r="D62" s="824"/>
      <c r="E62" s="824"/>
      <c r="F62" s="824"/>
      <c r="G62" s="824"/>
      <c r="H62" s="824"/>
      <c r="I62" s="334"/>
      <c r="J62" s="334"/>
      <c r="K62" s="821"/>
    </row>
    <row r="63" spans="1:11" s="161" customFormat="1" ht="12" customHeight="1">
      <c r="A63" s="825" t="s">
        <v>1750</v>
      </c>
      <c r="B63" s="54"/>
      <c r="C63" s="54"/>
      <c r="D63" s="54"/>
      <c r="E63" s="54"/>
      <c r="F63" s="54"/>
      <c r="G63" s="54"/>
      <c r="H63" s="54"/>
      <c r="I63" s="54"/>
      <c r="J63" s="54"/>
    </row>
    <row r="64" spans="1:11" s="161" customFormat="1" ht="12" customHeight="1">
      <c r="A64" s="825" t="s">
        <v>1751</v>
      </c>
      <c r="B64" s="54"/>
      <c r="C64" s="54"/>
      <c r="D64" s="54"/>
      <c r="E64" s="54"/>
      <c r="F64" s="54"/>
      <c r="G64" s="54"/>
      <c r="H64" s="54"/>
      <c r="I64" s="54"/>
      <c r="J64" s="54"/>
    </row>
    <row r="65" spans="1:11" s="161" customFormat="1" ht="12" customHeight="1">
      <c r="A65" s="825" t="s">
        <v>1752</v>
      </c>
      <c r="B65" s="54"/>
      <c r="C65" s="54"/>
      <c r="D65" s="54"/>
      <c r="E65" s="54"/>
      <c r="F65" s="54"/>
      <c r="G65" s="54"/>
      <c r="H65" s="54"/>
      <c r="I65" s="54"/>
      <c r="J65" s="54"/>
    </row>
    <row r="66" spans="1:11" s="54" customFormat="1" ht="12" customHeight="1">
      <c r="A66" s="825" t="s">
        <v>1753</v>
      </c>
    </row>
    <row r="67" spans="1:11" s="161" customFormat="1" ht="12" customHeight="1">
      <c r="A67" s="823" t="s">
        <v>1754</v>
      </c>
      <c r="B67" s="54"/>
      <c r="C67" s="54"/>
      <c r="D67" s="54"/>
      <c r="E67" s="54"/>
      <c r="F67" s="54"/>
      <c r="G67" s="54"/>
      <c r="H67" s="54"/>
      <c r="I67" s="54"/>
      <c r="J67" s="54"/>
    </row>
    <row r="68" spans="1:11" s="161" customFormat="1" ht="12" customHeight="1">
      <c r="A68" s="823" t="s">
        <v>1755</v>
      </c>
      <c r="B68" s="54"/>
      <c r="C68" s="54"/>
      <c r="D68" s="54"/>
      <c r="E68" s="54"/>
      <c r="F68" s="54"/>
      <c r="G68" s="54"/>
      <c r="H68" s="54"/>
      <c r="I68" s="54"/>
      <c r="J68" s="54"/>
    </row>
    <row r="69" spans="1:11" s="161" customFormat="1" ht="12" customHeight="1">
      <c r="A69" s="823" t="s">
        <v>1756</v>
      </c>
      <c r="B69" s="54"/>
      <c r="C69" s="54"/>
      <c r="D69" s="54"/>
      <c r="E69" s="54"/>
      <c r="F69" s="54"/>
      <c r="G69" s="54"/>
      <c r="H69" s="54"/>
      <c r="I69" s="54"/>
      <c r="J69" s="54"/>
    </row>
    <row r="70" spans="1:11" s="54" customFormat="1" ht="12" customHeight="1">
      <c r="A70" s="823" t="s">
        <v>1757</v>
      </c>
    </row>
    <row r="71" spans="1:11" s="54" customFormat="1" ht="12" customHeight="1">
      <c r="A71" s="231"/>
    </row>
    <row r="72" spans="1:11" s="54" customFormat="1" ht="12" customHeight="1">
      <c r="A72" s="50" t="s">
        <v>57</v>
      </c>
    </row>
    <row r="73" spans="1:11" s="227" customFormat="1" ht="12" customHeight="1">
      <c r="A73" s="52" t="s">
        <v>1907</v>
      </c>
    </row>
    <row r="74" spans="1:11" s="54" customFormat="1"/>
    <row r="75" spans="1:11" s="54" customFormat="1"/>
    <row r="76" spans="1:11" s="54" customFormat="1"/>
    <row r="77" spans="1:11" s="54" customFormat="1"/>
    <row r="78" spans="1:1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</row>
    <row r="79" spans="1:1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</row>
    <row r="80" spans="1:1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</row>
    <row r="81" spans="1:10">
      <c r="A81" s="54"/>
      <c r="B81" s="54"/>
      <c r="C81" s="54"/>
      <c r="D81" s="54"/>
      <c r="E81" s="54"/>
      <c r="F81" s="54"/>
      <c r="G81" s="54"/>
      <c r="H81" s="54"/>
      <c r="I81" s="54"/>
      <c r="J81" s="54"/>
    </row>
    <row r="82" spans="1:10">
      <c r="A82" s="54"/>
      <c r="B82" s="54"/>
      <c r="C82" s="54"/>
      <c r="D82" s="54"/>
      <c r="E82" s="54"/>
      <c r="F82" s="54"/>
      <c r="G82" s="54"/>
      <c r="H82" s="54"/>
      <c r="I82" s="54"/>
      <c r="J82" s="54"/>
    </row>
    <row r="83" spans="1:10">
      <c r="A83" s="54"/>
      <c r="B83" s="54"/>
      <c r="C83" s="54"/>
      <c r="D83" s="54"/>
      <c r="E83" s="54"/>
      <c r="F83" s="54"/>
      <c r="G83" s="54"/>
      <c r="H83" s="54"/>
      <c r="I83" s="54"/>
      <c r="J83" s="54"/>
    </row>
    <row r="84" spans="1:10">
      <c r="A84" s="54"/>
      <c r="B84" s="54"/>
      <c r="C84" s="54"/>
      <c r="D84" s="54"/>
      <c r="E84" s="54"/>
      <c r="F84" s="54"/>
      <c r="G84" s="54"/>
      <c r="H84" s="54"/>
      <c r="I84" s="54"/>
      <c r="J84" s="54"/>
    </row>
    <row r="85" spans="1:10">
      <c r="A85" s="54"/>
      <c r="B85" s="54"/>
      <c r="C85" s="54"/>
      <c r="D85" s="54"/>
      <c r="E85" s="54"/>
      <c r="F85" s="54"/>
      <c r="G85" s="54"/>
      <c r="H85" s="54"/>
      <c r="I85" s="54"/>
      <c r="J85" s="54"/>
    </row>
    <row r="86" spans="1:10">
      <c r="A86" s="54"/>
      <c r="B86" s="54"/>
      <c r="C86" s="54"/>
      <c r="D86" s="54"/>
      <c r="E86" s="54"/>
      <c r="F86" s="54"/>
      <c r="G86" s="54"/>
      <c r="H86" s="54"/>
      <c r="I86" s="54"/>
      <c r="J86" s="54"/>
    </row>
    <row r="87" spans="1:10">
      <c r="A87" s="54"/>
      <c r="B87" s="54"/>
      <c r="C87" s="54"/>
      <c r="D87" s="54"/>
      <c r="E87" s="54"/>
      <c r="F87" s="54"/>
      <c r="G87" s="54"/>
      <c r="H87" s="54"/>
      <c r="I87" s="54"/>
      <c r="J87" s="54"/>
    </row>
    <row r="88" spans="1:10">
      <c r="A88" s="54"/>
      <c r="B88" s="54"/>
      <c r="C88" s="54"/>
      <c r="D88" s="54"/>
      <c r="E88" s="54"/>
      <c r="F88" s="54"/>
      <c r="G88" s="54"/>
      <c r="H88" s="54"/>
      <c r="I88" s="54"/>
      <c r="J88" s="54"/>
    </row>
    <row r="89" spans="1:10">
      <c r="A89" s="54"/>
      <c r="B89" s="54"/>
      <c r="C89" s="54"/>
      <c r="D89" s="54"/>
      <c r="E89" s="54"/>
      <c r="F89" s="54"/>
      <c r="G89" s="54"/>
      <c r="H89" s="54"/>
      <c r="I89" s="54"/>
      <c r="J89" s="54"/>
    </row>
    <row r="90" spans="1:10">
      <c r="A90" s="54"/>
      <c r="B90" s="54"/>
      <c r="C90" s="54"/>
      <c r="D90" s="54"/>
      <c r="E90" s="54"/>
      <c r="F90" s="54"/>
      <c r="G90" s="54"/>
      <c r="H90" s="54"/>
      <c r="I90" s="54"/>
      <c r="J90" s="54"/>
    </row>
    <row r="91" spans="1:10">
      <c r="A91" s="54"/>
      <c r="B91" s="54"/>
      <c r="C91" s="54"/>
      <c r="D91" s="54"/>
      <c r="E91" s="54"/>
      <c r="F91" s="54"/>
      <c r="G91" s="54"/>
      <c r="H91" s="54"/>
      <c r="I91" s="54"/>
      <c r="J91" s="54"/>
    </row>
    <row r="92" spans="1:10">
      <c r="A92" s="54"/>
      <c r="B92" s="54"/>
      <c r="C92" s="54"/>
      <c r="D92" s="54"/>
      <c r="E92" s="54"/>
      <c r="F92" s="54"/>
      <c r="G92" s="54"/>
      <c r="H92" s="54"/>
      <c r="I92" s="54"/>
      <c r="J92" s="54"/>
    </row>
    <row r="93" spans="1:10">
      <c r="A93" s="54"/>
      <c r="B93" s="54"/>
      <c r="C93" s="54"/>
      <c r="D93" s="54"/>
      <c r="E93" s="54"/>
      <c r="F93" s="54"/>
      <c r="G93" s="54"/>
      <c r="H93" s="54"/>
      <c r="I93" s="54"/>
      <c r="J93" s="54"/>
    </row>
    <row r="94" spans="1:10">
      <c r="A94" s="54"/>
      <c r="B94" s="54"/>
      <c r="C94" s="54"/>
      <c r="D94" s="54"/>
      <c r="E94" s="54"/>
      <c r="F94" s="54"/>
      <c r="G94" s="54"/>
      <c r="H94" s="54"/>
      <c r="I94" s="54"/>
      <c r="J94" s="54"/>
    </row>
    <row r="95" spans="1:10">
      <c r="A95" s="54"/>
      <c r="B95" s="54"/>
      <c r="C95" s="54"/>
      <c r="D95" s="54"/>
      <c r="E95" s="54"/>
      <c r="F95" s="54"/>
      <c r="G95" s="54"/>
      <c r="H95" s="54"/>
      <c r="I95" s="54"/>
      <c r="J95" s="54"/>
    </row>
    <row r="96" spans="1:10">
      <c r="A96" s="54"/>
      <c r="B96" s="54"/>
      <c r="C96" s="54"/>
      <c r="D96" s="54"/>
      <c r="E96" s="54"/>
      <c r="F96" s="54"/>
      <c r="G96" s="54"/>
      <c r="H96" s="54"/>
      <c r="I96" s="54"/>
      <c r="J96" s="54"/>
    </row>
    <row r="97" spans="1:10">
      <c r="A97" s="54"/>
      <c r="B97" s="54"/>
      <c r="C97" s="54"/>
      <c r="D97" s="54"/>
      <c r="E97" s="54"/>
      <c r="F97" s="54"/>
      <c r="G97" s="54"/>
      <c r="H97" s="54"/>
      <c r="I97" s="54"/>
      <c r="J97" s="54"/>
    </row>
    <row r="98" spans="1:10">
      <c r="A98" s="54"/>
      <c r="B98" s="54"/>
      <c r="C98" s="54"/>
      <c r="D98" s="54"/>
      <c r="E98" s="54"/>
      <c r="F98" s="54"/>
      <c r="G98" s="54"/>
      <c r="H98" s="54"/>
      <c r="I98" s="54"/>
      <c r="J98" s="54"/>
    </row>
    <row r="99" spans="1:10">
      <c r="A99" s="54"/>
      <c r="B99" s="54"/>
      <c r="C99" s="54"/>
      <c r="D99" s="54"/>
      <c r="E99" s="54"/>
      <c r="F99" s="54"/>
      <c r="G99" s="54"/>
      <c r="H99" s="54"/>
      <c r="I99" s="54"/>
      <c r="J99" s="54"/>
    </row>
    <row r="100" spans="1:10">
      <c r="A100" s="54"/>
      <c r="B100" s="54"/>
      <c r="C100" s="54"/>
      <c r="D100" s="54"/>
      <c r="E100" s="54"/>
      <c r="F100" s="54"/>
      <c r="G100" s="54"/>
      <c r="H100" s="54"/>
      <c r="I100" s="54"/>
      <c r="J100" s="54"/>
    </row>
    <row r="101" spans="1:10">
      <c r="A101" s="54"/>
      <c r="B101" s="54"/>
      <c r="C101" s="54"/>
      <c r="D101" s="54"/>
      <c r="E101" s="54"/>
      <c r="F101" s="54"/>
      <c r="G101" s="54"/>
      <c r="H101" s="54"/>
      <c r="I101" s="54"/>
      <c r="J101" s="54"/>
    </row>
    <row r="102" spans="1:10">
      <c r="A102" s="54"/>
      <c r="B102" s="54"/>
      <c r="C102" s="54"/>
      <c r="D102" s="54"/>
      <c r="E102" s="54"/>
      <c r="F102" s="54"/>
      <c r="G102" s="54"/>
      <c r="H102" s="54"/>
      <c r="I102" s="54"/>
      <c r="J102" s="54"/>
    </row>
    <row r="103" spans="1:10">
      <c r="A103" s="54"/>
      <c r="B103" s="54"/>
      <c r="C103" s="54"/>
      <c r="D103" s="54"/>
      <c r="E103" s="54"/>
      <c r="F103" s="54"/>
      <c r="G103" s="54"/>
      <c r="H103" s="54"/>
      <c r="I103" s="54"/>
      <c r="J103" s="54"/>
    </row>
    <row r="104" spans="1:10">
      <c r="A104" s="54"/>
      <c r="B104" s="54"/>
      <c r="C104" s="54"/>
      <c r="D104" s="54"/>
      <c r="E104" s="54"/>
      <c r="F104" s="54"/>
      <c r="G104" s="54"/>
      <c r="H104" s="54"/>
      <c r="I104" s="54"/>
      <c r="J104" s="54"/>
    </row>
    <row r="105" spans="1:10">
      <c r="A105" s="54"/>
      <c r="B105" s="54"/>
      <c r="C105" s="54"/>
      <c r="D105" s="54"/>
      <c r="E105" s="54"/>
      <c r="F105" s="54"/>
      <c r="G105" s="54"/>
      <c r="H105" s="54"/>
      <c r="I105" s="54"/>
      <c r="J105" s="54"/>
    </row>
    <row r="106" spans="1:10">
      <c r="A106" s="54"/>
      <c r="B106" s="54"/>
      <c r="C106" s="54"/>
      <c r="D106" s="54"/>
      <c r="E106" s="54"/>
      <c r="F106" s="54"/>
      <c r="G106" s="54"/>
      <c r="H106" s="54"/>
      <c r="I106" s="54"/>
      <c r="J106" s="54"/>
    </row>
    <row r="107" spans="1:10">
      <c r="A107" s="54"/>
      <c r="B107" s="54"/>
      <c r="C107" s="54"/>
      <c r="D107" s="54"/>
      <c r="E107" s="54"/>
      <c r="F107" s="54"/>
      <c r="G107" s="54"/>
      <c r="H107" s="54"/>
      <c r="I107" s="54"/>
      <c r="J107" s="54"/>
    </row>
    <row r="108" spans="1:10">
      <c r="A108" s="54"/>
      <c r="B108" s="54"/>
      <c r="C108" s="54"/>
      <c r="D108" s="54"/>
      <c r="E108" s="54"/>
      <c r="F108" s="54"/>
      <c r="G108" s="54"/>
      <c r="H108" s="54"/>
      <c r="I108" s="54"/>
      <c r="J108" s="54"/>
    </row>
    <row r="109" spans="1:10">
      <c r="A109" s="54"/>
      <c r="B109" s="54"/>
      <c r="C109" s="54"/>
      <c r="D109" s="54"/>
      <c r="E109" s="54"/>
      <c r="F109" s="54"/>
      <c r="G109" s="54"/>
      <c r="H109" s="54"/>
      <c r="I109" s="54"/>
      <c r="J109" s="54"/>
    </row>
    <row r="110" spans="1:10">
      <c r="A110" s="54"/>
      <c r="B110" s="54"/>
      <c r="C110" s="54"/>
      <c r="D110" s="54"/>
      <c r="E110" s="54"/>
      <c r="F110" s="54"/>
      <c r="G110" s="54"/>
      <c r="H110" s="54"/>
      <c r="I110" s="54"/>
      <c r="J110" s="54"/>
    </row>
    <row r="111" spans="1:10">
      <c r="A111" s="54"/>
      <c r="B111" s="54"/>
      <c r="C111" s="54"/>
      <c r="D111" s="54"/>
      <c r="E111" s="54"/>
      <c r="F111" s="54"/>
      <c r="G111" s="54"/>
      <c r="H111" s="54"/>
      <c r="I111" s="54"/>
      <c r="J111" s="54"/>
    </row>
    <row r="112" spans="1:10">
      <c r="A112" s="54"/>
      <c r="B112" s="54"/>
      <c r="C112" s="54"/>
      <c r="D112" s="54"/>
      <c r="E112" s="54"/>
      <c r="F112" s="54"/>
      <c r="G112" s="54"/>
      <c r="H112" s="54"/>
      <c r="I112" s="54"/>
      <c r="J112" s="54"/>
    </row>
    <row r="113" spans="1:10">
      <c r="A113" s="54"/>
      <c r="B113" s="54"/>
      <c r="C113" s="54"/>
      <c r="D113" s="54"/>
      <c r="E113" s="54"/>
      <c r="F113" s="54"/>
      <c r="G113" s="54"/>
      <c r="H113" s="54"/>
      <c r="I113" s="54"/>
      <c r="J113" s="54"/>
    </row>
    <row r="114" spans="1:10">
      <c r="A114" s="54"/>
      <c r="B114" s="54"/>
      <c r="C114" s="54"/>
      <c r="D114" s="54"/>
      <c r="E114" s="54"/>
      <c r="F114" s="54"/>
      <c r="G114" s="54"/>
      <c r="H114" s="54"/>
      <c r="I114" s="54"/>
      <c r="J114" s="54"/>
    </row>
    <row r="115" spans="1:10">
      <c r="A115" s="54"/>
      <c r="B115" s="54"/>
      <c r="C115" s="54"/>
      <c r="D115" s="54"/>
      <c r="E115" s="54"/>
      <c r="F115" s="54"/>
      <c r="G115" s="54"/>
      <c r="H115" s="54"/>
      <c r="I115" s="54"/>
      <c r="J115" s="54"/>
    </row>
    <row r="116" spans="1:10">
      <c r="A116" s="54"/>
      <c r="B116" s="54"/>
      <c r="C116" s="54"/>
      <c r="D116" s="54"/>
      <c r="E116" s="54"/>
      <c r="F116" s="54"/>
      <c r="G116" s="54"/>
      <c r="H116" s="54"/>
      <c r="I116" s="54"/>
      <c r="J116" s="54"/>
    </row>
    <row r="117" spans="1:10">
      <c r="A117" s="54"/>
      <c r="B117" s="54"/>
      <c r="C117" s="54"/>
      <c r="D117" s="54"/>
      <c r="E117" s="54"/>
      <c r="F117" s="54"/>
      <c r="G117" s="54"/>
      <c r="H117" s="54"/>
      <c r="I117" s="54"/>
      <c r="J117" s="54"/>
    </row>
    <row r="118" spans="1:10">
      <c r="A118" s="54"/>
      <c r="B118" s="54"/>
      <c r="C118" s="54"/>
      <c r="D118" s="54"/>
      <c r="E118" s="54"/>
      <c r="F118" s="54"/>
      <c r="G118" s="54"/>
      <c r="H118" s="54"/>
      <c r="I118" s="54"/>
      <c r="J118" s="54"/>
    </row>
    <row r="119" spans="1:10">
      <c r="A119" s="54"/>
      <c r="B119" s="54"/>
      <c r="C119" s="54"/>
      <c r="D119" s="54"/>
      <c r="E119" s="54"/>
      <c r="F119" s="54"/>
      <c r="G119" s="54"/>
      <c r="H119" s="54"/>
      <c r="I119" s="54"/>
      <c r="J119" s="54"/>
    </row>
    <row r="120" spans="1:10">
      <c r="A120" s="54"/>
      <c r="B120" s="54"/>
      <c r="C120" s="54"/>
      <c r="D120" s="54"/>
      <c r="E120" s="54"/>
      <c r="F120" s="54"/>
      <c r="G120" s="54"/>
      <c r="H120" s="54"/>
      <c r="I120" s="54"/>
      <c r="J120" s="54"/>
    </row>
    <row r="121" spans="1:10">
      <c r="A121" s="54"/>
      <c r="B121" s="54"/>
      <c r="C121" s="54"/>
      <c r="D121" s="54"/>
      <c r="E121" s="54"/>
      <c r="F121" s="54"/>
      <c r="G121" s="54"/>
      <c r="H121" s="54"/>
      <c r="I121" s="54"/>
      <c r="J121" s="54"/>
    </row>
    <row r="122" spans="1:10">
      <c r="A122" s="54"/>
      <c r="B122" s="54"/>
      <c r="C122" s="54"/>
      <c r="D122" s="54"/>
      <c r="E122" s="54"/>
      <c r="F122" s="54"/>
      <c r="G122" s="54"/>
      <c r="H122" s="54"/>
      <c r="I122" s="54"/>
      <c r="J122" s="54"/>
    </row>
    <row r="123" spans="1:10">
      <c r="A123" s="54"/>
      <c r="B123" s="54"/>
      <c r="C123" s="54"/>
      <c r="D123" s="54"/>
      <c r="E123" s="54"/>
      <c r="F123" s="54"/>
      <c r="G123" s="54"/>
      <c r="H123" s="54"/>
      <c r="I123" s="54"/>
      <c r="J123" s="54"/>
    </row>
    <row r="124" spans="1:10">
      <c r="A124" s="54"/>
      <c r="B124" s="54"/>
      <c r="C124" s="54"/>
      <c r="D124" s="54"/>
      <c r="E124" s="54"/>
      <c r="F124" s="54"/>
      <c r="G124" s="54"/>
      <c r="H124" s="54"/>
      <c r="I124" s="54"/>
      <c r="J124" s="54"/>
    </row>
    <row r="125" spans="1:10">
      <c r="A125" s="54"/>
      <c r="B125" s="54"/>
      <c r="C125" s="54"/>
      <c r="D125" s="54"/>
      <c r="E125" s="54"/>
      <c r="F125" s="54"/>
      <c r="G125" s="54"/>
      <c r="H125" s="54"/>
      <c r="I125" s="54"/>
      <c r="J125" s="54"/>
    </row>
    <row r="126" spans="1:10">
      <c r="A126" s="54"/>
      <c r="B126" s="54"/>
      <c r="C126" s="54"/>
      <c r="D126" s="54"/>
      <c r="E126" s="54"/>
      <c r="F126" s="54"/>
      <c r="G126" s="54"/>
      <c r="H126" s="54"/>
      <c r="I126" s="54"/>
      <c r="J126" s="54"/>
    </row>
    <row r="127" spans="1:10">
      <c r="A127" s="54"/>
      <c r="B127" s="54"/>
      <c r="C127" s="54"/>
      <c r="D127" s="54"/>
      <c r="E127" s="54"/>
      <c r="F127" s="54"/>
      <c r="G127" s="54"/>
      <c r="H127" s="54"/>
      <c r="I127" s="54"/>
      <c r="J127" s="54"/>
    </row>
    <row r="128" spans="1:10">
      <c r="A128" s="54"/>
      <c r="B128" s="54"/>
      <c r="C128" s="54"/>
      <c r="D128" s="54"/>
      <c r="E128" s="54"/>
      <c r="F128" s="54"/>
      <c r="G128" s="54"/>
      <c r="H128" s="54"/>
      <c r="I128" s="54"/>
      <c r="J128" s="54"/>
    </row>
    <row r="129" spans="1:10">
      <c r="A129" s="54"/>
      <c r="B129" s="54"/>
      <c r="C129" s="54"/>
      <c r="D129" s="54"/>
      <c r="E129" s="54"/>
      <c r="F129" s="54"/>
      <c r="G129" s="54"/>
      <c r="H129" s="54"/>
      <c r="I129" s="54"/>
      <c r="J129" s="54"/>
    </row>
    <row r="130" spans="1:10">
      <c r="A130" s="54"/>
      <c r="B130" s="54"/>
      <c r="C130" s="54"/>
      <c r="D130" s="54"/>
      <c r="E130" s="54"/>
      <c r="F130" s="54"/>
      <c r="G130" s="54"/>
      <c r="H130" s="54"/>
      <c r="I130" s="54"/>
      <c r="J130" s="54"/>
    </row>
    <row r="131" spans="1:10">
      <c r="A131" s="54"/>
      <c r="B131" s="54"/>
      <c r="C131" s="54"/>
      <c r="D131" s="54"/>
      <c r="E131" s="54"/>
      <c r="F131" s="54"/>
      <c r="G131" s="54"/>
      <c r="H131" s="54"/>
      <c r="I131" s="54"/>
      <c r="J131" s="54"/>
    </row>
  </sheetData>
  <mergeCells count="6">
    <mergeCell ref="A1:K1"/>
    <mergeCell ref="A2:K2"/>
    <mergeCell ref="B4:H4"/>
    <mergeCell ref="I4:J4"/>
    <mergeCell ref="B58:H58"/>
    <mergeCell ref="I58:J58"/>
  </mergeCells>
  <hyperlinks>
    <hyperlink ref="A73" r:id="rId1" xr:uid="{F6A4F7D5-E1BE-44AE-92DD-3643C4C69FA0}"/>
  </hyperlink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521EE-02CF-4475-88F0-533EBD0FC3A2}">
  <dimension ref="A1:K207"/>
  <sheetViews>
    <sheetView showGridLines="0" workbookViewId="0"/>
  </sheetViews>
  <sheetFormatPr defaultColWidth="24.140625" defaultRowHeight="11.25"/>
  <cols>
    <col min="1" max="1" width="30.85546875" style="159" customWidth="1"/>
    <col min="2" max="8" width="9" style="159" customWidth="1"/>
    <col min="9" max="10" width="11.28515625" style="159" customWidth="1"/>
    <col min="11" max="11" width="30.85546875" style="159" customWidth="1"/>
    <col min="12" max="16384" width="24.140625" style="159"/>
  </cols>
  <sheetData>
    <row r="1" spans="1:11" ht="12" customHeight="1">
      <c r="A1" s="938" t="s">
        <v>1758</v>
      </c>
      <c r="B1" s="938"/>
      <c r="C1" s="938"/>
      <c r="D1" s="938"/>
      <c r="E1" s="938"/>
      <c r="F1" s="938"/>
      <c r="G1" s="938"/>
      <c r="H1" s="938"/>
      <c r="I1" s="938"/>
      <c r="J1" s="938"/>
      <c r="K1" s="938"/>
    </row>
    <row r="2" spans="1:11" ht="12" customHeight="1">
      <c r="A2" s="939" t="s">
        <v>1759</v>
      </c>
      <c r="B2" s="939"/>
      <c r="C2" s="939"/>
      <c r="D2" s="939"/>
      <c r="E2" s="939"/>
      <c r="F2" s="939"/>
      <c r="G2" s="939"/>
      <c r="H2" s="939"/>
      <c r="I2" s="939"/>
      <c r="J2" s="939"/>
      <c r="K2" s="939"/>
    </row>
    <row r="3" spans="1:11" ht="12" customHeight="1" thickBot="1"/>
    <row r="4" spans="1:11" s="54" customFormat="1" ht="12" customHeight="1" thickBot="1">
      <c r="A4" s="803"/>
      <c r="B4" s="1026" t="s">
        <v>226</v>
      </c>
      <c r="C4" s="1026"/>
      <c r="D4" s="1026"/>
      <c r="E4" s="1026"/>
      <c r="F4" s="1026"/>
      <c r="G4" s="1026"/>
      <c r="H4" s="1026"/>
      <c r="I4" s="1043" t="s">
        <v>306</v>
      </c>
      <c r="J4" s="1043"/>
    </row>
    <row r="5" spans="1:11" s="54" customFormat="1" ht="21" customHeight="1" thickBot="1">
      <c r="A5" s="642"/>
      <c r="B5" s="804" t="s">
        <v>403</v>
      </c>
      <c r="C5" s="804" t="s">
        <v>404</v>
      </c>
      <c r="D5" s="804" t="s">
        <v>405</v>
      </c>
      <c r="E5" s="804" t="s">
        <v>585</v>
      </c>
      <c r="F5" s="804" t="s">
        <v>586</v>
      </c>
      <c r="G5" s="804" t="s">
        <v>587</v>
      </c>
      <c r="H5" s="804" t="s">
        <v>1578</v>
      </c>
      <c r="I5" s="804" t="s">
        <v>403</v>
      </c>
      <c r="J5" s="804" t="s">
        <v>1730</v>
      </c>
    </row>
    <row r="6" spans="1:11" s="54" customFormat="1" ht="12" customHeight="1">
      <c r="A6" s="231" t="s">
        <v>1731</v>
      </c>
      <c r="K6" s="806" t="s">
        <v>1731</v>
      </c>
    </row>
    <row r="7" spans="1:11" s="54" customFormat="1" ht="12" customHeight="1">
      <c r="A7" s="807" t="s">
        <v>1732</v>
      </c>
      <c r="B7" s="826">
        <v>1036</v>
      </c>
      <c r="C7" s="826">
        <v>1098</v>
      </c>
      <c r="D7" s="826">
        <v>1310</v>
      </c>
      <c r="E7" s="826">
        <v>1578</v>
      </c>
      <c r="F7" s="826">
        <v>2471</v>
      </c>
      <c r="G7" s="826">
        <v>4016</v>
      </c>
      <c r="H7" s="826">
        <v>4528</v>
      </c>
      <c r="I7" s="297">
        <v>12.6</v>
      </c>
      <c r="J7" s="297">
        <v>-7.2</v>
      </c>
      <c r="K7" s="807" t="s">
        <v>619</v>
      </c>
    </row>
    <row r="8" spans="1:11" s="54" customFormat="1" ht="12" customHeight="1">
      <c r="A8" s="807" t="s">
        <v>1906</v>
      </c>
      <c r="B8" s="826">
        <v>107259</v>
      </c>
      <c r="C8" s="826">
        <v>2000836</v>
      </c>
      <c r="D8" s="826">
        <v>87304</v>
      </c>
      <c r="E8" s="826">
        <v>67584</v>
      </c>
      <c r="F8" s="826">
        <v>503248</v>
      </c>
      <c r="G8" s="826">
        <v>189080</v>
      </c>
      <c r="H8" s="826">
        <v>446465</v>
      </c>
      <c r="I8" s="297">
        <v>-52</v>
      </c>
      <c r="J8" s="297">
        <v>339.1</v>
      </c>
      <c r="K8" s="813" t="s">
        <v>1733</v>
      </c>
    </row>
    <row r="9" spans="1:11" s="54" customFormat="1" ht="12" customHeight="1">
      <c r="A9" s="326" t="s">
        <v>1734</v>
      </c>
      <c r="B9" s="826"/>
      <c r="C9" s="826"/>
      <c r="D9" s="826"/>
      <c r="E9" s="826"/>
      <c r="F9" s="826"/>
      <c r="G9" s="826"/>
      <c r="H9" s="826"/>
      <c r="I9" s="297"/>
      <c r="J9" s="297"/>
      <c r="K9" s="827" t="s">
        <v>1735</v>
      </c>
    </row>
    <row r="10" spans="1:11" s="54" customFormat="1" ht="12" customHeight="1">
      <c r="A10" s="807" t="s">
        <v>1732</v>
      </c>
      <c r="B10" s="826">
        <v>30</v>
      </c>
      <c r="C10" s="826">
        <v>21</v>
      </c>
      <c r="D10" s="826">
        <v>27</v>
      </c>
      <c r="E10" s="826">
        <v>49</v>
      </c>
      <c r="F10" s="826">
        <v>52</v>
      </c>
      <c r="G10" s="826">
        <v>87</v>
      </c>
      <c r="H10" s="826">
        <v>83</v>
      </c>
      <c r="I10" s="297">
        <v>42.9</v>
      </c>
      <c r="J10" s="297">
        <v>13.4</v>
      </c>
      <c r="K10" s="807" t="s">
        <v>619</v>
      </c>
    </row>
    <row r="11" spans="1:11" s="54" customFormat="1" ht="12" customHeight="1">
      <c r="A11" s="807" t="s">
        <v>1906</v>
      </c>
      <c r="B11" s="826">
        <v>71803</v>
      </c>
      <c r="C11" s="826">
        <v>1986813</v>
      </c>
      <c r="D11" s="826">
        <v>29972</v>
      </c>
      <c r="E11" s="826">
        <v>42746</v>
      </c>
      <c r="F11" s="826">
        <v>178318</v>
      </c>
      <c r="G11" s="826">
        <v>55573</v>
      </c>
      <c r="H11" s="826">
        <v>124318</v>
      </c>
      <c r="I11" s="297">
        <v>777.7</v>
      </c>
      <c r="J11" s="297">
        <v>1168.7</v>
      </c>
      <c r="K11" s="813" t="s">
        <v>1733</v>
      </c>
    </row>
    <row r="12" spans="1:11" s="54" customFormat="1" ht="12" customHeight="1">
      <c r="A12" s="326" t="s">
        <v>1736</v>
      </c>
      <c r="B12" s="826"/>
      <c r="C12" s="826"/>
      <c r="D12" s="826"/>
      <c r="E12" s="826"/>
      <c r="F12" s="826"/>
      <c r="G12" s="826"/>
      <c r="H12" s="826"/>
      <c r="I12" s="297"/>
      <c r="J12" s="297"/>
      <c r="K12" s="812" t="s">
        <v>1737</v>
      </c>
    </row>
    <row r="13" spans="1:11" s="54" customFormat="1" ht="12" customHeight="1">
      <c r="A13" s="807" t="s">
        <v>1732</v>
      </c>
      <c r="B13" s="826">
        <v>1001</v>
      </c>
      <c r="C13" s="826">
        <v>1075</v>
      </c>
      <c r="D13" s="826">
        <v>1276</v>
      </c>
      <c r="E13" s="826">
        <v>1519</v>
      </c>
      <c r="F13" s="826">
        <v>2414</v>
      </c>
      <c r="G13" s="826">
        <v>3923</v>
      </c>
      <c r="H13" s="826">
        <v>4428</v>
      </c>
      <c r="I13" s="297">
        <v>11.7</v>
      </c>
      <c r="J13" s="297">
        <v>-7.7</v>
      </c>
      <c r="K13" s="807" t="s">
        <v>619</v>
      </c>
    </row>
    <row r="14" spans="1:11" s="54" customFormat="1" ht="12" customHeight="1">
      <c r="A14" s="807" t="s">
        <v>1906</v>
      </c>
      <c r="B14" s="826">
        <v>35410</v>
      </c>
      <c r="C14" s="826">
        <v>13970</v>
      </c>
      <c r="D14" s="826">
        <v>18010</v>
      </c>
      <c r="E14" s="826">
        <v>24638</v>
      </c>
      <c r="F14" s="826">
        <v>324781</v>
      </c>
      <c r="G14" s="826">
        <v>133487</v>
      </c>
      <c r="H14" s="826">
        <v>322083</v>
      </c>
      <c r="I14" s="297">
        <v>-83.5</v>
      </c>
      <c r="J14" s="297">
        <v>-73.3</v>
      </c>
      <c r="K14" s="813" t="s">
        <v>1733</v>
      </c>
    </row>
    <row r="15" spans="1:11" s="54" customFormat="1" ht="12" customHeight="1">
      <c r="A15" s="326" t="s">
        <v>1738</v>
      </c>
      <c r="B15" s="826"/>
      <c r="C15" s="826"/>
      <c r="D15" s="826"/>
      <c r="E15" s="826"/>
      <c r="F15" s="826"/>
      <c r="G15" s="826"/>
      <c r="H15" s="826"/>
      <c r="I15" s="297"/>
      <c r="J15" s="297"/>
      <c r="K15" s="814" t="s">
        <v>1477</v>
      </c>
    </row>
    <row r="16" spans="1:11" s="54" customFormat="1" ht="12" customHeight="1">
      <c r="A16" s="807" t="s">
        <v>1732</v>
      </c>
      <c r="B16" s="826">
        <v>5</v>
      </c>
      <c r="C16" s="826">
        <v>2</v>
      </c>
      <c r="D16" s="826">
        <v>7</v>
      </c>
      <c r="E16" s="826">
        <v>10</v>
      </c>
      <c r="F16" s="826">
        <v>5</v>
      </c>
      <c r="G16" s="826">
        <v>6</v>
      </c>
      <c r="H16" s="826">
        <v>17</v>
      </c>
      <c r="I16" s="297">
        <v>66.7</v>
      </c>
      <c r="J16" s="297">
        <v>9.1</v>
      </c>
      <c r="K16" s="807" t="s">
        <v>619</v>
      </c>
    </row>
    <row r="17" spans="1:11" s="54" customFormat="1" ht="12" customHeight="1">
      <c r="A17" s="807" t="s">
        <v>1906</v>
      </c>
      <c r="B17" s="826">
        <v>46</v>
      </c>
      <c r="C17" s="826">
        <v>53</v>
      </c>
      <c r="D17" s="826">
        <v>39322</v>
      </c>
      <c r="E17" s="826">
        <v>200</v>
      </c>
      <c r="F17" s="826">
        <v>149</v>
      </c>
      <c r="G17" s="826">
        <v>20</v>
      </c>
      <c r="H17" s="826">
        <v>64</v>
      </c>
      <c r="I17" s="297">
        <v>1433.3</v>
      </c>
      <c r="J17" s="297">
        <v>1284.4000000000001</v>
      </c>
      <c r="K17" s="813" t="s">
        <v>1733</v>
      </c>
    </row>
    <row r="18" spans="1:11" s="54" customFormat="1" ht="12" customHeight="1">
      <c r="A18" s="514" t="s">
        <v>1739</v>
      </c>
      <c r="B18" s="826"/>
      <c r="C18" s="826"/>
      <c r="D18" s="826"/>
      <c r="E18" s="826"/>
      <c r="F18" s="826"/>
      <c r="G18" s="826"/>
      <c r="H18" s="826"/>
      <c r="I18" s="297"/>
      <c r="J18" s="297"/>
      <c r="K18" s="815" t="s">
        <v>1740</v>
      </c>
    </row>
    <row r="19" spans="1:11" s="54" customFormat="1" ht="12" customHeight="1">
      <c r="A19" s="326" t="s">
        <v>1734</v>
      </c>
      <c r="B19" s="826"/>
      <c r="C19" s="826"/>
      <c r="D19" s="826"/>
      <c r="E19" s="826"/>
      <c r="F19" s="826"/>
      <c r="G19" s="826"/>
      <c r="H19" s="826"/>
      <c r="I19" s="297"/>
      <c r="J19" s="297"/>
      <c r="K19" s="814" t="s">
        <v>1735</v>
      </c>
    </row>
    <row r="20" spans="1:11" s="54" customFormat="1" ht="12" customHeight="1">
      <c r="A20" s="807" t="s">
        <v>1732</v>
      </c>
      <c r="B20" s="826">
        <v>3</v>
      </c>
      <c r="C20" s="826">
        <v>0</v>
      </c>
      <c r="D20" s="826">
        <v>1</v>
      </c>
      <c r="E20" s="826">
        <v>1</v>
      </c>
      <c r="F20" s="826">
        <v>3</v>
      </c>
      <c r="G20" s="826">
        <v>2</v>
      </c>
      <c r="H20" s="826">
        <v>3</v>
      </c>
      <c r="I20" s="64">
        <v>200</v>
      </c>
      <c r="J20" s="64">
        <v>66.7</v>
      </c>
      <c r="K20" s="807" t="s">
        <v>619</v>
      </c>
    </row>
    <row r="21" spans="1:11" s="54" customFormat="1" ht="12" customHeight="1">
      <c r="A21" s="807" t="s">
        <v>1906</v>
      </c>
      <c r="B21" s="826">
        <v>150</v>
      </c>
      <c r="C21" s="826">
        <v>0</v>
      </c>
      <c r="D21" s="826">
        <v>200</v>
      </c>
      <c r="E21" s="826">
        <v>1500</v>
      </c>
      <c r="F21" s="826">
        <v>400</v>
      </c>
      <c r="G21" s="826">
        <v>100</v>
      </c>
      <c r="H21" s="826">
        <v>150</v>
      </c>
      <c r="I21" s="64">
        <v>100</v>
      </c>
      <c r="J21" s="64">
        <v>957.1</v>
      </c>
      <c r="K21" s="813" t="s">
        <v>1733</v>
      </c>
    </row>
    <row r="22" spans="1:11" s="54" customFormat="1" ht="12" customHeight="1">
      <c r="A22" s="326" t="s">
        <v>1736</v>
      </c>
      <c r="B22" s="826"/>
      <c r="C22" s="826"/>
      <c r="D22" s="826"/>
      <c r="E22" s="826"/>
      <c r="F22" s="826"/>
      <c r="G22" s="826"/>
      <c r="H22" s="826"/>
      <c r="I22" s="64"/>
      <c r="J22" s="297"/>
      <c r="K22" s="814" t="s">
        <v>1477</v>
      </c>
    </row>
    <row r="23" spans="1:11" s="54" customFormat="1" ht="12" customHeight="1">
      <c r="A23" s="807" t="s">
        <v>1732</v>
      </c>
      <c r="B23" s="826">
        <v>22</v>
      </c>
      <c r="C23" s="826">
        <v>17</v>
      </c>
      <c r="D23" s="826">
        <v>34</v>
      </c>
      <c r="E23" s="826">
        <v>36</v>
      </c>
      <c r="F23" s="826">
        <v>79</v>
      </c>
      <c r="G23" s="826">
        <v>93</v>
      </c>
      <c r="H23" s="826">
        <v>102</v>
      </c>
      <c r="I23" s="64">
        <v>-18.5</v>
      </c>
      <c r="J23" s="297">
        <v>-24.8</v>
      </c>
      <c r="K23" s="807" t="s">
        <v>619</v>
      </c>
    </row>
    <row r="24" spans="1:11" s="54" customFormat="1" ht="12" customHeight="1">
      <c r="A24" s="807" t="s">
        <v>1906</v>
      </c>
      <c r="B24" s="826">
        <v>132</v>
      </c>
      <c r="C24" s="826">
        <v>87</v>
      </c>
      <c r="D24" s="826">
        <v>492</v>
      </c>
      <c r="E24" s="826">
        <v>372</v>
      </c>
      <c r="F24" s="826">
        <v>1710</v>
      </c>
      <c r="G24" s="826">
        <v>2259</v>
      </c>
      <c r="H24" s="826">
        <v>1261</v>
      </c>
      <c r="I24" s="64">
        <v>-23.7</v>
      </c>
      <c r="J24" s="297">
        <v>-96.1</v>
      </c>
      <c r="K24" s="813" t="s">
        <v>1733</v>
      </c>
    </row>
    <row r="25" spans="1:11" s="54" customFormat="1" ht="12" customHeight="1">
      <c r="A25" s="326" t="s">
        <v>1738</v>
      </c>
      <c r="B25" s="826"/>
      <c r="C25" s="826"/>
      <c r="D25" s="826"/>
      <c r="E25" s="826"/>
      <c r="F25" s="826"/>
      <c r="G25" s="826"/>
      <c r="H25" s="826"/>
      <c r="I25" s="64"/>
      <c r="J25" s="297"/>
      <c r="K25" s="814" t="s">
        <v>1477</v>
      </c>
    </row>
    <row r="26" spans="1:11" s="54" customFormat="1" ht="12" customHeight="1">
      <c r="A26" s="807" t="s">
        <v>1732</v>
      </c>
      <c r="B26" s="826">
        <v>0</v>
      </c>
      <c r="C26" s="826">
        <v>0</v>
      </c>
      <c r="D26" s="826">
        <v>1</v>
      </c>
      <c r="E26" s="826">
        <v>0</v>
      </c>
      <c r="F26" s="826">
        <v>0</v>
      </c>
      <c r="G26" s="826">
        <v>0</v>
      </c>
      <c r="H26" s="826">
        <v>1</v>
      </c>
      <c r="I26" s="64" t="s">
        <v>261</v>
      </c>
      <c r="J26" s="64">
        <v>-50</v>
      </c>
      <c r="K26" s="807" t="s">
        <v>619</v>
      </c>
    </row>
    <row r="27" spans="1:11" s="54" customFormat="1" ht="12" customHeight="1">
      <c r="A27" s="807" t="s">
        <v>1906</v>
      </c>
      <c r="B27" s="826">
        <v>0</v>
      </c>
      <c r="C27" s="826">
        <v>0</v>
      </c>
      <c r="D27" s="826">
        <v>5</v>
      </c>
      <c r="E27" s="826">
        <v>0</v>
      </c>
      <c r="F27" s="826">
        <v>0</v>
      </c>
      <c r="G27" s="826">
        <v>0</v>
      </c>
      <c r="H27" s="826">
        <v>5</v>
      </c>
      <c r="I27" s="64" t="s">
        <v>261</v>
      </c>
      <c r="J27" s="64">
        <v>-66.7</v>
      </c>
      <c r="K27" s="813" t="s">
        <v>1733</v>
      </c>
    </row>
    <row r="28" spans="1:11" s="54" customFormat="1" ht="12" customHeight="1">
      <c r="A28" s="514" t="s">
        <v>1741</v>
      </c>
      <c r="B28" s="826"/>
      <c r="C28" s="826"/>
      <c r="D28" s="826"/>
      <c r="E28" s="826"/>
      <c r="F28" s="826"/>
      <c r="G28" s="826"/>
      <c r="H28" s="826"/>
      <c r="I28" s="297"/>
      <c r="J28" s="297"/>
      <c r="K28" s="819" t="s">
        <v>1742</v>
      </c>
    </row>
    <row r="29" spans="1:11" s="54" customFormat="1" ht="12" customHeight="1">
      <c r="A29" s="326" t="s">
        <v>1734</v>
      </c>
      <c r="B29" s="826"/>
      <c r="C29" s="826"/>
      <c r="D29" s="826"/>
      <c r="E29" s="826"/>
      <c r="F29" s="826"/>
      <c r="G29" s="826"/>
      <c r="H29" s="826"/>
      <c r="I29" s="297"/>
      <c r="J29" s="297"/>
      <c r="K29" s="814" t="s">
        <v>1735</v>
      </c>
    </row>
    <row r="30" spans="1:11" s="54" customFormat="1" ht="12" customHeight="1">
      <c r="A30" s="807" t="s">
        <v>1732</v>
      </c>
      <c r="B30" s="826">
        <v>4</v>
      </c>
      <c r="C30" s="826">
        <v>1</v>
      </c>
      <c r="D30" s="826">
        <v>4</v>
      </c>
      <c r="E30" s="826">
        <v>9</v>
      </c>
      <c r="F30" s="826">
        <v>3</v>
      </c>
      <c r="G30" s="826">
        <v>9</v>
      </c>
      <c r="H30" s="826">
        <v>8</v>
      </c>
      <c r="I30" s="64">
        <v>100</v>
      </c>
      <c r="J30" s="64">
        <v>63.6</v>
      </c>
      <c r="K30" s="807" t="s">
        <v>619</v>
      </c>
    </row>
    <row r="31" spans="1:11" s="54" customFormat="1" ht="12" customHeight="1">
      <c r="A31" s="807" t="s">
        <v>1906</v>
      </c>
      <c r="B31" s="826">
        <v>52740</v>
      </c>
      <c r="C31" s="826">
        <v>51</v>
      </c>
      <c r="D31" s="826">
        <v>1165</v>
      </c>
      <c r="E31" s="826">
        <v>23674</v>
      </c>
      <c r="F31" s="826">
        <v>4339</v>
      </c>
      <c r="G31" s="826">
        <v>1335</v>
      </c>
      <c r="H31" s="826">
        <v>5996</v>
      </c>
      <c r="I31" s="64">
        <v>11620</v>
      </c>
      <c r="J31" s="64">
        <v>4892.3</v>
      </c>
      <c r="K31" s="813" t="s">
        <v>1733</v>
      </c>
    </row>
    <row r="32" spans="1:11" s="54" customFormat="1" ht="12" customHeight="1">
      <c r="A32" s="326" t="s">
        <v>1736</v>
      </c>
      <c r="B32" s="826"/>
      <c r="C32" s="826"/>
      <c r="D32" s="826"/>
      <c r="E32" s="826"/>
      <c r="F32" s="826"/>
      <c r="G32" s="826"/>
      <c r="H32" s="826"/>
      <c r="I32" s="297"/>
      <c r="J32" s="297"/>
      <c r="K32" s="812" t="s">
        <v>1737</v>
      </c>
    </row>
    <row r="33" spans="1:11" s="54" customFormat="1" ht="12" customHeight="1">
      <c r="A33" s="807" t="s">
        <v>1732</v>
      </c>
      <c r="B33" s="826">
        <v>58</v>
      </c>
      <c r="C33" s="826">
        <v>72</v>
      </c>
      <c r="D33" s="826">
        <v>104</v>
      </c>
      <c r="E33" s="826">
        <v>100</v>
      </c>
      <c r="F33" s="826">
        <v>198</v>
      </c>
      <c r="G33" s="826">
        <v>295</v>
      </c>
      <c r="H33" s="826">
        <v>334</v>
      </c>
      <c r="I33" s="297">
        <v>7.4</v>
      </c>
      <c r="J33" s="297">
        <v>-14.6</v>
      </c>
      <c r="K33" s="807" t="s">
        <v>619</v>
      </c>
    </row>
    <row r="34" spans="1:11" s="54" customFormat="1" ht="12" customHeight="1">
      <c r="A34" s="807" t="s">
        <v>1906</v>
      </c>
      <c r="B34" s="826">
        <v>18992</v>
      </c>
      <c r="C34" s="826">
        <v>955</v>
      </c>
      <c r="D34" s="826">
        <v>2285</v>
      </c>
      <c r="E34" s="826">
        <v>1815</v>
      </c>
      <c r="F34" s="826">
        <v>4974</v>
      </c>
      <c r="G34" s="826">
        <v>13304</v>
      </c>
      <c r="H34" s="826">
        <v>7787</v>
      </c>
      <c r="I34" s="297">
        <v>2236</v>
      </c>
      <c r="J34" s="297">
        <v>274.60000000000002</v>
      </c>
      <c r="K34" s="813" t="s">
        <v>1733</v>
      </c>
    </row>
    <row r="35" spans="1:11" s="54" customFormat="1" ht="12" customHeight="1">
      <c r="A35" s="326" t="s">
        <v>1738</v>
      </c>
      <c r="B35" s="826"/>
      <c r="C35" s="826"/>
      <c r="D35" s="826"/>
      <c r="E35" s="826"/>
      <c r="F35" s="826"/>
      <c r="G35" s="826"/>
      <c r="H35" s="826"/>
      <c r="I35" s="297"/>
      <c r="J35" s="231"/>
      <c r="K35" s="814" t="s">
        <v>1477</v>
      </c>
    </row>
    <row r="36" spans="1:11" s="54" customFormat="1" ht="12" customHeight="1">
      <c r="A36" s="807" t="s">
        <v>1732</v>
      </c>
      <c r="B36" s="826">
        <v>0</v>
      </c>
      <c r="C36" s="826">
        <v>0</v>
      </c>
      <c r="D36" s="826">
        <v>0</v>
      </c>
      <c r="E36" s="826">
        <v>0</v>
      </c>
      <c r="F36" s="826">
        <v>0</v>
      </c>
      <c r="G36" s="826">
        <v>0</v>
      </c>
      <c r="H36" s="826">
        <v>3</v>
      </c>
      <c r="I36" s="64">
        <v>-100</v>
      </c>
      <c r="J36" s="64">
        <v>-100</v>
      </c>
      <c r="K36" s="807" t="s">
        <v>619</v>
      </c>
    </row>
    <row r="37" spans="1:11" s="54" customFormat="1" ht="12" customHeight="1">
      <c r="A37" s="807" t="s">
        <v>1906</v>
      </c>
      <c r="B37" s="826">
        <v>0</v>
      </c>
      <c r="C37" s="826">
        <v>0</v>
      </c>
      <c r="D37" s="826">
        <v>0</v>
      </c>
      <c r="E37" s="826">
        <v>0</v>
      </c>
      <c r="F37" s="826">
        <v>0</v>
      </c>
      <c r="G37" s="826">
        <v>0</v>
      </c>
      <c r="H37" s="826">
        <v>12</v>
      </c>
      <c r="I37" s="64" t="s">
        <v>261</v>
      </c>
      <c r="J37" s="64" t="s">
        <v>261</v>
      </c>
      <c r="K37" s="813" t="s">
        <v>1733</v>
      </c>
    </row>
    <row r="38" spans="1:11" s="54" customFormat="1" ht="12" customHeight="1">
      <c r="A38" s="514" t="s">
        <v>1743</v>
      </c>
      <c r="B38" s="826"/>
      <c r="C38" s="826"/>
      <c r="D38" s="826"/>
      <c r="E38" s="826"/>
      <c r="F38" s="826"/>
      <c r="G38" s="826"/>
      <c r="H38" s="826"/>
      <c r="I38" s="297"/>
      <c r="J38" s="297"/>
      <c r="K38" s="819" t="s">
        <v>1744</v>
      </c>
    </row>
    <row r="39" spans="1:11" s="54" customFormat="1" ht="12" customHeight="1">
      <c r="A39" s="326" t="s">
        <v>1734</v>
      </c>
      <c r="B39" s="826"/>
      <c r="C39" s="826"/>
      <c r="D39" s="826"/>
      <c r="E39" s="826"/>
      <c r="F39" s="826"/>
      <c r="G39" s="826"/>
      <c r="H39" s="826"/>
      <c r="I39" s="297"/>
      <c r="J39" s="297"/>
      <c r="K39" s="814" t="s">
        <v>1735</v>
      </c>
    </row>
    <row r="40" spans="1:11" s="54" customFormat="1" ht="12" customHeight="1">
      <c r="A40" s="807" t="s">
        <v>1732</v>
      </c>
      <c r="B40" s="826">
        <v>1</v>
      </c>
      <c r="C40" s="826">
        <v>0</v>
      </c>
      <c r="D40" s="826">
        <v>1</v>
      </c>
      <c r="E40" s="826">
        <v>2</v>
      </c>
      <c r="F40" s="826">
        <v>5</v>
      </c>
      <c r="G40" s="826">
        <v>4</v>
      </c>
      <c r="H40" s="826">
        <v>14</v>
      </c>
      <c r="I40" s="64">
        <v>-50</v>
      </c>
      <c r="J40" s="297">
        <v>-50</v>
      </c>
      <c r="K40" s="807" t="s">
        <v>619</v>
      </c>
    </row>
    <row r="41" spans="1:11" s="54" customFormat="1" ht="12" customHeight="1">
      <c r="A41" s="807" t="s">
        <v>1906</v>
      </c>
      <c r="B41" s="826">
        <v>100</v>
      </c>
      <c r="C41" s="826">
        <v>0</v>
      </c>
      <c r="D41" s="826">
        <v>50</v>
      </c>
      <c r="E41" s="826">
        <v>1022</v>
      </c>
      <c r="F41" s="826">
        <v>148410</v>
      </c>
      <c r="G41" s="826">
        <v>8200</v>
      </c>
      <c r="H41" s="826">
        <v>2247</v>
      </c>
      <c r="I41" s="64">
        <v>-37.5</v>
      </c>
      <c r="J41" s="297">
        <v>-66.099999999999994</v>
      </c>
      <c r="K41" s="813" t="s">
        <v>1733</v>
      </c>
    </row>
    <row r="42" spans="1:11" s="54" customFormat="1" ht="12" customHeight="1">
      <c r="A42" s="326" t="s">
        <v>1736</v>
      </c>
      <c r="B42" s="826"/>
      <c r="C42" s="826"/>
      <c r="D42" s="826"/>
      <c r="E42" s="826"/>
      <c r="F42" s="826"/>
      <c r="G42" s="826"/>
      <c r="H42" s="826"/>
      <c r="I42" s="297"/>
      <c r="J42" s="297"/>
      <c r="K42" s="812" t="s">
        <v>1737</v>
      </c>
    </row>
    <row r="43" spans="1:11" s="54" customFormat="1" ht="12" customHeight="1">
      <c r="A43" s="807" t="s">
        <v>1732</v>
      </c>
      <c r="B43" s="826">
        <v>86</v>
      </c>
      <c r="C43" s="826">
        <v>90</v>
      </c>
      <c r="D43" s="826">
        <v>110</v>
      </c>
      <c r="E43" s="826">
        <v>124</v>
      </c>
      <c r="F43" s="826">
        <v>301</v>
      </c>
      <c r="G43" s="826">
        <v>474</v>
      </c>
      <c r="H43" s="826">
        <v>527</v>
      </c>
      <c r="I43" s="297">
        <v>14.7</v>
      </c>
      <c r="J43" s="297">
        <v>-14.9</v>
      </c>
      <c r="K43" s="807" t="s">
        <v>619</v>
      </c>
    </row>
    <row r="44" spans="1:11" s="54" customFormat="1" ht="12" customHeight="1">
      <c r="A44" s="807" t="s">
        <v>1906</v>
      </c>
      <c r="B44" s="826">
        <v>1035</v>
      </c>
      <c r="C44" s="826">
        <v>1840</v>
      </c>
      <c r="D44" s="826">
        <v>1944</v>
      </c>
      <c r="E44" s="826">
        <v>2302</v>
      </c>
      <c r="F44" s="826">
        <v>74768</v>
      </c>
      <c r="G44" s="826">
        <v>10015</v>
      </c>
      <c r="H44" s="826">
        <v>12463</v>
      </c>
      <c r="I44" s="297">
        <v>8.6999999999999993</v>
      </c>
      <c r="J44" s="297">
        <v>-46.9</v>
      </c>
      <c r="K44" s="813" t="s">
        <v>1733</v>
      </c>
    </row>
    <row r="45" spans="1:11" s="54" customFormat="1" ht="12" customHeight="1">
      <c r="A45" s="326" t="s">
        <v>1738</v>
      </c>
      <c r="B45" s="826"/>
      <c r="C45" s="826"/>
      <c r="D45" s="826"/>
      <c r="E45" s="826"/>
      <c r="F45" s="826"/>
      <c r="G45" s="826"/>
      <c r="H45" s="826"/>
      <c r="I45" s="297"/>
      <c r="J45" s="297"/>
      <c r="K45" s="814" t="s">
        <v>1477</v>
      </c>
    </row>
    <row r="46" spans="1:11" s="54" customFormat="1" ht="12" customHeight="1">
      <c r="A46" s="807" t="s">
        <v>1732</v>
      </c>
      <c r="B46" s="826">
        <v>0</v>
      </c>
      <c r="C46" s="826">
        <v>0</v>
      </c>
      <c r="D46" s="826">
        <v>2</v>
      </c>
      <c r="E46" s="826">
        <v>1</v>
      </c>
      <c r="F46" s="826">
        <v>1</v>
      </c>
      <c r="G46" s="826">
        <v>1</v>
      </c>
      <c r="H46" s="826">
        <v>3</v>
      </c>
      <c r="I46" s="64" t="s">
        <v>261</v>
      </c>
      <c r="J46" s="64">
        <v>50</v>
      </c>
      <c r="K46" s="807" t="s">
        <v>619</v>
      </c>
    </row>
    <row r="47" spans="1:11" s="54" customFormat="1" ht="12" customHeight="1">
      <c r="A47" s="807" t="s">
        <v>1906</v>
      </c>
      <c r="B47" s="826">
        <v>0</v>
      </c>
      <c r="C47" s="826">
        <v>0</v>
      </c>
      <c r="D47" s="826">
        <v>0</v>
      </c>
      <c r="E47" s="826">
        <v>0</v>
      </c>
      <c r="F47" s="826">
        <v>0</v>
      </c>
      <c r="G47" s="826">
        <v>3</v>
      </c>
      <c r="H47" s="826">
        <v>7</v>
      </c>
      <c r="I47" s="64" t="s">
        <v>261</v>
      </c>
      <c r="J47" s="64">
        <v>-100</v>
      </c>
      <c r="K47" s="813" t="s">
        <v>1733</v>
      </c>
    </row>
    <row r="48" spans="1:11" s="54" customFormat="1" ht="12" customHeight="1">
      <c r="A48" s="514" t="s">
        <v>1745</v>
      </c>
      <c r="B48" s="826"/>
      <c r="C48" s="826"/>
      <c r="D48" s="826"/>
      <c r="E48" s="826"/>
      <c r="F48" s="826"/>
      <c r="G48" s="826"/>
      <c r="H48" s="826"/>
      <c r="I48" s="297"/>
      <c r="J48" s="297"/>
      <c r="K48" s="819" t="s">
        <v>1746</v>
      </c>
    </row>
    <row r="49" spans="1:11" s="54" customFormat="1" ht="12" customHeight="1">
      <c r="A49" s="326" t="s">
        <v>1734</v>
      </c>
      <c r="B49" s="826"/>
      <c r="C49" s="826"/>
      <c r="D49" s="826"/>
      <c r="E49" s="826"/>
      <c r="F49" s="826"/>
      <c r="G49" s="826"/>
      <c r="H49" s="826"/>
      <c r="I49" s="297"/>
      <c r="J49" s="297"/>
      <c r="K49" s="814" t="s">
        <v>1735</v>
      </c>
    </row>
    <row r="50" spans="1:11" s="54" customFormat="1" ht="12" customHeight="1">
      <c r="A50" s="807" t="s">
        <v>1732</v>
      </c>
      <c r="B50" s="826">
        <v>22</v>
      </c>
      <c r="C50" s="826">
        <v>20</v>
      </c>
      <c r="D50" s="826">
        <v>21</v>
      </c>
      <c r="E50" s="826">
        <v>37</v>
      </c>
      <c r="F50" s="826">
        <v>41</v>
      </c>
      <c r="G50" s="826">
        <v>72</v>
      </c>
      <c r="H50" s="826">
        <v>58</v>
      </c>
      <c r="I50" s="297">
        <v>37.5</v>
      </c>
      <c r="J50" s="297">
        <v>11.1</v>
      </c>
      <c r="K50" s="807" t="s">
        <v>619</v>
      </c>
    </row>
    <row r="51" spans="1:11" s="54" customFormat="1" ht="12" customHeight="1">
      <c r="A51" s="807" t="s">
        <v>1906</v>
      </c>
      <c r="B51" s="826">
        <v>18813</v>
      </c>
      <c r="C51" s="826">
        <v>1986762</v>
      </c>
      <c r="D51" s="826">
        <v>28557</v>
      </c>
      <c r="E51" s="826">
        <v>16550</v>
      </c>
      <c r="F51" s="826">
        <v>25169</v>
      </c>
      <c r="G51" s="826">
        <v>45938</v>
      </c>
      <c r="H51" s="826">
        <v>115925</v>
      </c>
      <c r="I51" s="297">
        <v>151</v>
      </c>
      <c r="J51" s="297">
        <v>1159.5999999999999</v>
      </c>
      <c r="K51" s="813" t="s">
        <v>1733</v>
      </c>
    </row>
    <row r="52" spans="1:11" s="54" customFormat="1" ht="12" customHeight="1">
      <c r="A52" s="326" t="s">
        <v>1736</v>
      </c>
      <c r="B52" s="826"/>
      <c r="C52" s="826"/>
      <c r="D52" s="826"/>
      <c r="E52" s="826"/>
      <c r="F52" s="826"/>
      <c r="G52" s="826"/>
      <c r="H52" s="826"/>
      <c r="I52" s="297"/>
      <c r="J52" s="297"/>
      <c r="K52" s="812" t="s">
        <v>1737</v>
      </c>
    </row>
    <row r="53" spans="1:11" s="54" customFormat="1" ht="12" customHeight="1">
      <c r="A53" s="807" t="s">
        <v>1732</v>
      </c>
      <c r="B53" s="826">
        <v>835</v>
      </c>
      <c r="C53" s="826">
        <v>896</v>
      </c>
      <c r="D53" s="826">
        <v>1028</v>
      </c>
      <c r="E53" s="826">
        <v>1259</v>
      </c>
      <c r="F53" s="826">
        <v>1836</v>
      </c>
      <c r="G53" s="826">
        <v>3061</v>
      </c>
      <c r="H53" s="826">
        <v>3465</v>
      </c>
      <c r="I53" s="297">
        <v>12.8</v>
      </c>
      <c r="J53" s="297">
        <v>-5.6</v>
      </c>
      <c r="K53" s="807" t="s">
        <v>619</v>
      </c>
    </row>
    <row r="54" spans="1:11" s="54" customFormat="1" ht="12" customHeight="1">
      <c r="A54" s="807" t="s">
        <v>1906</v>
      </c>
      <c r="B54" s="826">
        <v>15251</v>
      </c>
      <c r="C54" s="826">
        <v>11088</v>
      </c>
      <c r="D54" s="826">
        <v>13289</v>
      </c>
      <c r="E54" s="826">
        <v>20149</v>
      </c>
      <c r="F54" s="826">
        <v>243329</v>
      </c>
      <c r="G54" s="826">
        <v>107909</v>
      </c>
      <c r="H54" s="826">
        <v>300572</v>
      </c>
      <c r="I54" s="297">
        <v>-92.8</v>
      </c>
      <c r="J54" s="297">
        <v>-79.8</v>
      </c>
      <c r="K54" s="813" t="s">
        <v>1733</v>
      </c>
    </row>
    <row r="55" spans="1:11" s="54" customFormat="1" ht="12" customHeight="1">
      <c r="A55" s="326" t="s">
        <v>1738</v>
      </c>
      <c r="B55" s="826"/>
      <c r="C55" s="826"/>
      <c r="D55" s="826"/>
      <c r="E55" s="826"/>
      <c r="F55" s="826"/>
      <c r="G55" s="826"/>
      <c r="H55" s="826"/>
      <c r="I55" s="297"/>
      <c r="J55" s="297"/>
      <c r="K55" s="814" t="s">
        <v>1477</v>
      </c>
    </row>
    <row r="56" spans="1:11" s="54" customFormat="1" ht="12" customHeight="1">
      <c r="A56" s="807" t="s">
        <v>1732</v>
      </c>
      <c r="B56" s="826">
        <v>5</v>
      </c>
      <c r="C56" s="826">
        <v>2</v>
      </c>
      <c r="D56" s="826">
        <v>4</v>
      </c>
      <c r="E56" s="826">
        <v>9</v>
      </c>
      <c r="F56" s="826">
        <v>4</v>
      </c>
      <c r="G56" s="826">
        <v>5</v>
      </c>
      <c r="H56" s="826">
        <v>10</v>
      </c>
      <c r="I56" s="64">
        <v>150</v>
      </c>
      <c r="J56" s="64">
        <v>25</v>
      </c>
      <c r="K56" s="807" t="s">
        <v>619</v>
      </c>
    </row>
    <row r="57" spans="1:11" s="54" customFormat="1" ht="12" customHeight="1" thickBot="1">
      <c r="A57" s="807" t="s">
        <v>1906</v>
      </c>
      <c r="B57" s="826">
        <v>46</v>
      </c>
      <c r="C57" s="826">
        <v>53</v>
      </c>
      <c r="D57" s="826">
        <v>39317</v>
      </c>
      <c r="E57" s="826">
        <v>200</v>
      </c>
      <c r="F57" s="826">
        <v>149</v>
      </c>
      <c r="G57" s="826">
        <v>17</v>
      </c>
      <c r="H57" s="826">
        <v>40</v>
      </c>
      <c r="I57" s="64">
        <v>1433.3</v>
      </c>
      <c r="J57" s="64">
        <v>1294.4000000000001</v>
      </c>
      <c r="K57" s="813" t="s">
        <v>1733</v>
      </c>
    </row>
    <row r="58" spans="1:11" s="54" customFormat="1" ht="12" customHeight="1" thickBot="1">
      <c r="B58" s="1026" t="s">
        <v>290</v>
      </c>
      <c r="C58" s="1026"/>
      <c r="D58" s="1026"/>
      <c r="E58" s="1026"/>
      <c r="F58" s="1026"/>
      <c r="G58" s="1026"/>
      <c r="H58" s="1026"/>
      <c r="I58" s="1044" t="s">
        <v>213</v>
      </c>
      <c r="J58" s="1044"/>
      <c r="K58" s="821"/>
    </row>
    <row r="59" spans="1:11" s="54" customFormat="1" ht="21" customHeight="1" thickBot="1">
      <c r="B59" s="804" t="s">
        <v>442</v>
      </c>
      <c r="C59" s="804" t="s">
        <v>404</v>
      </c>
      <c r="D59" s="804" t="s">
        <v>443</v>
      </c>
      <c r="E59" s="804" t="s">
        <v>585</v>
      </c>
      <c r="F59" s="804" t="s">
        <v>42</v>
      </c>
      <c r="G59" s="804" t="s">
        <v>587</v>
      </c>
      <c r="H59" s="804" t="s">
        <v>1628</v>
      </c>
      <c r="I59" s="804" t="s">
        <v>442</v>
      </c>
      <c r="J59" s="804" t="s">
        <v>1747</v>
      </c>
      <c r="K59" s="821"/>
    </row>
    <row r="60" spans="1:11" s="54" customFormat="1" ht="12" customHeight="1">
      <c r="A60" s="231" t="s">
        <v>1748</v>
      </c>
      <c r="B60" s="822"/>
      <c r="C60" s="822"/>
      <c r="D60" s="822"/>
      <c r="E60" s="822"/>
      <c r="F60" s="822"/>
      <c r="G60" s="822"/>
      <c r="H60" s="822"/>
      <c r="I60" s="822"/>
      <c r="J60" s="822"/>
      <c r="K60" s="821"/>
    </row>
    <row r="61" spans="1:11" s="54" customFormat="1" ht="12" customHeight="1">
      <c r="A61" s="231" t="s">
        <v>1749</v>
      </c>
      <c r="B61" s="822"/>
      <c r="C61" s="822"/>
      <c r="D61" s="822"/>
      <c r="E61" s="822"/>
      <c r="F61" s="822"/>
      <c r="G61" s="822"/>
      <c r="H61" s="822"/>
      <c r="I61" s="822"/>
      <c r="J61" s="822"/>
      <c r="K61" s="821"/>
    </row>
    <row r="62" spans="1:11" s="54" customFormat="1" ht="12" customHeight="1">
      <c r="A62" s="821"/>
      <c r="B62" s="822"/>
      <c r="C62" s="822"/>
      <c r="D62" s="822"/>
      <c r="E62" s="822"/>
      <c r="F62" s="822"/>
      <c r="G62" s="822"/>
      <c r="H62" s="822"/>
      <c r="I62" s="822"/>
      <c r="J62" s="822"/>
      <c r="K62" s="821"/>
    </row>
    <row r="63" spans="1:11" s="54" customFormat="1" ht="12" customHeight="1">
      <c r="A63" s="825" t="s">
        <v>1750</v>
      </c>
      <c r="B63" s="236"/>
      <c r="C63" s="236"/>
      <c r="D63" s="236"/>
      <c r="E63" s="236"/>
      <c r="F63" s="236"/>
      <c r="G63" s="236"/>
      <c r="H63" s="236"/>
      <c r="K63" s="821"/>
    </row>
    <row r="64" spans="1:11" s="54" customFormat="1" ht="12" customHeight="1">
      <c r="A64" s="825" t="s">
        <v>1751</v>
      </c>
      <c r="B64" s="236"/>
      <c r="C64" s="236"/>
      <c r="D64" s="236"/>
      <c r="E64" s="236"/>
      <c r="F64" s="236"/>
      <c r="G64" s="236"/>
      <c r="H64" s="236"/>
    </row>
    <row r="65" spans="1:11" s="54" customFormat="1" ht="12" customHeight="1">
      <c r="A65" s="825" t="s">
        <v>1752</v>
      </c>
    </row>
    <row r="66" spans="1:11" s="54" customFormat="1" ht="12" customHeight="1">
      <c r="A66" s="825" t="s">
        <v>1753</v>
      </c>
    </row>
    <row r="67" spans="1:11" s="54" customFormat="1" ht="12" customHeight="1">
      <c r="A67" s="823" t="s">
        <v>1754</v>
      </c>
      <c r="B67" s="236"/>
      <c r="C67" s="236"/>
      <c r="D67" s="236"/>
      <c r="E67" s="236"/>
      <c r="F67" s="236"/>
      <c r="G67" s="236"/>
      <c r="H67" s="236"/>
      <c r="K67" s="821"/>
    </row>
    <row r="68" spans="1:11" s="54" customFormat="1" ht="12" customHeight="1">
      <c r="A68" s="823" t="s">
        <v>1755</v>
      </c>
    </row>
    <row r="69" spans="1:11" s="54" customFormat="1" ht="12" customHeight="1">
      <c r="A69" s="823" t="s">
        <v>1756</v>
      </c>
    </row>
    <row r="70" spans="1:11" s="54" customFormat="1" ht="12" customHeight="1">
      <c r="A70" s="823" t="s">
        <v>1757</v>
      </c>
    </row>
    <row r="71" spans="1:11" s="54" customFormat="1" ht="12" customHeight="1"/>
    <row r="72" spans="1:11" s="54" customFormat="1" ht="12" customHeight="1">
      <c r="A72" s="828" t="s">
        <v>57</v>
      </c>
    </row>
    <row r="73" spans="1:11" s="227" customFormat="1" ht="12" customHeight="1">
      <c r="A73" s="52" t="s">
        <v>1760</v>
      </c>
    </row>
    <row r="74" spans="1:11" s="54" customFormat="1"/>
    <row r="75" spans="1:11" s="54" customFormat="1"/>
    <row r="76" spans="1:11">
      <c r="A76" s="54"/>
      <c r="B76" s="54"/>
      <c r="C76" s="54"/>
      <c r="D76" s="54"/>
      <c r="E76" s="54"/>
      <c r="F76" s="54"/>
      <c r="G76" s="54"/>
      <c r="H76" s="54"/>
      <c r="I76" s="54"/>
      <c r="J76" s="54"/>
    </row>
    <row r="77" spans="1:11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1">
      <c r="A78" s="54"/>
      <c r="B78" s="54"/>
      <c r="C78" s="54"/>
      <c r="D78" s="54"/>
      <c r="E78" s="54"/>
      <c r="F78" s="54"/>
      <c r="G78" s="54"/>
      <c r="H78" s="54"/>
      <c r="I78" s="54"/>
      <c r="J78" s="54"/>
    </row>
    <row r="79" spans="1:11">
      <c r="A79" s="54"/>
      <c r="B79" s="54"/>
      <c r="C79" s="54"/>
      <c r="D79" s="54"/>
      <c r="E79" s="54"/>
      <c r="F79" s="54"/>
      <c r="G79" s="54"/>
      <c r="H79" s="54"/>
      <c r="I79" s="54"/>
      <c r="J79" s="54"/>
    </row>
    <row r="80" spans="1:11">
      <c r="A80" s="54"/>
      <c r="B80" s="54"/>
      <c r="C80" s="54"/>
      <c r="D80" s="54"/>
      <c r="E80" s="54"/>
      <c r="F80" s="54"/>
      <c r="G80" s="54"/>
      <c r="H80" s="54"/>
      <c r="I80" s="54"/>
      <c r="J80" s="54"/>
    </row>
    <row r="81" spans="1:10">
      <c r="A81" s="54"/>
      <c r="B81" s="54"/>
      <c r="C81" s="54"/>
      <c r="D81" s="54"/>
      <c r="E81" s="54"/>
      <c r="F81" s="54"/>
      <c r="G81" s="54"/>
      <c r="H81" s="54"/>
      <c r="I81" s="54"/>
      <c r="J81" s="54"/>
    </row>
    <row r="82" spans="1:10">
      <c r="A82" s="54"/>
      <c r="B82" s="54"/>
      <c r="C82" s="54"/>
      <c r="D82" s="54"/>
      <c r="E82" s="54"/>
      <c r="F82" s="54"/>
      <c r="G82" s="54"/>
      <c r="H82" s="54"/>
      <c r="I82" s="54"/>
      <c r="J82" s="54"/>
    </row>
    <row r="83" spans="1:10">
      <c r="A83" s="54"/>
      <c r="B83" s="54"/>
      <c r="C83" s="54"/>
      <c r="D83" s="54"/>
      <c r="E83" s="54"/>
      <c r="F83" s="54"/>
      <c r="G83" s="54"/>
      <c r="H83" s="54"/>
      <c r="I83" s="54"/>
      <c r="J83" s="54"/>
    </row>
    <row r="84" spans="1:10">
      <c r="A84" s="54"/>
      <c r="B84" s="54"/>
      <c r="C84" s="54"/>
      <c r="D84" s="54"/>
      <c r="E84" s="54"/>
      <c r="F84" s="54"/>
      <c r="G84" s="54"/>
      <c r="H84" s="54"/>
      <c r="I84" s="54"/>
      <c r="J84" s="54"/>
    </row>
    <row r="85" spans="1:10">
      <c r="A85" s="54"/>
      <c r="B85" s="54"/>
      <c r="C85" s="54"/>
      <c r="D85" s="54"/>
      <c r="E85" s="54"/>
      <c r="F85" s="54"/>
      <c r="G85" s="54"/>
      <c r="H85" s="54"/>
      <c r="I85" s="54"/>
      <c r="J85" s="54"/>
    </row>
    <row r="86" spans="1:10">
      <c r="A86" s="54"/>
      <c r="B86" s="54"/>
      <c r="C86" s="54"/>
      <c r="D86" s="54"/>
      <c r="E86" s="54"/>
      <c r="F86" s="54"/>
      <c r="G86" s="54"/>
      <c r="H86" s="54"/>
      <c r="I86" s="54"/>
      <c r="J86" s="54"/>
    </row>
    <row r="87" spans="1:10">
      <c r="A87" s="54"/>
      <c r="B87" s="54"/>
      <c r="C87" s="54"/>
      <c r="D87" s="54"/>
      <c r="E87" s="54"/>
      <c r="F87" s="54"/>
      <c r="G87" s="54"/>
      <c r="H87" s="54"/>
      <c r="I87" s="54"/>
      <c r="J87" s="54"/>
    </row>
    <row r="88" spans="1:10">
      <c r="A88" s="54"/>
      <c r="B88" s="54"/>
      <c r="C88" s="54"/>
      <c r="D88" s="54"/>
      <c r="E88" s="54"/>
      <c r="F88" s="54"/>
      <c r="G88" s="54"/>
      <c r="H88" s="54"/>
      <c r="I88" s="54"/>
      <c r="J88" s="54"/>
    </row>
    <row r="89" spans="1:10">
      <c r="A89" s="54"/>
      <c r="B89" s="54"/>
      <c r="C89" s="54"/>
      <c r="D89" s="54"/>
      <c r="E89" s="54"/>
      <c r="F89" s="54"/>
      <c r="G89" s="54"/>
      <c r="H89" s="54"/>
      <c r="I89" s="54"/>
      <c r="J89" s="54"/>
    </row>
    <row r="90" spans="1:10">
      <c r="A90" s="54"/>
      <c r="B90" s="54"/>
      <c r="C90" s="54"/>
      <c r="D90" s="54"/>
      <c r="E90" s="54"/>
      <c r="F90" s="54"/>
      <c r="G90" s="54"/>
      <c r="H90" s="54"/>
      <c r="I90" s="54"/>
      <c r="J90" s="54"/>
    </row>
    <row r="91" spans="1:10">
      <c r="A91" s="54"/>
      <c r="B91" s="54"/>
      <c r="C91" s="54"/>
      <c r="D91" s="54"/>
      <c r="E91" s="54"/>
      <c r="F91" s="54"/>
      <c r="G91" s="54"/>
      <c r="H91" s="54"/>
      <c r="I91" s="54"/>
      <c r="J91" s="54"/>
    </row>
    <row r="92" spans="1:10">
      <c r="A92" s="54"/>
      <c r="B92" s="54"/>
      <c r="C92" s="54"/>
      <c r="D92" s="54"/>
      <c r="E92" s="54"/>
      <c r="F92" s="54"/>
      <c r="G92" s="54"/>
      <c r="H92" s="54"/>
      <c r="I92" s="54"/>
      <c r="J92" s="54"/>
    </row>
    <row r="93" spans="1:10">
      <c r="A93" s="54"/>
      <c r="B93" s="54"/>
      <c r="C93" s="54"/>
      <c r="D93" s="54"/>
      <c r="E93" s="54"/>
      <c r="F93" s="54"/>
      <c r="G93" s="54"/>
      <c r="H93" s="54"/>
      <c r="I93" s="54"/>
      <c r="J93" s="54"/>
    </row>
    <row r="94" spans="1:10">
      <c r="A94" s="54"/>
      <c r="B94" s="54"/>
      <c r="C94" s="54"/>
      <c r="D94" s="54"/>
      <c r="E94" s="54"/>
      <c r="F94" s="54"/>
      <c r="G94" s="54"/>
      <c r="H94" s="54"/>
      <c r="I94" s="54"/>
      <c r="J94" s="54"/>
    </row>
    <row r="95" spans="1:10">
      <c r="A95" s="54"/>
      <c r="B95" s="54"/>
      <c r="C95" s="54"/>
      <c r="D95" s="54"/>
      <c r="E95" s="54"/>
      <c r="F95" s="54"/>
      <c r="G95" s="54"/>
      <c r="H95" s="54"/>
      <c r="I95" s="54"/>
      <c r="J95" s="54"/>
    </row>
    <row r="96" spans="1:10">
      <c r="A96" s="54"/>
      <c r="B96" s="54"/>
      <c r="C96" s="54"/>
      <c r="D96" s="54"/>
      <c r="E96" s="54"/>
      <c r="F96" s="54"/>
      <c r="G96" s="54"/>
      <c r="H96" s="54"/>
      <c r="I96" s="54"/>
      <c r="J96" s="54"/>
    </row>
    <row r="97" spans="1:10">
      <c r="A97" s="54"/>
      <c r="B97" s="54"/>
      <c r="C97" s="54"/>
      <c r="D97" s="54"/>
      <c r="E97" s="54"/>
      <c r="F97" s="54"/>
      <c r="G97" s="54"/>
      <c r="H97" s="54"/>
      <c r="I97" s="54"/>
      <c r="J97" s="54"/>
    </row>
    <row r="98" spans="1:10">
      <c r="A98" s="54"/>
      <c r="B98" s="54"/>
      <c r="C98" s="54"/>
      <c r="D98" s="54"/>
      <c r="E98" s="54"/>
      <c r="F98" s="54"/>
      <c r="G98" s="54"/>
      <c r="H98" s="54"/>
      <c r="I98" s="54"/>
      <c r="J98" s="54"/>
    </row>
    <row r="99" spans="1:10">
      <c r="A99" s="54"/>
      <c r="B99" s="54"/>
      <c r="C99" s="54"/>
      <c r="D99" s="54"/>
      <c r="E99" s="54"/>
      <c r="F99" s="54"/>
      <c r="G99" s="54"/>
      <c r="H99" s="54"/>
      <c r="I99" s="54"/>
      <c r="J99" s="54"/>
    </row>
    <row r="100" spans="1:10">
      <c r="A100" s="54"/>
      <c r="B100" s="54"/>
      <c r="C100" s="54"/>
      <c r="D100" s="54"/>
      <c r="E100" s="54"/>
      <c r="F100" s="54"/>
      <c r="G100" s="54"/>
      <c r="H100" s="54"/>
      <c r="I100" s="54"/>
      <c r="J100" s="54"/>
    </row>
    <row r="101" spans="1:10">
      <c r="A101" s="54"/>
      <c r="B101" s="54"/>
      <c r="C101" s="54"/>
      <c r="D101" s="54"/>
      <c r="E101" s="54"/>
      <c r="F101" s="54"/>
      <c r="G101" s="54"/>
      <c r="H101" s="54"/>
      <c r="I101" s="54"/>
      <c r="J101" s="54"/>
    </row>
    <row r="102" spans="1:10">
      <c r="A102" s="54"/>
      <c r="B102" s="54"/>
      <c r="C102" s="54"/>
      <c r="D102" s="54"/>
      <c r="E102" s="54"/>
      <c r="F102" s="54"/>
      <c r="G102" s="54"/>
      <c r="H102" s="54"/>
      <c r="I102" s="54"/>
      <c r="J102" s="54"/>
    </row>
    <row r="103" spans="1:10">
      <c r="A103" s="54"/>
      <c r="B103" s="54"/>
      <c r="C103" s="54"/>
      <c r="D103" s="54"/>
      <c r="E103" s="54"/>
      <c r="F103" s="54"/>
      <c r="G103" s="54"/>
      <c r="H103" s="54"/>
      <c r="I103" s="54"/>
      <c r="J103" s="54"/>
    </row>
    <row r="104" spans="1:10">
      <c r="A104" s="54"/>
      <c r="B104" s="54"/>
      <c r="C104" s="54"/>
      <c r="D104" s="54"/>
      <c r="E104" s="54"/>
      <c r="F104" s="54"/>
      <c r="G104" s="54"/>
      <c r="H104" s="54"/>
      <c r="I104" s="54"/>
      <c r="J104" s="54"/>
    </row>
    <row r="105" spans="1:10">
      <c r="A105" s="54"/>
      <c r="B105" s="54"/>
      <c r="C105" s="54"/>
      <c r="D105" s="54"/>
      <c r="E105" s="54"/>
      <c r="F105" s="54"/>
      <c r="G105" s="54"/>
      <c r="H105" s="54"/>
      <c r="I105" s="54"/>
      <c r="J105" s="54"/>
    </row>
    <row r="106" spans="1:10">
      <c r="A106" s="54"/>
      <c r="B106" s="54"/>
      <c r="C106" s="54"/>
      <c r="D106" s="54"/>
      <c r="E106" s="54"/>
      <c r="F106" s="54"/>
      <c r="G106" s="54"/>
      <c r="H106" s="54"/>
      <c r="I106" s="54"/>
      <c r="J106" s="54"/>
    </row>
    <row r="107" spans="1:10">
      <c r="A107" s="54"/>
      <c r="B107" s="54"/>
      <c r="C107" s="54"/>
      <c r="D107" s="54"/>
      <c r="E107" s="54"/>
      <c r="F107" s="54"/>
      <c r="G107" s="54"/>
      <c r="H107" s="54"/>
      <c r="I107" s="54"/>
      <c r="J107" s="54"/>
    </row>
    <row r="108" spans="1:10">
      <c r="A108" s="54"/>
      <c r="B108" s="54"/>
      <c r="C108" s="54"/>
      <c r="D108" s="54"/>
      <c r="E108" s="54"/>
      <c r="F108" s="54"/>
      <c r="G108" s="54"/>
      <c r="H108" s="54"/>
      <c r="I108" s="54"/>
      <c r="J108" s="54"/>
    </row>
    <row r="109" spans="1:10">
      <c r="A109" s="54"/>
      <c r="B109" s="54"/>
      <c r="C109" s="54"/>
      <c r="D109" s="54"/>
      <c r="E109" s="54"/>
      <c r="F109" s="54"/>
      <c r="G109" s="54"/>
      <c r="H109" s="54"/>
      <c r="I109" s="54"/>
      <c r="J109" s="54"/>
    </row>
    <row r="110" spans="1:10">
      <c r="A110" s="54"/>
      <c r="B110" s="54"/>
      <c r="C110" s="54"/>
      <c r="D110" s="54"/>
      <c r="E110" s="54"/>
      <c r="F110" s="54"/>
      <c r="G110" s="54"/>
      <c r="H110" s="54"/>
      <c r="I110" s="54"/>
      <c r="J110" s="54"/>
    </row>
    <row r="111" spans="1:10">
      <c r="A111" s="54"/>
      <c r="B111" s="54"/>
      <c r="C111" s="54"/>
      <c r="D111" s="54"/>
      <c r="E111" s="54"/>
      <c r="F111" s="54"/>
      <c r="G111" s="54"/>
      <c r="H111" s="54"/>
      <c r="I111" s="54"/>
      <c r="J111" s="54"/>
    </row>
    <row r="112" spans="1:10">
      <c r="A112" s="54"/>
      <c r="B112" s="54"/>
      <c r="C112" s="54"/>
      <c r="D112" s="54"/>
      <c r="E112" s="54"/>
      <c r="F112" s="54"/>
      <c r="G112" s="54"/>
      <c r="H112" s="54"/>
      <c r="I112" s="54"/>
      <c r="J112" s="54"/>
    </row>
    <row r="113" spans="1:10">
      <c r="A113" s="54"/>
      <c r="B113" s="54"/>
      <c r="C113" s="54"/>
      <c r="D113" s="54"/>
      <c r="E113" s="54"/>
      <c r="F113" s="54"/>
      <c r="G113" s="54"/>
      <c r="H113" s="54"/>
      <c r="I113" s="54"/>
      <c r="J113" s="54"/>
    </row>
    <row r="114" spans="1:10">
      <c r="A114" s="54"/>
      <c r="B114" s="54"/>
      <c r="C114" s="54"/>
      <c r="D114" s="54"/>
      <c r="E114" s="54"/>
      <c r="F114" s="54"/>
      <c r="G114" s="54"/>
      <c r="H114" s="54"/>
      <c r="I114" s="54"/>
      <c r="J114" s="54"/>
    </row>
    <row r="115" spans="1:10">
      <c r="A115" s="54"/>
      <c r="B115" s="54"/>
      <c r="C115" s="54"/>
      <c r="D115" s="54"/>
      <c r="E115" s="54"/>
      <c r="F115" s="54"/>
      <c r="G115" s="54"/>
      <c r="H115" s="54"/>
      <c r="I115" s="54"/>
      <c r="J115" s="54"/>
    </row>
    <row r="116" spans="1:10">
      <c r="A116" s="54"/>
      <c r="B116" s="54"/>
      <c r="C116" s="54"/>
      <c r="D116" s="54"/>
      <c r="E116" s="54"/>
      <c r="F116" s="54"/>
      <c r="G116" s="54"/>
      <c r="H116" s="54"/>
      <c r="I116" s="54"/>
      <c r="J116" s="54"/>
    </row>
    <row r="117" spans="1:10">
      <c r="A117" s="54"/>
      <c r="B117" s="54"/>
      <c r="C117" s="54"/>
      <c r="D117" s="54"/>
      <c r="E117" s="54"/>
      <c r="F117" s="54"/>
      <c r="G117" s="54"/>
      <c r="H117" s="54"/>
      <c r="I117" s="54"/>
      <c r="J117" s="54"/>
    </row>
    <row r="118" spans="1:10">
      <c r="A118" s="54"/>
      <c r="B118" s="54"/>
      <c r="C118" s="54"/>
      <c r="D118" s="54"/>
      <c r="E118" s="54"/>
      <c r="F118" s="54"/>
      <c r="G118" s="54"/>
      <c r="H118" s="54"/>
      <c r="I118" s="54"/>
      <c r="J118" s="54"/>
    </row>
    <row r="119" spans="1:10">
      <c r="A119" s="54"/>
      <c r="B119" s="54"/>
      <c r="C119" s="54"/>
      <c r="D119" s="54"/>
      <c r="E119" s="54"/>
      <c r="F119" s="54"/>
      <c r="G119" s="54"/>
      <c r="H119" s="54"/>
      <c r="I119" s="54"/>
      <c r="J119" s="54"/>
    </row>
    <row r="120" spans="1:10">
      <c r="A120" s="54"/>
      <c r="B120" s="54"/>
      <c r="C120" s="54"/>
      <c r="D120" s="54"/>
      <c r="E120" s="54"/>
      <c r="F120" s="54"/>
      <c r="G120" s="54"/>
      <c r="H120" s="54"/>
      <c r="I120" s="54"/>
      <c r="J120" s="54"/>
    </row>
    <row r="121" spans="1:10">
      <c r="A121" s="54"/>
      <c r="B121" s="54"/>
      <c r="C121" s="54"/>
      <c r="D121" s="54"/>
      <c r="E121" s="54"/>
      <c r="F121" s="54"/>
      <c r="G121" s="54"/>
      <c r="H121" s="54"/>
      <c r="I121" s="54"/>
      <c r="J121" s="54"/>
    </row>
    <row r="122" spans="1:10">
      <c r="A122" s="54"/>
      <c r="B122" s="54"/>
      <c r="C122" s="54"/>
      <c r="D122" s="54"/>
      <c r="E122" s="54"/>
      <c r="F122" s="54"/>
      <c r="G122" s="54"/>
      <c r="H122" s="54"/>
      <c r="I122" s="54"/>
      <c r="J122" s="54"/>
    </row>
    <row r="123" spans="1:10">
      <c r="A123" s="54"/>
      <c r="B123" s="54"/>
      <c r="C123" s="54"/>
      <c r="D123" s="54"/>
      <c r="E123" s="54"/>
      <c r="F123" s="54"/>
      <c r="G123" s="54"/>
      <c r="H123" s="54"/>
      <c r="I123" s="54"/>
      <c r="J123" s="54"/>
    </row>
    <row r="124" spans="1:10">
      <c r="A124" s="54"/>
      <c r="B124" s="54"/>
      <c r="C124" s="54"/>
      <c r="D124" s="54"/>
      <c r="E124" s="54"/>
      <c r="F124" s="54"/>
      <c r="G124" s="54"/>
      <c r="H124" s="54"/>
      <c r="I124" s="54"/>
      <c r="J124" s="54"/>
    </row>
    <row r="125" spans="1:10">
      <c r="A125" s="54"/>
      <c r="B125" s="54"/>
      <c r="C125" s="54"/>
      <c r="D125" s="54"/>
      <c r="E125" s="54"/>
      <c r="F125" s="54"/>
      <c r="G125" s="54"/>
      <c r="H125" s="54"/>
      <c r="I125" s="54"/>
      <c r="J125" s="54"/>
    </row>
    <row r="126" spans="1:10">
      <c r="A126" s="54"/>
      <c r="B126" s="54"/>
      <c r="C126" s="54"/>
      <c r="D126" s="54"/>
      <c r="E126" s="54"/>
      <c r="F126" s="54"/>
      <c r="G126" s="54"/>
      <c r="H126" s="54"/>
      <c r="I126" s="54"/>
      <c r="J126" s="54"/>
    </row>
    <row r="127" spans="1:10">
      <c r="A127" s="54"/>
      <c r="B127" s="54"/>
      <c r="C127" s="54"/>
      <c r="D127" s="54"/>
      <c r="E127" s="54"/>
      <c r="F127" s="54"/>
      <c r="G127" s="54"/>
      <c r="H127" s="54"/>
      <c r="I127" s="54"/>
      <c r="J127" s="54"/>
    </row>
    <row r="128" spans="1:10">
      <c r="A128" s="54"/>
      <c r="B128" s="54"/>
      <c r="C128" s="54"/>
      <c r="D128" s="54"/>
      <c r="E128" s="54"/>
      <c r="F128" s="54"/>
      <c r="G128" s="54"/>
      <c r="H128" s="54"/>
      <c r="I128" s="54"/>
      <c r="J128" s="54"/>
    </row>
    <row r="129" spans="1:10">
      <c r="A129" s="54"/>
      <c r="B129" s="54"/>
      <c r="C129" s="54"/>
      <c r="D129" s="54"/>
      <c r="E129" s="54"/>
      <c r="F129" s="54"/>
      <c r="G129" s="54"/>
      <c r="H129" s="54"/>
      <c r="I129" s="54"/>
      <c r="J129" s="54"/>
    </row>
    <row r="130" spans="1:10">
      <c r="A130" s="54"/>
      <c r="B130" s="54"/>
      <c r="C130" s="54"/>
      <c r="D130" s="54"/>
      <c r="E130" s="54"/>
      <c r="F130" s="54"/>
      <c r="G130" s="54"/>
      <c r="H130" s="54"/>
      <c r="I130" s="54"/>
      <c r="J130" s="54"/>
    </row>
    <row r="131" spans="1:10">
      <c r="A131" s="54"/>
      <c r="B131" s="54"/>
      <c r="C131" s="54"/>
      <c r="D131" s="54"/>
      <c r="E131" s="54"/>
      <c r="F131" s="54"/>
      <c r="G131" s="54"/>
      <c r="H131" s="54"/>
      <c r="I131" s="54"/>
      <c r="J131" s="54"/>
    </row>
    <row r="132" spans="1:10">
      <c r="A132" s="54"/>
      <c r="B132" s="54"/>
      <c r="C132" s="54"/>
      <c r="D132" s="54"/>
      <c r="E132" s="54"/>
      <c r="F132" s="54"/>
      <c r="G132" s="54"/>
      <c r="H132" s="54"/>
      <c r="I132" s="54"/>
      <c r="J132" s="54"/>
    </row>
    <row r="133" spans="1:10">
      <c r="A133" s="54"/>
      <c r="B133" s="54"/>
      <c r="C133" s="54"/>
      <c r="D133" s="54"/>
      <c r="E133" s="54"/>
      <c r="F133" s="54"/>
      <c r="G133" s="54"/>
      <c r="H133" s="54"/>
      <c r="I133" s="54"/>
      <c r="J133" s="54"/>
    </row>
    <row r="134" spans="1:10">
      <c r="A134" s="54"/>
      <c r="B134" s="54"/>
      <c r="C134" s="54"/>
      <c r="D134" s="54"/>
      <c r="E134" s="54"/>
      <c r="F134" s="54"/>
      <c r="G134" s="54"/>
      <c r="H134" s="54"/>
      <c r="I134" s="54"/>
      <c r="J134" s="54"/>
    </row>
    <row r="135" spans="1:10">
      <c r="A135" s="54"/>
      <c r="B135" s="54"/>
      <c r="C135" s="54"/>
      <c r="D135" s="54"/>
      <c r="E135" s="54"/>
      <c r="F135" s="54"/>
      <c r="G135" s="54"/>
      <c r="H135" s="54"/>
      <c r="I135" s="54"/>
      <c r="J135" s="54"/>
    </row>
    <row r="136" spans="1:10">
      <c r="A136" s="54"/>
      <c r="B136" s="54"/>
      <c r="C136" s="54"/>
      <c r="D136" s="54"/>
      <c r="E136" s="54"/>
      <c r="F136" s="54"/>
      <c r="G136" s="54"/>
      <c r="H136" s="54"/>
      <c r="I136" s="54"/>
      <c r="J136" s="54"/>
    </row>
    <row r="137" spans="1:10">
      <c r="A137" s="54"/>
      <c r="B137" s="54"/>
      <c r="C137" s="54"/>
      <c r="D137" s="54"/>
      <c r="E137" s="54"/>
      <c r="F137" s="54"/>
      <c r="G137" s="54"/>
      <c r="H137" s="54"/>
      <c r="I137" s="54"/>
      <c r="J137" s="54"/>
    </row>
    <row r="138" spans="1:10">
      <c r="A138" s="54"/>
      <c r="B138" s="54"/>
      <c r="C138" s="54"/>
      <c r="D138" s="54"/>
      <c r="E138" s="54"/>
      <c r="F138" s="54"/>
      <c r="G138" s="54"/>
      <c r="H138" s="54"/>
      <c r="I138" s="54"/>
      <c r="J138" s="54"/>
    </row>
    <row r="139" spans="1:10">
      <c r="A139" s="54"/>
      <c r="B139" s="54"/>
      <c r="C139" s="54"/>
      <c r="D139" s="54"/>
      <c r="E139" s="54"/>
      <c r="F139" s="54"/>
      <c r="G139" s="54"/>
      <c r="H139" s="54"/>
      <c r="I139" s="54"/>
      <c r="J139" s="54"/>
    </row>
    <row r="140" spans="1:10">
      <c r="A140" s="54"/>
      <c r="B140" s="54"/>
      <c r="C140" s="54"/>
      <c r="D140" s="54"/>
      <c r="E140" s="54"/>
      <c r="F140" s="54"/>
      <c r="G140" s="54"/>
      <c r="H140" s="54"/>
      <c r="I140" s="54"/>
      <c r="J140" s="54"/>
    </row>
    <row r="141" spans="1:10">
      <c r="A141" s="54"/>
      <c r="B141" s="54"/>
      <c r="C141" s="54"/>
      <c r="D141" s="54"/>
      <c r="E141" s="54"/>
      <c r="F141" s="54"/>
      <c r="G141" s="54"/>
      <c r="H141" s="54"/>
      <c r="I141" s="54"/>
      <c r="J141" s="54"/>
    </row>
    <row r="142" spans="1:10">
      <c r="A142" s="54"/>
      <c r="B142" s="54"/>
      <c r="C142" s="54"/>
      <c r="D142" s="54"/>
      <c r="E142" s="54"/>
      <c r="F142" s="54"/>
      <c r="G142" s="54"/>
      <c r="H142" s="54"/>
      <c r="I142" s="54"/>
      <c r="J142" s="54"/>
    </row>
    <row r="143" spans="1:10">
      <c r="A143" s="54"/>
      <c r="B143" s="54"/>
      <c r="C143" s="54"/>
      <c r="D143" s="54"/>
      <c r="E143" s="54"/>
      <c r="F143" s="54"/>
      <c r="G143" s="54"/>
      <c r="H143" s="54"/>
      <c r="I143" s="54"/>
      <c r="J143" s="54"/>
    </row>
    <row r="144" spans="1:10">
      <c r="A144" s="54"/>
      <c r="B144" s="54"/>
      <c r="C144" s="54"/>
      <c r="D144" s="54"/>
      <c r="E144" s="54"/>
      <c r="F144" s="54"/>
      <c r="G144" s="54"/>
      <c r="H144" s="54"/>
      <c r="I144" s="54"/>
      <c r="J144" s="54"/>
    </row>
    <row r="145" spans="1:10">
      <c r="A145" s="54"/>
      <c r="B145" s="54"/>
      <c r="C145" s="54"/>
      <c r="D145" s="54"/>
      <c r="E145" s="54"/>
      <c r="F145" s="54"/>
      <c r="G145" s="54"/>
      <c r="H145" s="54"/>
      <c r="I145" s="54"/>
      <c r="J145" s="54"/>
    </row>
    <row r="146" spans="1:10">
      <c r="A146" s="54"/>
      <c r="B146" s="54"/>
      <c r="C146" s="54"/>
      <c r="D146" s="54"/>
      <c r="E146" s="54"/>
      <c r="F146" s="54"/>
      <c r="G146" s="54"/>
      <c r="H146" s="54"/>
      <c r="I146" s="54"/>
      <c r="J146" s="54"/>
    </row>
    <row r="147" spans="1:10">
      <c r="A147" s="54"/>
      <c r="B147" s="54"/>
      <c r="C147" s="54"/>
      <c r="D147" s="54"/>
      <c r="E147" s="54"/>
      <c r="F147" s="54"/>
      <c r="G147" s="54"/>
      <c r="H147" s="54"/>
      <c r="I147" s="54"/>
      <c r="J147" s="54"/>
    </row>
    <row r="148" spans="1:10">
      <c r="A148" s="54"/>
      <c r="B148" s="54"/>
      <c r="C148" s="54"/>
      <c r="D148" s="54"/>
      <c r="E148" s="54"/>
      <c r="F148" s="54"/>
      <c r="G148" s="54"/>
      <c r="H148" s="54"/>
      <c r="I148" s="54"/>
      <c r="J148" s="54"/>
    </row>
    <row r="149" spans="1:10">
      <c r="A149" s="54"/>
      <c r="B149" s="54"/>
      <c r="C149" s="54"/>
      <c r="D149" s="54"/>
      <c r="E149" s="54"/>
      <c r="F149" s="54"/>
      <c r="G149" s="54"/>
      <c r="H149" s="54"/>
      <c r="I149" s="54"/>
      <c r="J149" s="54"/>
    </row>
    <row r="150" spans="1:10">
      <c r="A150" s="54"/>
      <c r="B150" s="54"/>
      <c r="C150" s="54"/>
      <c r="D150" s="54"/>
      <c r="E150" s="54"/>
      <c r="F150" s="54"/>
      <c r="G150" s="54"/>
      <c r="H150" s="54"/>
      <c r="I150" s="54"/>
      <c r="J150" s="54"/>
    </row>
    <row r="151" spans="1:10">
      <c r="A151" s="54"/>
      <c r="B151" s="54"/>
      <c r="C151" s="54"/>
      <c r="D151" s="54"/>
      <c r="E151" s="54"/>
      <c r="F151" s="54"/>
      <c r="G151" s="54"/>
      <c r="H151" s="54"/>
      <c r="I151" s="54"/>
      <c r="J151" s="54"/>
    </row>
    <row r="152" spans="1:10">
      <c r="A152" s="54"/>
      <c r="B152" s="54"/>
      <c r="C152" s="54"/>
      <c r="D152" s="54"/>
      <c r="E152" s="54"/>
      <c r="F152" s="54"/>
      <c r="G152" s="54"/>
      <c r="H152" s="54"/>
      <c r="I152" s="54"/>
      <c r="J152" s="54"/>
    </row>
    <row r="153" spans="1:10">
      <c r="A153" s="54"/>
      <c r="B153" s="54"/>
      <c r="C153" s="54"/>
      <c r="D153" s="54"/>
      <c r="E153" s="54"/>
      <c r="F153" s="54"/>
      <c r="G153" s="54"/>
      <c r="H153" s="54"/>
      <c r="I153" s="54"/>
      <c r="J153" s="54"/>
    </row>
    <row r="154" spans="1:10">
      <c r="A154" s="54"/>
      <c r="B154" s="54"/>
      <c r="C154" s="54"/>
      <c r="D154" s="54"/>
      <c r="E154" s="54"/>
      <c r="F154" s="54"/>
      <c r="G154" s="54"/>
      <c r="H154" s="54"/>
      <c r="I154" s="54"/>
      <c r="J154" s="54"/>
    </row>
    <row r="155" spans="1:10">
      <c r="A155" s="54"/>
      <c r="B155" s="54"/>
      <c r="C155" s="54"/>
      <c r="D155" s="54"/>
      <c r="E155" s="54"/>
      <c r="F155" s="54"/>
      <c r="G155" s="54"/>
      <c r="H155" s="54"/>
      <c r="I155" s="54"/>
      <c r="J155" s="54"/>
    </row>
    <row r="156" spans="1:10">
      <c r="A156" s="54"/>
      <c r="B156" s="54"/>
      <c r="C156" s="54"/>
      <c r="D156" s="54"/>
      <c r="E156" s="54"/>
      <c r="F156" s="54"/>
      <c r="G156" s="54"/>
      <c r="H156" s="54"/>
      <c r="I156" s="54"/>
      <c r="J156" s="54"/>
    </row>
    <row r="157" spans="1:10">
      <c r="A157" s="54"/>
      <c r="B157" s="54"/>
      <c r="C157" s="54"/>
      <c r="D157" s="54"/>
      <c r="E157" s="54"/>
      <c r="F157" s="54"/>
      <c r="G157" s="54"/>
      <c r="H157" s="54"/>
      <c r="I157" s="54"/>
      <c r="J157" s="54"/>
    </row>
    <row r="158" spans="1:10">
      <c r="A158" s="54"/>
      <c r="B158" s="54"/>
      <c r="C158" s="54"/>
      <c r="D158" s="54"/>
      <c r="E158" s="54"/>
      <c r="F158" s="54"/>
      <c r="G158" s="54"/>
      <c r="H158" s="54"/>
      <c r="I158" s="54"/>
      <c r="J158" s="54"/>
    </row>
    <row r="159" spans="1:10">
      <c r="A159" s="54"/>
      <c r="B159" s="54"/>
      <c r="C159" s="54"/>
      <c r="D159" s="54"/>
      <c r="E159" s="54"/>
      <c r="F159" s="54"/>
      <c r="G159" s="54"/>
      <c r="H159" s="54"/>
      <c r="I159" s="54"/>
      <c r="J159" s="54"/>
    </row>
    <row r="160" spans="1:10">
      <c r="A160" s="54"/>
      <c r="B160" s="54"/>
      <c r="C160" s="54"/>
      <c r="D160" s="54"/>
      <c r="E160" s="54"/>
      <c r="F160" s="54"/>
      <c r="G160" s="54"/>
      <c r="H160" s="54"/>
      <c r="I160" s="54"/>
      <c r="J160" s="54"/>
    </row>
    <row r="161" spans="1:10">
      <c r="A161" s="54"/>
      <c r="B161" s="54"/>
      <c r="C161" s="54"/>
      <c r="D161" s="54"/>
      <c r="E161" s="54"/>
      <c r="F161" s="54"/>
      <c r="G161" s="54"/>
      <c r="H161" s="54"/>
      <c r="I161" s="54"/>
      <c r="J161" s="54"/>
    </row>
    <row r="162" spans="1:10">
      <c r="A162" s="54"/>
      <c r="B162" s="54"/>
      <c r="C162" s="54"/>
      <c r="D162" s="54"/>
      <c r="E162" s="54"/>
      <c r="F162" s="54"/>
      <c r="G162" s="54"/>
      <c r="H162" s="54"/>
      <c r="I162" s="54"/>
      <c r="J162" s="54"/>
    </row>
    <row r="163" spans="1:10">
      <c r="A163" s="54"/>
      <c r="B163" s="54"/>
      <c r="C163" s="54"/>
      <c r="D163" s="54"/>
      <c r="E163" s="54"/>
      <c r="F163" s="54"/>
      <c r="G163" s="54"/>
      <c r="H163" s="54"/>
      <c r="I163" s="54"/>
      <c r="J163" s="54"/>
    </row>
    <row r="164" spans="1:10">
      <c r="A164" s="54"/>
      <c r="B164" s="54"/>
      <c r="C164" s="54"/>
      <c r="D164" s="54"/>
      <c r="E164" s="54"/>
      <c r="F164" s="54"/>
      <c r="G164" s="54"/>
      <c r="H164" s="54"/>
      <c r="I164" s="54"/>
      <c r="J164" s="54"/>
    </row>
    <row r="165" spans="1:10">
      <c r="A165" s="54"/>
      <c r="B165" s="54"/>
      <c r="C165" s="54"/>
      <c r="D165" s="54"/>
      <c r="E165" s="54"/>
      <c r="F165" s="54"/>
      <c r="G165" s="54"/>
      <c r="H165" s="54"/>
      <c r="I165" s="54"/>
      <c r="J165" s="54"/>
    </row>
    <row r="166" spans="1:10">
      <c r="A166" s="54"/>
      <c r="B166" s="54"/>
      <c r="C166" s="54"/>
      <c r="D166" s="54"/>
      <c r="E166" s="54"/>
      <c r="F166" s="54"/>
      <c r="G166" s="54"/>
      <c r="H166" s="54"/>
      <c r="I166" s="54"/>
      <c r="J166" s="54"/>
    </row>
    <row r="167" spans="1:10">
      <c r="A167" s="54"/>
      <c r="B167" s="54"/>
      <c r="C167" s="54"/>
      <c r="D167" s="54"/>
      <c r="E167" s="54"/>
      <c r="F167" s="54"/>
      <c r="G167" s="54"/>
      <c r="H167" s="54"/>
      <c r="I167" s="54"/>
      <c r="J167" s="54"/>
    </row>
    <row r="168" spans="1:10">
      <c r="A168" s="54"/>
      <c r="B168" s="54"/>
      <c r="C168" s="54"/>
      <c r="D168" s="54"/>
      <c r="E168" s="54"/>
      <c r="F168" s="54"/>
      <c r="G168" s="54"/>
      <c r="H168" s="54"/>
      <c r="I168" s="54"/>
      <c r="J168" s="54"/>
    </row>
    <row r="169" spans="1:10">
      <c r="A169" s="54"/>
      <c r="B169" s="54"/>
      <c r="C169" s="54"/>
      <c r="D169" s="54"/>
      <c r="E169" s="54"/>
      <c r="F169" s="54"/>
      <c r="G169" s="54"/>
      <c r="H169" s="54"/>
      <c r="I169" s="54"/>
      <c r="J169" s="54"/>
    </row>
    <row r="170" spans="1:10">
      <c r="A170" s="54"/>
      <c r="B170" s="54"/>
      <c r="C170" s="54"/>
      <c r="D170" s="54"/>
      <c r="E170" s="54"/>
      <c r="F170" s="54"/>
      <c r="G170" s="54"/>
      <c r="H170" s="54"/>
      <c r="I170" s="54"/>
      <c r="J170" s="54"/>
    </row>
    <row r="171" spans="1:10">
      <c r="A171" s="54"/>
      <c r="B171" s="54"/>
      <c r="C171" s="54"/>
      <c r="D171" s="54"/>
      <c r="E171" s="54"/>
      <c r="F171" s="54"/>
      <c r="G171" s="54"/>
      <c r="H171" s="54"/>
      <c r="I171" s="54"/>
      <c r="J171" s="54"/>
    </row>
    <row r="172" spans="1:10">
      <c r="A172" s="54"/>
      <c r="B172" s="54"/>
      <c r="C172" s="54"/>
      <c r="D172" s="54"/>
      <c r="E172" s="54"/>
      <c r="F172" s="54"/>
      <c r="G172" s="54"/>
      <c r="H172" s="54"/>
      <c r="I172" s="54"/>
      <c r="J172" s="54"/>
    </row>
    <row r="173" spans="1:10">
      <c r="A173" s="54"/>
      <c r="B173" s="54"/>
      <c r="C173" s="54"/>
      <c r="D173" s="54"/>
      <c r="E173" s="54"/>
      <c r="F173" s="54"/>
      <c r="G173" s="54"/>
      <c r="H173" s="54"/>
      <c r="I173" s="54"/>
      <c r="J173" s="54"/>
    </row>
    <row r="174" spans="1:10">
      <c r="A174" s="54"/>
      <c r="B174" s="54"/>
      <c r="C174" s="54"/>
      <c r="D174" s="54"/>
      <c r="E174" s="54"/>
      <c r="F174" s="54"/>
      <c r="G174" s="54"/>
      <c r="H174" s="54"/>
      <c r="I174" s="54"/>
      <c r="J174" s="54"/>
    </row>
    <row r="175" spans="1:10">
      <c r="A175" s="54"/>
      <c r="B175" s="54"/>
      <c r="C175" s="54"/>
      <c r="D175" s="54"/>
      <c r="E175" s="54"/>
      <c r="F175" s="54"/>
      <c r="G175" s="54"/>
      <c r="H175" s="54"/>
      <c r="I175" s="54"/>
      <c r="J175" s="54"/>
    </row>
    <row r="176" spans="1:10">
      <c r="A176" s="54"/>
      <c r="B176" s="54"/>
      <c r="C176" s="54"/>
      <c r="D176" s="54"/>
      <c r="E176" s="54"/>
      <c r="F176" s="54"/>
      <c r="G176" s="54"/>
      <c r="H176" s="54"/>
      <c r="I176" s="54"/>
      <c r="J176" s="54"/>
    </row>
    <row r="177" spans="1:10">
      <c r="A177" s="54"/>
      <c r="B177" s="54"/>
      <c r="C177" s="54"/>
      <c r="D177" s="54"/>
      <c r="E177" s="54"/>
      <c r="F177" s="54"/>
      <c r="G177" s="54"/>
      <c r="H177" s="54"/>
      <c r="I177" s="54"/>
      <c r="J177" s="54"/>
    </row>
    <row r="178" spans="1:10">
      <c r="A178" s="54"/>
      <c r="B178" s="54"/>
      <c r="C178" s="54"/>
      <c r="D178" s="54"/>
      <c r="E178" s="54"/>
      <c r="F178" s="54"/>
      <c r="G178" s="54"/>
      <c r="H178" s="54"/>
      <c r="I178" s="54"/>
      <c r="J178" s="54"/>
    </row>
    <row r="179" spans="1:10">
      <c r="A179" s="54"/>
      <c r="B179" s="54"/>
      <c r="C179" s="54"/>
      <c r="D179" s="54"/>
      <c r="E179" s="54"/>
      <c r="F179" s="54"/>
      <c r="G179" s="54"/>
      <c r="H179" s="54"/>
      <c r="I179" s="54"/>
      <c r="J179" s="54"/>
    </row>
    <row r="180" spans="1:10">
      <c r="A180" s="54"/>
      <c r="B180" s="54"/>
      <c r="C180" s="54"/>
      <c r="D180" s="54"/>
      <c r="E180" s="54"/>
      <c r="F180" s="54"/>
      <c r="G180" s="54"/>
      <c r="H180" s="54"/>
      <c r="I180" s="54"/>
      <c r="J180" s="54"/>
    </row>
    <row r="181" spans="1:10">
      <c r="A181" s="54"/>
      <c r="B181" s="54"/>
      <c r="C181" s="54"/>
      <c r="D181" s="54"/>
      <c r="E181" s="54"/>
      <c r="F181" s="54"/>
      <c r="G181" s="54"/>
      <c r="H181" s="54"/>
      <c r="I181" s="54"/>
      <c r="J181" s="54"/>
    </row>
    <row r="182" spans="1:10">
      <c r="A182" s="54"/>
      <c r="B182" s="54"/>
      <c r="C182" s="54"/>
      <c r="D182" s="54"/>
      <c r="E182" s="54"/>
      <c r="F182" s="54"/>
      <c r="G182" s="54"/>
      <c r="H182" s="54"/>
      <c r="I182" s="54"/>
      <c r="J182" s="54"/>
    </row>
    <row r="183" spans="1:10">
      <c r="A183" s="54"/>
      <c r="B183" s="54"/>
      <c r="C183" s="54"/>
      <c r="D183" s="54"/>
      <c r="E183" s="54"/>
      <c r="F183" s="54"/>
      <c r="G183" s="54"/>
      <c r="H183" s="54"/>
      <c r="I183" s="54"/>
      <c r="J183" s="54"/>
    </row>
    <row r="184" spans="1:10">
      <c r="A184" s="54"/>
      <c r="B184" s="54"/>
      <c r="C184" s="54"/>
      <c r="D184" s="54"/>
      <c r="E184" s="54"/>
      <c r="F184" s="54"/>
      <c r="G184" s="54"/>
      <c r="H184" s="54"/>
      <c r="I184" s="54"/>
      <c r="J184" s="54"/>
    </row>
    <row r="185" spans="1:10">
      <c r="A185" s="54"/>
      <c r="B185" s="54"/>
      <c r="C185" s="54"/>
      <c r="D185" s="54"/>
      <c r="E185" s="54"/>
      <c r="F185" s="54"/>
      <c r="G185" s="54"/>
      <c r="H185" s="54"/>
      <c r="I185" s="54"/>
      <c r="J185" s="54"/>
    </row>
    <row r="186" spans="1:10">
      <c r="A186" s="54"/>
      <c r="B186" s="54"/>
      <c r="C186" s="54"/>
      <c r="D186" s="54"/>
      <c r="E186" s="54"/>
      <c r="F186" s="54"/>
      <c r="G186" s="54"/>
      <c r="H186" s="54"/>
      <c r="I186" s="54"/>
      <c r="J186" s="54"/>
    </row>
    <row r="187" spans="1:10">
      <c r="A187" s="54"/>
      <c r="B187" s="54"/>
      <c r="C187" s="54"/>
      <c r="D187" s="54"/>
      <c r="E187" s="54"/>
      <c r="F187" s="54"/>
      <c r="G187" s="54"/>
      <c r="H187" s="54"/>
      <c r="I187" s="54"/>
      <c r="J187" s="54"/>
    </row>
    <row r="188" spans="1:10">
      <c r="A188" s="54"/>
      <c r="B188" s="54"/>
      <c r="C188" s="54"/>
      <c r="D188" s="54"/>
      <c r="E188" s="54"/>
      <c r="F188" s="54"/>
      <c r="G188" s="54"/>
      <c r="H188" s="54"/>
      <c r="I188" s="54"/>
      <c r="J188" s="54"/>
    </row>
    <row r="189" spans="1:10">
      <c r="A189" s="54"/>
      <c r="B189" s="54"/>
      <c r="C189" s="54"/>
      <c r="D189" s="54"/>
      <c r="E189" s="54"/>
      <c r="F189" s="54"/>
      <c r="G189" s="54"/>
      <c r="H189" s="54"/>
      <c r="I189" s="54"/>
      <c r="J189" s="54"/>
    </row>
    <row r="190" spans="1:10">
      <c r="A190" s="54"/>
      <c r="B190" s="54"/>
      <c r="C190" s="54"/>
      <c r="D190" s="54"/>
      <c r="E190" s="54"/>
      <c r="F190" s="54"/>
      <c r="G190" s="54"/>
      <c r="H190" s="54"/>
      <c r="I190" s="54"/>
      <c r="J190" s="54"/>
    </row>
    <row r="191" spans="1:10">
      <c r="A191" s="54"/>
      <c r="B191" s="54"/>
      <c r="C191" s="54"/>
      <c r="D191" s="54"/>
      <c r="E191" s="54"/>
      <c r="F191" s="54"/>
      <c r="G191" s="54"/>
      <c r="H191" s="54"/>
      <c r="I191" s="54"/>
      <c r="J191" s="54"/>
    </row>
    <row r="192" spans="1:10">
      <c r="A192" s="54"/>
      <c r="B192" s="54"/>
      <c r="C192" s="54"/>
      <c r="D192" s="54"/>
      <c r="E192" s="54"/>
      <c r="F192" s="54"/>
      <c r="G192" s="54"/>
      <c r="H192" s="54"/>
      <c r="I192" s="54"/>
      <c r="J192" s="54"/>
    </row>
    <row r="193" spans="1:10">
      <c r="A193" s="54"/>
      <c r="B193" s="54"/>
      <c r="C193" s="54"/>
      <c r="D193" s="54"/>
      <c r="E193" s="54"/>
      <c r="F193" s="54"/>
      <c r="G193" s="54"/>
      <c r="H193" s="54"/>
      <c r="I193" s="54"/>
      <c r="J193" s="54"/>
    </row>
    <row r="194" spans="1:10">
      <c r="A194" s="54"/>
      <c r="B194" s="54"/>
      <c r="C194" s="54"/>
      <c r="D194" s="54"/>
      <c r="E194" s="54"/>
      <c r="F194" s="54"/>
      <c r="G194" s="54"/>
      <c r="H194" s="54"/>
      <c r="I194" s="54"/>
      <c r="J194" s="54"/>
    </row>
    <row r="195" spans="1:10">
      <c r="A195" s="54"/>
      <c r="B195" s="54"/>
      <c r="C195" s="54"/>
      <c r="D195" s="54"/>
      <c r="E195" s="54"/>
      <c r="F195" s="54"/>
      <c r="G195" s="54"/>
      <c r="H195" s="54"/>
      <c r="I195" s="54"/>
      <c r="J195" s="54"/>
    </row>
    <row r="196" spans="1:10">
      <c r="A196" s="54"/>
      <c r="B196" s="54"/>
      <c r="C196" s="54"/>
      <c r="D196" s="54"/>
      <c r="E196" s="54"/>
      <c r="F196" s="54"/>
      <c r="G196" s="54"/>
      <c r="H196" s="54"/>
      <c r="I196" s="54"/>
      <c r="J196" s="54"/>
    </row>
    <row r="197" spans="1:10">
      <c r="A197" s="54"/>
      <c r="B197" s="54"/>
      <c r="C197" s="54"/>
      <c r="D197" s="54"/>
      <c r="E197" s="54"/>
      <c r="F197" s="54"/>
      <c r="G197" s="54"/>
      <c r="H197" s="54"/>
      <c r="I197" s="54"/>
      <c r="J197" s="54"/>
    </row>
    <row r="198" spans="1:10">
      <c r="A198" s="54"/>
      <c r="B198" s="54"/>
      <c r="C198" s="54"/>
      <c r="D198" s="54"/>
      <c r="E198" s="54"/>
      <c r="F198" s="54"/>
      <c r="G198" s="54"/>
      <c r="H198" s="54"/>
      <c r="I198" s="54"/>
      <c r="J198" s="54"/>
    </row>
    <row r="199" spans="1:10">
      <c r="A199" s="54"/>
      <c r="B199" s="54"/>
      <c r="C199" s="54"/>
      <c r="D199" s="54"/>
      <c r="E199" s="54"/>
      <c r="F199" s="54"/>
      <c r="G199" s="54"/>
      <c r="H199" s="54"/>
      <c r="I199" s="54"/>
      <c r="J199" s="54"/>
    </row>
    <row r="200" spans="1:10">
      <c r="A200" s="54"/>
      <c r="B200" s="54"/>
      <c r="C200" s="54"/>
      <c r="D200" s="54"/>
      <c r="E200" s="54"/>
      <c r="F200" s="54"/>
      <c r="G200" s="54"/>
      <c r="H200" s="54"/>
      <c r="I200" s="54"/>
      <c r="J200" s="54"/>
    </row>
    <row r="201" spans="1:10">
      <c r="A201" s="54"/>
      <c r="B201" s="54"/>
      <c r="C201" s="54"/>
      <c r="D201" s="54"/>
      <c r="E201" s="54"/>
      <c r="F201" s="54"/>
      <c r="G201" s="54"/>
      <c r="H201" s="54"/>
      <c r="I201" s="54"/>
      <c r="J201" s="54"/>
    </row>
    <row r="202" spans="1:10">
      <c r="A202" s="54"/>
      <c r="B202" s="54"/>
      <c r="C202" s="54"/>
      <c r="D202" s="54"/>
      <c r="E202" s="54"/>
      <c r="F202" s="54"/>
      <c r="G202" s="54"/>
      <c r="H202" s="54"/>
      <c r="I202" s="54"/>
      <c r="J202" s="54"/>
    </row>
    <row r="203" spans="1:10">
      <c r="A203" s="54"/>
      <c r="B203" s="54"/>
      <c r="C203" s="54"/>
      <c r="D203" s="54"/>
      <c r="E203" s="54"/>
      <c r="F203" s="54"/>
      <c r="G203" s="54"/>
      <c r="H203" s="54"/>
      <c r="I203" s="54"/>
      <c r="J203" s="54"/>
    </row>
    <row r="204" spans="1:10">
      <c r="A204" s="54"/>
      <c r="B204" s="54"/>
      <c r="C204" s="54"/>
      <c r="D204" s="54"/>
      <c r="E204" s="54"/>
      <c r="F204" s="54"/>
      <c r="G204" s="54"/>
      <c r="H204" s="54"/>
      <c r="I204" s="54"/>
      <c r="J204" s="54"/>
    </row>
    <row r="205" spans="1:10">
      <c r="B205" s="54"/>
      <c r="C205" s="54"/>
      <c r="D205" s="54"/>
      <c r="E205" s="54"/>
      <c r="F205" s="54"/>
      <c r="G205" s="54"/>
      <c r="H205" s="54"/>
      <c r="I205" s="54"/>
      <c r="J205" s="54"/>
    </row>
    <row r="206" spans="1:10">
      <c r="B206" s="54"/>
      <c r="C206" s="54"/>
      <c r="D206" s="54"/>
      <c r="E206" s="54"/>
      <c r="F206" s="54"/>
      <c r="G206" s="54"/>
      <c r="H206" s="54"/>
      <c r="I206" s="54"/>
      <c r="J206" s="54"/>
    </row>
    <row r="207" spans="1:10">
      <c r="B207" s="54"/>
      <c r="C207" s="54"/>
      <c r="D207" s="54"/>
      <c r="E207" s="54"/>
      <c r="F207" s="54"/>
      <c r="G207" s="54"/>
      <c r="H207" s="54"/>
      <c r="I207" s="54"/>
      <c r="J207" s="54"/>
    </row>
  </sheetData>
  <mergeCells count="6">
    <mergeCell ref="A1:K1"/>
    <mergeCell ref="A2:K2"/>
    <mergeCell ref="B4:H4"/>
    <mergeCell ref="I4:J4"/>
    <mergeCell ref="B58:H58"/>
    <mergeCell ref="I58:J58"/>
  </mergeCells>
  <hyperlinks>
    <hyperlink ref="A73" r:id="rId1" xr:uid="{FE15CB55-D7C7-4F66-9A8D-BD3270425C21}"/>
  </hyperlink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F4056-7F24-48CC-883B-0B112160622C}">
  <dimension ref="A1:J83"/>
  <sheetViews>
    <sheetView showGridLines="0" workbookViewId="0"/>
  </sheetViews>
  <sheetFormatPr defaultColWidth="24.140625" defaultRowHeight="11.25"/>
  <cols>
    <col min="1" max="1" width="32.85546875" style="159" customWidth="1"/>
    <col min="2" max="9" width="9" style="159" customWidth="1"/>
    <col min="10" max="10" width="32.85546875" style="159" customWidth="1"/>
    <col min="11" max="11" width="5.85546875" style="159" bestFit="1" customWidth="1"/>
    <col min="12" max="14" width="1.7109375" style="159" bestFit="1" customWidth="1"/>
    <col min="15" max="16384" width="24.140625" style="159"/>
  </cols>
  <sheetData>
    <row r="1" spans="1:10" ht="12" customHeight="1">
      <c r="A1" s="938" t="s">
        <v>1761</v>
      </c>
      <c r="B1" s="938"/>
      <c r="C1" s="938"/>
      <c r="D1" s="938"/>
      <c r="E1" s="938"/>
      <c r="F1" s="938"/>
      <c r="G1" s="938"/>
      <c r="H1" s="938"/>
      <c r="I1" s="938"/>
      <c r="J1" s="938"/>
    </row>
    <row r="2" spans="1:10" ht="12" customHeight="1">
      <c r="A2" s="939" t="s">
        <v>1762</v>
      </c>
      <c r="B2" s="939"/>
      <c r="C2" s="939"/>
      <c r="D2" s="939"/>
      <c r="E2" s="939"/>
      <c r="F2" s="939"/>
      <c r="G2" s="939"/>
      <c r="H2" s="939"/>
      <c r="I2" s="939"/>
      <c r="J2" s="939"/>
    </row>
    <row r="3" spans="1:10" ht="12" customHeight="1" thickBot="1"/>
    <row r="4" spans="1:10" s="54" customFormat="1" ht="12" customHeight="1" thickBot="1">
      <c r="A4" s="803"/>
      <c r="B4" s="1031" t="s">
        <v>226</v>
      </c>
      <c r="C4" s="1031"/>
      <c r="D4" s="1031"/>
      <c r="E4" s="1031"/>
      <c r="F4" s="1031"/>
      <c r="G4" s="1031"/>
      <c r="H4" s="1031"/>
      <c r="I4" s="829" t="s">
        <v>409</v>
      </c>
    </row>
    <row r="5" spans="1:10" s="54" customFormat="1" ht="21" customHeight="1" thickBot="1">
      <c r="A5" s="642"/>
      <c r="B5" s="804" t="s">
        <v>403</v>
      </c>
      <c r="C5" s="804" t="s">
        <v>404</v>
      </c>
      <c r="D5" s="804" t="s">
        <v>405</v>
      </c>
      <c r="E5" s="804" t="s">
        <v>585</v>
      </c>
      <c r="F5" s="804" t="s">
        <v>586</v>
      </c>
      <c r="G5" s="804" t="s">
        <v>587</v>
      </c>
      <c r="H5" s="804" t="s">
        <v>1578</v>
      </c>
      <c r="I5" s="804" t="s">
        <v>403</v>
      </c>
      <c r="J5" s="830"/>
    </row>
    <row r="6" spans="1:10" s="54" customFormat="1" ht="12" customHeight="1">
      <c r="A6" s="831" t="s">
        <v>1731</v>
      </c>
      <c r="B6" s="832"/>
      <c r="C6" s="832"/>
      <c r="D6" s="832"/>
      <c r="E6" s="832"/>
      <c r="F6" s="832"/>
      <c r="G6" s="832"/>
      <c r="H6" s="832"/>
      <c r="J6" s="233" t="s">
        <v>409</v>
      </c>
    </row>
    <row r="7" spans="1:10" s="54" customFormat="1" ht="12" customHeight="1">
      <c r="A7" s="833" t="s">
        <v>1732</v>
      </c>
      <c r="B7" s="834">
        <v>3878</v>
      </c>
      <c r="C7" s="834">
        <v>4905</v>
      </c>
      <c r="D7" s="834">
        <v>4879</v>
      </c>
      <c r="E7" s="834">
        <v>5059</v>
      </c>
      <c r="F7" s="834">
        <v>3563</v>
      </c>
      <c r="G7" s="834">
        <v>4147</v>
      </c>
      <c r="H7" s="834">
        <v>3569</v>
      </c>
      <c r="I7" s="834">
        <v>18721</v>
      </c>
      <c r="J7" s="835" t="s">
        <v>619</v>
      </c>
    </row>
    <row r="8" spans="1:10" s="54" customFormat="1" ht="12" customHeight="1">
      <c r="A8" s="807" t="s">
        <v>1906</v>
      </c>
      <c r="B8" s="834">
        <v>57880</v>
      </c>
      <c r="C8" s="834">
        <v>77911</v>
      </c>
      <c r="D8" s="834">
        <v>53417</v>
      </c>
      <c r="E8" s="834">
        <v>230022</v>
      </c>
      <c r="F8" s="834">
        <v>75655</v>
      </c>
      <c r="G8" s="834">
        <v>63999</v>
      </c>
      <c r="H8" s="834">
        <v>52554</v>
      </c>
      <c r="I8" s="834">
        <v>419230</v>
      </c>
      <c r="J8" s="836" t="s">
        <v>1763</v>
      </c>
    </row>
    <row r="9" spans="1:10" s="233" customFormat="1" ht="12" customHeight="1">
      <c r="A9" s="837" t="s">
        <v>1764</v>
      </c>
      <c r="B9" s="838"/>
      <c r="C9" s="838"/>
      <c r="D9" s="838"/>
      <c r="E9" s="838"/>
      <c r="F9" s="838"/>
      <c r="G9" s="838"/>
      <c r="H9" s="838"/>
      <c r="I9" s="838"/>
      <c r="J9" s="837" t="s">
        <v>1765</v>
      </c>
    </row>
    <row r="10" spans="1:10" s="54" customFormat="1" ht="12" customHeight="1">
      <c r="A10" s="839" t="s">
        <v>1734</v>
      </c>
      <c r="B10" s="832"/>
      <c r="C10" s="832"/>
      <c r="D10" s="832"/>
      <c r="E10" s="832"/>
      <c r="F10" s="832"/>
      <c r="G10" s="832"/>
      <c r="H10" s="832"/>
      <c r="I10" s="832"/>
      <c r="J10" s="840" t="s">
        <v>1735</v>
      </c>
    </row>
    <row r="11" spans="1:10" s="54" customFormat="1" ht="12" customHeight="1">
      <c r="A11" s="833" t="s">
        <v>1732</v>
      </c>
      <c r="B11" s="834">
        <v>17</v>
      </c>
      <c r="C11" s="834">
        <v>24</v>
      </c>
      <c r="D11" s="834">
        <v>29</v>
      </c>
      <c r="E11" s="834">
        <v>21</v>
      </c>
      <c r="F11" s="834">
        <v>27</v>
      </c>
      <c r="G11" s="834">
        <v>29</v>
      </c>
      <c r="H11" s="834">
        <v>27</v>
      </c>
      <c r="I11" s="834">
        <v>91</v>
      </c>
      <c r="J11" s="835" t="s">
        <v>619</v>
      </c>
    </row>
    <row r="12" spans="1:10" s="54" customFormat="1" ht="12" customHeight="1">
      <c r="A12" s="807" t="s">
        <v>1906</v>
      </c>
      <c r="B12" s="834">
        <v>21832</v>
      </c>
      <c r="C12" s="834">
        <v>6700</v>
      </c>
      <c r="D12" s="834">
        <v>3195</v>
      </c>
      <c r="E12" s="834">
        <v>9246</v>
      </c>
      <c r="F12" s="834">
        <v>9241</v>
      </c>
      <c r="G12" s="834">
        <v>8417</v>
      </c>
      <c r="H12" s="834">
        <v>14839</v>
      </c>
      <c r="I12" s="834">
        <v>40973</v>
      </c>
      <c r="J12" s="836" t="s">
        <v>1763</v>
      </c>
    </row>
    <row r="13" spans="1:10" s="54" customFormat="1" ht="12" customHeight="1">
      <c r="A13" s="841" t="s">
        <v>1736</v>
      </c>
      <c r="B13" s="832"/>
      <c r="C13" s="832"/>
      <c r="D13" s="832"/>
      <c r="E13" s="832"/>
      <c r="F13" s="832"/>
      <c r="G13" s="832"/>
      <c r="H13" s="832"/>
      <c r="I13" s="832"/>
      <c r="J13" s="840" t="s">
        <v>1737</v>
      </c>
    </row>
    <row r="14" spans="1:10" s="54" customFormat="1" ht="12" customHeight="1">
      <c r="A14" s="833" t="s">
        <v>1732</v>
      </c>
      <c r="B14" s="834">
        <v>3834</v>
      </c>
      <c r="C14" s="834">
        <v>4819</v>
      </c>
      <c r="D14" s="834">
        <v>4810</v>
      </c>
      <c r="E14" s="834">
        <v>4987</v>
      </c>
      <c r="F14" s="834">
        <v>3508</v>
      </c>
      <c r="G14" s="834">
        <v>4083</v>
      </c>
      <c r="H14" s="834">
        <v>3501</v>
      </c>
      <c r="I14" s="834">
        <v>18450</v>
      </c>
      <c r="J14" s="835" t="s">
        <v>619</v>
      </c>
    </row>
    <row r="15" spans="1:10" s="54" customFormat="1" ht="12" customHeight="1">
      <c r="A15" s="807" t="s">
        <v>1906</v>
      </c>
      <c r="B15" s="834">
        <v>35062</v>
      </c>
      <c r="C15" s="834">
        <v>59731</v>
      </c>
      <c r="D15" s="834">
        <v>49903</v>
      </c>
      <c r="E15" s="834">
        <v>72500</v>
      </c>
      <c r="F15" s="834">
        <v>65830</v>
      </c>
      <c r="G15" s="834">
        <v>52412</v>
      </c>
      <c r="H15" s="834">
        <v>32707</v>
      </c>
      <c r="I15" s="834">
        <v>217196</v>
      </c>
      <c r="J15" s="836" t="s">
        <v>1763</v>
      </c>
    </row>
    <row r="16" spans="1:10" s="54" customFormat="1" ht="12" customHeight="1">
      <c r="A16" s="841" t="s">
        <v>1738</v>
      </c>
      <c r="B16" s="832"/>
      <c r="C16" s="832"/>
      <c r="D16" s="832"/>
      <c r="E16" s="832"/>
      <c r="F16" s="832"/>
      <c r="G16" s="832"/>
      <c r="H16" s="832"/>
      <c r="I16" s="832"/>
      <c r="J16" s="842" t="s">
        <v>1477</v>
      </c>
    </row>
    <row r="17" spans="1:10" s="54" customFormat="1" ht="12" customHeight="1">
      <c r="A17" s="843" t="s">
        <v>1732</v>
      </c>
      <c r="B17" s="834">
        <v>16</v>
      </c>
      <c r="C17" s="834">
        <v>25</v>
      </c>
      <c r="D17" s="834">
        <v>27</v>
      </c>
      <c r="E17" s="834">
        <v>34</v>
      </c>
      <c r="F17" s="834">
        <v>18</v>
      </c>
      <c r="G17" s="834">
        <v>21</v>
      </c>
      <c r="H17" s="834">
        <v>27</v>
      </c>
      <c r="I17" s="834">
        <v>102</v>
      </c>
      <c r="J17" s="835" t="s">
        <v>619</v>
      </c>
    </row>
    <row r="18" spans="1:10" s="54" customFormat="1" ht="12" customHeight="1">
      <c r="A18" s="807" t="s">
        <v>1906</v>
      </c>
      <c r="B18" s="834">
        <v>563</v>
      </c>
      <c r="C18" s="834">
        <v>17</v>
      </c>
      <c r="D18" s="834">
        <v>25</v>
      </c>
      <c r="E18" s="834">
        <v>106</v>
      </c>
      <c r="F18" s="834">
        <v>206</v>
      </c>
      <c r="G18" s="834">
        <v>14</v>
      </c>
      <c r="H18" s="834">
        <v>91</v>
      </c>
      <c r="I18" s="834">
        <v>711</v>
      </c>
      <c r="J18" s="836" t="s">
        <v>1763</v>
      </c>
    </row>
    <row r="19" spans="1:10" s="54" customFormat="1" ht="12" customHeight="1">
      <c r="A19" s="837" t="s">
        <v>1766</v>
      </c>
      <c r="B19" s="844"/>
      <c r="C19" s="844"/>
      <c r="D19" s="844"/>
      <c r="E19" s="844"/>
      <c r="F19" s="844"/>
      <c r="G19" s="844"/>
      <c r="H19" s="844"/>
      <c r="I19" s="844"/>
      <c r="J19" s="845" t="s">
        <v>1767</v>
      </c>
    </row>
    <row r="20" spans="1:10" s="54" customFormat="1" ht="12" customHeight="1">
      <c r="A20" s="841" t="s">
        <v>1734</v>
      </c>
      <c r="B20" s="844"/>
      <c r="C20" s="844"/>
      <c r="D20" s="844"/>
      <c r="E20" s="844"/>
      <c r="F20" s="844"/>
      <c r="G20" s="844"/>
      <c r="H20" s="844"/>
      <c r="I20" s="844"/>
      <c r="J20" s="840" t="s">
        <v>1735</v>
      </c>
    </row>
    <row r="21" spans="1:10" s="54" customFormat="1" ht="12" customHeight="1">
      <c r="A21" s="843" t="s">
        <v>1732</v>
      </c>
      <c r="B21" s="415">
        <v>1</v>
      </c>
      <c r="C21" s="415">
        <v>28</v>
      </c>
      <c r="D21" s="415">
        <v>0</v>
      </c>
      <c r="E21" s="415">
        <v>1</v>
      </c>
      <c r="F21" s="415">
        <v>0</v>
      </c>
      <c r="G21" s="415">
        <v>1</v>
      </c>
      <c r="H21" s="415">
        <v>2</v>
      </c>
      <c r="I21" s="415">
        <v>30</v>
      </c>
      <c r="J21" s="835" t="s">
        <v>619</v>
      </c>
    </row>
    <row r="22" spans="1:10" s="54" customFormat="1" ht="12" customHeight="1">
      <c r="A22" s="807" t="s">
        <v>1906</v>
      </c>
      <c r="B22" s="415">
        <v>382</v>
      </c>
      <c r="C22" s="415">
        <v>1400</v>
      </c>
      <c r="D22" s="415">
        <v>0</v>
      </c>
      <c r="E22" s="415">
        <v>141056</v>
      </c>
      <c r="F22" s="415">
        <v>0</v>
      </c>
      <c r="G22" s="415">
        <v>50</v>
      </c>
      <c r="H22" s="415">
        <v>4846</v>
      </c>
      <c r="I22" s="415">
        <v>142838</v>
      </c>
      <c r="J22" s="836" t="s">
        <v>1763</v>
      </c>
    </row>
    <row r="23" spans="1:10" s="54" customFormat="1" ht="12" customHeight="1">
      <c r="A23" s="841" t="s">
        <v>1736</v>
      </c>
      <c r="B23" s="846"/>
      <c r="C23" s="846"/>
      <c r="D23" s="846"/>
      <c r="E23" s="846"/>
      <c r="F23" s="846"/>
      <c r="G23" s="846"/>
      <c r="H23" s="846"/>
      <c r="I23" s="846"/>
      <c r="J23" s="840" t="s">
        <v>1737</v>
      </c>
    </row>
    <row r="24" spans="1:10" s="54" customFormat="1" ht="12" customHeight="1">
      <c r="A24" s="833" t="s">
        <v>1732</v>
      </c>
      <c r="B24" s="834">
        <v>10</v>
      </c>
      <c r="C24" s="834">
        <v>9</v>
      </c>
      <c r="D24" s="834">
        <v>13</v>
      </c>
      <c r="E24" s="834">
        <v>16</v>
      </c>
      <c r="F24" s="834">
        <v>10</v>
      </c>
      <c r="G24" s="834">
        <v>13</v>
      </c>
      <c r="H24" s="834">
        <v>12</v>
      </c>
      <c r="I24" s="834">
        <v>48</v>
      </c>
      <c r="J24" s="835" t="s">
        <v>619</v>
      </c>
    </row>
    <row r="25" spans="1:10" s="54" customFormat="1" ht="12" customHeight="1">
      <c r="A25" s="807" t="s">
        <v>1906</v>
      </c>
      <c r="B25" s="834">
        <v>41</v>
      </c>
      <c r="C25" s="834">
        <v>10063</v>
      </c>
      <c r="D25" s="834">
        <v>294</v>
      </c>
      <c r="E25" s="834">
        <v>7114</v>
      </c>
      <c r="F25" s="834">
        <v>378</v>
      </c>
      <c r="G25" s="834">
        <v>3106</v>
      </c>
      <c r="H25" s="834">
        <v>71</v>
      </c>
      <c r="I25" s="834">
        <v>17512</v>
      </c>
      <c r="J25" s="836" t="s">
        <v>1763</v>
      </c>
    </row>
    <row r="26" spans="1:10" s="54" customFormat="1" ht="12" customHeight="1">
      <c r="A26" s="841" t="s">
        <v>1738</v>
      </c>
      <c r="B26" s="846"/>
      <c r="C26" s="846"/>
      <c r="D26" s="846"/>
      <c r="E26" s="846"/>
      <c r="F26" s="846"/>
      <c r="G26" s="846"/>
      <c r="H26" s="846"/>
      <c r="I26" s="846"/>
      <c r="J26" s="842" t="s">
        <v>1477</v>
      </c>
    </row>
    <row r="27" spans="1:10" s="54" customFormat="1" ht="12" customHeight="1">
      <c r="A27" s="833" t="s">
        <v>1732</v>
      </c>
      <c r="B27" s="415">
        <v>0</v>
      </c>
      <c r="C27" s="415">
        <v>0</v>
      </c>
      <c r="D27" s="415">
        <v>0</v>
      </c>
      <c r="E27" s="415">
        <v>0</v>
      </c>
      <c r="F27" s="415">
        <v>0</v>
      </c>
      <c r="G27" s="415">
        <v>0</v>
      </c>
      <c r="H27" s="415">
        <v>0</v>
      </c>
      <c r="I27" s="415">
        <v>0</v>
      </c>
      <c r="J27" s="835" t="s">
        <v>619</v>
      </c>
    </row>
    <row r="28" spans="1:10" s="54" customFormat="1" ht="12" customHeight="1" thickBot="1">
      <c r="A28" s="807" t="s">
        <v>1906</v>
      </c>
      <c r="B28" s="415">
        <v>0</v>
      </c>
      <c r="C28" s="415">
        <v>0</v>
      </c>
      <c r="D28" s="415">
        <v>0</v>
      </c>
      <c r="E28" s="415">
        <v>0</v>
      </c>
      <c r="F28" s="415">
        <v>0</v>
      </c>
      <c r="G28" s="415">
        <v>0</v>
      </c>
      <c r="H28" s="415">
        <v>0</v>
      </c>
      <c r="I28" s="415">
        <v>0</v>
      </c>
      <c r="J28" s="836" t="s">
        <v>1763</v>
      </c>
    </row>
    <row r="29" spans="1:10" s="161" customFormat="1" ht="12" customHeight="1" thickBot="1">
      <c r="A29" s="847"/>
      <c r="B29" s="1031" t="s">
        <v>290</v>
      </c>
      <c r="C29" s="1031"/>
      <c r="D29" s="1031"/>
      <c r="E29" s="1031"/>
      <c r="F29" s="1031"/>
      <c r="G29" s="1031"/>
      <c r="H29" s="1031"/>
      <c r="I29" s="829" t="s">
        <v>409</v>
      </c>
    </row>
    <row r="30" spans="1:10" s="161" customFormat="1" ht="21" customHeight="1" thickBot="1">
      <c r="A30" s="847"/>
      <c r="B30" s="804" t="s">
        <v>442</v>
      </c>
      <c r="C30" s="804" t="s">
        <v>404</v>
      </c>
      <c r="D30" s="804" t="s">
        <v>443</v>
      </c>
      <c r="E30" s="804" t="s">
        <v>585</v>
      </c>
      <c r="F30" s="804" t="s">
        <v>42</v>
      </c>
      <c r="G30" s="804" t="s">
        <v>587</v>
      </c>
      <c r="H30" s="804" t="s">
        <v>1628</v>
      </c>
      <c r="I30" s="804" t="s">
        <v>442</v>
      </c>
    </row>
    <row r="31" spans="1:10" s="161" customFormat="1" ht="12" customHeight="1">
      <c r="A31" s="231" t="s">
        <v>1748</v>
      </c>
      <c r="B31" s="848"/>
      <c r="C31" s="848"/>
      <c r="D31" s="848"/>
      <c r="E31" s="848"/>
      <c r="F31" s="848"/>
      <c r="G31" s="848"/>
      <c r="H31" s="848"/>
    </row>
    <row r="32" spans="1:10" s="161" customFormat="1" ht="12" customHeight="1">
      <c r="A32" s="231" t="s">
        <v>1768</v>
      </c>
      <c r="B32" s="848"/>
      <c r="C32" s="848"/>
      <c r="D32" s="848"/>
      <c r="E32" s="848"/>
      <c r="F32" s="848"/>
      <c r="G32" s="848"/>
      <c r="H32" s="848"/>
    </row>
    <row r="33" spans="1:9" s="161" customFormat="1" ht="12" customHeight="1">
      <c r="A33" s="847"/>
      <c r="B33" s="848"/>
      <c r="C33" s="848"/>
      <c r="D33" s="848"/>
      <c r="E33" s="848"/>
      <c r="F33" s="848"/>
      <c r="G33" s="848"/>
      <c r="H33" s="848"/>
    </row>
    <row r="34" spans="1:9" s="161" customFormat="1" ht="12" customHeight="1">
      <c r="A34" s="50" t="s">
        <v>57</v>
      </c>
    </row>
    <row r="35" spans="1:9" s="227" customFormat="1" ht="12" customHeight="1">
      <c r="A35" s="52" t="s">
        <v>1769</v>
      </c>
      <c r="B35" s="849"/>
      <c r="C35" s="849"/>
      <c r="D35" s="849"/>
      <c r="E35" s="849"/>
      <c r="F35" s="849"/>
      <c r="G35" s="849"/>
      <c r="H35" s="849"/>
      <c r="I35" s="849"/>
    </row>
    <row r="36" spans="1:9" s="54" customFormat="1"/>
    <row r="37" spans="1:9" s="54" customFormat="1"/>
    <row r="38" spans="1:9">
      <c r="A38" s="54"/>
      <c r="B38" s="54"/>
      <c r="C38" s="54"/>
      <c r="D38" s="54"/>
      <c r="E38" s="54"/>
      <c r="F38" s="54"/>
      <c r="G38" s="54"/>
      <c r="H38" s="54"/>
      <c r="I38" s="54"/>
    </row>
    <row r="39" spans="1:9">
      <c r="A39" s="54"/>
      <c r="B39" s="54"/>
      <c r="C39" s="54"/>
      <c r="D39" s="54"/>
      <c r="E39" s="54"/>
      <c r="F39" s="54"/>
      <c r="G39" s="54"/>
      <c r="H39" s="54"/>
      <c r="I39" s="54"/>
    </row>
    <row r="40" spans="1:9">
      <c r="A40" s="54"/>
      <c r="B40" s="54"/>
      <c r="C40" s="54"/>
      <c r="D40" s="54"/>
      <c r="E40" s="54"/>
      <c r="F40" s="54"/>
      <c r="G40" s="54"/>
      <c r="H40" s="54"/>
      <c r="I40" s="54"/>
    </row>
    <row r="41" spans="1:9">
      <c r="A41" s="54"/>
      <c r="B41" s="54"/>
      <c r="C41" s="54"/>
      <c r="D41" s="54"/>
      <c r="E41" s="54"/>
      <c r="F41" s="54"/>
      <c r="G41" s="54"/>
      <c r="H41" s="54"/>
      <c r="I41" s="54"/>
    </row>
    <row r="42" spans="1:9">
      <c r="A42" s="54"/>
      <c r="B42" s="54"/>
      <c r="C42" s="54"/>
      <c r="D42" s="54"/>
      <c r="E42" s="54"/>
      <c r="F42" s="54"/>
      <c r="G42" s="54"/>
      <c r="H42" s="54"/>
      <c r="I42" s="54"/>
    </row>
    <row r="43" spans="1:9">
      <c r="A43" s="54"/>
      <c r="B43" s="54"/>
      <c r="C43" s="54"/>
      <c r="D43" s="54"/>
      <c r="E43" s="54"/>
      <c r="F43" s="54"/>
      <c r="G43" s="54"/>
      <c r="H43" s="54"/>
      <c r="I43" s="54"/>
    </row>
    <row r="44" spans="1:9">
      <c r="A44" s="54"/>
      <c r="B44" s="54"/>
      <c r="C44" s="54"/>
      <c r="D44" s="54"/>
      <c r="E44" s="54"/>
      <c r="F44" s="54"/>
      <c r="G44" s="54"/>
      <c r="H44" s="54"/>
      <c r="I44" s="54"/>
    </row>
    <row r="45" spans="1:9">
      <c r="A45" s="54"/>
      <c r="B45" s="54"/>
      <c r="C45" s="54"/>
      <c r="D45" s="54"/>
      <c r="E45" s="54"/>
      <c r="F45" s="54"/>
      <c r="G45" s="54"/>
      <c r="H45" s="54"/>
      <c r="I45" s="54"/>
    </row>
    <row r="46" spans="1:9">
      <c r="A46" s="54"/>
      <c r="B46" s="54"/>
      <c r="C46" s="54"/>
      <c r="D46" s="54"/>
      <c r="E46" s="54"/>
      <c r="F46" s="54"/>
      <c r="G46" s="54"/>
      <c r="H46" s="54"/>
      <c r="I46" s="54"/>
    </row>
    <row r="47" spans="1:9">
      <c r="A47" s="54"/>
      <c r="B47" s="54"/>
      <c r="C47" s="54"/>
      <c r="D47" s="54"/>
      <c r="E47" s="54"/>
      <c r="F47" s="54"/>
      <c r="G47" s="54"/>
      <c r="H47" s="54"/>
      <c r="I47" s="54"/>
    </row>
    <row r="48" spans="1:9">
      <c r="A48" s="54"/>
      <c r="B48" s="54"/>
      <c r="C48" s="54"/>
      <c r="D48" s="54"/>
      <c r="E48" s="54"/>
      <c r="F48" s="54"/>
      <c r="G48" s="54"/>
      <c r="H48" s="54"/>
      <c r="I48" s="54"/>
    </row>
    <row r="49" spans="1:9">
      <c r="A49" s="54"/>
      <c r="B49" s="54"/>
      <c r="C49" s="54"/>
      <c r="D49" s="54"/>
      <c r="E49" s="54"/>
      <c r="F49" s="54"/>
      <c r="G49" s="54"/>
      <c r="H49" s="54"/>
      <c r="I49" s="54"/>
    </row>
    <row r="50" spans="1:9">
      <c r="A50" s="54"/>
      <c r="B50" s="54"/>
      <c r="C50" s="54"/>
      <c r="D50" s="54"/>
      <c r="E50" s="54"/>
      <c r="F50" s="54"/>
      <c r="G50" s="54"/>
      <c r="H50" s="54"/>
      <c r="I50" s="54"/>
    </row>
    <row r="51" spans="1:9">
      <c r="A51" s="54"/>
      <c r="B51" s="54"/>
      <c r="C51" s="54"/>
      <c r="D51" s="54"/>
      <c r="E51" s="54"/>
      <c r="F51" s="54"/>
      <c r="G51" s="54"/>
      <c r="H51" s="54"/>
      <c r="I51" s="54"/>
    </row>
    <row r="52" spans="1:9">
      <c r="A52" s="54"/>
      <c r="B52" s="54"/>
      <c r="C52" s="54"/>
      <c r="D52" s="54"/>
      <c r="E52" s="54"/>
      <c r="F52" s="54"/>
      <c r="G52" s="54"/>
      <c r="H52" s="54"/>
      <c r="I52" s="54"/>
    </row>
    <row r="53" spans="1:9">
      <c r="A53" s="54"/>
      <c r="B53" s="54"/>
      <c r="C53" s="54"/>
      <c r="D53" s="54"/>
      <c r="E53" s="54"/>
      <c r="F53" s="54"/>
      <c r="G53" s="54"/>
      <c r="H53" s="54"/>
      <c r="I53" s="54"/>
    </row>
    <row r="54" spans="1:9">
      <c r="A54" s="54"/>
      <c r="B54" s="54"/>
      <c r="C54" s="54"/>
      <c r="D54" s="54"/>
      <c r="E54" s="54"/>
      <c r="F54" s="54"/>
      <c r="G54" s="54"/>
      <c r="H54" s="54"/>
      <c r="I54" s="54"/>
    </row>
    <row r="55" spans="1:9">
      <c r="A55" s="54"/>
      <c r="B55" s="54"/>
      <c r="C55" s="54"/>
      <c r="D55" s="54"/>
      <c r="E55" s="54"/>
      <c r="F55" s="54"/>
      <c r="G55" s="54"/>
      <c r="H55" s="54"/>
      <c r="I55" s="54"/>
    </row>
    <row r="56" spans="1:9">
      <c r="A56" s="54"/>
      <c r="B56" s="54"/>
      <c r="C56" s="54"/>
      <c r="D56" s="54"/>
      <c r="E56" s="54"/>
      <c r="F56" s="54"/>
      <c r="G56" s="54"/>
      <c r="H56" s="54"/>
      <c r="I56" s="54"/>
    </row>
    <row r="57" spans="1:9">
      <c r="A57" s="54"/>
      <c r="B57" s="54"/>
      <c r="C57" s="54"/>
      <c r="D57" s="54"/>
      <c r="E57" s="54"/>
      <c r="F57" s="54"/>
      <c r="G57" s="54"/>
      <c r="H57" s="54"/>
      <c r="I57" s="54"/>
    </row>
    <row r="58" spans="1:9">
      <c r="A58" s="54"/>
      <c r="B58" s="54"/>
      <c r="C58" s="54"/>
      <c r="D58" s="54"/>
      <c r="E58" s="54"/>
      <c r="F58" s="54"/>
      <c r="G58" s="54"/>
      <c r="H58" s="54"/>
      <c r="I58" s="54"/>
    </row>
    <row r="59" spans="1:9">
      <c r="A59" s="54"/>
      <c r="B59" s="54"/>
      <c r="C59" s="54"/>
      <c r="D59" s="54"/>
      <c r="E59" s="54"/>
      <c r="F59" s="54"/>
      <c r="G59" s="54"/>
      <c r="H59" s="54"/>
      <c r="I59" s="54"/>
    </row>
    <row r="60" spans="1:9">
      <c r="A60" s="54"/>
      <c r="B60" s="54"/>
      <c r="C60" s="54"/>
      <c r="D60" s="54"/>
      <c r="E60" s="54"/>
      <c r="F60" s="54"/>
      <c r="G60" s="54"/>
      <c r="H60" s="54"/>
      <c r="I60" s="54"/>
    </row>
    <row r="61" spans="1:9">
      <c r="A61" s="54"/>
      <c r="B61" s="54"/>
      <c r="C61" s="54"/>
      <c r="D61" s="54"/>
      <c r="E61" s="54"/>
      <c r="F61" s="54"/>
      <c r="G61" s="54"/>
      <c r="H61" s="54"/>
      <c r="I61" s="54"/>
    </row>
    <row r="62" spans="1:9">
      <c r="A62" s="54"/>
      <c r="B62" s="54"/>
      <c r="C62" s="54"/>
      <c r="D62" s="54"/>
      <c r="E62" s="54"/>
      <c r="F62" s="54"/>
      <c r="G62" s="54"/>
      <c r="H62" s="54"/>
      <c r="I62" s="54"/>
    </row>
    <row r="63" spans="1:9">
      <c r="A63" s="54"/>
      <c r="B63" s="54"/>
      <c r="C63" s="54"/>
      <c r="D63" s="54"/>
      <c r="E63" s="54"/>
      <c r="F63" s="54"/>
      <c r="G63" s="54"/>
      <c r="H63" s="54"/>
      <c r="I63" s="54"/>
    </row>
    <row r="64" spans="1:9">
      <c r="A64" s="54"/>
      <c r="B64" s="54"/>
      <c r="C64" s="54"/>
      <c r="D64" s="54"/>
      <c r="E64" s="54"/>
      <c r="F64" s="54"/>
      <c r="G64" s="54"/>
      <c r="H64" s="54"/>
      <c r="I64" s="54"/>
    </row>
    <row r="65" spans="1:9">
      <c r="A65" s="54"/>
      <c r="B65" s="54"/>
      <c r="C65" s="54"/>
      <c r="D65" s="54"/>
      <c r="E65" s="54"/>
      <c r="F65" s="54"/>
      <c r="G65" s="54"/>
      <c r="H65" s="54"/>
      <c r="I65" s="54"/>
    </row>
    <row r="66" spans="1:9">
      <c r="A66" s="54"/>
      <c r="B66" s="54"/>
      <c r="C66" s="54"/>
      <c r="D66" s="54"/>
      <c r="E66" s="54"/>
      <c r="F66" s="54"/>
      <c r="G66" s="54"/>
      <c r="H66" s="54"/>
      <c r="I66" s="54"/>
    </row>
    <row r="67" spans="1:9">
      <c r="A67" s="54"/>
      <c r="B67" s="54"/>
      <c r="C67" s="54"/>
      <c r="D67" s="54"/>
      <c r="E67" s="54"/>
      <c r="F67" s="54"/>
      <c r="G67" s="54"/>
      <c r="H67" s="54"/>
      <c r="I67" s="54"/>
    </row>
    <row r="68" spans="1:9">
      <c r="A68" s="54"/>
      <c r="B68" s="54"/>
      <c r="C68" s="54"/>
      <c r="D68" s="54"/>
      <c r="E68" s="54"/>
      <c r="F68" s="54"/>
      <c r="G68" s="54"/>
      <c r="H68" s="54"/>
      <c r="I68" s="54"/>
    </row>
    <row r="69" spans="1:9">
      <c r="A69" s="54"/>
      <c r="B69" s="54"/>
      <c r="C69" s="54"/>
      <c r="D69" s="54"/>
      <c r="E69" s="54"/>
      <c r="F69" s="54"/>
      <c r="G69" s="54"/>
      <c r="H69" s="54"/>
      <c r="I69" s="54"/>
    </row>
    <row r="70" spans="1:9">
      <c r="A70" s="54"/>
      <c r="B70" s="54"/>
      <c r="C70" s="54"/>
      <c r="D70" s="54"/>
      <c r="E70" s="54"/>
      <c r="F70" s="54"/>
      <c r="G70" s="54"/>
      <c r="H70" s="54"/>
      <c r="I70" s="54"/>
    </row>
    <row r="71" spans="1:9">
      <c r="A71" s="54"/>
      <c r="B71" s="54"/>
      <c r="C71" s="54"/>
      <c r="D71" s="54"/>
      <c r="E71" s="54"/>
      <c r="F71" s="54"/>
      <c r="G71" s="54"/>
      <c r="H71" s="54"/>
      <c r="I71" s="54"/>
    </row>
    <row r="72" spans="1:9">
      <c r="A72" s="54"/>
      <c r="B72" s="54"/>
      <c r="C72" s="54"/>
      <c r="D72" s="54"/>
      <c r="E72" s="54"/>
      <c r="F72" s="54"/>
      <c r="G72" s="54"/>
      <c r="H72" s="54"/>
      <c r="I72" s="54"/>
    </row>
    <row r="73" spans="1:9">
      <c r="A73" s="54"/>
      <c r="B73" s="54"/>
      <c r="C73" s="54"/>
      <c r="D73" s="54"/>
      <c r="E73" s="54"/>
      <c r="F73" s="54"/>
      <c r="G73" s="54"/>
      <c r="H73" s="54"/>
      <c r="I73" s="54"/>
    </row>
    <row r="74" spans="1:9">
      <c r="A74" s="54"/>
      <c r="B74" s="54"/>
      <c r="C74" s="54"/>
      <c r="D74" s="54"/>
      <c r="E74" s="54"/>
      <c r="F74" s="54"/>
      <c r="G74" s="54"/>
      <c r="H74" s="54"/>
      <c r="I74" s="54"/>
    </row>
    <row r="75" spans="1:9">
      <c r="A75" s="54"/>
      <c r="B75" s="54"/>
      <c r="C75" s="54"/>
      <c r="D75" s="54"/>
      <c r="E75" s="54"/>
      <c r="F75" s="54"/>
      <c r="G75" s="54"/>
      <c r="H75" s="54"/>
      <c r="I75" s="54"/>
    </row>
    <row r="76" spans="1:9">
      <c r="A76" s="54"/>
      <c r="B76" s="54"/>
      <c r="C76" s="54"/>
      <c r="D76" s="54"/>
      <c r="E76" s="54"/>
      <c r="F76" s="54"/>
      <c r="G76" s="54"/>
      <c r="H76" s="54"/>
      <c r="I76" s="54"/>
    </row>
    <row r="77" spans="1:9">
      <c r="A77" s="54"/>
      <c r="B77" s="54"/>
      <c r="C77" s="54"/>
      <c r="D77" s="54"/>
      <c r="E77" s="54"/>
      <c r="F77" s="54"/>
      <c r="G77" s="54"/>
      <c r="H77" s="54"/>
      <c r="I77" s="54"/>
    </row>
    <row r="78" spans="1:9">
      <c r="A78" s="54"/>
      <c r="B78" s="54"/>
      <c r="C78" s="54"/>
      <c r="D78" s="54"/>
      <c r="E78" s="54"/>
      <c r="F78" s="54"/>
      <c r="G78" s="54"/>
      <c r="H78" s="54"/>
      <c r="I78" s="54"/>
    </row>
    <row r="79" spans="1:9">
      <c r="A79" s="54"/>
      <c r="B79" s="54"/>
      <c r="C79" s="54"/>
      <c r="D79" s="54"/>
      <c r="E79" s="54"/>
      <c r="F79" s="54"/>
      <c r="G79" s="54"/>
      <c r="H79" s="54"/>
      <c r="I79" s="54"/>
    </row>
    <row r="80" spans="1:9">
      <c r="A80" s="54"/>
      <c r="B80" s="54"/>
      <c r="C80" s="54"/>
      <c r="D80" s="54"/>
      <c r="E80" s="54"/>
      <c r="F80" s="54"/>
      <c r="G80" s="54"/>
      <c r="H80" s="54"/>
      <c r="I80" s="54"/>
    </row>
    <row r="81" spans="1:9">
      <c r="A81" s="54"/>
      <c r="B81" s="54"/>
      <c r="C81" s="54"/>
      <c r="D81" s="54"/>
      <c r="E81" s="54"/>
      <c r="F81" s="54"/>
      <c r="G81" s="54"/>
      <c r="H81" s="54"/>
      <c r="I81" s="54"/>
    </row>
    <row r="82" spans="1:9">
      <c r="A82" s="54"/>
      <c r="B82" s="54"/>
      <c r="C82" s="54"/>
      <c r="D82" s="54"/>
      <c r="E82" s="54"/>
      <c r="F82" s="54"/>
      <c r="G82" s="54"/>
      <c r="H82" s="54"/>
      <c r="I82" s="54"/>
    </row>
    <row r="83" spans="1:9">
      <c r="A83" s="54"/>
      <c r="B83" s="54"/>
      <c r="C83" s="54"/>
      <c r="D83" s="54"/>
      <c r="E83" s="54"/>
      <c r="F83" s="54"/>
      <c r="G83" s="54"/>
      <c r="H83" s="54"/>
      <c r="I83" s="54"/>
    </row>
  </sheetData>
  <mergeCells count="4">
    <mergeCell ref="A1:J1"/>
    <mergeCell ref="A2:J2"/>
    <mergeCell ref="B4:H4"/>
    <mergeCell ref="B29:H29"/>
  </mergeCells>
  <hyperlinks>
    <hyperlink ref="A35" r:id="rId1" xr:uid="{31AFADC9-15CB-4710-96AC-C09BD43950EE}"/>
  </hyperlink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B7C78-D6EC-494C-BEED-02461CED3C59}">
  <dimension ref="A1:H54"/>
  <sheetViews>
    <sheetView showGridLines="0" workbookViewId="0"/>
  </sheetViews>
  <sheetFormatPr defaultColWidth="8.85546875" defaultRowHeight="11.25"/>
  <cols>
    <col min="1" max="1" width="19.140625" style="92" customWidth="1"/>
    <col min="2" max="6" width="9.85546875" style="92" customWidth="1"/>
    <col min="7" max="7" width="8.85546875" style="92" hidden="1" customWidth="1"/>
    <col min="8" max="8" width="13.85546875" style="92" customWidth="1"/>
    <col min="9" max="16384" width="8.85546875" style="92"/>
  </cols>
  <sheetData>
    <row r="1" spans="1:8" s="850" customFormat="1" ht="12" customHeight="1">
      <c r="A1" s="1045" t="s">
        <v>1770</v>
      </c>
      <c r="B1" s="1045"/>
      <c r="C1" s="1045"/>
      <c r="D1" s="1045"/>
      <c r="E1" s="1045"/>
      <c r="F1" s="1045"/>
      <c r="G1" s="1045"/>
      <c r="H1" s="1045"/>
    </row>
    <row r="2" spans="1:8" s="850" customFormat="1" ht="12" customHeight="1">
      <c r="A2" s="1046" t="s">
        <v>1771</v>
      </c>
      <c r="B2" s="1046"/>
      <c r="C2" s="1046"/>
      <c r="D2" s="1046"/>
      <c r="E2" s="1046"/>
      <c r="F2" s="1046"/>
      <c r="G2" s="1046"/>
      <c r="H2" s="1046"/>
    </row>
    <row r="3" spans="1:8" s="9" customFormat="1" ht="12" customHeight="1" thickBot="1">
      <c r="F3" s="851"/>
    </row>
    <row r="4" spans="1:8" s="9" customFormat="1" ht="12" customHeight="1" thickBot="1">
      <c r="B4" s="913" t="s">
        <v>1772</v>
      </c>
      <c r="C4" s="1047"/>
      <c r="D4" s="1047"/>
      <c r="E4" s="1047"/>
      <c r="F4" s="914"/>
      <c r="G4" s="852"/>
    </row>
    <row r="5" spans="1:8" s="9" customFormat="1" ht="12" customHeight="1" thickBot="1">
      <c r="B5" s="70" t="s">
        <v>1773</v>
      </c>
      <c r="C5" s="70" t="s">
        <v>1774</v>
      </c>
      <c r="D5" s="70" t="s">
        <v>1775</v>
      </c>
      <c r="E5" s="70" t="s">
        <v>1776</v>
      </c>
      <c r="F5" s="70" t="s">
        <v>1777</v>
      </c>
      <c r="G5" s="853"/>
    </row>
    <row r="6" spans="1:8" s="9" customFormat="1" ht="12" customHeight="1" thickBot="1">
      <c r="B6" s="70" t="s">
        <v>1777</v>
      </c>
      <c r="C6" s="70" t="s">
        <v>1778</v>
      </c>
      <c r="D6" s="70" t="s">
        <v>1779</v>
      </c>
      <c r="E6" s="70" t="s">
        <v>1780</v>
      </c>
      <c r="F6" s="70" t="s">
        <v>1781</v>
      </c>
      <c r="G6" s="853"/>
    </row>
    <row r="7" spans="1:8" s="9" customFormat="1" ht="12" customHeight="1">
      <c r="A7" s="854" t="s">
        <v>1782</v>
      </c>
      <c r="B7" s="855">
        <v>2.2000000000000002</v>
      </c>
      <c r="C7" s="855">
        <v>2.2000000000000002</v>
      </c>
      <c r="D7" s="855">
        <v>2.2999999999999998</v>
      </c>
      <c r="E7" s="855">
        <v>2.5</v>
      </c>
      <c r="F7" s="855">
        <v>2.4</v>
      </c>
      <c r="G7" s="856"/>
      <c r="H7" s="854" t="s">
        <v>1783</v>
      </c>
    </row>
    <row r="8" spans="1:8" s="9" customFormat="1" ht="12" customHeight="1">
      <c r="A8" s="857" t="s">
        <v>1784</v>
      </c>
      <c r="B8" s="855">
        <v>2.4</v>
      </c>
      <c r="C8" s="855">
        <v>2.5</v>
      </c>
      <c r="D8" s="855">
        <v>2.7</v>
      </c>
      <c r="E8" s="855">
        <v>2.8</v>
      </c>
      <c r="F8" s="855">
        <v>2.6</v>
      </c>
      <c r="G8" s="856"/>
      <c r="H8" s="857" t="s">
        <v>1785</v>
      </c>
    </row>
    <row r="9" spans="1:8" s="9" customFormat="1" ht="12" customHeight="1">
      <c r="A9" s="9" t="s">
        <v>1694</v>
      </c>
      <c r="B9" s="64">
        <v>3.1</v>
      </c>
      <c r="C9" s="64">
        <v>3.6</v>
      </c>
      <c r="D9" s="64">
        <v>4.4000000000000004</v>
      </c>
      <c r="E9" s="64">
        <v>4.4000000000000004</v>
      </c>
      <c r="F9" s="64">
        <v>4.9000000000000004</v>
      </c>
      <c r="G9" s="71"/>
      <c r="H9" s="156" t="s">
        <v>1417</v>
      </c>
    </row>
    <row r="10" spans="1:8" s="9" customFormat="1" ht="12" customHeight="1">
      <c r="A10" s="9" t="s">
        <v>1418</v>
      </c>
      <c r="B10" s="366" t="s">
        <v>1786</v>
      </c>
      <c r="C10" s="366" t="s">
        <v>1787</v>
      </c>
      <c r="D10" s="366" t="s">
        <v>1788</v>
      </c>
      <c r="E10" s="366" t="s">
        <v>1789</v>
      </c>
      <c r="F10" s="366" t="s">
        <v>1790</v>
      </c>
      <c r="G10" s="71"/>
      <c r="H10" s="98" t="s">
        <v>1419</v>
      </c>
    </row>
    <row r="11" spans="1:8" s="9" customFormat="1" ht="12" customHeight="1">
      <c r="A11" s="9" t="s">
        <v>1455</v>
      </c>
      <c r="B11" s="64">
        <v>1.7</v>
      </c>
      <c r="C11" s="64">
        <v>2.7</v>
      </c>
      <c r="D11" s="64">
        <v>2.8</v>
      </c>
      <c r="E11" s="64">
        <v>2.9</v>
      </c>
      <c r="F11" s="64">
        <v>3.1</v>
      </c>
      <c r="G11" s="71"/>
      <c r="H11" s="156" t="s">
        <v>1456</v>
      </c>
    </row>
    <row r="12" spans="1:8" s="9" customFormat="1" ht="12" customHeight="1">
      <c r="A12" s="9" t="s">
        <v>1424</v>
      </c>
      <c r="B12" s="64">
        <v>1.5</v>
      </c>
      <c r="C12" s="64">
        <v>1.4</v>
      </c>
      <c r="D12" s="64">
        <v>2</v>
      </c>
      <c r="E12" s="64">
        <v>1.4</v>
      </c>
      <c r="F12" s="64">
        <v>0.5</v>
      </c>
      <c r="G12" s="71"/>
      <c r="H12" s="156" t="s">
        <v>1425</v>
      </c>
    </row>
    <row r="13" spans="1:8" s="9" customFormat="1" ht="12" customHeight="1">
      <c r="A13" s="9" t="s">
        <v>1412</v>
      </c>
      <c r="B13" s="64">
        <v>2.2000000000000002</v>
      </c>
      <c r="C13" s="64">
        <v>2.2999999999999998</v>
      </c>
      <c r="D13" s="64">
        <v>2.6</v>
      </c>
      <c r="E13" s="64">
        <v>2.8</v>
      </c>
      <c r="F13" s="64">
        <v>2.4</v>
      </c>
      <c r="G13" s="71"/>
      <c r="H13" s="98" t="s">
        <v>1413</v>
      </c>
    </row>
    <row r="14" spans="1:8" s="9" customFormat="1" ht="12" customHeight="1">
      <c r="A14" s="9" t="s">
        <v>1430</v>
      </c>
      <c r="B14" s="64">
        <v>4.4000000000000004</v>
      </c>
      <c r="C14" s="64">
        <v>4.3</v>
      </c>
      <c r="D14" s="64">
        <v>5.0999999999999996</v>
      </c>
      <c r="E14" s="64">
        <v>3.8</v>
      </c>
      <c r="F14" s="64">
        <v>3.1</v>
      </c>
      <c r="G14" s="71"/>
      <c r="H14" s="156" t="s">
        <v>1431</v>
      </c>
    </row>
    <row r="15" spans="1:8" s="9" customFormat="1" ht="12" customHeight="1">
      <c r="A15" s="9" t="s">
        <v>1438</v>
      </c>
      <c r="B15" s="64">
        <v>2</v>
      </c>
      <c r="C15" s="64">
        <v>1.8</v>
      </c>
      <c r="D15" s="64">
        <v>1.4</v>
      </c>
      <c r="E15" s="64">
        <v>1.7</v>
      </c>
      <c r="F15" s="64">
        <v>1.6</v>
      </c>
      <c r="G15" s="71"/>
      <c r="H15" s="98" t="s">
        <v>1439</v>
      </c>
    </row>
    <row r="16" spans="1:8" s="9" customFormat="1" ht="12" customHeight="1">
      <c r="A16" s="9" t="s">
        <v>1434</v>
      </c>
      <c r="B16" s="64">
        <v>2.6</v>
      </c>
      <c r="C16" s="64">
        <v>3.1</v>
      </c>
      <c r="D16" s="64">
        <v>3</v>
      </c>
      <c r="E16" s="64">
        <v>3.1</v>
      </c>
      <c r="F16" s="64">
        <v>3.2</v>
      </c>
      <c r="G16" s="71"/>
      <c r="H16" s="156" t="s">
        <v>1435</v>
      </c>
    </row>
    <row r="17" spans="1:8" s="9" customFormat="1" ht="12" customHeight="1">
      <c r="A17" s="9" t="s">
        <v>498</v>
      </c>
      <c r="B17" s="64">
        <v>2.2000000000000002</v>
      </c>
      <c r="C17" s="64">
        <v>2.2000000000000002</v>
      </c>
      <c r="D17" s="64">
        <v>2.9</v>
      </c>
      <c r="E17" s="64">
        <v>2.9</v>
      </c>
      <c r="F17" s="64">
        <v>3.4</v>
      </c>
      <c r="G17" s="71"/>
      <c r="H17" s="156" t="s">
        <v>499</v>
      </c>
    </row>
    <row r="18" spans="1:8" s="9" customFormat="1" ht="12" customHeight="1">
      <c r="A18" s="9" t="s">
        <v>500</v>
      </c>
      <c r="B18" s="64">
        <v>0.9</v>
      </c>
      <c r="C18" s="64">
        <v>0.9</v>
      </c>
      <c r="D18" s="64">
        <v>0.9</v>
      </c>
      <c r="E18" s="64">
        <v>1.8</v>
      </c>
      <c r="F18" s="64">
        <v>2.4</v>
      </c>
      <c r="G18" s="71"/>
      <c r="H18" s="156" t="s">
        <v>501</v>
      </c>
    </row>
    <row r="19" spans="1:8" s="9" customFormat="1" ht="12" customHeight="1">
      <c r="A19" s="9" t="s">
        <v>1423</v>
      </c>
      <c r="B19" s="64">
        <v>4</v>
      </c>
      <c r="C19" s="64">
        <v>4.3</v>
      </c>
      <c r="D19" s="64">
        <v>4.8</v>
      </c>
      <c r="E19" s="64">
        <v>5</v>
      </c>
      <c r="F19" s="64">
        <v>4.7</v>
      </c>
      <c r="G19" s="71"/>
      <c r="H19" s="98" t="s">
        <v>1423</v>
      </c>
    </row>
    <row r="20" spans="1:8" s="9" customFormat="1" ht="12" customHeight="1">
      <c r="A20" s="9" t="s">
        <v>502</v>
      </c>
      <c r="B20" s="64">
        <v>2</v>
      </c>
      <c r="C20" s="64">
        <v>2.1</v>
      </c>
      <c r="D20" s="64">
        <v>1.7</v>
      </c>
      <c r="E20" s="64">
        <v>1.7</v>
      </c>
      <c r="F20" s="64">
        <v>0.9</v>
      </c>
      <c r="G20" s="71"/>
      <c r="H20" s="98" t="s">
        <v>503</v>
      </c>
    </row>
    <row r="21" spans="1:8" s="9" customFormat="1" ht="12" customHeight="1">
      <c r="A21" s="9" t="s">
        <v>1420</v>
      </c>
      <c r="B21" s="64">
        <v>1.4</v>
      </c>
      <c r="C21" s="64">
        <v>2.1</v>
      </c>
      <c r="D21" s="64">
        <v>2.2999999999999998</v>
      </c>
      <c r="E21" s="64">
        <v>2.9</v>
      </c>
      <c r="F21" s="64">
        <v>2.1</v>
      </c>
      <c r="G21" s="71"/>
      <c r="H21" s="156" t="s">
        <v>1421</v>
      </c>
    </row>
    <row r="22" spans="1:8" s="9" customFormat="1" ht="12" customHeight="1">
      <c r="A22" s="9" t="s">
        <v>1440</v>
      </c>
      <c r="B22" s="64">
        <v>4</v>
      </c>
      <c r="C22" s="64">
        <v>3.5</v>
      </c>
      <c r="D22" s="64">
        <v>3.7</v>
      </c>
      <c r="E22" s="64">
        <v>3.1</v>
      </c>
      <c r="F22" s="64">
        <v>1.1000000000000001</v>
      </c>
      <c r="G22" s="71"/>
      <c r="H22" s="98" t="s">
        <v>1441</v>
      </c>
    </row>
    <row r="23" spans="1:8" s="9" customFormat="1" ht="12" customHeight="1">
      <c r="A23" s="9" t="s">
        <v>1442</v>
      </c>
      <c r="B23" s="366" t="s">
        <v>1791</v>
      </c>
      <c r="C23" s="366" t="s">
        <v>1792</v>
      </c>
      <c r="D23" s="366" t="s">
        <v>1793</v>
      </c>
      <c r="E23" s="366" t="s">
        <v>1794</v>
      </c>
      <c r="F23" s="366" t="s">
        <v>1795</v>
      </c>
      <c r="G23" s="71"/>
      <c r="H23" s="98" t="s">
        <v>1443</v>
      </c>
    </row>
    <row r="24" spans="1:8" s="9" customFormat="1" ht="12" customHeight="1">
      <c r="A24" s="9" t="s">
        <v>1444</v>
      </c>
      <c r="B24" s="64">
        <v>1.7</v>
      </c>
      <c r="C24" s="64">
        <v>1.5</v>
      </c>
      <c r="D24" s="64">
        <v>1.9</v>
      </c>
      <c r="E24" s="64">
        <v>2.4</v>
      </c>
      <c r="F24" s="64">
        <v>3</v>
      </c>
      <c r="G24" s="71"/>
      <c r="H24" s="156" t="s">
        <v>1445</v>
      </c>
    </row>
    <row r="25" spans="1:8" s="9" customFormat="1" ht="12" customHeight="1">
      <c r="A25" s="9" t="s">
        <v>1436</v>
      </c>
      <c r="B25" s="64">
        <v>4.2</v>
      </c>
      <c r="C25" s="64">
        <v>4.8</v>
      </c>
      <c r="D25" s="64">
        <v>5.7</v>
      </c>
      <c r="E25" s="64">
        <v>5.7</v>
      </c>
      <c r="F25" s="64">
        <v>3.6</v>
      </c>
      <c r="G25" s="71"/>
      <c r="H25" s="98" t="s">
        <v>1437</v>
      </c>
    </row>
    <row r="26" spans="1:8" s="9" customFormat="1" ht="12" customHeight="1">
      <c r="A26" s="9" t="s">
        <v>1446</v>
      </c>
      <c r="B26" s="64">
        <v>2.6</v>
      </c>
      <c r="C26" s="64">
        <v>2.1</v>
      </c>
      <c r="D26" s="64">
        <v>2</v>
      </c>
      <c r="E26" s="64">
        <v>1.8</v>
      </c>
      <c r="F26" s="64">
        <v>2.4</v>
      </c>
      <c r="G26" s="71"/>
      <c r="H26" s="98" t="s">
        <v>1446</v>
      </c>
    </row>
    <row r="27" spans="1:8" s="9" customFormat="1" ht="12" customHeight="1">
      <c r="A27" s="9" t="s">
        <v>1447</v>
      </c>
      <c r="B27" s="366" t="s">
        <v>1796</v>
      </c>
      <c r="C27" s="366" t="s">
        <v>1794</v>
      </c>
      <c r="D27" s="366" t="s">
        <v>1797</v>
      </c>
      <c r="E27" s="366" t="s">
        <v>1798</v>
      </c>
      <c r="F27" s="366" t="s">
        <v>1799</v>
      </c>
      <c r="G27" s="71"/>
      <c r="H27" s="98" t="s">
        <v>1448</v>
      </c>
    </row>
    <row r="28" spans="1:8" s="9" customFormat="1" ht="12" customHeight="1">
      <c r="A28" s="9" t="s">
        <v>1414</v>
      </c>
      <c r="B28" s="64">
        <v>3.3</v>
      </c>
      <c r="C28" s="64">
        <v>3.1</v>
      </c>
      <c r="D28" s="64">
        <v>3.4</v>
      </c>
      <c r="E28" s="64">
        <v>3.4</v>
      </c>
      <c r="F28" s="64">
        <v>3.4</v>
      </c>
      <c r="G28" s="71"/>
      <c r="H28" s="9" t="s">
        <v>1415</v>
      </c>
    </row>
    <row r="29" spans="1:8" s="9" customFormat="1" ht="12" customHeight="1">
      <c r="A29" s="9" t="s">
        <v>1451</v>
      </c>
      <c r="B29" s="64">
        <v>3.7</v>
      </c>
      <c r="C29" s="64">
        <v>4.4000000000000004</v>
      </c>
      <c r="D29" s="64">
        <v>4.3</v>
      </c>
      <c r="E29" s="64">
        <v>4.3</v>
      </c>
      <c r="F29" s="64">
        <v>3</v>
      </c>
      <c r="H29" s="156" t="s">
        <v>1452</v>
      </c>
    </row>
    <row r="30" spans="1:8" s="9" customFormat="1" ht="12" customHeight="1">
      <c r="A30" s="9" t="s">
        <v>588</v>
      </c>
      <c r="B30" s="64">
        <v>2.1</v>
      </c>
      <c r="C30" s="64">
        <v>1.9</v>
      </c>
      <c r="D30" s="64">
        <v>2.5</v>
      </c>
      <c r="E30" s="64">
        <v>2.7</v>
      </c>
      <c r="F30" s="64">
        <v>2.2999999999999998</v>
      </c>
      <c r="G30" s="71"/>
      <c r="H30" s="9" t="s">
        <v>588</v>
      </c>
    </row>
    <row r="31" spans="1:8" s="9" customFormat="1" ht="12" customHeight="1">
      <c r="A31" s="9" t="s">
        <v>1457</v>
      </c>
      <c r="B31" s="64">
        <v>4.9000000000000004</v>
      </c>
      <c r="C31" s="64">
        <v>5.0999999999999996</v>
      </c>
      <c r="D31" s="64">
        <v>5.2</v>
      </c>
      <c r="E31" s="64">
        <v>5.3</v>
      </c>
      <c r="F31" s="64">
        <v>6.2</v>
      </c>
      <c r="G31" s="71"/>
      <c r="H31" s="156" t="s">
        <v>1458</v>
      </c>
    </row>
    <row r="32" spans="1:8" s="9" customFormat="1" ht="12" customHeight="1">
      <c r="A32" s="9" t="s">
        <v>1428</v>
      </c>
      <c r="B32" s="64">
        <v>2.2999999999999998</v>
      </c>
      <c r="C32" s="64">
        <v>2.2000000000000002</v>
      </c>
      <c r="D32" s="64">
        <v>1.9</v>
      </c>
      <c r="E32" s="64">
        <v>2.2999999999999998</v>
      </c>
      <c r="F32" s="64">
        <v>3</v>
      </c>
      <c r="H32" s="156" t="s">
        <v>1429</v>
      </c>
    </row>
    <row r="33" spans="1:8" s="9" customFormat="1" ht="12" customHeight="1">
      <c r="A33" s="9" t="s">
        <v>1426</v>
      </c>
      <c r="B33" s="64">
        <v>3.9</v>
      </c>
      <c r="C33" s="64">
        <v>4.2</v>
      </c>
      <c r="D33" s="64">
        <v>4.0999999999999996</v>
      </c>
      <c r="E33" s="64">
        <v>4.2</v>
      </c>
      <c r="F33" s="64">
        <v>2.4</v>
      </c>
      <c r="H33" s="156" t="s">
        <v>1427</v>
      </c>
    </row>
    <row r="34" spans="1:8" s="9" customFormat="1" ht="12" customHeight="1">
      <c r="A34" s="9" t="s">
        <v>1432</v>
      </c>
      <c r="B34" s="64">
        <v>1.9</v>
      </c>
      <c r="C34" s="64">
        <v>1.8</v>
      </c>
      <c r="D34" s="64">
        <v>1.5</v>
      </c>
      <c r="E34" s="64">
        <v>1.7</v>
      </c>
      <c r="F34" s="64">
        <v>0.6</v>
      </c>
      <c r="G34" s="71"/>
      <c r="H34" s="156" t="s">
        <v>1433</v>
      </c>
    </row>
    <row r="35" spans="1:8" s="9" customFormat="1" ht="12" customHeight="1" thickBot="1">
      <c r="A35" s="9" t="s">
        <v>1459</v>
      </c>
      <c r="B35" s="64">
        <v>2.1</v>
      </c>
      <c r="C35" s="64">
        <v>2.1</v>
      </c>
      <c r="D35" s="64">
        <v>2.8</v>
      </c>
      <c r="E35" s="64">
        <v>2</v>
      </c>
      <c r="F35" s="64">
        <v>2.4</v>
      </c>
      <c r="G35" s="71"/>
      <c r="H35" s="98" t="s">
        <v>1460</v>
      </c>
    </row>
    <row r="36" spans="1:8" s="9" customFormat="1" ht="12" customHeight="1" thickBot="1">
      <c r="B36" s="913" t="s">
        <v>1800</v>
      </c>
      <c r="C36" s="1047"/>
      <c r="D36" s="1047"/>
      <c r="E36" s="1047"/>
      <c r="F36" s="914"/>
    </row>
    <row r="37" spans="1:8" s="9" customFormat="1" ht="12" customHeight="1" thickBot="1">
      <c r="B37" s="70" t="s">
        <v>1801</v>
      </c>
      <c r="C37" s="70" t="s">
        <v>1774</v>
      </c>
      <c r="D37" s="70" t="s">
        <v>1802</v>
      </c>
      <c r="E37" s="70" t="s">
        <v>1776</v>
      </c>
      <c r="F37" s="70" t="s">
        <v>1803</v>
      </c>
    </row>
    <row r="38" spans="1:8" s="9" customFormat="1" ht="12" customHeight="1" thickBot="1">
      <c r="B38" s="70" t="s">
        <v>1803</v>
      </c>
      <c r="C38" s="70" t="s">
        <v>1778</v>
      </c>
      <c r="D38" s="70" t="s">
        <v>1804</v>
      </c>
      <c r="E38" s="70" t="s">
        <v>1780</v>
      </c>
      <c r="F38" s="70" t="s">
        <v>1805</v>
      </c>
    </row>
    <row r="39" spans="1:8" s="9" customFormat="1" ht="12" customHeight="1">
      <c r="A39" s="9" t="s">
        <v>1806</v>
      </c>
      <c r="B39" s="71"/>
      <c r="C39" s="71"/>
      <c r="D39" s="71"/>
      <c r="E39" s="71"/>
      <c r="F39" s="858"/>
    </row>
    <row r="40" spans="1:8" s="9" customFormat="1" ht="12" customHeight="1">
      <c r="A40" s="9" t="s">
        <v>1807</v>
      </c>
      <c r="B40" s="71"/>
      <c r="C40" s="71"/>
      <c r="D40" s="71"/>
      <c r="E40" s="71"/>
      <c r="F40" s="858"/>
    </row>
    <row r="41" spans="1:8" s="9" customFormat="1" ht="9" customHeight="1">
      <c r="B41" s="71"/>
      <c r="C41" s="71"/>
      <c r="F41" s="851"/>
    </row>
    <row r="42" spans="1:8" s="9" customFormat="1" ht="12" customHeight="1">
      <c r="A42" s="1048" t="s">
        <v>1808</v>
      </c>
      <c r="B42" s="1048"/>
      <c r="C42" s="1048"/>
      <c r="D42" s="1048"/>
      <c r="E42" s="1048"/>
      <c r="F42" s="1048"/>
      <c r="G42" s="1048"/>
      <c r="H42" s="1048"/>
    </row>
    <row r="43" spans="1:8" s="9" customFormat="1" ht="12" customHeight="1">
      <c r="A43" s="1048"/>
      <c r="B43" s="1048"/>
      <c r="C43" s="1048"/>
      <c r="D43" s="1048"/>
      <c r="E43" s="1048"/>
      <c r="F43" s="1048"/>
      <c r="G43" s="1048"/>
      <c r="H43" s="1048"/>
    </row>
    <row r="44" spans="1:8" s="9" customFormat="1" ht="12" customHeight="1">
      <c r="A44" s="39" t="s">
        <v>1809</v>
      </c>
      <c r="B44" s="71"/>
      <c r="C44" s="71"/>
      <c r="F44" s="851"/>
    </row>
    <row r="45" spans="1:8" s="9" customFormat="1" ht="12" customHeight="1">
      <c r="A45" s="9" t="s">
        <v>1810</v>
      </c>
      <c r="F45" s="851"/>
    </row>
    <row r="46" spans="1:8" s="9" customFormat="1" ht="12" customHeight="1">
      <c r="A46" s="1048" t="s">
        <v>1811</v>
      </c>
      <c r="B46" s="1048"/>
      <c r="C46" s="1048"/>
      <c r="D46" s="1048"/>
      <c r="E46" s="1048"/>
      <c r="F46" s="1048"/>
      <c r="G46" s="1048"/>
      <c r="H46" s="1048"/>
    </row>
    <row r="47" spans="1:8" s="9" customFormat="1" ht="12" customHeight="1">
      <c r="A47" s="1048"/>
      <c r="B47" s="1048"/>
      <c r="C47" s="1048"/>
      <c r="D47" s="1048"/>
      <c r="E47" s="1048"/>
      <c r="F47" s="1048"/>
      <c r="G47" s="1048"/>
      <c r="H47" s="1048"/>
    </row>
    <row r="48" spans="1:8" s="9" customFormat="1" ht="12" customHeight="1">
      <c r="A48" s="39" t="s">
        <v>1812</v>
      </c>
      <c r="B48" s="71"/>
      <c r="C48" s="71"/>
      <c r="F48" s="851"/>
    </row>
    <row r="49" spans="1:6" s="9" customFormat="1" ht="12" customHeight="1">
      <c r="A49" s="9" t="s">
        <v>1813</v>
      </c>
      <c r="B49" s="71"/>
      <c r="F49" s="851"/>
    </row>
    <row r="50" spans="1:6" s="9" customFormat="1">
      <c r="F50" s="851"/>
    </row>
    <row r="51" spans="1:6" s="9" customFormat="1">
      <c r="F51" s="851"/>
    </row>
    <row r="52" spans="1:6">
      <c r="A52" s="9"/>
      <c r="B52" s="9"/>
      <c r="C52" s="9"/>
      <c r="D52" s="9"/>
      <c r="E52" s="9"/>
      <c r="F52" s="851"/>
    </row>
    <row r="53" spans="1:6">
      <c r="A53" s="9"/>
      <c r="B53" s="9"/>
      <c r="C53" s="9"/>
      <c r="D53" s="9"/>
      <c r="E53" s="9"/>
      <c r="F53" s="851"/>
    </row>
    <row r="54" spans="1:6">
      <c r="A54" s="9"/>
      <c r="B54" s="9"/>
      <c r="C54" s="9"/>
      <c r="D54" s="9"/>
      <c r="E54" s="9"/>
      <c r="F54" s="851"/>
    </row>
  </sheetData>
  <mergeCells count="6">
    <mergeCell ref="A1:H1"/>
    <mergeCell ref="A2:H2"/>
    <mergeCell ref="B4:F4"/>
    <mergeCell ref="B36:F36"/>
    <mergeCell ref="A42:H43"/>
    <mergeCell ref="A46:H47"/>
  </mergeCells>
  <pageMargins left="0.7" right="0.7" top="0.75" bottom="0.75" header="0.3" footer="0.3"/>
  <ignoredErrors>
    <ignoredError sqref="B10:F28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2BE69-FC38-42D8-8F1D-473AFF491F0D}">
  <dimension ref="A1:AD75"/>
  <sheetViews>
    <sheetView showGridLines="0" workbookViewId="0"/>
  </sheetViews>
  <sheetFormatPr defaultColWidth="11.28515625" defaultRowHeight="11.25"/>
  <cols>
    <col min="1" max="1" width="55.28515625" style="54" customWidth="1"/>
    <col min="2" max="2" width="6.5703125" style="54" bestFit="1" customWidth="1"/>
    <col min="3" max="9" width="5.7109375" style="54" bestFit="1" customWidth="1"/>
    <col min="10" max="12" width="4.85546875" style="54" bestFit="1" customWidth="1"/>
    <col min="13" max="14" width="5.7109375" style="54" bestFit="1" customWidth="1"/>
    <col min="15" max="15" width="9" style="54" customWidth="1"/>
    <col min="16" max="16" width="55.28515625" style="54" customWidth="1"/>
    <col min="17" max="16384" width="11.28515625" style="54"/>
  </cols>
  <sheetData>
    <row r="1" spans="1:30" ht="13.15" customHeight="1">
      <c r="A1" s="899" t="s">
        <v>62</v>
      </c>
      <c r="B1" s="899"/>
      <c r="C1" s="899"/>
      <c r="D1" s="899"/>
      <c r="E1" s="899"/>
      <c r="F1" s="899"/>
      <c r="G1" s="899"/>
      <c r="H1" s="899"/>
      <c r="I1" s="899"/>
      <c r="J1" s="899"/>
      <c r="K1" s="899"/>
      <c r="L1" s="899"/>
      <c r="M1" s="899"/>
      <c r="N1" s="899"/>
      <c r="O1" s="899"/>
      <c r="P1" s="899"/>
    </row>
    <row r="2" spans="1:30" ht="13.15" customHeight="1">
      <c r="A2" s="909" t="s">
        <v>63</v>
      </c>
      <c r="B2" s="909"/>
      <c r="C2" s="909"/>
      <c r="D2" s="909"/>
      <c r="E2" s="909"/>
      <c r="F2" s="909"/>
      <c r="G2" s="909"/>
      <c r="H2" s="909"/>
      <c r="I2" s="909"/>
      <c r="J2" s="909"/>
      <c r="K2" s="909"/>
      <c r="L2" s="909"/>
      <c r="M2" s="909"/>
      <c r="N2" s="909"/>
      <c r="O2" s="909"/>
      <c r="P2" s="909"/>
    </row>
    <row r="3" spans="1:30" ht="12" thickBot="1"/>
    <row r="4" spans="1:30" ht="12" customHeight="1" thickBot="1">
      <c r="A4" s="894" t="s">
        <v>64</v>
      </c>
      <c r="B4" s="894" t="s">
        <v>2</v>
      </c>
      <c r="C4" s="894"/>
      <c r="D4" s="894"/>
      <c r="E4" s="894"/>
      <c r="F4" s="894"/>
      <c r="G4" s="894"/>
      <c r="H4" s="894"/>
      <c r="I4" s="894"/>
      <c r="J4" s="894"/>
      <c r="K4" s="894"/>
      <c r="L4" s="894"/>
      <c r="M4" s="894"/>
      <c r="N4" s="894"/>
      <c r="O4" s="905" t="s">
        <v>65</v>
      </c>
      <c r="P4" s="905" t="s">
        <v>66</v>
      </c>
    </row>
    <row r="5" spans="1:30" ht="21" customHeight="1" thickBot="1">
      <c r="A5" s="894"/>
      <c r="B5" s="55" t="s">
        <v>67</v>
      </c>
      <c r="C5" s="55">
        <v>22</v>
      </c>
      <c r="D5" s="55" t="s">
        <v>68</v>
      </c>
      <c r="E5" s="55" t="s">
        <v>69</v>
      </c>
      <c r="F5" s="55" t="s">
        <v>70</v>
      </c>
      <c r="G5" s="55" t="s">
        <v>71</v>
      </c>
      <c r="H5" s="55" t="s">
        <v>72</v>
      </c>
      <c r="I5" s="55" t="s">
        <v>73</v>
      </c>
      <c r="J5" s="55" t="s">
        <v>74</v>
      </c>
      <c r="K5" s="55" t="s">
        <v>75</v>
      </c>
      <c r="L5" s="55" t="s">
        <v>76</v>
      </c>
      <c r="M5" s="55" t="s">
        <v>77</v>
      </c>
      <c r="N5" s="55" t="s">
        <v>78</v>
      </c>
      <c r="O5" s="906"/>
      <c r="P5" s="906"/>
    </row>
    <row r="6" spans="1:30" ht="12" customHeight="1">
      <c r="A6" s="56" t="s">
        <v>79</v>
      </c>
      <c r="B6" s="57">
        <v>124942</v>
      </c>
      <c r="C6" s="57">
        <v>11759</v>
      </c>
      <c r="D6" s="57">
        <v>10675</v>
      </c>
      <c r="E6" s="57">
        <v>10828</v>
      </c>
      <c r="F6" s="57">
        <v>10186</v>
      </c>
      <c r="G6" s="57">
        <v>10389</v>
      </c>
      <c r="H6" s="57">
        <v>10218</v>
      </c>
      <c r="I6" s="57">
        <v>10748</v>
      </c>
      <c r="J6" s="57">
        <v>9303</v>
      </c>
      <c r="K6" s="57">
        <v>8750</v>
      </c>
      <c r="L6" s="57">
        <v>9536</v>
      </c>
      <c r="M6" s="57">
        <v>10226</v>
      </c>
      <c r="N6" s="57">
        <v>12324</v>
      </c>
      <c r="O6" s="58">
        <v>-0.22439967098696911</v>
      </c>
      <c r="P6" s="59" t="s">
        <v>80</v>
      </c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1"/>
    </row>
    <row r="7" spans="1:30" ht="12" customHeight="1">
      <c r="A7" s="62" t="s">
        <v>81</v>
      </c>
      <c r="B7" s="63">
        <v>2602</v>
      </c>
      <c r="C7" s="63">
        <v>237</v>
      </c>
      <c r="D7" s="63">
        <v>236</v>
      </c>
      <c r="E7" s="63">
        <v>210</v>
      </c>
      <c r="F7" s="63">
        <v>215</v>
      </c>
      <c r="G7" s="63">
        <v>197</v>
      </c>
      <c r="H7" s="63">
        <v>202</v>
      </c>
      <c r="I7" s="63">
        <v>211</v>
      </c>
      <c r="J7" s="63">
        <v>176</v>
      </c>
      <c r="K7" s="63">
        <v>211</v>
      </c>
      <c r="L7" s="63">
        <v>208</v>
      </c>
      <c r="M7" s="63">
        <v>245</v>
      </c>
      <c r="N7" s="63">
        <v>254</v>
      </c>
      <c r="O7" s="64">
        <v>12.640692640692635</v>
      </c>
      <c r="P7" s="65" t="s">
        <v>82</v>
      </c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</row>
    <row r="8" spans="1:30" ht="12" customHeight="1">
      <c r="A8" s="67" t="s">
        <v>83</v>
      </c>
      <c r="B8" s="63">
        <v>167</v>
      </c>
      <c r="C8" s="63">
        <v>23</v>
      </c>
      <c r="D8" s="63">
        <v>8</v>
      </c>
      <c r="E8" s="63">
        <v>17</v>
      </c>
      <c r="F8" s="63">
        <v>10</v>
      </c>
      <c r="G8" s="63">
        <v>17</v>
      </c>
      <c r="H8" s="63">
        <v>13</v>
      </c>
      <c r="I8" s="63">
        <v>11</v>
      </c>
      <c r="J8" s="63">
        <v>10</v>
      </c>
      <c r="K8" s="63">
        <v>13</v>
      </c>
      <c r="L8" s="63">
        <v>10</v>
      </c>
      <c r="M8" s="63">
        <v>11</v>
      </c>
      <c r="N8" s="63">
        <v>24</v>
      </c>
      <c r="O8" s="64">
        <v>10.596026490066237</v>
      </c>
      <c r="P8" s="65" t="s">
        <v>84</v>
      </c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</row>
    <row r="9" spans="1:30" ht="12" customHeight="1">
      <c r="A9" s="67" t="s">
        <v>85</v>
      </c>
      <c r="B9" s="63" t="s">
        <v>86</v>
      </c>
      <c r="C9" s="63" t="s">
        <v>86</v>
      </c>
      <c r="D9" s="63" t="s">
        <v>86</v>
      </c>
      <c r="E9" s="63" t="s">
        <v>86</v>
      </c>
      <c r="F9" s="63" t="s">
        <v>86</v>
      </c>
      <c r="G9" s="63" t="s">
        <v>86</v>
      </c>
      <c r="H9" s="63" t="s">
        <v>86</v>
      </c>
      <c r="I9" s="63" t="s">
        <v>86</v>
      </c>
      <c r="J9" s="63" t="s">
        <v>86</v>
      </c>
      <c r="K9" s="63" t="s">
        <v>86</v>
      </c>
      <c r="L9" s="63" t="s">
        <v>86</v>
      </c>
      <c r="M9" s="63" t="s">
        <v>86</v>
      </c>
      <c r="N9" s="63" t="s">
        <v>86</v>
      </c>
      <c r="O9" s="64">
        <v>-100</v>
      </c>
      <c r="P9" s="65" t="s">
        <v>87</v>
      </c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</row>
    <row r="10" spans="1:30" ht="12" customHeight="1">
      <c r="A10" s="67" t="s">
        <v>88</v>
      </c>
      <c r="B10" s="63">
        <v>190</v>
      </c>
      <c r="C10" s="63">
        <v>19</v>
      </c>
      <c r="D10" s="63">
        <v>17</v>
      </c>
      <c r="E10" s="63">
        <v>19</v>
      </c>
      <c r="F10" s="63">
        <v>17</v>
      </c>
      <c r="G10" s="63">
        <v>11</v>
      </c>
      <c r="H10" s="63">
        <v>18</v>
      </c>
      <c r="I10" s="63">
        <v>13</v>
      </c>
      <c r="J10" s="63">
        <v>10</v>
      </c>
      <c r="K10" s="63">
        <v>9</v>
      </c>
      <c r="L10" s="63">
        <v>21</v>
      </c>
      <c r="M10" s="63">
        <v>16</v>
      </c>
      <c r="N10" s="63">
        <v>20</v>
      </c>
      <c r="O10" s="64">
        <v>-5.940594059405953</v>
      </c>
      <c r="P10" s="65" t="s">
        <v>89</v>
      </c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</row>
    <row r="11" spans="1:30" ht="12" customHeight="1">
      <c r="A11" s="67" t="s">
        <v>90</v>
      </c>
      <c r="B11" s="63">
        <v>78</v>
      </c>
      <c r="C11" s="63">
        <v>11</v>
      </c>
      <c r="D11" s="63">
        <v>11</v>
      </c>
      <c r="E11" s="63">
        <v>2</v>
      </c>
      <c r="F11" s="63">
        <v>5</v>
      </c>
      <c r="G11" s="63">
        <v>6</v>
      </c>
      <c r="H11" s="63">
        <v>5</v>
      </c>
      <c r="I11" s="63">
        <v>5</v>
      </c>
      <c r="J11" s="63">
        <v>3</v>
      </c>
      <c r="K11" s="63">
        <v>8</v>
      </c>
      <c r="L11" s="63">
        <v>6</v>
      </c>
      <c r="M11" s="63">
        <v>11</v>
      </c>
      <c r="N11" s="63">
        <v>5</v>
      </c>
      <c r="O11" s="64">
        <v>16.417910447761201</v>
      </c>
      <c r="P11" s="65" t="s">
        <v>91</v>
      </c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</row>
    <row r="12" spans="1:30" ht="12" customHeight="1">
      <c r="A12" s="67" t="s">
        <v>92</v>
      </c>
      <c r="B12" s="63">
        <v>28639</v>
      </c>
      <c r="C12" s="63">
        <v>2439</v>
      </c>
      <c r="D12" s="63">
        <v>2252</v>
      </c>
      <c r="E12" s="63">
        <v>2443</v>
      </c>
      <c r="F12" s="63">
        <v>2332</v>
      </c>
      <c r="G12" s="63">
        <v>2274</v>
      </c>
      <c r="H12" s="63">
        <v>2339</v>
      </c>
      <c r="I12" s="63">
        <v>2446</v>
      </c>
      <c r="J12" s="63">
        <v>2343</v>
      </c>
      <c r="K12" s="63">
        <v>2375</v>
      </c>
      <c r="L12" s="63">
        <v>2384</v>
      </c>
      <c r="M12" s="63">
        <v>2415</v>
      </c>
      <c r="N12" s="63">
        <v>2597</v>
      </c>
      <c r="O12" s="64">
        <v>1.015837183873586</v>
      </c>
      <c r="P12" s="65" t="s">
        <v>93</v>
      </c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</row>
    <row r="13" spans="1:30" ht="12" customHeight="1">
      <c r="A13" s="67" t="s">
        <v>94</v>
      </c>
      <c r="B13" s="63">
        <v>27933</v>
      </c>
      <c r="C13" s="63">
        <v>2379</v>
      </c>
      <c r="D13" s="63">
        <v>2204</v>
      </c>
      <c r="E13" s="63">
        <v>2381</v>
      </c>
      <c r="F13" s="63">
        <v>2273</v>
      </c>
      <c r="G13" s="63">
        <v>2212</v>
      </c>
      <c r="H13" s="63">
        <v>2288</v>
      </c>
      <c r="I13" s="63">
        <v>2394</v>
      </c>
      <c r="J13" s="63">
        <v>2291</v>
      </c>
      <c r="K13" s="63">
        <v>2310</v>
      </c>
      <c r="L13" s="63">
        <v>2332</v>
      </c>
      <c r="M13" s="63">
        <v>2350</v>
      </c>
      <c r="N13" s="63">
        <v>2519</v>
      </c>
      <c r="O13" s="64">
        <v>1.0454348140645351</v>
      </c>
      <c r="P13" s="65" t="s">
        <v>95</v>
      </c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</row>
    <row r="14" spans="1:30" ht="12" customHeight="1">
      <c r="A14" s="67" t="s">
        <v>96</v>
      </c>
      <c r="B14" s="63">
        <v>898</v>
      </c>
      <c r="C14" s="63">
        <v>90</v>
      </c>
      <c r="D14" s="63">
        <v>73</v>
      </c>
      <c r="E14" s="63">
        <v>76</v>
      </c>
      <c r="F14" s="63">
        <v>70</v>
      </c>
      <c r="G14" s="63">
        <v>70</v>
      </c>
      <c r="H14" s="63">
        <v>89</v>
      </c>
      <c r="I14" s="63">
        <v>72</v>
      </c>
      <c r="J14" s="63">
        <v>65</v>
      </c>
      <c r="K14" s="63">
        <v>75</v>
      </c>
      <c r="L14" s="63">
        <v>64</v>
      </c>
      <c r="M14" s="63">
        <v>69</v>
      </c>
      <c r="N14" s="63">
        <v>85</v>
      </c>
      <c r="O14" s="64">
        <v>3.4562211981566691</v>
      </c>
      <c r="P14" s="65" t="s">
        <v>97</v>
      </c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</row>
    <row r="15" spans="1:30" ht="12" customHeight="1">
      <c r="A15" s="67" t="s">
        <v>98</v>
      </c>
      <c r="B15" s="63">
        <v>554</v>
      </c>
      <c r="C15" s="63">
        <v>39</v>
      </c>
      <c r="D15" s="63">
        <v>36</v>
      </c>
      <c r="E15" s="63">
        <v>41</v>
      </c>
      <c r="F15" s="63">
        <v>60</v>
      </c>
      <c r="G15" s="63">
        <v>47</v>
      </c>
      <c r="H15" s="63">
        <v>54</v>
      </c>
      <c r="I15" s="63">
        <v>42</v>
      </c>
      <c r="J15" s="63">
        <v>41</v>
      </c>
      <c r="K15" s="63">
        <v>48</v>
      </c>
      <c r="L15" s="63">
        <v>44</v>
      </c>
      <c r="M15" s="63">
        <v>47</v>
      </c>
      <c r="N15" s="63">
        <v>55</v>
      </c>
      <c r="O15" s="64">
        <v>4.9242424242424363</v>
      </c>
      <c r="P15" s="65" t="s">
        <v>99</v>
      </c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</row>
    <row r="16" spans="1:30" ht="12" customHeight="1">
      <c r="A16" s="67" t="s">
        <v>100</v>
      </c>
      <c r="B16" s="63">
        <v>1995</v>
      </c>
      <c r="C16" s="63">
        <v>157</v>
      </c>
      <c r="D16" s="63">
        <v>176</v>
      </c>
      <c r="E16" s="63">
        <v>184</v>
      </c>
      <c r="F16" s="63">
        <v>155</v>
      </c>
      <c r="G16" s="63">
        <v>164</v>
      </c>
      <c r="H16" s="63">
        <v>179</v>
      </c>
      <c r="I16" s="63">
        <v>191</v>
      </c>
      <c r="J16" s="63">
        <v>169</v>
      </c>
      <c r="K16" s="63">
        <v>144</v>
      </c>
      <c r="L16" s="63">
        <v>160</v>
      </c>
      <c r="M16" s="63">
        <v>141</v>
      </c>
      <c r="N16" s="63">
        <v>175</v>
      </c>
      <c r="O16" s="64">
        <v>-1.1887072808320909</v>
      </c>
      <c r="P16" s="65" t="s">
        <v>101</v>
      </c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</row>
    <row r="17" spans="1:30" ht="12" customHeight="1">
      <c r="A17" s="67" t="s">
        <v>102</v>
      </c>
      <c r="B17" s="63">
        <v>2456</v>
      </c>
      <c r="C17" s="63">
        <v>209</v>
      </c>
      <c r="D17" s="63">
        <v>172</v>
      </c>
      <c r="E17" s="63">
        <v>208</v>
      </c>
      <c r="F17" s="63">
        <v>177</v>
      </c>
      <c r="G17" s="63">
        <v>214</v>
      </c>
      <c r="H17" s="63">
        <v>206</v>
      </c>
      <c r="I17" s="63">
        <v>220</v>
      </c>
      <c r="J17" s="63">
        <v>201</v>
      </c>
      <c r="K17" s="63">
        <v>193</v>
      </c>
      <c r="L17" s="63">
        <v>210</v>
      </c>
      <c r="M17" s="63">
        <v>212</v>
      </c>
      <c r="N17" s="63">
        <v>234</v>
      </c>
      <c r="O17" s="64">
        <v>-0.52652895909275799</v>
      </c>
      <c r="P17" s="65" t="s">
        <v>103</v>
      </c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</row>
    <row r="18" spans="1:30" ht="12" customHeight="1">
      <c r="A18" s="67" t="s">
        <v>104</v>
      </c>
      <c r="B18" s="63">
        <v>1153</v>
      </c>
      <c r="C18" s="63">
        <v>93</v>
      </c>
      <c r="D18" s="63">
        <v>75</v>
      </c>
      <c r="E18" s="63">
        <v>88</v>
      </c>
      <c r="F18" s="63">
        <v>110</v>
      </c>
      <c r="G18" s="63">
        <v>79</v>
      </c>
      <c r="H18" s="63">
        <v>97</v>
      </c>
      <c r="I18" s="63">
        <v>99</v>
      </c>
      <c r="J18" s="63">
        <v>102</v>
      </c>
      <c r="K18" s="63">
        <v>98</v>
      </c>
      <c r="L18" s="63">
        <v>84</v>
      </c>
      <c r="M18" s="63">
        <v>118</v>
      </c>
      <c r="N18" s="63">
        <v>110</v>
      </c>
      <c r="O18" s="64">
        <v>1.1403508771929722</v>
      </c>
      <c r="P18" s="65" t="s">
        <v>105</v>
      </c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</row>
    <row r="19" spans="1:30" ht="12" customHeight="1">
      <c r="A19" s="67" t="s">
        <v>106</v>
      </c>
      <c r="B19" s="63">
        <v>1248</v>
      </c>
      <c r="C19" s="63">
        <v>98</v>
      </c>
      <c r="D19" s="63">
        <v>84</v>
      </c>
      <c r="E19" s="63">
        <v>101</v>
      </c>
      <c r="F19" s="63">
        <v>109</v>
      </c>
      <c r="G19" s="63">
        <v>106</v>
      </c>
      <c r="H19" s="63">
        <v>113</v>
      </c>
      <c r="I19" s="63">
        <v>101</v>
      </c>
      <c r="J19" s="63">
        <v>97</v>
      </c>
      <c r="K19" s="63">
        <v>106</v>
      </c>
      <c r="L19" s="63">
        <v>103</v>
      </c>
      <c r="M19" s="63">
        <v>118</v>
      </c>
      <c r="N19" s="63">
        <v>112</v>
      </c>
      <c r="O19" s="64">
        <v>-1.1876484560570049</v>
      </c>
      <c r="P19" s="65" t="s">
        <v>107</v>
      </c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</row>
    <row r="20" spans="1:30" ht="12" customHeight="1">
      <c r="A20" s="67" t="s">
        <v>108</v>
      </c>
      <c r="B20" s="63">
        <v>1744</v>
      </c>
      <c r="C20" s="63">
        <v>141</v>
      </c>
      <c r="D20" s="63">
        <v>140</v>
      </c>
      <c r="E20" s="63">
        <v>143</v>
      </c>
      <c r="F20" s="63">
        <v>146</v>
      </c>
      <c r="G20" s="63">
        <v>130</v>
      </c>
      <c r="H20" s="63">
        <v>160</v>
      </c>
      <c r="I20" s="63">
        <v>133</v>
      </c>
      <c r="J20" s="63">
        <v>150</v>
      </c>
      <c r="K20" s="63">
        <v>153</v>
      </c>
      <c r="L20" s="63">
        <v>154</v>
      </c>
      <c r="M20" s="63">
        <v>139</v>
      </c>
      <c r="N20" s="63">
        <v>155</v>
      </c>
      <c r="O20" s="64">
        <v>-4.0704070407040689</v>
      </c>
      <c r="P20" s="65" t="s">
        <v>109</v>
      </c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</row>
    <row r="21" spans="1:30" ht="12" customHeight="1">
      <c r="A21" s="67" t="s">
        <v>110</v>
      </c>
      <c r="B21" s="63">
        <v>4667</v>
      </c>
      <c r="C21" s="63">
        <v>404</v>
      </c>
      <c r="D21" s="63">
        <v>383</v>
      </c>
      <c r="E21" s="63">
        <v>378</v>
      </c>
      <c r="F21" s="63">
        <v>378</v>
      </c>
      <c r="G21" s="63">
        <v>365</v>
      </c>
      <c r="H21" s="63">
        <v>378</v>
      </c>
      <c r="I21" s="63">
        <v>387</v>
      </c>
      <c r="J21" s="63">
        <v>402</v>
      </c>
      <c r="K21" s="63">
        <v>417</v>
      </c>
      <c r="L21" s="63">
        <v>408</v>
      </c>
      <c r="M21" s="63">
        <v>386</v>
      </c>
      <c r="N21" s="63">
        <v>381</v>
      </c>
      <c r="O21" s="64">
        <v>-0.1711229946524071</v>
      </c>
      <c r="P21" s="65" t="s">
        <v>111</v>
      </c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</row>
    <row r="22" spans="1:30" ht="12" customHeight="1">
      <c r="A22" s="67" t="s">
        <v>112</v>
      </c>
      <c r="B22" s="63">
        <v>282</v>
      </c>
      <c r="C22" s="63">
        <v>18</v>
      </c>
      <c r="D22" s="63">
        <v>18</v>
      </c>
      <c r="E22" s="63">
        <v>22</v>
      </c>
      <c r="F22" s="63">
        <v>25</v>
      </c>
      <c r="G22" s="63">
        <v>16</v>
      </c>
      <c r="H22" s="63">
        <v>37</v>
      </c>
      <c r="I22" s="63">
        <v>30</v>
      </c>
      <c r="J22" s="63">
        <v>25</v>
      </c>
      <c r="K22" s="63">
        <v>23</v>
      </c>
      <c r="L22" s="63">
        <v>23</v>
      </c>
      <c r="M22" s="63">
        <v>23</v>
      </c>
      <c r="N22" s="63">
        <v>22</v>
      </c>
      <c r="O22" s="64">
        <v>2.5454545454545325</v>
      </c>
      <c r="P22" s="65" t="s">
        <v>113</v>
      </c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</row>
    <row r="23" spans="1:30" ht="12" customHeight="1">
      <c r="A23" s="67" t="s">
        <v>114</v>
      </c>
      <c r="B23" s="63">
        <v>1912</v>
      </c>
      <c r="C23" s="63">
        <v>180</v>
      </c>
      <c r="D23" s="63">
        <v>152</v>
      </c>
      <c r="E23" s="63">
        <v>160</v>
      </c>
      <c r="F23" s="63">
        <v>155</v>
      </c>
      <c r="G23" s="63">
        <v>157</v>
      </c>
      <c r="H23" s="63">
        <v>142</v>
      </c>
      <c r="I23" s="63">
        <v>156</v>
      </c>
      <c r="J23" s="63">
        <v>172</v>
      </c>
      <c r="K23" s="63">
        <v>140</v>
      </c>
      <c r="L23" s="63">
        <v>171</v>
      </c>
      <c r="M23" s="63">
        <v>144</v>
      </c>
      <c r="N23" s="63">
        <v>183</v>
      </c>
      <c r="O23" s="64">
        <v>4.9396267837541217</v>
      </c>
      <c r="P23" s="65" t="s">
        <v>115</v>
      </c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</row>
    <row r="24" spans="1:30" ht="12" customHeight="1">
      <c r="A24" s="67" t="s">
        <v>116</v>
      </c>
      <c r="B24" s="63">
        <v>177</v>
      </c>
      <c r="C24" s="63">
        <v>13</v>
      </c>
      <c r="D24" s="63">
        <v>11</v>
      </c>
      <c r="E24" s="63">
        <v>21</v>
      </c>
      <c r="F24" s="63">
        <v>13</v>
      </c>
      <c r="G24" s="63">
        <v>14</v>
      </c>
      <c r="H24" s="63">
        <v>19</v>
      </c>
      <c r="I24" s="63">
        <v>17</v>
      </c>
      <c r="J24" s="63">
        <v>13</v>
      </c>
      <c r="K24" s="63">
        <v>14</v>
      </c>
      <c r="L24" s="63">
        <v>14</v>
      </c>
      <c r="M24" s="63">
        <v>11</v>
      </c>
      <c r="N24" s="63">
        <v>17</v>
      </c>
      <c r="O24" s="64">
        <v>-15.311004784689004</v>
      </c>
      <c r="P24" s="65" t="s">
        <v>117</v>
      </c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</row>
    <row r="25" spans="1:30" ht="12" customHeight="1">
      <c r="A25" s="67" t="s">
        <v>118</v>
      </c>
      <c r="B25" s="63">
        <v>484</v>
      </c>
      <c r="C25" s="63">
        <v>35</v>
      </c>
      <c r="D25" s="63">
        <v>36</v>
      </c>
      <c r="E25" s="63">
        <v>41</v>
      </c>
      <c r="F25" s="63">
        <v>36</v>
      </c>
      <c r="G25" s="63">
        <v>37</v>
      </c>
      <c r="H25" s="63">
        <v>46</v>
      </c>
      <c r="I25" s="63">
        <v>47</v>
      </c>
      <c r="J25" s="63">
        <v>44</v>
      </c>
      <c r="K25" s="63">
        <v>35</v>
      </c>
      <c r="L25" s="63">
        <v>42</v>
      </c>
      <c r="M25" s="63">
        <v>41</v>
      </c>
      <c r="N25" s="63">
        <v>44</v>
      </c>
      <c r="O25" s="64">
        <v>12.296983758700691</v>
      </c>
      <c r="P25" s="65" t="s">
        <v>119</v>
      </c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</row>
    <row r="26" spans="1:30" ht="12" customHeight="1">
      <c r="A26" s="67" t="s">
        <v>120</v>
      </c>
      <c r="B26" s="63">
        <v>359</v>
      </c>
      <c r="C26" s="63">
        <v>24</v>
      </c>
      <c r="D26" s="63">
        <v>27</v>
      </c>
      <c r="E26" s="63">
        <v>25</v>
      </c>
      <c r="F26" s="63">
        <v>29</v>
      </c>
      <c r="G26" s="63">
        <v>33</v>
      </c>
      <c r="H26" s="63">
        <v>35</v>
      </c>
      <c r="I26" s="63">
        <v>36</v>
      </c>
      <c r="J26" s="63">
        <v>31</v>
      </c>
      <c r="K26" s="63">
        <v>31</v>
      </c>
      <c r="L26" s="63">
        <v>19</v>
      </c>
      <c r="M26" s="63">
        <v>23</v>
      </c>
      <c r="N26" s="63">
        <v>46</v>
      </c>
      <c r="O26" s="64">
        <v>-8.4183673469387656</v>
      </c>
      <c r="P26" s="65" t="s">
        <v>121</v>
      </c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</row>
    <row r="27" spans="1:30" ht="12" customHeight="1">
      <c r="A27" s="67" t="s">
        <v>122</v>
      </c>
      <c r="B27" s="63">
        <v>1798</v>
      </c>
      <c r="C27" s="63">
        <v>149</v>
      </c>
      <c r="D27" s="63">
        <v>152</v>
      </c>
      <c r="E27" s="63">
        <v>174</v>
      </c>
      <c r="F27" s="63">
        <v>133</v>
      </c>
      <c r="G27" s="63">
        <v>134</v>
      </c>
      <c r="H27" s="63">
        <v>132</v>
      </c>
      <c r="I27" s="63">
        <v>165</v>
      </c>
      <c r="J27" s="63">
        <v>126</v>
      </c>
      <c r="K27" s="63">
        <v>130</v>
      </c>
      <c r="L27" s="63">
        <v>151</v>
      </c>
      <c r="M27" s="63">
        <v>178</v>
      </c>
      <c r="N27" s="63">
        <v>174</v>
      </c>
      <c r="O27" s="64">
        <v>0.89786756453422356</v>
      </c>
      <c r="P27" s="65" t="s">
        <v>123</v>
      </c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</row>
    <row r="28" spans="1:30" ht="12" customHeight="1">
      <c r="A28" s="67" t="s">
        <v>124</v>
      </c>
      <c r="B28" s="63">
        <v>434</v>
      </c>
      <c r="C28" s="63">
        <v>51</v>
      </c>
      <c r="D28" s="63">
        <v>26</v>
      </c>
      <c r="E28" s="63">
        <v>42</v>
      </c>
      <c r="F28" s="63">
        <v>34</v>
      </c>
      <c r="G28" s="63">
        <v>25</v>
      </c>
      <c r="H28" s="63">
        <v>32</v>
      </c>
      <c r="I28" s="63">
        <v>41</v>
      </c>
      <c r="J28" s="63">
        <v>29</v>
      </c>
      <c r="K28" s="63">
        <v>36</v>
      </c>
      <c r="L28" s="63">
        <v>39</v>
      </c>
      <c r="M28" s="63">
        <v>36</v>
      </c>
      <c r="N28" s="63">
        <v>43</v>
      </c>
      <c r="O28" s="64">
        <v>-1.363636363636374</v>
      </c>
      <c r="P28" s="65" t="s">
        <v>125</v>
      </c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</row>
    <row r="29" spans="1:30" ht="12" customHeight="1">
      <c r="A29" s="67" t="s">
        <v>126</v>
      </c>
      <c r="B29" s="63">
        <v>752</v>
      </c>
      <c r="C29" s="63">
        <v>68</v>
      </c>
      <c r="D29" s="63">
        <v>63</v>
      </c>
      <c r="E29" s="63">
        <v>68</v>
      </c>
      <c r="F29" s="63">
        <v>63</v>
      </c>
      <c r="G29" s="63">
        <v>61</v>
      </c>
      <c r="H29" s="63">
        <v>47</v>
      </c>
      <c r="I29" s="63">
        <v>57</v>
      </c>
      <c r="J29" s="63">
        <v>66</v>
      </c>
      <c r="K29" s="63">
        <v>76</v>
      </c>
      <c r="L29" s="63">
        <v>69</v>
      </c>
      <c r="M29" s="63">
        <v>56</v>
      </c>
      <c r="N29" s="63">
        <v>58</v>
      </c>
      <c r="O29" s="64">
        <v>6.3649222065063782</v>
      </c>
      <c r="P29" s="65" t="s">
        <v>127</v>
      </c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</row>
    <row r="30" spans="1:30" ht="12" customHeight="1">
      <c r="A30" s="67" t="s">
        <v>128</v>
      </c>
      <c r="B30" s="63">
        <v>2262</v>
      </c>
      <c r="C30" s="63">
        <v>190</v>
      </c>
      <c r="D30" s="63">
        <v>180</v>
      </c>
      <c r="E30" s="63">
        <v>208</v>
      </c>
      <c r="F30" s="63">
        <v>200</v>
      </c>
      <c r="G30" s="63">
        <v>192</v>
      </c>
      <c r="H30" s="63">
        <v>161</v>
      </c>
      <c r="I30" s="63">
        <v>194</v>
      </c>
      <c r="J30" s="63">
        <v>189</v>
      </c>
      <c r="K30" s="63">
        <v>197</v>
      </c>
      <c r="L30" s="63">
        <v>179</v>
      </c>
      <c r="M30" s="63">
        <v>184</v>
      </c>
      <c r="N30" s="63">
        <v>188</v>
      </c>
      <c r="O30" s="64">
        <v>0.8920606601248835</v>
      </c>
      <c r="P30" s="65" t="s">
        <v>129</v>
      </c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</row>
    <row r="31" spans="1:30" ht="22.5">
      <c r="A31" s="67" t="s">
        <v>130</v>
      </c>
      <c r="B31" s="63">
        <v>481</v>
      </c>
      <c r="C31" s="63">
        <v>36</v>
      </c>
      <c r="D31" s="63">
        <v>53</v>
      </c>
      <c r="E31" s="63">
        <v>48</v>
      </c>
      <c r="F31" s="63">
        <v>34</v>
      </c>
      <c r="G31" s="63">
        <v>30</v>
      </c>
      <c r="H31" s="63">
        <v>40</v>
      </c>
      <c r="I31" s="63">
        <v>43</v>
      </c>
      <c r="J31" s="63">
        <v>43</v>
      </c>
      <c r="K31" s="63">
        <v>22</v>
      </c>
      <c r="L31" s="63">
        <v>40</v>
      </c>
      <c r="M31" s="63">
        <v>46</v>
      </c>
      <c r="N31" s="63">
        <v>46</v>
      </c>
      <c r="O31" s="64">
        <v>-6.9632495164410102</v>
      </c>
      <c r="P31" s="65" t="s">
        <v>131</v>
      </c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</row>
    <row r="32" spans="1:30" ht="12" customHeight="1">
      <c r="A32" s="67" t="s">
        <v>132</v>
      </c>
      <c r="B32" s="63">
        <v>5561</v>
      </c>
      <c r="C32" s="63">
        <v>483</v>
      </c>
      <c r="D32" s="63">
        <v>457</v>
      </c>
      <c r="E32" s="63">
        <v>483</v>
      </c>
      <c r="F32" s="63">
        <v>496</v>
      </c>
      <c r="G32" s="63">
        <v>440</v>
      </c>
      <c r="H32" s="63">
        <v>423</v>
      </c>
      <c r="I32" s="63">
        <v>549</v>
      </c>
      <c r="J32" s="63">
        <v>405</v>
      </c>
      <c r="K32" s="63">
        <v>401</v>
      </c>
      <c r="L32" s="63">
        <v>420</v>
      </c>
      <c r="M32" s="63">
        <v>410</v>
      </c>
      <c r="N32" s="63">
        <v>594</v>
      </c>
      <c r="O32" s="64">
        <v>5.9843720221078627</v>
      </c>
      <c r="P32" s="65" t="s">
        <v>133</v>
      </c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</row>
    <row r="33" spans="1:30" ht="12" customHeight="1">
      <c r="A33" s="67" t="s">
        <v>134</v>
      </c>
      <c r="B33" s="63">
        <v>3727</v>
      </c>
      <c r="C33" s="63">
        <v>318</v>
      </c>
      <c r="D33" s="63">
        <v>302</v>
      </c>
      <c r="E33" s="63">
        <v>337</v>
      </c>
      <c r="F33" s="63">
        <v>350</v>
      </c>
      <c r="G33" s="63">
        <v>289</v>
      </c>
      <c r="H33" s="63">
        <v>285</v>
      </c>
      <c r="I33" s="63">
        <v>387</v>
      </c>
      <c r="J33" s="63">
        <v>273</v>
      </c>
      <c r="K33" s="63">
        <v>260</v>
      </c>
      <c r="L33" s="63">
        <v>287</v>
      </c>
      <c r="M33" s="63">
        <v>260</v>
      </c>
      <c r="N33" s="63">
        <v>379</v>
      </c>
      <c r="O33" s="64">
        <v>7.2826712723085762</v>
      </c>
      <c r="P33" s="65" t="s">
        <v>135</v>
      </c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</row>
    <row r="34" spans="1:30" ht="12" customHeight="1">
      <c r="A34" s="67" t="s">
        <v>136</v>
      </c>
      <c r="B34" s="63">
        <v>6694</v>
      </c>
      <c r="C34" s="63">
        <v>605</v>
      </c>
      <c r="D34" s="63">
        <v>464</v>
      </c>
      <c r="E34" s="63">
        <v>576</v>
      </c>
      <c r="F34" s="63">
        <v>503</v>
      </c>
      <c r="G34" s="63">
        <v>516</v>
      </c>
      <c r="H34" s="63">
        <v>538</v>
      </c>
      <c r="I34" s="63">
        <v>603</v>
      </c>
      <c r="J34" s="63">
        <v>497</v>
      </c>
      <c r="K34" s="63">
        <v>490</v>
      </c>
      <c r="L34" s="63">
        <v>543</v>
      </c>
      <c r="M34" s="63">
        <v>578</v>
      </c>
      <c r="N34" s="63">
        <v>781</v>
      </c>
      <c r="O34" s="64">
        <v>9.3790849673202672</v>
      </c>
      <c r="P34" s="65" t="s">
        <v>137</v>
      </c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</row>
    <row r="35" spans="1:30" ht="12" customHeight="1">
      <c r="A35" s="67" t="s">
        <v>138</v>
      </c>
      <c r="B35" s="63">
        <v>90</v>
      </c>
      <c r="C35" s="63">
        <v>8</v>
      </c>
      <c r="D35" s="63">
        <v>3</v>
      </c>
      <c r="E35" s="63">
        <v>4</v>
      </c>
      <c r="F35" s="63">
        <v>12</v>
      </c>
      <c r="G35" s="63">
        <v>7</v>
      </c>
      <c r="H35" s="63">
        <v>3</v>
      </c>
      <c r="I35" s="63">
        <v>7</v>
      </c>
      <c r="J35" s="63">
        <v>14</v>
      </c>
      <c r="K35" s="63">
        <v>8</v>
      </c>
      <c r="L35" s="63">
        <v>6</v>
      </c>
      <c r="M35" s="63">
        <v>10</v>
      </c>
      <c r="N35" s="63">
        <v>8</v>
      </c>
      <c r="O35" s="64">
        <v>-15.887850467289724</v>
      </c>
      <c r="P35" s="65" t="s">
        <v>139</v>
      </c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</row>
    <row r="36" spans="1:30" ht="12" customHeight="1">
      <c r="A36" s="67" t="s">
        <v>140</v>
      </c>
      <c r="B36" s="63">
        <v>18</v>
      </c>
      <c r="C36" s="63">
        <v>2</v>
      </c>
      <c r="D36" s="63">
        <v>1</v>
      </c>
      <c r="E36" s="63" t="s">
        <v>86</v>
      </c>
      <c r="F36" s="63">
        <v>2</v>
      </c>
      <c r="G36" s="63">
        <v>3</v>
      </c>
      <c r="H36" s="63" t="s">
        <v>86</v>
      </c>
      <c r="I36" s="63" t="s">
        <v>86</v>
      </c>
      <c r="J36" s="63" t="s">
        <v>86</v>
      </c>
      <c r="K36" s="63">
        <v>2</v>
      </c>
      <c r="L36" s="63">
        <v>4</v>
      </c>
      <c r="M36" s="63">
        <v>1</v>
      </c>
      <c r="N36" s="63">
        <v>3</v>
      </c>
      <c r="O36" s="64">
        <v>0</v>
      </c>
      <c r="P36" s="65" t="s">
        <v>141</v>
      </c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</row>
    <row r="37" spans="1:30" ht="12" customHeight="1">
      <c r="A37" s="67" t="s">
        <v>142</v>
      </c>
      <c r="B37" s="63">
        <v>4441</v>
      </c>
      <c r="C37" s="63">
        <v>398</v>
      </c>
      <c r="D37" s="63">
        <v>368</v>
      </c>
      <c r="E37" s="63">
        <v>379</v>
      </c>
      <c r="F37" s="63">
        <v>331</v>
      </c>
      <c r="G37" s="63">
        <v>371</v>
      </c>
      <c r="H37" s="63">
        <v>325</v>
      </c>
      <c r="I37" s="63">
        <v>422</v>
      </c>
      <c r="J37" s="63">
        <v>344</v>
      </c>
      <c r="K37" s="63">
        <v>310</v>
      </c>
      <c r="L37" s="63">
        <v>338</v>
      </c>
      <c r="M37" s="63">
        <v>388</v>
      </c>
      <c r="N37" s="63">
        <v>467</v>
      </c>
      <c r="O37" s="64">
        <v>4.8394711992445707</v>
      </c>
      <c r="P37" s="65" t="s">
        <v>143</v>
      </c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</row>
    <row r="38" spans="1:30" ht="12" customHeight="1">
      <c r="A38" s="67" t="s">
        <v>144</v>
      </c>
      <c r="B38" s="63">
        <v>39</v>
      </c>
      <c r="C38" s="63">
        <v>4</v>
      </c>
      <c r="D38" s="63">
        <v>2</v>
      </c>
      <c r="E38" s="63">
        <v>4</v>
      </c>
      <c r="F38" s="63">
        <v>3</v>
      </c>
      <c r="G38" s="63">
        <v>5</v>
      </c>
      <c r="H38" s="63">
        <v>2</v>
      </c>
      <c r="I38" s="63" t="s">
        <v>86</v>
      </c>
      <c r="J38" s="63">
        <v>4</v>
      </c>
      <c r="K38" s="63">
        <v>3</v>
      </c>
      <c r="L38" s="63">
        <v>6</v>
      </c>
      <c r="M38" s="63">
        <v>3</v>
      </c>
      <c r="N38" s="63">
        <v>3</v>
      </c>
      <c r="O38" s="64">
        <v>69.565217391304344</v>
      </c>
      <c r="P38" s="65" t="s">
        <v>145</v>
      </c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</row>
    <row r="39" spans="1:30" ht="12" customHeight="1">
      <c r="A39" s="67" t="s">
        <v>146</v>
      </c>
      <c r="B39" s="63">
        <v>33190</v>
      </c>
      <c r="C39" s="63">
        <v>3225</v>
      </c>
      <c r="D39" s="63">
        <v>2842</v>
      </c>
      <c r="E39" s="63">
        <v>3016</v>
      </c>
      <c r="F39" s="63">
        <v>2733</v>
      </c>
      <c r="G39" s="63">
        <v>2710</v>
      </c>
      <c r="H39" s="63">
        <v>2532</v>
      </c>
      <c r="I39" s="63">
        <v>2742</v>
      </c>
      <c r="J39" s="63">
        <v>2436</v>
      </c>
      <c r="K39" s="63">
        <v>2251</v>
      </c>
      <c r="L39" s="63">
        <v>2482</v>
      </c>
      <c r="M39" s="63">
        <v>2818</v>
      </c>
      <c r="N39" s="63">
        <v>3403</v>
      </c>
      <c r="O39" s="64">
        <v>2.2741279428078371</v>
      </c>
      <c r="P39" s="65" t="s">
        <v>147</v>
      </c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</row>
    <row r="40" spans="1:30" ht="12" customHeight="1">
      <c r="A40" s="67" t="s">
        <v>148</v>
      </c>
      <c r="B40" s="63">
        <v>6926</v>
      </c>
      <c r="C40" s="63">
        <v>669</v>
      </c>
      <c r="D40" s="63">
        <v>577</v>
      </c>
      <c r="E40" s="63">
        <v>599</v>
      </c>
      <c r="F40" s="63">
        <v>566</v>
      </c>
      <c r="G40" s="63">
        <v>576</v>
      </c>
      <c r="H40" s="63">
        <v>524</v>
      </c>
      <c r="I40" s="63">
        <v>570</v>
      </c>
      <c r="J40" s="63">
        <v>535</v>
      </c>
      <c r="K40" s="63">
        <v>451</v>
      </c>
      <c r="L40" s="63">
        <v>526</v>
      </c>
      <c r="M40" s="63">
        <v>598</v>
      </c>
      <c r="N40" s="63">
        <v>735</v>
      </c>
      <c r="O40" s="64">
        <v>3.6360915756396821</v>
      </c>
      <c r="P40" s="65" t="s">
        <v>149</v>
      </c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</row>
    <row r="41" spans="1:30" ht="12" customHeight="1">
      <c r="A41" s="67" t="s">
        <v>150</v>
      </c>
      <c r="B41" s="63">
        <v>9300</v>
      </c>
      <c r="C41" s="63">
        <v>873</v>
      </c>
      <c r="D41" s="63">
        <v>860</v>
      </c>
      <c r="E41" s="63">
        <v>847</v>
      </c>
      <c r="F41" s="63">
        <v>795</v>
      </c>
      <c r="G41" s="63">
        <v>810</v>
      </c>
      <c r="H41" s="63">
        <v>665</v>
      </c>
      <c r="I41" s="63">
        <v>760</v>
      </c>
      <c r="J41" s="63">
        <v>655</v>
      </c>
      <c r="K41" s="63">
        <v>630</v>
      </c>
      <c r="L41" s="63">
        <v>654</v>
      </c>
      <c r="M41" s="63">
        <v>765</v>
      </c>
      <c r="N41" s="63">
        <v>986</v>
      </c>
      <c r="O41" s="64">
        <v>6.4560439560439562</v>
      </c>
      <c r="P41" s="65" t="s">
        <v>151</v>
      </c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</row>
    <row r="42" spans="1:30" ht="12" customHeight="1">
      <c r="A42" s="67" t="s">
        <v>152</v>
      </c>
      <c r="B42" s="63">
        <v>9656</v>
      </c>
      <c r="C42" s="63">
        <v>941</v>
      </c>
      <c r="D42" s="63">
        <v>784</v>
      </c>
      <c r="E42" s="63">
        <v>896</v>
      </c>
      <c r="F42" s="63">
        <v>784</v>
      </c>
      <c r="G42" s="63">
        <v>771</v>
      </c>
      <c r="H42" s="63">
        <v>754</v>
      </c>
      <c r="I42" s="63">
        <v>822</v>
      </c>
      <c r="J42" s="63">
        <v>714</v>
      </c>
      <c r="K42" s="63">
        <v>697</v>
      </c>
      <c r="L42" s="63">
        <v>754</v>
      </c>
      <c r="M42" s="63">
        <v>798</v>
      </c>
      <c r="N42" s="63">
        <v>941</v>
      </c>
      <c r="O42" s="64">
        <v>0.44731093311141024</v>
      </c>
      <c r="P42" s="65" t="s">
        <v>153</v>
      </c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</row>
    <row r="43" spans="1:30" ht="12" customHeight="1">
      <c r="A43" s="67" t="s">
        <v>154</v>
      </c>
      <c r="B43" s="63">
        <v>12150</v>
      </c>
      <c r="C43" s="63">
        <v>1036</v>
      </c>
      <c r="D43" s="63">
        <v>907</v>
      </c>
      <c r="E43" s="63">
        <v>962</v>
      </c>
      <c r="F43" s="63">
        <v>1009</v>
      </c>
      <c r="G43" s="63">
        <v>961</v>
      </c>
      <c r="H43" s="63">
        <v>862</v>
      </c>
      <c r="I43" s="63">
        <v>1073</v>
      </c>
      <c r="J43" s="63">
        <v>950</v>
      </c>
      <c r="K43" s="63">
        <v>753</v>
      </c>
      <c r="L43" s="63">
        <v>952</v>
      </c>
      <c r="M43" s="63">
        <v>1096</v>
      </c>
      <c r="N43" s="63">
        <v>1589</v>
      </c>
      <c r="O43" s="64">
        <v>18.271196339920181</v>
      </c>
      <c r="P43" s="65" t="s">
        <v>155</v>
      </c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</row>
    <row r="44" spans="1:30" ht="12" customHeight="1">
      <c r="A44" s="67" t="s">
        <v>156</v>
      </c>
      <c r="B44" s="63">
        <v>262</v>
      </c>
      <c r="C44" s="63">
        <v>2</v>
      </c>
      <c r="D44" s="63">
        <v>3</v>
      </c>
      <c r="E44" s="63">
        <v>15</v>
      </c>
      <c r="F44" s="63">
        <v>46</v>
      </c>
      <c r="G44" s="63">
        <v>20</v>
      </c>
      <c r="H44" s="63">
        <v>6</v>
      </c>
      <c r="I44" s="63" t="s">
        <v>86</v>
      </c>
      <c r="J44" s="63" t="s">
        <v>86</v>
      </c>
      <c r="K44" s="63">
        <v>3</v>
      </c>
      <c r="L44" s="63">
        <v>4</v>
      </c>
      <c r="M44" s="63">
        <v>41</v>
      </c>
      <c r="N44" s="63">
        <v>122</v>
      </c>
      <c r="O44" s="64">
        <v>2811.1111111111109</v>
      </c>
      <c r="P44" s="65" t="s">
        <v>157</v>
      </c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</row>
    <row r="45" spans="1:30" ht="12" customHeight="1">
      <c r="A45" s="67" t="s">
        <v>158</v>
      </c>
      <c r="B45" s="63">
        <v>4508</v>
      </c>
      <c r="C45" s="63">
        <v>383</v>
      </c>
      <c r="D45" s="63">
        <v>359</v>
      </c>
      <c r="E45" s="63">
        <v>323</v>
      </c>
      <c r="F45" s="63">
        <v>379</v>
      </c>
      <c r="G45" s="63">
        <v>359</v>
      </c>
      <c r="H45" s="63">
        <v>307</v>
      </c>
      <c r="I45" s="63">
        <v>400</v>
      </c>
      <c r="J45" s="63">
        <v>362</v>
      </c>
      <c r="K45" s="63">
        <v>281</v>
      </c>
      <c r="L45" s="63">
        <v>362</v>
      </c>
      <c r="M45" s="63">
        <v>402</v>
      </c>
      <c r="N45" s="63">
        <v>591</v>
      </c>
      <c r="O45" s="64">
        <v>19.734395750331998</v>
      </c>
      <c r="P45" s="65" t="s">
        <v>159</v>
      </c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</row>
    <row r="46" spans="1:30" ht="12" customHeight="1">
      <c r="A46" s="67" t="s">
        <v>160</v>
      </c>
      <c r="B46" s="63">
        <v>2621</v>
      </c>
      <c r="C46" s="63">
        <v>252</v>
      </c>
      <c r="D46" s="63">
        <v>211</v>
      </c>
      <c r="E46" s="63">
        <v>220</v>
      </c>
      <c r="F46" s="63">
        <v>212</v>
      </c>
      <c r="G46" s="63">
        <v>198</v>
      </c>
      <c r="H46" s="63">
        <v>198</v>
      </c>
      <c r="I46" s="63">
        <v>246</v>
      </c>
      <c r="J46" s="63">
        <v>169</v>
      </c>
      <c r="K46" s="63">
        <v>149</v>
      </c>
      <c r="L46" s="63">
        <v>176</v>
      </c>
      <c r="M46" s="63">
        <v>226</v>
      </c>
      <c r="N46" s="63">
        <v>364</v>
      </c>
      <c r="O46" s="64">
        <v>7.1983640081799649</v>
      </c>
      <c r="P46" s="65" t="s">
        <v>161</v>
      </c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</row>
    <row r="47" spans="1:30" ht="12" customHeight="1">
      <c r="A47" s="67" t="s">
        <v>162</v>
      </c>
      <c r="B47" s="63">
        <v>166</v>
      </c>
      <c r="C47" s="63">
        <v>10</v>
      </c>
      <c r="D47" s="63">
        <v>9</v>
      </c>
      <c r="E47" s="63">
        <v>11</v>
      </c>
      <c r="F47" s="63">
        <v>9</v>
      </c>
      <c r="G47" s="63">
        <v>16</v>
      </c>
      <c r="H47" s="63">
        <v>19</v>
      </c>
      <c r="I47" s="63">
        <v>16</v>
      </c>
      <c r="J47" s="63">
        <v>12</v>
      </c>
      <c r="K47" s="63">
        <v>8</v>
      </c>
      <c r="L47" s="63">
        <v>10</v>
      </c>
      <c r="M47" s="63">
        <v>14</v>
      </c>
      <c r="N47" s="63">
        <v>32</v>
      </c>
      <c r="O47" s="64">
        <v>5.7324840764331242</v>
      </c>
      <c r="P47" s="65" t="s">
        <v>163</v>
      </c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</row>
    <row r="48" spans="1:30" ht="12" customHeight="1">
      <c r="A48" s="67" t="s">
        <v>164</v>
      </c>
      <c r="B48" s="63">
        <v>5377</v>
      </c>
      <c r="C48" s="63">
        <v>488</v>
      </c>
      <c r="D48" s="63">
        <v>429</v>
      </c>
      <c r="E48" s="63">
        <v>489</v>
      </c>
      <c r="F48" s="63">
        <v>425</v>
      </c>
      <c r="G48" s="63">
        <v>430</v>
      </c>
      <c r="H48" s="63">
        <v>418</v>
      </c>
      <c r="I48" s="63">
        <v>469</v>
      </c>
      <c r="J48" s="63">
        <v>404</v>
      </c>
      <c r="K48" s="63">
        <v>446</v>
      </c>
      <c r="L48" s="63">
        <v>456</v>
      </c>
      <c r="M48" s="63">
        <v>440</v>
      </c>
      <c r="N48" s="63">
        <v>483</v>
      </c>
      <c r="O48" s="64">
        <v>0.69288389513108939</v>
      </c>
      <c r="P48" s="65" t="s">
        <v>165</v>
      </c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</row>
    <row r="49" spans="1:30" ht="12" customHeight="1">
      <c r="A49" s="67" t="s">
        <v>166</v>
      </c>
      <c r="B49" s="63">
        <v>222</v>
      </c>
      <c r="C49" s="63">
        <v>20</v>
      </c>
      <c r="D49" s="63">
        <v>19</v>
      </c>
      <c r="E49" s="63">
        <v>27</v>
      </c>
      <c r="F49" s="63">
        <v>13</v>
      </c>
      <c r="G49" s="63">
        <v>22</v>
      </c>
      <c r="H49" s="63">
        <v>17</v>
      </c>
      <c r="I49" s="63">
        <v>14</v>
      </c>
      <c r="J49" s="63">
        <v>23</v>
      </c>
      <c r="K49" s="63">
        <v>12</v>
      </c>
      <c r="L49" s="63">
        <v>19</v>
      </c>
      <c r="M49" s="63">
        <v>18</v>
      </c>
      <c r="N49" s="63">
        <v>18</v>
      </c>
      <c r="O49" s="64">
        <v>9.3596059113300498</v>
      </c>
      <c r="P49" s="65" t="s">
        <v>167</v>
      </c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</row>
    <row r="50" spans="1:30" ht="12" customHeight="1">
      <c r="A50" s="67" t="s">
        <v>168</v>
      </c>
      <c r="B50" s="63">
        <v>1050</v>
      </c>
      <c r="C50" s="63">
        <v>93</v>
      </c>
      <c r="D50" s="63">
        <v>95</v>
      </c>
      <c r="E50" s="63">
        <v>105</v>
      </c>
      <c r="F50" s="63">
        <v>76</v>
      </c>
      <c r="G50" s="63">
        <v>67</v>
      </c>
      <c r="H50" s="63">
        <v>89</v>
      </c>
      <c r="I50" s="63">
        <v>83</v>
      </c>
      <c r="J50" s="63">
        <v>76</v>
      </c>
      <c r="K50" s="63">
        <v>111</v>
      </c>
      <c r="L50" s="63">
        <v>81</v>
      </c>
      <c r="M50" s="63">
        <v>79</v>
      </c>
      <c r="N50" s="63">
        <v>95</v>
      </c>
      <c r="O50" s="64">
        <v>-6.8322981366459601</v>
      </c>
      <c r="P50" s="65" t="s">
        <v>169</v>
      </c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</row>
    <row r="51" spans="1:30" ht="12" customHeight="1">
      <c r="A51" s="67" t="s">
        <v>170</v>
      </c>
      <c r="B51" s="63">
        <v>533</v>
      </c>
      <c r="C51" s="63">
        <v>43</v>
      </c>
      <c r="D51" s="63">
        <v>33</v>
      </c>
      <c r="E51" s="63">
        <v>48</v>
      </c>
      <c r="F51" s="63">
        <v>35</v>
      </c>
      <c r="G51" s="63">
        <v>41</v>
      </c>
      <c r="H51" s="63">
        <v>50</v>
      </c>
      <c r="I51" s="63">
        <v>37</v>
      </c>
      <c r="J51" s="63">
        <v>55</v>
      </c>
      <c r="K51" s="63">
        <v>37</v>
      </c>
      <c r="L51" s="63">
        <v>34</v>
      </c>
      <c r="M51" s="63">
        <v>49</v>
      </c>
      <c r="N51" s="63">
        <v>71</v>
      </c>
      <c r="O51" s="64">
        <v>-11.314475873544097</v>
      </c>
      <c r="P51" s="65" t="s">
        <v>171</v>
      </c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</row>
    <row r="52" spans="1:30" ht="12" customHeight="1">
      <c r="A52" s="67" t="s">
        <v>172</v>
      </c>
      <c r="B52" s="63">
        <v>464</v>
      </c>
      <c r="C52" s="63">
        <v>55</v>
      </c>
      <c r="D52" s="63">
        <v>43</v>
      </c>
      <c r="E52" s="63">
        <v>40</v>
      </c>
      <c r="F52" s="63">
        <v>35</v>
      </c>
      <c r="G52" s="63">
        <v>34</v>
      </c>
      <c r="H52" s="63">
        <v>35</v>
      </c>
      <c r="I52" s="63">
        <v>29</v>
      </c>
      <c r="J52" s="63">
        <v>35</v>
      </c>
      <c r="K52" s="63">
        <v>25</v>
      </c>
      <c r="L52" s="63">
        <v>45</v>
      </c>
      <c r="M52" s="63">
        <v>35</v>
      </c>
      <c r="N52" s="63">
        <v>53</v>
      </c>
      <c r="O52" s="64">
        <v>2.6548672566371749</v>
      </c>
      <c r="P52" s="65" t="s">
        <v>173</v>
      </c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</row>
    <row r="53" spans="1:30" ht="12" customHeight="1">
      <c r="A53" s="67" t="s">
        <v>174</v>
      </c>
      <c r="B53" s="63">
        <v>113</v>
      </c>
      <c r="C53" s="63">
        <v>12</v>
      </c>
      <c r="D53" s="63">
        <v>10</v>
      </c>
      <c r="E53" s="63">
        <v>11</v>
      </c>
      <c r="F53" s="63">
        <v>9</v>
      </c>
      <c r="G53" s="63">
        <v>11</v>
      </c>
      <c r="H53" s="63">
        <v>11</v>
      </c>
      <c r="I53" s="63">
        <v>7</v>
      </c>
      <c r="J53" s="63">
        <v>7</v>
      </c>
      <c r="K53" s="63">
        <v>4</v>
      </c>
      <c r="L53" s="63">
        <v>10</v>
      </c>
      <c r="M53" s="63">
        <v>5</v>
      </c>
      <c r="N53" s="63">
        <v>16</v>
      </c>
      <c r="O53" s="64">
        <v>15.306122448979593</v>
      </c>
      <c r="P53" s="65" t="s">
        <v>175</v>
      </c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</row>
    <row r="54" spans="1:30" ht="12" customHeight="1">
      <c r="A54" s="67" t="s">
        <v>176</v>
      </c>
      <c r="B54" s="63">
        <v>4471</v>
      </c>
      <c r="C54" s="63">
        <v>411</v>
      </c>
      <c r="D54" s="63">
        <v>386</v>
      </c>
      <c r="E54" s="63">
        <v>366</v>
      </c>
      <c r="F54" s="63">
        <v>398</v>
      </c>
      <c r="G54" s="63">
        <v>352</v>
      </c>
      <c r="H54" s="63">
        <v>338</v>
      </c>
      <c r="I54" s="63">
        <v>419</v>
      </c>
      <c r="J54" s="63">
        <v>361</v>
      </c>
      <c r="K54" s="63">
        <v>339</v>
      </c>
      <c r="L54" s="63">
        <v>352</v>
      </c>
      <c r="M54" s="63">
        <v>372</v>
      </c>
      <c r="N54" s="63">
        <v>377</v>
      </c>
      <c r="O54" s="64">
        <v>8.4404559786563311</v>
      </c>
      <c r="P54" s="65" t="s">
        <v>177</v>
      </c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</row>
    <row r="55" spans="1:30" ht="12" customHeight="1">
      <c r="A55" s="67" t="s">
        <v>178</v>
      </c>
      <c r="B55" s="63">
        <v>2340</v>
      </c>
      <c r="C55" s="63">
        <v>236</v>
      </c>
      <c r="D55" s="63">
        <v>199</v>
      </c>
      <c r="E55" s="63">
        <v>191</v>
      </c>
      <c r="F55" s="63">
        <v>213</v>
      </c>
      <c r="G55" s="63">
        <v>174</v>
      </c>
      <c r="H55" s="63">
        <v>193</v>
      </c>
      <c r="I55" s="63">
        <v>216</v>
      </c>
      <c r="J55" s="63">
        <v>169</v>
      </c>
      <c r="K55" s="63">
        <v>173</v>
      </c>
      <c r="L55" s="63">
        <v>166</v>
      </c>
      <c r="M55" s="63">
        <v>203</v>
      </c>
      <c r="N55" s="63">
        <v>207</v>
      </c>
      <c r="O55" s="64">
        <v>8.9892873777363604</v>
      </c>
      <c r="P55" s="65" t="s">
        <v>179</v>
      </c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</row>
    <row r="56" spans="1:30" ht="12" customHeight="1">
      <c r="A56" s="67" t="s">
        <v>180</v>
      </c>
      <c r="B56" s="63">
        <v>15</v>
      </c>
      <c r="C56" s="63" t="s">
        <v>86</v>
      </c>
      <c r="D56" s="63">
        <v>2</v>
      </c>
      <c r="E56" s="63">
        <v>1</v>
      </c>
      <c r="F56" s="63" t="s">
        <v>86</v>
      </c>
      <c r="G56" s="63">
        <v>2</v>
      </c>
      <c r="H56" s="63" t="s">
        <v>86</v>
      </c>
      <c r="I56" s="63">
        <v>1</v>
      </c>
      <c r="J56" s="63">
        <v>2</v>
      </c>
      <c r="K56" s="63" t="s">
        <v>86</v>
      </c>
      <c r="L56" s="63">
        <v>2</v>
      </c>
      <c r="M56" s="63">
        <v>3</v>
      </c>
      <c r="N56" s="63">
        <v>2</v>
      </c>
      <c r="O56" s="64">
        <v>50</v>
      </c>
      <c r="P56" s="65" t="s">
        <v>181</v>
      </c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</row>
    <row r="57" spans="1:30" ht="12" customHeight="1">
      <c r="A57" s="67" t="s">
        <v>182</v>
      </c>
      <c r="B57" s="63">
        <v>121</v>
      </c>
      <c r="C57" s="63">
        <v>14</v>
      </c>
      <c r="D57" s="63">
        <v>7</v>
      </c>
      <c r="E57" s="63">
        <v>5</v>
      </c>
      <c r="F57" s="63">
        <v>12</v>
      </c>
      <c r="G57" s="63">
        <v>13</v>
      </c>
      <c r="H57" s="63">
        <v>10</v>
      </c>
      <c r="I57" s="63">
        <v>10</v>
      </c>
      <c r="J57" s="63">
        <v>11</v>
      </c>
      <c r="K57" s="63">
        <v>13</v>
      </c>
      <c r="L57" s="63">
        <v>11</v>
      </c>
      <c r="M57" s="63">
        <v>9</v>
      </c>
      <c r="N57" s="63">
        <v>6</v>
      </c>
      <c r="O57" s="64">
        <v>-2.4193548387096797</v>
      </c>
      <c r="P57" s="65" t="s">
        <v>183</v>
      </c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</row>
    <row r="58" spans="1:30" ht="12" customHeight="1">
      <c r="A58" s="67" t="s">
        <v>184</v>
      </c>
      <c r="B58" s="63">
        <v>202</v>
      </c>
      <c r="C58" s="63">
        <v>13</v>
      </c>
      <c r="D58" s="63">
        <v>13</v>
      </c>
      <c r="E58" s="63">
        <v>17</v>
      </c>
      <c r="F58" s="63">
        <v>22</v>
      </c>
      <c r="G58" s="63">
        <v>17</v>
      </c>
      <c r="H58" s="63">
        <v>12</v>
      </c>
      <c r="I58" s="63">
        <v>16</v>
      </c>
      <c r="J58" s="63">
        <v>20</v>
      </c>
      <c r="K58" s="63">
        <v>20</v>
      </c>
      <c r="L58" s="63">
        <v>10</v>
      </c>
      <c r="M58" s="63">
        <v>21</v>
      </c>
      <c r="N58" s="63">
        <v>21</v>
      </c>
      <c r="O58" s="64">
        <v>-5.1643192488262883</v>
      </c>
      <c r="P58" s="65" t="s">
        <v>185</v>
      </c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</row>
    <row r="59" spans="1:30" ht="12" customHeight="1">
      <c r="A59" s="67" t="s">
        <v>186</v>
      </c>
      <c r="B59" s="63">
        <v>16</v>
      </c>
      <c r="C59" s="63" t="s">
        <v>86</v>
      </c>
      <c r="D59" s="63">
        <v>2</v>
      </c>
      <c r="E59" s="63">
        <v>3</v>
      </c>
      <c r="F59" s="63">
        <v>4</v>
      </c>
      <c r="G59" s="63">
        <v>1</v>
      </c>
      <c r="H59" s="63" t="s">
        <v>86</v>
      </c>
      <c r="I59" s="63">
        <v>1</v>
      </c>
      <c r="J59" s="63">
        <v>1</v>
      </c>
      <c r="K59" s="63">
        <v>1</v>
      </c>
      <c r="L59" s="63">
        <v>1</v>
      </c>
      <c r="M59" s="63">
        <v>2</v>
      </c>
      <c r="N59" s="63" t="s">
        <v>86</v>
      </c>
      <c r="O59" s="64">
        <v>0</v>
      </c>
      <c r="P59" s="65" t="s">
        <v>187</v>
      </c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</row>
    <row r="60" spans="1:30" ht="12" customHeight="1">
      <c r="A60" s="67" t="s">
        <v>188</v>
      </c>
      <c r="B60" s="63">
        <v>61</v>
      </c>
      <c r="C60" s="63">
        <v>5</v>
      </c>
      <c r="D60" s="63">
        <v>6</v>
      </c>
      <c r="E60" s="63">
        <v>6</v>
      </c>
      <c r="F60" s="63">
        <v>7</v>
      </c>
      <c r="G60" s="63">
        <v>4</v>
      </c>
      <c r="H60" s="63">
        <v>7</v>
      </c>
      <c r="I60" s="63">
        <v>3</v>
      </c>
      <c r="J60" s="63">
        <v>4</v>
      </c>
      <c r="K60" s="63">
        <v>6</v>
      </c>
      <c r="L60" s="63">
        <v>3</v>
      </c>
      <c r="M60" s="63">
        <v>4</v>
      </c>
      <c r="N60" s="63">
        <v>6</v>
      </c>
      <c r="O60" s="64">
        <v>-19.73684210526315</v>
      </c>
      <c r="P60" s="65" t="s">
        <v>189</v>
      </c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</row>
    <row r="61" spans="1:30" ht="12" customHeight="1">
      <c r="A61" s="67" t="s">
        <v>190</v>
      </c>
      <c r="B61" s="63">
        <v>6461</v>
      </c>
      <c r="C61" s="63">
        <v>655</v>
      </c>
      <c r="D61" s="63">
        <v>549</v>
      </c>
      <c r="E61" s="63">
        <v>506</v>
      </c>
      <c r="F61" s="63">
        <v>502</v>
      </c>
      <c r="G61" s="63">
        <v>551</v>
      </c>
      <c r="H61" s="63">
        <v>458</v>
      </c>
      <c r="I61" s="63">
        <v>622</v>
      </c>
      <c r="J61" s="63">
        <v>411</v>
      </c>
      <c r="K61" s="63">
        <v>418</v>
      </c>
      <c r="L61" s="63">
        <v>544</v>
      </c>
      <c r="M61" s="63">
        <v>554</v>
      </c>
      <c r="N61" s="63">
        <v>691</v>
      </c>
      <c r="O61" s="64">
        <v>-0.16996291718170653</v>
      </c>
      <c r="P61" s="65" t="s">
        <v>191</v>
      </c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</row>
    <row r="62" spans="1:30" ht="12" customHeight="1">
      <c r="A62" s="67" t="s">
        <v>192</v>
      </c>
      <c r="B62" s="63">
        <v>10</v>
      </c>
      <c r="C62" s="63">
        <v>1</v>
      </c>
      <c r="D62" s="63">
        <v>1</v>
      </c>
      <c r="E62" s="63" t="s">
        <v>86</v>
      </c>
      <c r="F62" s="63">
        <v>1</v>
      </c>
      <c r="G62" s="63">
        <v>1</v>
      </c>
      <c r="H62" s="63" t="s">
        <v>86</v>
      </c>
      <c r="I62" s="63" t="s">
        <v>86</v>
      </c>
      <c r="J62" s="63" t="s">
        <v>86</v>
      </c>
      <c r="K62" s="63" t="s">
        <v>86</v>
      </c>
      <c r="L62" s="63">
        <v>1</v>
      </c>
      <c r="M62" s="63">
        <v>4</v>
      </c>
      <c r="N62" s="63">
        <v>1</v>
      </c>
      <c r="O62" s="64">
        <v>233.33333333333337</v>
      </c>
      <c r="P62" s="65" t="s">
        <v>193</v>
      </c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</row>
    <row r="63" spans="1:30" ht="12" customHeight="1">
      <c r="A63" s="67" t="s">
        <v>194</v>
      </c>
      <c r="B63" s="63">
        <v>3850</v>
      </c>
      <c r="C63" s="63">
        <v>396</v>
      </c>
      <c r="D63" s="63">
        <v>310</v>
      </c>
      <c r="E63" s="63">
        <v>331</v>
      </c>
      <c r="F63" s="63">
        <v>291</v>
      </c>
      <c r="G63" s="63">
        <v>320</v>
      </c>
      <c r="H63" s="63">
        <v>290</v>
      </c>
      <c r="I63" s="63">
        <v>336</v>
      </c>
      <c r="J63" s="63">
        <v>269</v>
      </c>
      <c r="K63" s="63">
        <v>246</v>
      </c>
      <c r="L63" s="63">
        <v>293</v>
      </c>
      <c r="M63" s="63">
        <v>331</v>
      </c>
      <c r="N63" s="63">
        <v>437</v>
      </c>
      <c r="O63" s="64">
        <v>-6.1890838206627734</v>
      </c>
      <c r="P63" s="65" t="s">
        <v>195</v>
      </c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</row>
    <row r="64" spans="1:30" ht="12" customHeight="1">
      <c r="A64" s="67" t="s">
        <v>196</v>
      </c>
      <c r="B64" s="63">
        <v>5743</v>
      </c>
      <c r="C64" s="63">
        <v>508</v>
      </c>
      <c r="D64" s="63">
        <v>419</v>
      </c>
      <c r="E64" s="63">
        <v>460</v>
      </c>
      <c r="F64" s="63">
        <v>435</v>
      </c>
      <c r="G64" s="63">
        <v>457</v>
      </c>
      <c r="H64" s="63">
        <v>490</v>
      </c>
      <c r="I64" s="63">
        <v>524</v>
      </c>
      <c r="J64" s="63">
        <v>509</v>
      </c>
      <c r="K64" s="63">
        <v>432</v>
      </c>
      <c r="L64" s="63">
        <v>469</v>
      </c>
      <c r="M64" s="63">
        <v>480</v>
      </c>
      <c r="N64" s="63">
        <v>560</v>
      </c>
      <c r="O64" s="64">
        <v>6.4306893995552201</v>
      </c>
      <c r="P64" s="65" t="s">
        <v>197</v>
      </c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</row>
    <row r="65" spans="1:30" ht="12" customHeight="1">
      <c r="A65" s="67" t="s">
        <v>198</v>
      </c>
      <c r="B65" s="63">
        <v>4056</v>
      </c>
      <c r="C65" s="63">
        <v>334</v>
      </c>
      <c r="D65" s="63">
        <v>289</v>
      </c>
      <c r="E65" s="63">
        <v>319</v>
      </c>
      <c r="F65" s="63">
        <v>303</v>
      </c>
      <c r="G65" s="63">
        <v>305</v>
      </c>
      <c r="H65" s="63">
        <v>351</v>
      </c>
      <c r="I65" s="63">
        <v>378</v>
      </c>
      <c r="J65" s="63">
        <v>362</v>
      </c>
      <c r="K65" s="63">
        <v>311</v>
      </c>
      <c r="L65" s="63">
        <v>337</v>
      </c>
      <c r="M65" s="63">
        <v>353</v>
      </c>
      <c r="N65" s="63">
        <v>414</v>
      </c>
      <c r="O65" s="64">
        <v>8.0447522642514713</v>
      </c>
      <c r="P65" s="65" t="s">
        <v>199</v>
      </c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</row>
    <row r="66" spans="1:30" ht="12" customHeight="1">
      <c r="A66" s="67" t="s">
        <v>200</v>
      </c>
      <c r="B66" s="63">
        <v>752</v>
      </c>
      <c r="C66" s="63">
        <v>60</v>
      </c>
      <c r="D66" s="63">
        <v>41</v>
      </c>
      <c r="E66" s="63">
        <v>50</v>
      </c>
      <c r="F66" s="63">
        <v>42</v>
      </c>
      <c r="G66" s="63">
        <v>80</v>
      </c>
      <c r="H66" s="63">
        <v>74</v>
      </c>
      <c r="I66" s="63">
        <v>72</v>
      </c>
      <c r="J66" s="63">
        <v>93</v>
      </c>
      <c r="K66" s="63">
        <v>63</v>
      </c>
      <c r="L66" s="63">
        <v>61</v>
      </c>
      <c r="M66" s="63">
        <v>51</v>
      </c>
      <c r="N66" s="63">
        <v>65</v>
      </c>
      <c r="O66" s="64">
        <v>10.75110456553756</v>
      </c>
      <c r="P66" s="65" t="s">
        <v>201</v>
      </c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</row>
    <row r="67" spans="1:30" ht="12" customHeight="1">
      <c r="A67" s="67" t="s">
        <v>202</v>
      </c>
      <c r="B67" s="63">
        <v>1095</v>
      </c>
      <c r="C67" s="63">
        <v>87</v>
      </c>
      <c r="D67" s="63">
        <v>82</v>
      </c>
      <c r="E67" s="63">
        <v>91</v>
      </c>
      <c r="F67" s="63">
        <v>80</v>
      </c>
      <c r="G67" s="63">
        <v>75</v>
      </c>
      <c r="H67" s="63">
        <v>92</v>
      </c>
      <c r="I67" s="63">
        <v>86</v>
      </c>
      <c r="J67" s="63">
        <v>108</v>
      </c>
      <c r="K67" s="63">
        <v>88</v>
      </c>
      <c r="L67" s="63">
        <v>90</v>
      </c>
      <c r="M67" s="63">
        <v>101</v>
      </c>
      <c r="N67" s="63">
        <v>115</v>
      </c>
      <c r="O67" s="64">
        <v>10.271903323262848</v>
      </c>
      <c r="P67" s="65" t="s">
        <v>203</v>
      </c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</row>
    <row r="68" spans="1:30" ht="12" customHeight="1">
      <c r="A68" s="67" t="s">
        <v>204</v>
      </c>
      <c r="B68" s="63">
        <v>191</v>
      </c>
      <c r="C68" s="63">
        <v>15</v>
      </c>
      <c r="D68" s="63">
        <v>15</v>
      </c>
      <c r="E68" s="63">
        <v>18</v>
      </c>
      <c r="F68" s="63">
        <v>22</v>
      </c>
      <c r="G68" s="63">
        <v>12</v>
      </c>
      <c r="H68" s="63">
        <v>17</v>
      </c>
      <c r="I68" s="63">
        <v>16</v>
      </c>
      <c r="J68" s="63">
        <v>11</v>
      </c>
      <c r="K68" s="63">
        <v>14</v>
      </c>
      <c r="L68" s="63">
        <v>21</v>
      </c>
      <c r="M68" s="63">
        <v>11</v>
      </c>
      <c r="N68" s="63">
        <v>19</v>
      </c>
      <c r="O68" s="64">
        <v>16.463414634146332</v>
      </c>
      <c r="P68" s="65" t="s">
        <v>205</v>
      </c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</row>
    <row r="69" spans="1:30" ht="12" customHeight="1">
      <c r="A69" s="67" t="s">
        <v>206</v>
      </c>
      <c r="B69" s="63">
        <v>1027</v>
      </c>
      <c r="C69" s="63">
        <v>92</v>
      </c>
      <c r="D69" s="63">
        <v>80</v>
      </c>
      <c r="E69" s="63">
        <v>82</v>
      </c>
      <c r="F69" s="63">
        <v>79</v>
      </c>
      <c r="G69" s="63">
        <v>86</v>
      </c>
      <c r="H69" s="63">
        <v>96</v>
      </c>
      <c r="I69" s="63">
        <v>96</v>
      </c>
      <c r="J69" s="63">
        <v>84</v>
      </c>
      <c r="K69" s="63">
        <v>88</v>
      </c>
      <c r="L69" s="63">
        <v>85</v>
      </c>
      <c r="M69" s="63">
        <v>76</v>
      </c>
      <c r="N69" s="63">
        <v>83</v>
      </c>
      <c r="O69" s="64">
        <v>9.9571734475374853</v>
      </c>
      <c r="P69" s="65" t="s">
        <v>207</v>
      </c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</row>
    <row r="70" spans="1:30" ht="12" customHeight="1">
      <c r="A70" s="67" t="s">
        <v>208</v>
      </c>
      <c r="B70" s="63">
        <v>98</v>
      </c>
      <c r="C70" s="63">
        <v>4</v>
      </c>
      <c r="D70" s="63">
        <v>7</v>
      </c>
      <c r="E70" s="63">
        <v>11</v>
      </c>
      <c r="F70" s="63">
        <v>5</v>
      </c>
      <c r="G70" s="63">
        <v>10</v>
      </c>
      <c r="H70" s="63">
        <v>10</v>
      </c>
      <c r="I70" s="63">
        <v>7</v>
      </c>
      <c r="J70" s="63">
        <v>13</v>
      </c>
      <c r="K70" s="63">
        <v>5</v>
      </c>
      <c r="L70" s="63">
        <v>8</v>
      </c>
      <c r="M70" s="63">
        <v>10</v>
      </c>
      <c r="N70" s="63">
        <v>8</v>
      </c>
      <c r="O70" s="64">
        <v>3.1578947368421098</v>
      </c>
      <c r="P70" s="65" t="s">
        <v>209</v>
      </c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</row>
    <row r="71" spans="1:30" ht="12" customHeight="1" thickBot="1">
      <c r="A71" s="67" t="s">
        <v>210</v>
      </c>
      <c r="B71" s="63">
        <v>231</v>
      </c>
      <c r="C71" s="63">
        <v>32</v>
      </c>
      <c r="D71" s="63">
        <v>22</v>
      </c>
      <c r="E71" s="63">
        <v>17</v>
      </c>
      <c r="F71" s="63">
        <v>19</v>
      </c>
      <c r="G71" s="63">
        <v>16</v>
      </c>
      <c r="H71" s="63">
        <v>15</v>
      </c>
      <c r="I71" s="63">
        <v>16</v>
      </c>
      <c r="J71" s="63">
        <v>17</v>
      </c>
      <c r="K71" s="63">
        <v>13</v>
      </c>
      <c r="L71" s="63">
        <v>21</v>
      </c>
      <c r="M71" s="63">
        <v>18</v>
      </c>
      <c r="N71" s="63">
        <v>25</v>
      </c>
      <c r="O71" s="64">
        <v>-12.5</v>
      </c>
      <c r="P71" s="65" t="s">
        <v>211</v>
      </c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</row>
    <row r="72" spans="1:30" ht="12" customHeight="1" thickBot="1">
      <c r="A72" s="894"/>
      <c r="B72" s="894" t="s">
        <v>212</v>
      </c>
      <c r="C72" s="894"/>
      <c r="D72" s="894"/>
      <c r="E72" s="894"/>
      <c r="F72" s="894"/>
      <c r="G72" s="894"/>
      <c r="H72" s="894"/>
      <c r="I72" s="894"/>
      <c r="J72" s="894"/>
      <c r="K72" s="894"/>
      <c r="L72" s="894"/>
      <c r="M72" s="894"/>
      <c r="N72" s="894"/>
      <c r="O72" s="905" t="s">
        <v>213</v>
      </c>
      <c r="P72" s="907" t="s">
        <v>66</v>
      </c>
    </row>
    <row r="73" spans="1:30" ht="36" customHeight="1" thickBot="1">
      <c r="A73" s="894"/>
      <c r="B73" s="68" t="s">
        <v>67</v>
      </c>
      <c r="C73" s="68" t="s">
        <v>214</v>
      </c>
      <c r="D73" s="68" t="s">
        <v>215</v>
      </c>
      <c r="E73" s="68" t="s">
        <v>69</v>
      </c>
      <c r="F73" s="68" t="s">
        <v>216</v>
      </c>
      <c r="G73" s="68" t="s">
        <v>217</v>
      </c>
      <c r="H73" s="68" t="s">
        <v>72</v>
      </c>
      <c r="I73" s="68" t="s">
        <v>73</v>
      </c>
      <c r="J73" s="68" t="s">
        <v>218</v>
      </c>
      <c r="K73" s="68" t="s">
        <v>219</v>
      </c>
      <c r="L73" s="68" t="s">
        <v>220</v>
      </c>
      <c r="M73" s="68" t="s">
        <v>77</v>
      </c>
      <c r="N73" s="68" t="s">
        <v>221</v>
      </c>
      <c r="O73" s="906"/>
      <c r="P73" s="908"/>
    </row>
    <row r="74" spans="1:30" ht="12" customHeight="1">
      <c r="A74" s="69" t="s">
        <v>222</v>
      </c>
    </row>
    <row r="75" spans="1:30" ht="12" customHeight="1">
      <c r="A75" s="69" t="s">
        <v>223</v>
      </c>
    </row>
  </sheetData>
  <mergeCells count="10">
    <mergeCell ref="A72:A73"/>
    <mergeCell ref="B72:N72"/>
    <mergeCell ref="O72:O73"/>
    <mergeCell ref="P72:P73"/>
    <mergeCell ref="A1:P1"/>
    <mergeCell ref="A2:P2"/>
    <mergeCell ref="A4:A5"/>
    <mergeCell ref="B4:N4"/>
    <mergeCell ref="O4:O5"/>
    <mergeCell ref="P4:P5"/>
  </mergeCells>
  <pageMargins left="0.7" right="0.7" top="0.75" bottom="0.75" header="0.3" footer="0.3"/>
  <ignoredErrors>
    <ignoredError sqref="B9:N9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54C84-DF63-4533-BC6F-8520106703D5}">
  <dimension ref="A1:K45"/>
  <sheetViews>
    <sheetView showGridLines="0" workbookViewId="0"/>
  </sheetViews>
  <sheetFormatPr defaultRowHeight="12.75"/>
  <cols>
    <col min="1" max="1" width="31.42578125" style="95" customWidth="1"/>
    <col min="2" max="9" width="10.28515625" style="95" customWidth="1"/>
    <col min="12" max="12" width="5.42578125" customWidth="1"/>
  </cols>
  <sheetData>
    <row r="1" spans="1:11" ht="15" customHeight="1">
      <c r="A1" s="915" t="s">
        <v>224</v>
      </c>
      <c r="B1" s="915"/>
      <c r="C1" s="915"/>
      <c r="D1" s="915"/>
      <c r="E1" s="915"/>
      <c r="F1" s="915"/>
      <c r="G1" s="915"/>
      <c r="H1" s="915"/>
      <c r="I1" s="915"/>
      <c r="J1" s="915"/>
    </row>
    <row r="2" spans="1:11" ht="15" customHeight="1">
      <c r="A2" s="916" t="s">
        <v>225</v>
      </c>
      <c r="B2" s="916"/>
      <c r="C2" s="916"/>
      <c r="D2" s="916"/>
      <c r="E2" s="916"/>
      <c r="F2" s="916"/>
      <c r="G2" s="916"/>
      <c r="H2" s="916"/>
      <c r="I2" s="916"/>
      <c r="J2" s="916"/>
    </row>
    <row r="3" spans="1:11" ht="13.5" thickBot="1">
      <c r="A3" s="1"/>
      <c r="B3" s="1"/>
      <c r="C3" s="1"/>
      <c r="D3" s="1"/>
      <c r="E3" s="1"/>
      <c r="F3" s="1"/>
      <c r="G3" s="1"/>
      <c r="H3" s="1"/>
      <c r="I3" s="1"/>
      <c r="J3" s="1"/>
    </row>
    <row r="4" spans="1:11" ht="12" customHeight="1" thickBot="1">
      <c r="A4" s="3"/>
      <c r="B4" s="895" t="s">
        <v>226</v>
      </c>
      <c r="C4" s="895"/>
      <c r="D4" s="895"/>
      <c r="E4" s="895"/>
      <c r="F4" s="895" t="s">
        <v>227</v>
      </c>
      <c r="G4" s="895"/>
      <c r="H4" s="895"/>
      <c r="I4" s="895"/>
      <c r="J4" s="3"/>
    </row>
    <row r="5" spans="1:11" ht="12" customHeight="1" thickBot="1">
      <c r="A5" s="917"/>
      <c r="B5" s="910" t="s">
        <v>228</v>
      </c>
      <c r="C5" s="911"/>
      <c r="D5" s="912" t="s">
        <v>229</v>
      </c>
      <c r="E5" s="912"/>
      <c r="F5" s="910" t="s">
        <v>10</v>
      </c>
      <c r="G5" s="911"/>
      <c r="H5" s="912" t="s">
        <v>230</v>
      </c>
      <c r="I5" s="912"/>
      <c r="J5" s="3"/>
    </row>
    <row r="6" spans="1:11" ht="12" customHeight="1" thickBot="1">
      <c r="A6" s="917"/>
      <c r="B6" s="70" t="s">
        <v>231</v>
      </c>
      <c r="C6" s="70" t="s">
        <v>232</v>
      </c>
      <c r="D6" s="70" t="s">
        <v>231</v>
      </c>
      <c r="E6" s="70" t="s">
        <v>232</v>
      </c>
      <c r="F6" s="70" t="s">
        <v>233</v>
      </c>
      <c r="G6" s="70" t="s">
        <v>234</v>
      </c>
      <c r="H6" s="70" t="s">
        <v>233</v>
      </c>
      <c r="I6" s="70" t="s">
        <v>234</v>
      </c>
      <c r="J6" s="3"/>
    </row>
    <row r="7" spans="1:11">
      <c r="A7" s="21" t="s">
        <v>235</v>
      </c>
      <c r="B7" s="71"/>
      <c r="C7" s="71"/>
      <c r="D7" s="71"/>
      <c r="E7" s="71"/>
      <c r="F7" s="71"/>
      <c r="G7" s="71"/>
      <c r="H7" s="71"/>
      <c r="I7" s="71"/>
      <c r="J7" s="21" t="s">
        <v>236</v>
      </c>
    </row>
    <row r="8" spans="1:11">
      <c r="A8" s="15" t="s">
        <v>237</v>
      </c>
      <c r="B8" s="72">
        <v>727815</v>
      </c>
      <c r="C8" s="73">
        <v>114361330.53</v>
      </c>
      <c r="D8" s="72">
        <v>7967325</v>
      </c>
      <c r="E8" s="74">
        <v>1272699856.8599999</v>
      </c>
      <c r="F8" s="75">
        <v>-1.9269250722596922</v>
      </c>
      <c r="G8" s="75">
        <v>-14.820254634366322</v>
      </c>
      <c r="H8" s="75">
        <v>-2.8099633112439193</v>
      </c>
      <c r="I8" s="75">
        <v>10.786622783107774</v>
      </c>
      <c r="J8" s="76" t="s">
        <v>238</v>
      </c>
      <c r="K8" s="77"/>
    </row>
    <row r="9" spans="1:11">
      <c r="A9" s="15" t="s">
        <v>239</v>
      </c>
      <c r="B9" s="72"/>
      <c r="C9" s="73"/>
      <c r="D9" s="72"/>
      <c r="E9" s="74"/>
      <c r="F9" s="75"/>
      <c r="G9" s="75"/>
      <c r="H9" s="78"/>
      <c r="I9" s="78"/>
      <c r="J9" s="76"/>
    </row>
    <row r="10" spans="1:11">
      <c r="A10" s="15" t="s">
        <v>240</v>
      </c>
      <c r="B10" s="72">
        <v>71025</v>
      </c>
      <c r="C10" s="73">
        <v>7895542.0800000001</v>
      </c>
      <c r="D10" s="72">
        <v>798312</v>
      </c>
      <c r="E10" s="74">
        <v>89035848.159999996</v>
      </c>
      <c r="F10" s="75">
        <v>-6.0739506466714204</v>
      </c>
      <c r="G10" s="75">
        <v>-1.1004359496605218</v>
      </c>
      <c r="H10" s="75">
        <v>-5.2490694062421284</v>
      </c>
      <c r="I10" s="75">
        <v>-0.62285889055159771</v>
      </c>
      <c r="J10" s="76" t="s">
        <v>241</v>
      </c>
    </row>
    <row r="11" spans="1:11">
      <c r="A11" s="15" t="s">
        <v>242</v>
      </c>
      <c r="B11" s="72">
        <v>1629</v>
      </c>
      <c r="C11" s="74">
        <v>463569.52</v>
      </c>
      <c r="D11" s="72">
        <v>117090</v>
      </c>
      <c r="E11" s="74">
        <v>31635163.540000003</v>
      </c>
      <c r="F11" s="75">
        <v>-76.994774749329196</v>
      </c>
      <c r="G11" s="75">
        <v>-75.962341650847748</v>
      </c>
      <c r="H11" s="75">
        <v>-9.7714465307673777</v>
      </c>
      <c r="I11" s="75">
        <v>-9.8142999417716084</v>
      </c>
      <c r="J11" s="76" t="s">
        <v>243</v>
      </c>
    </row>
    <row r="12" spans="1:11">
      <c r="A12" s="15" t="s">
        <v>244</v>
      </c>
      <c r="B12" s="72">
        <v>27148</v>
      </c>
      <c r="C12" s="73">
        <v>29106375.579999998</v>
      </c>
      <c r="D12" s="72">
        <v>292735</v>
      </c>
      <c r="E12" s="74">
        <v>305714793.26999998</v>
      </c>
      <c r="F12" s="75">
        <v>-2.7824529991047484</v>
      </c>
      <c r="G12" s="75">
        <v>4.8259028160783544</v>
      </c>
      <c r="H12" s="75">
        <v>-1.2611727485347615</v>
      </c>
      <c r="I12" s="75">
        <v>5.8961762365861574</v>
      </c>
      <c r="J12" s="76" t="s">
        <v>245</v>
      </c>
    </row>
    <row r="13" spans="1:11">
      <c r="A13" s="15" t="s">
        <v>246</v>
      </c>
      <c r="B13" s="72">
        <v>13530</v>
      </c>
      <c r="C13" s="73">
        <v>14246894.58</v>
      </c>
      <c r="D13" s="72">
        <v>151293</v>
      </c>
      <c r="E13" s="74">
        <v>154323138.36000001</v>
      </c>
      <c r="F13" s="75">
        <v>-3.7079211444025333</v>
      </c>
      <c r="G13" s="75">
        <v>1.7023998376107556</v>
      </c>
      <c r="H13" s="75">
        <v>-3.3763166816699197</v>
      </c>
      <c r="I13" s="75">
        <v>17.918261996014721</v>
      </c>
      <c r="J13" s="76" t="s">
        <v>247</v>
      </c>
    </row>
    <row r="14" spans="1:11">
      <c r="A14" s="15" t="s">
        <v>248</v>
      </c>
      <c r="B14" s="72">
        <v>22841</v>
      </c>
      <c r="C14" s="73">
        <v>3794129.04</v>
      </c>
      <c r="D14" s="72">
        <v>290364</v>
      </c>
      <c r="E14" s="74">
        <v>48728419.859999999</v>
      </c>
      <c r="F14" s="75">
        <v>-11.776747779065275</v>
      </c>
      <c r="G14" s="75">
        <v>5.6392851443927299</v>
      </c>
      <c r="H14" s="75">
        <v>-6.3300561546844136</v>
      </c>
      <c r="I14" s="75">
        <v>14.174322415770206</v>
      </c>
      <c r="J14" s="76" t="s">
        <v>249</v>
      </c>
    </row>
    <row r="15" spans="1:11">
      <c r="A15" s="21" t="s">
        <v>250</v>
      </c>
      <c r="B15" s="79"/>
      <c r="C15" s="80"/>
      <c r="D15" s="79"/>
      <c r="E15" s="81"/>
      <c r="F15" s="64"/>
      <c r="G15" s="64"/>
      <c r="H15" s="64"/>
      <c r="I15" s="64"/>
      <c r="J15" s="24" t="s">
        <v>251</v>
      </c>
    </row>
    <row r="16" spans="1:11">
      <c r="A16" s="15" t="s">
        <v>252</v>
      </c>
      <c r="B16" s="72">
        <v>176414</v>
      </c>
      <c r="C16" s="73">
        <v>79159314.75</v>
      </c>
      <c r="D16" s="72">
        <v>1945527</v>
      </c>
      <c r="E16" s="74">
        <v>876229128.42999995</v>
      </c>
      <c r="F16" s="82">
        <v>2.6695455312610932</v>
      </c>
      <c r="G16" s="82">
        <v>-3.3073554637982312</v>
      </c>
      <c r="H16" s="82">
        <v>2.2329546038864834</v>
      </c>
      <c r="I16" s="82">
        <v>3.2038632684650281</v>
      </c>
      <c r="J16" s="76" t="s">
        <v>253</v>
      </c>
    </row>
    <row r="17" spans="1:10">
      <c r="A17" s="15" t="s">
        <v>254</v>
      </c>
      <c r="B17" s="83">
        <v>390</v>
      </c>
      <c r="C17" s="84">
        <v>299960.15999999997</v>
      </c>
      <c r="D17" s="83">
        <v>4150</v>
      </c>
      <c r="E17" s="85">
        <v>3159206.07</v>
      </c>
      <c r="F17" s="75">
        <v>4</v>
      </c>
      <c r="G17" s="75">
        <v>3.8965371707189576</v>
      </c>
      <c r="H17" s="75">
        <v>6.7609685926636445</v>
      </c>
      <c r="I17" s="75">
        <v>2.4795518502534861</v>
      </c>
      <c r="J17" s="76" t="s">
        <v>255</v>
      </c>
    </row>
    <row r="18" spans="1:10">
      <c r="A18" s="21" t="s">
        <v>256</v>
      </c>
      <c r="B18" s="79"/>
      <c r="C18" s="80"/>
      <c r="D18" s="79"/>
      <c r="E18" s="81"/>
      <c r="F18" s="64"/>
      <c r="G18" s="64"/>
      <c r="H18" s="64"/>
      <c r="I18" s="64"/>
      <c r="J18" s="24" t="s">
        <v>257</v>
      </c>
    </row>
    <row r="19" spans="1:10">
      <c r="A19" s="15" t="s">
        <v>258</v>
      </c>
      <c r="B19" s="83">
        <v>150646</v>
      </c>
      <c r="C19" s="85">
        <v>98810821.079999998</v>
      </c>
      <c r="D19" s="86">
        <v>1640975</v>
      </c>
      <c r="E19" s="85">
        <v>1041921447.72</v>
      </c>
      <c r="F19" s="75">
        <v>7.8863314092556323</v>
      </c>
      <c r="G19" s="75">
        <v>16.119770677220814</v>
      </c>
      <c r="H19" s="75">
        <v>11.219048604922804</v>
      </c>
      <c r="I19" s="75">
        <v>16.178053272740513</v>
      </c>
      <c r="J19" s="76" t="s">
        <v>259</v>
      </c>
    </row>
    <row r="20" spans="1:10">
      <c r="A20" s="28" t="s">
        <v>260</v>
      </c>
      <c r="B20" s="83">
        <v>4389553</v>
      </c>
      <c r="C20" s="85" t="s">
        <v>261</v>
      </c>
      <c r="D20" s="86">
        <v>47743186</v>
      </c>
      <c r="E20" s="85" t="s">
        <v>261</v>
      </c>
      <c r="F20" s="75">
        <v>7.5529458174427475</v>
      </c>
      <c r="G20" s="75" t="s">
        <v>261</v>
      </c>
      <c r="H20" s="75">
        <v>10.505768261096748</v>
      </c>
      <c r="I20" s="75" t="s">
        <v>261</v>
      </c>
      <c r="J20" s="29" t="s">
        <v>262</v>
      </c>
    </row>
    <row r="21" spans="1:10">
      <c r="A21" s="15" t="s">
        <v>263</v>
      </c>
      <c r="B21" s="83">
        <v>27984</v>
      </c>
      <c r="C21" s="85">
        <v>12108917.91</v>
      </c>
      <c r="D21" s="86">
        <v>326361</v>
      </c>
      <c r="E21" s="85">
        <v>140852674.93000001</v>
      </c>
      <c r="F21" s="75">
        <v>-6.3046171359694654</v>
      </c>
      <c r="G21" s="75">
        <v>-2.4091849090717119</v>
      </c>
      <c r="H21" s="75">
        <v>-5.5830073433532448</v>
      </c>
      <c r="I21" s="75">
        <v>-2.6886632288453143</v>
      </c>
      <c r="J21" s="76" t="s">
        <v>264</v>
      </c>
    </row>
    <row r="22" spans="1:10">
      <c r="A22" s="28" t="s">
        <v>260</v>
      </c>
      <c r="B22" s="79">
        <v>820718</v>
      </c>
      <c r="C22" s="81" t="s">
        <v>261</v>
      </c>
      <c r="D22" s="79">
        <v>9586340</v>
      </c>
      <c r="E22" s="81" t="s">
        <v>261</v>
      </c>
      <c r="F22" s="64">
        <v>-7.2019520291990347</v>
      </c>
      <c r="G22" s="64" t="s">
        <v>261</v>
      </c>
      <c r="H22" s="64">
        <v>-7.5928005698502261</v>
      </c>
      <c r="I22" s="64" t="s">
        <v>261</v>
      </c>
      <c r="J22" s="29" t="s">
        <v>262</v>
      </c>
    </row>
    <row r="23" spans="1:10">
      <c r="A23" s="21" t="s">
        <v>265</v>
      </c>
      <c r="B23" s="83"/>
      <c r="C23" s="84"/>
      <c r="D23" s="83"/>
      <c r="E23" s="85"/>
      <c r="F23" s="75"/>
      <c r="G23" s="75"/>
      <c r="H23" s="75"/>
      <c r="I23" s="75"/>
      <c r="J23" s="24" t="s">
        <v>266</v>
      </c>
    </row>
    <row r="24" spans="1:10">
      <c r="A24" s="15" t="s">
        <v>267</v>
      </c>
      <c r="B24" s="79">
        <v>2118109</v>
      </c>
      <c r="C24" s="80">
        <v>1234022311.259999</v>
      </c>
      <c r="D24" s="79">
        <v>23122817</v>
      </c>
      <c r="E24" s="81">
        <v>15116323616.929998</v>
      </c>
      <c r="F24" s="64">
        <v>1.4785011275607189</v>
      </c>
      <c r="G24" s="64">
        <v>8.4793932031905541</v>
      </c>
      <c r="H24" s="64">
        <v>1.4727863661270817</v>
      </c>
      <c r="I24" s="64">
        <v>12.629897583384547</v>
      </c>
      <c r="J24" s="76" t="s">
        <v>268</v>
      </c>
    </row>
    <row r="25" spans="1:10">
      <c r="A25" s="15" t="s">
        <v>269</v>
      </c>
      <c r="B25" s="83">
        <v>27234</v>
      </c>
      <c r="C25" s="84">
        <v>7946792.1999999881</v>
      </c>
      <c r="D25" s="83">
        <v>291100</v>
      </c>
      <c r="E25" s="85">
        <v>100574101.75</v>
      </c>
      <c r="F25" s="75">
        <v>6.2002807674309821</v>
      </c>
      <c r="G25" s="75">
        <v>12.258977279113978</v>
      </c>
      <c r="H25" s="75">
        <v>6.0007492992045286</v>
      </c>
      <c r="I25" s="75">
        <v>19.342165689390953</v>
      </c>
      <c r="J25" s="76" t="s">
        <v>270</v>
      </c>
    </row>
    <row r="26" spans="1:10">
      <c r="A26" s="21" t="s">
        <v>271</v>
      </c>
      <c r="B26" s="79"/>
      <c r="C26" s="81"/>
      <c r="D26" s="79"/>
      <c r="E26" s="81"/>
      <c r="F26" s="64"/>
      <c r="G26" s="64"/>
      <c r="H26" s="64"/>
      <c r="I26" s="64"/>
      <c r="J26" s="24" t="s">
        <v>272</v>
      </c>
    </row>
    <row r="27" spans="1:10">
      <c r="A27" s="15" t="s">
        <v>273</v>
      </c>
      <c r="B27" s="83">
        <v>328</v>
      </c>
      <c r="C27" s="84">
        <v>83518.64</v>
      </c>
      <c r="D27" s="83">
        <v>6392</v>
      </c>
      <c r="E27" s="85">
        <v>1634979.23</v>
      </c>
      <c r="F27" s="75">
        <v>-37.523809523809526</v>
      </c>
      <c r="G27" s="75">
        <v>-32.825365143357274</v>
      </c>
      <c r="H27" s="75">
        <v>-5.8713136729222555</v>
      </c>
      <c r="I27" s="75">
        <v>1.5807744385433438</v>
      </c>
      <c r="J27" s="76" t="s">
        <v>274</v>
      </c>
    </row>
    <row r="28" spans="1:10">
      <c r="A28" s="15" t="s">
        <v>275</v>
      </c>
      <c r="B28" s="79">
        <v>3182</v>
      </c>
      <c r="C28" s="81" t="s">
        <v>276</v>
      </c>
      <c r="D28" s="87">
        <v>34313</v>
      </c>
      <c r="E28" s="81" t="s">
        <v>276</v>
      </c>
      <c r="F28" s="64">
        <v>-3.458737864077662</v>
      </c>
      <c r="G28" s="64" t="s">
        <v>276</v>
      </c>
      <c r="H28" s="64">
        <v>-0.3501419135786108</v>
      </c>
      <c r="I28" s="64" t="s">
        <v>276</v>
      </c>
      <c r="J28" s="76" t="s">
        <v>277</v>
      </c>
    </row>
    <row r="29" spans="1:10">
      <c r="A29" s="15" t="s">
        <v>278</v>
      </c>
      <c r="B29" s="83">
        <v>738734</v>
      </c>
      <c r="C29" s="84">
        <v>223458935.15000057</v>
      </c>
      <c r="D29" s="83">
        <v>8106322</v>
      </c>
      <c r="E29" s="85">
        <v>2745789782.1000004</v>
      </c>
      <c r="F29" s="75">
        <v>0.19231916844337604</v>
      </c>
      <c r="G29" s="75">
        <v>6.8242406590482574</v>
      </c>
      <c r="H29" s="75">
        <v>9.7848653732214075E-2</v>
      </c>
      <c r="I29" s="75">
        <v>10.802101726875549</v>
      </c>
      <c r="J29" s="20" t="s">
        <v>279</v>
      </c>
    </row>
    <row r="30" spans="1:10">
      <c r="A30" s="21" t="s">
        <v>280</v>
      </c>
      <c r="B30" s="83"/>
      <c r="C30" s="84"/>
      <c r="D30" s="83"/>
      <c r="E30" s="85"/>
      <c r="F30" s="75"/>
      <c r="G30" s="75"/>
      <c r="H30" s="75"/>
      <c r="I30" s="75"/>
      <c r="J30" s="24" t="s">
        <v>281</v>
      </c>
    </row>
    <row r="31" spans="1:10">
      <c r="A31" s="15" t="s">
        <v>282</v>
      </c>
      <c r="B31" s="87">
        <v>159143</v>
      </c>
      <c r="C31" s="88">
        <v>69543559.469999671</v>
      </c>
      <c r="D31" s="87">
        <v>1767557</v>
      </c>
      <c r="E31" s="81">
        <v>925534594.42999983</v>
      </c>
      <c r="F31" s="64">
        <v>-2.7023226524336224</v>
      </c>
      <c r="G31" s="64">
        <v>2.2351830959273826</v>
      </c>
      <c r="H31" s="64">
        <v>-3.602574258513016</v>
      </c>
      <c r="I31" s="64">
        <v>7.0802574045437439</v>
      </c>
      <c r="J31" s="76" t="s">
        <v>283</v>
      </c>
    </row>
    <row r="32" spans="1:10">
      <c r="A32" s="15" t="s">
        <v>284</v>
      </c>
      <c r="B32" s="72">
        <v>161067</v>
      </c>
      <c r="C32" s="84">
        <v>60550556.380000003</v>
      </c>
      <c r="D32" s="72">
        <v>1720866</v>
      </c>
      <c r="E32" s="85">
        <v>646072825.70000005</v>
      </c>
      <c r="F32" s="82">
        <v>8.4159015643089816</v>
      </c>
      <c r="G32" s="82">
        <v>19.168648102768856</v>
      </c>
      <c r="H32" s="82">
        <v>9.4279036124272011</v>
      </c>
      <c r="I32" s="82">
        <v>20.247496966269424</v>
      </c>
      <c r="J32" s="76" t="s">
        <v>285</v>
      </c>
    </row>
    <row r="33" spans="1:10">
      <c r="A33" s="21" t="s">
        <v>286</v>
      </c>
      <c r="B33" s="89"/>
      <c r="C33" s="84"/>
      <c r="D33" s="89"/>
      <c r="E33" s="85"/>
      <c r="F33" s="90"/>
      <c r="G33" s="90"/>
      <c r="H33" s="90"/>
      <c r="I33" s="90"/>
      <c r="J33" s="24" t="s">
        <v>287</v>
      </c>
    </row>
    <row r="34" spans="1:10" ht="12" customHeight="1" thickBot="1">
      <c r="A34" s="39" t="s">
        <v>288</v>
      </c>
      <c r="B34" s="89">
        <v>175494</v>
      </c>
      <c r="C34" s="84">
        <v>28602394.18</v>
      </c>
      <c r="D34" s="89">
        <v>1961824</v>
      </c>
      <c r="E34" s="85">
        <v>323432563.11000001</v>
      </c>
      <c r="F34" s="90">
        <v>-3.2968365137179916</v>
      </c>
      <c r="G34" s="90">
        <v>9.3808440010574117</v>
      </c>
      <c r="H34" s="90">
        <v>-4.954415773734425</v>
      </c>
      <c r="I34" s="90">
        <v>8.7035001059954027</v>
      </c>
      <c r="J34" s="76" t="s">
        <v>289</v>
      </c>
    </row>
    <row r="35" spans="1:10" ht="12" customHeight="1" thickBot="1">
      <c r="A35" s="9"/>
      <c r="B35" s="895" t="s">
        <v>290</v>
      </c>
      <c r="C35" s="895"/>
      <c r="D35" s="895"/>
      <c r="E35" s="895"/>
      <c r="F35" s="895" t="s">
        <v>291</v>
      </c>
      <c r="G35" s="895"/>
      <c r="H35" s="895"/>
      <c r="I35" s="895"/>
      <c r="J35" s="20"/>
    </row>
    <row r="36" spans="1:10" ht="12" customHeight="1" thickBot="1">
      <c r="A36" s="9"/>
      <c r="B36" s="910" t="s">
        <v>292</v>
      </c>
      <c r="C36" s="911"/>
      <c r="D36" s="912" t="s">
        <v>293</v>
      </c>
      <c r="E36" s="912"/>
      <c r="F36" s="913" t="s">
        <v>294</v>
      </c>
      <c r="G36" s="914"/>
      <c r="H36" s="912" t="s">
        <v>295</v>
      </c>
      <c r="I36" s="912"/>
      <c r="J36" s="9"/>
    </row>
    <row r="37" spans="1:10" ht="12" customHeight="1" thickBot="1">
      <c r="A37" s="9"/>
      <c r="B37" s="70" t="s">
        <v>296</v>
      </c>
      <c r="C37" s="70" t="s">
        <v>232</v>
      </c>
      <c r="D37" s="70" t="s">
        <v>296</v>
      </c>
      <c r="E37" s="70" t="s">
        <v>232</v>
      </c>
      <c r="F37" s="70" t="s">
        <v>297</v>
      </c>
      <c r="G37" s="70" t="s">
        <v>298</v>
      </c>
      <c r="H37" s="70" t="s">
        <v>297</v>
      </c>
      <c r="I37" s="70" t="s">
        <v>298</v>
      </c>
      <c r="J37" s="9"/>
    </row>
    <row r="38" spans="1:10">
      <c r="A38" s="69" t="s">
        <v>299</v>
      </c>
      <c r="B38" s="69"/>
      <c r="C38" s="69"/>
      <c r="D38" s="69"/>
      <c r="E38" s="69"/>
      <c r="F38" s="69"/>
      <c r="G38" s="69"/>
      <c r="H38" s="69"/>
      <c r="I38" s="69"/>
      <c r="J38" s="9"/>
    </row>
    <row r="39" spans="1:10">
      <c r="A39" s="69" t="s">
        <v>300</v>
      </c>
      <c r="B39" s="69"/>
      <c r="C39" s="69"/>
      <c r="D39" s="69"/>
      <c r="E39" s="69"/>
      <c r="F39" s="69"/>
      <c r="G39" s="69"/>
      <c r="H39" s="69"/>
      <c r="I39" s="69"/>
      <c r="J39" s="9"/>
    </row>
    <row r="40" spans="1:10">
      <c r="A40" s="91"/>
      <c r="B40" s="91"/>
      <c r="C40" s="91"/>
      <c r="D40" s="91"/>
      <c r="E40" s="91"/>
      <c r="F40" s="91"/>
      <c r="G40" s="91"/>
      <c r="H40" s="91"/>
      <c r="I40" s="91"/>
      <c r="J40" s="9"/>
    </row>
    <row r="41" spans="1:10">
      <c r="A41" s="20" t="s">
        <v>301</v>
      </c>
      <c r="B41" s="9"/>
      <c r="C41" s="9"/>
      <c r="D41" s="9"/>
      <c r="E41" s="9"/>
      <c r="F41" s="9"/>
      <c r="G41" s="9"/>
      <c r="H41" s="9"/>
      <c r="I41" s="9"/>
      <c r="J41" s="92"/>
    </row>
    <row r="42" spans="1:10">
      <c r="A42" s="20" t="s">
        <v>302</v>
      </c>
      <c r="B42" s="9"/>
      <c r="C42" s="9"/>
      <c r="D42" s="9"/>
      <c r="E42" s="9"/>
      <c r="F42" s="9"/>
      <c r="G42" s="9"/>
      <c r="H42" s="9"/>
      <c r="I42" s="9"/>
      <c r="J42" s="92"/>
    </row>
    <row r="43" spans="1:10">
      <c r="A43" s="93"/>
      <c r="B43" s="94"/>
      <c r="C43" s="94"/>
      <c r="D43" s="94"/>
      <c r="E43" s="94"/>
      <c r="F43" s="94"/>
      <c r="G43" s="94"/>
      <c r="H43" s="94"/>
      <c r="I43" s="94"/>
    </row>
    <row r="44" spans="1:10">
      <c r="B44" s="96"/>
      <c r="C44" s="96"/>
      <c r="D44" s="96"/>
      <c r="E44" s="96"/>
      <c r="F44" s="96"/>
      <c r="G44" s="96"/>
      <c r="H44" s="96"/>
      <c r="I44" s="96"/>
    </row>
    <row r="45" spans="1:10">
      <c r="B45" s="96"/>
      <c r="C45" s="96"/>
      <c r="D45" s="96"/>
      <c r="E45" s="96"/>
      <c r="F45" s="96"/>
      <c r="G45" s="96"/>
      <c r="H45" s="96"/>
      <c r="I45" s="96"/>
    </row>
  </sheetData>
  <mergeCells count="15">
    <mergeCell ref="A1:J1"/>
    <mergeCell ref="A2:J2"/>
    <mergeCell ref="B4:E4"/>
    <mergeCell ref="F4:I4"/>
    <mergeCell ref="A5:A6"/>
    <mergeCell ref="B5:C5"/>
    <mergeCell ref="D5:E5"/>
    <mergeCell ref="F5:G5"/>
    <mergeCell ref="H5:I5"/>
    <mergeCell ref="B35:E35"/>
    <mergeCell ref="F35:I35"/>
    <mergeCell ref="B36:C36"/>
    <mergeCell ref="D36:E36"/>
    <mergeCell ref="F36:G36"/>
    <mergeCell ref="H36:I3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D59C0-2D02-4CF9-9B87-270A89AA4A27}">
  <dimension ref="A1:K44"/>
  <sheetViews>
    <sheetView showGridLines="0" workbookViewId="0"/>
  </sheetViews>
  <sheetFormatPr defaultRowHeight="11.25"/>
  <cols>
    <col min="1" max="1" width="23.7109375" style="97" customWidth="1"/>
    <col min="2" max="8" width="8.5703125" style="97" customWidth="1"/>
    <col min="9" max="9" width="11.140625" style="97" customWidth="1"/>
    <col min="10" max="10" width="20.140625" style="97" customWidth="1"/>
    <col min="11" max="16384" width="9.140625" style="97"/>
  </cols>
  <sheetData>
    <row r="1" spans="1:11" ht="12" customHeight="1">
      <c r="A1" s="923" t="s">
        <v>303</v>
      </c>
      <c r="B1" s="923"/>
      <c r="C1" s="923"/>
      <c r="D1" s="923"/>
      <c r="E1" s="923"/>
      <c r="F1" s="923"/>
      <c r="G1" s="923"/>
      <c r="H1" s="923"/>
      <c r="I1" s="923"/>
      <c r="J1" s="923"/>
    </row>
    <row r="2" spans="1:11" ht="12" customHeight="1">
      <c r="A2" s="924" t="s">
        <v>304</v>
      </c>
      <c r="B2" s="924"/>
      <c r="C2" s="924"/>
      <c r="D2" s="924"/>
      <c r="E2" s="924"/>
      <c r="F2" s="924"/>
      <c r="G2" s="924"/>
      <c r="H2" s="924"/>
      <c r="I2" s="924"/>
      <c r="J2" s="924"/>
    </row>
    <row r="3" spans="1:11" ht="12" customHeight="1" thickBot="1"/>
    <row r="4" spans="1:11" s="98" customFormat="1" ht="12" customHeight="1" thickBot="1">
      <c r="A4" s="918" t="s">
        <v>20</v>
      </c>
      <c r="B4" s="920" t="s">
        <v>305</v>
      </c>
      <c r="C4" s="920"/>
      <c r="D4" s="920"/>
      <c r="E4" s="920"/>
      <c r="F4" s="920"/>
      <c r="G4" s="920"/>
      <c r="H4" s="920"/>
      <c r="I4" s="921" t="s">
        <v>306</v>
      </c>
      <c r="J4" s="925" t="s">
        <v>20</v>
      </c>
    </row>
    <row r="5" spans="1:11" s="98" customFormat="1" ht="21" customHeight="1" thickBot="1">
      <c r="A5" s="919"/>
      <c r="B5" s="99" t="s">
        <v>307</v>
      </c>
      <c r="C5" s="99" t="s">
        <v>308</v>
      </c>
      <c r="D5" s="99" t="s">
        <v>309</v>
      </c>
      <c r="E5" s="99" t="s">
        <v>310</v>
      </c>
      <c r="F5" s="99" t="s">
        <v>311</v>
      </c>
      <c r="G5" s="99" t="s">
        <v>312</v>
      </c>
      <c r="H5" s="99" t="s">
        <v>313</v>
      </c>
      <c r="I5" s="921"/>
      <c r="J5" s="926"/>
    </row>
    <row r="6" spans="1:11" s="69" customFormat="1" ht="12" customHeight="1">
      <c r="A6" s="100" t="s">
        <v>314</v>
      </c>
      <c r="J6" s="100" t="s">
        <v>315</v>
      </c>
    </row>
    <row r="7" spans="1:11" s="98" customFormat="1" ht="12" customHeight="1">
      <c r="A7" s="101" t="s">
        <v>316</v>
      </c>
      <c r="B7" s="102">
        <v>10757.2</v>
      </c>
      <c r="C7" s="102">
        <v>10716.4</v>
      </c>
      <c r="D7" s="102">
        <v>10679.9</v>
      </c>
      <c r="E7" s="102">
        <v>10649.6</v>
      </c>
      <c r="F7" s="102">
        <v>10627.6</v>
      </c>
      <c r="G7" s="102">
        <v>10611.4</v>
      </c>
      <c r="H7" s="102">
        <v>10576.2</v>
      </c>
      <c r="I7" s="103">
        <v>1.2</v>
      </c>
      <c r="J7" s="104" t="s">
        <v>317</v>
      </c>
      <c r="K7" s="105"/>
    </row>
    <row r="8" spans="1:11" s="98" customFormat="1" ht="12" customHeight="1">
      <c r="A8" s="101" t="s">
        <v>318</v>
      </c>
      <c r="B8" s="102">
        <v>5142.8999999999996</v>
      </c>
      <c r="C8" s="102">
        <v>5113.3999999999996</v>
      </c>
      <c r="D8" s="102">
        <v>5096.3</v>
      </c>
      <c r="E8" s="102">
        <v>5080.5</v>
      </c>
      <c r="F8" s="102">
        <v>5070.7</v>
      </c>
      <c r="G8" s="102">
        <v>5064</v>
      </c>
      <c r="H8" s="102">
        <v>5047.5</v>
      </c>
      <c r="I8" s="103">
        <v>1.4</v>
      </c>
      <c r="J8" s="101" t="s">
        <v>319</v>
      </c>
    </row>
    <row r="9" spans="1:11" s="69" customFormat="1" ht="12" customHeight="1">
      <c r="A9" s="100" t="s">
        <v>320</v>
      </c>
      <c r="B9" s="106"/>
      <c r="C9" s="106"/>
      <c r="D9" s="106"/>
      <c r="E9" s="106"/>
      <c r="F9" s="106"/>
      <c r="G9" s="106"/>
      <c r="H9" s="106"/>
      <c r="I9" s="107"/>
      <c r="J9" s="100" t="s">
        <v>321</v>
      </c>
    </row>
    <row r="10" spans="1:11" s="98" customFormat="1" ht="12" customHeight="1">
      <c r="A10" s="101" t="s">
        <v>316</v>
      </c>
      <c r="B10" s="108">
        <v>5547.2</v>
      </c>
      <c r="C10" s="108">
        <v>5517.2</v>
      </c>
      <c r="D10" s="108">
        <v>5475.6</v>
      </c>
      <c r="E10" s="108">
        <v>5431.9</v>
      </c>
      <c r="F10" s="108">
        <v>5428.9</v>
      </c>
      <c r="G10" s="108">
        <v>5442.4</v>
      </c>
      <c r="H10" s="108">
        <v>5412.3</v>
      </c>
      <c r="I10" s="109">
        <v>2.2000000000000002</v>
      </c>
      <c r="J10" s="104" t="s">
        <v>317</v>
      </c>
      <c r="K10" s="110"/>
    </row>
    <row r="11" spans="1:11" s="98" customFormat="1" ht="12" customHeight="1">
      <c r="A11" s="101" t="s">
        <v>318</v>
      </c>
      <c r="B11" s="108">
        <v>2808.6</v>
      </c>
      <c r="C11" s="108">
        <v>2782.2</v>
      </c>
      <c r="D11" s="108">
        <v>2776.8</v>
      </c>
      <c r="E11" s="108">
        <v>2747.4</v>
      </c>
      <c r="F11" s="108">
        <v>2737.3</v>
      </c>
      <c r="G11" s="108">
        <v>2749.3</v>
      </c>
      <c r="H11" s="108">
        <v>2740.6</v>
      </c>
      <c r="I11" s="109">
        <v>2.6</v>
      </c>
      <c r="J11" s="101" t="s">
        <v>319</v>
      </c>
    </row>
    <row r="12" spans="1:11" s="98" customFormat="1" ht="12" customHeight="1">
      <c r="A12" s="100" t="s">
        <v>322</v>
      </c>
      <c r="B12" s="111"/>
      <c r="C12" s="111"/>
      <c r="D12" s="111"/>
      <c r="E12" s="111"/>
      <c r="F12" s="111"/>
      <c r="G12" s="111"/>
      <c r="H12" s="111"/>
      <c r="I12" s="112"/>
      <c r="J12" s="100" t="s">
        <v>323</v>
      </c>
    </row>
    <row r="13" spans="1:11" s="98" customFormat="1" ht="12" customHeight="1">
      <c r="A13" s="101" t="s">
        <v>316</v>
      </c>
      <c r="B13" s="108">
        <v>5181.3999999999996</v>
      </c>
      <c r="C13" s="108">
        <v>5148.8</v>
      </c>
      <c r="D13" s="108">
        <v>5140.8999999999996</v>
      </c>
      <c r="E13" s="108">
        <v>5099.8999999999996</v>
      </c>
      <c r="F13" s="108">
        <v>5059.3999999999996</v>
      </c>
      <c r="G13" s="108">
        <v>5083.7</v>
      </c>
      <c r="H13" s="108">
        <v>5081.8</v>
      </c>
      <c r="I13" s="109">
        <v>2.4</v>
      </c>
      <c r="J13" s="104" t="s">
        <v>317</v>
      </c>
      <c r="K13" s="110"/>
    </row>
    <row r="14" spans="1:11" s="98" customFormat="1" ht="12" customHeight="1">
      <c r="A14" s="101" t="s">
        <v>318</v>
      </c>
      <c r="B14" s="108">
        <v>2633.3</v>
      </c>
      <c r="C14" s="108">
        <v>2602.1</v>
      </c>
      <c r="D14" s="108">
        <v>2617</v>
      </c>
      <c r="E14" s="108">
        <v>2590.3000000000002</v>
      </c>
      <c r="F14" s="108">
        <v>2568.4</v>
      </c>
      <c r="G14" s="108">
        <v>2575</v>
      </c>
      <c r="H14" s="108">
        <v>2588.4</v>
      </c>
      <c r="I14" s="109">
        <v>2.5</v>
      </c>
      <c r="J14" s="101" t="s">
        <v>319</v>
      </c>
    </row>
    <row r="15" spans="1:11" s="98" customFormat="1" ht="12" customHeight="1">
      <c r="A15" s="100" t="s">
        <v>324</v>
      </c>
      <c r="B15" s="111"/>
      <c r="C15" s="111"/>
      <c r="D15" s="111"/>
      <c r="E15" s="111"/>
      <c r="F15" s="111"/>
      <c r="G15" s="111"/>
      <c r="H15" s="111"/>
      <c r="I15" s="113"/>
      <c r="J15" s="100" t="s">
        <v>325</v>
      </c>
    </row>
    <row r="16" spans="1:11" s="98" customFormat="1" ht="12" customHeight="1">
      <c r="A16" s="101" t="s">
        <v>316</v>
      </c>
      <c r="B16" s="114">
        <v>365.8</v>
      </c>
      <c r="C16" s="114">
        <v>368.3</v>
      </c>
      <c r="D16" s="114">
        <v>334.7</v>
      </c>
      <c r="E16" s="114">
        <v>332</v>
      </c>
      <c r="F16" s="114">
        <v>369.6</v>
      </c>
      <c r="G16" s="114">
        <v>358.7</v>
      </c>
      <c r="H16" s="114">
        <v>330.5</v>
      </c>
      <c r="I16" s="109">
        <v>-1</v>
      </c>
      <c r="J16" s="104" t="s">
        <v>317</v>
      </c>
      <c r="K16" s="115"/>
    </row>
    <row r="17" spans="1:11" s="98" customFormat="1" ht="12" customHeight="1">
      <c r="A17" s="101" t="s">
        <v>318</v>
      </c>
      <c r="B17" s="114">
        <v>175.2</v>
      </c>
      <c r="C17" s="114">
        <v>180.2</v>
      </c>
      <c r="D17" s="114">
        <v>159.80000000000001</v>
      </c>
      <c r="E17" s="114">
        <v>157.1</v>
      </c>
      <c r="F17" s="114">
        <v>168.9</v>
      </c>
      <c r="G17" s="114">
        <v>174.3</v>
      </c>
      <c r="H17" s="114">
        <v>152.19999999999999</v>
      </c>
      <c r="I17" s="109">
        <v>3.8</v>
      </c>
      <c r="J17" s="101" t="s">
        <v>319</v>
      </c>
    </row>
    <row r="18" spans="1:11" s="98" customFormat="1" ht="12" customHeight="1">
      <c r="A18" s="100" t="s">
        <v>326</v>
      </c>
      <c r="B18" s="111"/>
      <c r="C18" s="111"/>
      <c r="D18" s="111"/>
      <c r="E18" s="111"/>
      <c r="F18" s="111"/>
      <c r="G18" s="111"/>
      <c r="H18" s="111"/>
      <c r="I18" s="113"/>
      <c r="J18" s="100" t="s">
        <v>327</v>
      </c>
    </row>
    <row r="19" spans="1:11" s="98" customFormat="1" ht="12" customHeight="1">
      <c r="A19" s="101" t="s">
        <v>316</v>
      </c>
      <c r="B19" s="114">
        <v>60.6</v>
      </c>
      <c r="C19" s="114">
        <v>60.5</v>
      </c>
      <c r="D19" s="114">
        <v>60.3</v>
      </c>
      <c r="E19" s="114">
        <v>60</v>
      </c>
      <c r="F19" s="114">
        <v>60.1</v>
      </c>
      <c r="G19" s="114">
        <v>60.4</v>
      </c>
      <c r="H19" s="114">
        <v>60.3</v>
      </c>
      <c r="I19" s="116"/>
      <c r="J19" s="104" t="s">
        <v>317</v>
      </c>
    </row>
    <row r="20" spans="1:11" s="98" customFormat="1" ht="12" customHeight="1">
      <c r="A20" s="101" t="s">
        <v>318</v>
      </c>
      <c r="B20" s="114">
        <v>64.5</v>
      </c>
      <c r="C20" s="114">
        <v>64.3</v>
      </c>
      <c r="D20" s="114">
        <v>64.5</v>
      </c>
      <c r="E20" s="114">
        <v>64</v>
      </c>
      <c r="F20" s="114">
        <v>63.9</v>
      </c>
      <c r="G20" s="114">
        <v>64.3</v>
      </c>
      <c r="H20" s="114">
        <v>64.3</v>
      </c>
      <c r="I20" s="117"/>
      <c r="J20" s="101" t="s">
        <v>319</v>
      </c>
    </row>
    <row r="21" spans="1:11" s="98" customFormat="1" ht="12" customHeight="1">
      <c r="A21" s="100" t="s">
        <v>328</v>
      </c>
      <c r="B21" s="111"/>
      <c r="C21" s="111"/>
      <c r="D21" s="111"/>
      <c r="E21" s="111"/>
      <c r="F21" s="111"/>
      <c r="G21" s="111"/>
      <c r="H21" s="111"/>
      <c r="I21" s="116"/>
      <c r="J21" s="100" t="s">
        <v>329</v>
      </c>
    </row>
    <row r="22" spans="1:11" s="98" customFormat="1" ht="12" customHeight="1">
      <c r="A22" s="101" t="s">
        <v>316</v>
      </c>
      <c r="B22" s="114">
        <v>6.6</v>
      </c>
      <c r="C22" s="114">
        <v>6.7</v>
      </c>
      <c r="D22" s="114">
        <v>6.1</v>
      </c>
      <c r="E22" s="114">
        <v>6.1</v>
      </c>
      <c r="F22" s="114">
        <v>6.8</v>
      </c>
      <c r="G22" s="114">
        <v>6.6</v>
      </c>
      <c r="H22" s="114">
        <v>6.1</v>
      </c>
      <c r="I22" s="116"/>
      <c r="J22" s="104" t="s">
        <v>317</v>
      </c>
    </row>
    <row r="23" spans="1:11" s="98" customFormat="1" ht="12" customHeight="1" thickBot="1">
      <c r="A23" s="101" t="s">
        <v>318</v>
      </c>
      <c r="B23" s="114">
        <v>6.2</v>
      </c>
      <c r="C23" s="114">
        <v>6.5</v>
      </c>
      <c r="D23" s="114">
        <v>5.8</v>
      </c>
      <c r="E23" s="114">
        <v>5.7</v>
      </c>
      <c r="F23" s="114">
        <v>6.2</v>
      </c>
      <c r="G23" s="114">
        <v>6.3</v>
      </c>
      <c r="H23" s="114">
        <v>5.6</v>
      </c>
      <c r="I23" s="116"/>
      <c r="J23" s="101" t="s">
        <v>319</v>
      </c>
    </row>
    <row r="24" spans="1:11" s="98" customFormat="1" ht="12" customHeight="1" thickBot="1">
      <c r="A24" s="918" t="s">
        <v>20</v>
      </c>
      <c r="B24" s="920" t="s">
        <v>330</v>
      </c>
      <c r="C24" s="920"/>
      <c r="D24" s="920"/>
      <c r="E24" s="920"/>
      <c r="F24" s="920"/>
      <c r="G24" s="920"/>
      <c r="H24" s="920"/>
      <c r="I24" s="921" t="s">
        <v>331</v>
      </c>
      <c r="J24" s="918" t="s">
        <v>20</v>
      </c>
    </row>
    <row r="25" spans="1:11" s="98" customFormat="1" ht="33" customHeight="1" thickBot="1">
      <c r="A25" s="919" t="s">
        <v>20</v>
      </c>
      <c r="B25" s="99" t="s">
        <v>332</v>
      </c>
      <c r="C25" s="99" t="s">
        <v>333</v>
      </c>
      <c r="D25" s="99" t="s">
        <v>334</v>
      </c>
      <c r="E25" s="99" t="s">
        <v>335</v>
      </c>
      <c r="F25" s="99" t="s">
        <v>336</v>
      </c>
      <c r="G25" s="99" t="s">
        <v>337</v>
      </c>
      <c r="H25" s="99" t="s">
        <v>338</v>
      </c>
      <c r="I25" s="921"/>
      <c r="J25" s="919"/>
    </row>
    <row r="26" spans="1:11" s="98" customFormat="1" ht="12" customHeight="1">
      <c r="A26" s="69" t="s">
        <v>339</v>
      </c>
    </row>
    <row r="27" spans="1:11" s="98" customFormat="1" ht="12" customHeight="1">
      <c r="A27" s="69" t="s">
        <v>340</v>
      </c>
      <c r="B27" s="118"/>
      <c r="C27" s="118"/>
      <c r="D27" s="118"/>
      <c r="E27" s="118"/>
      <c r="F27" s="118"/>
      <c r="G27" s="118"/>
      <c r="H27" s="118"/>
      <c r="I27" s="118"/>
      <c r="J27" s="118"/>
      <c r="K27" s="118"/>
    </row>
    <row r="28" spans="1:11" s="98" customFormat="1" ht="12" customHeight="1">
      <c r="A28" s="69"/>
      <c r="B28" s="118"/>
      <c r="C28" s="118"/>
      <c r="D28" s="118"/>
      <c r="E28" s="118"/>
      <c r="F28" s="118"/>
      <c r="G28" s="118"/>
      <c r="H28" s="118"/>
      <c r="I28" s="118"/>
      <c r="J28" s="118"/>
      <c r="K28" s="118"/>
    </row>
    <row r="29" spans="1:11" ht="24.75" customHeight="1">
      <c r="A29" s="922" t="s">
        <v>341</v>
      </c>
      <c r="B29" s="922"/>
      <c r="C29" s="922"/>
      <c r="D29" s="922"/>
      <c r="E29" s="922"/>
      <c r="F29" s="922"/>
      <c r="G29" s="922"/>
      <c r="H29" s="922"/>
      <c r="I29" s="922"/>
      <c r="J29" s="922"/>
    </row>
    <row r="30" spans="1:11" s="98" customFormat="1" ht="24" customHeight="1">
      <c r="A30" s="922" t="s">
        <v>342</v>
      </c>
      <c r="B30" s="922"/>
      <c r="C30" s="922"/>
      <c r="D30" s="922"/>
      <c r="E30" s="922"/>
      <c r="F30" s="922"/>
      <c r="G30" s="922"/>
      <c r="H30" s="922"/>
      <c r="I30" s="922"/>
      <c r="J30" s="922"/>
    </row>
    <row r="31" spans="1:11">
      <c r="A31" s="119"/>
      <c r="B31" s="119"/>
      <c r="C31" s="119"/>
      <c r="D31" s="119"/>
      <c r="E31" s="119"/>
      <c r="F31" s="119"/>
      <c r="G31" s="119"/>
      <c r="H31" s="119"/>
      <c r="I31" s="119"/>
    </row>
    <row r="32" spans="1:11">
      <c r="A32" s="50" t="s">
        <v>57</v>
      </c>
      <c r="B32" s="98"/>
      <c r="C32" s="98"/>
      <c r="D32" s="98"/>
      <c r="E32" s="98"/>
      <c r="F32" s="98"/>
      <c r="G32" s="98"/>
      <c r="H32" s="98"/>
      <c r="I32" s="98"/>
    </row>
    <row r="33" spans="1:9" s="120" customFormat="1">
      <c r="A33" s="11" t="s">
        <v>343</v>
      </c>
      <c r="B33" s="69"/>
      <c r="C33" s="69"/>
      <c r="D33" s="69"/>
      <c r="E33" s="69"/>
      <c r="F33" s="69"/>
      <c r="G33" s="69"/>
      <c r="H33" s="69"/>
      <c r="I33" s="69"/>
    </row>
    <row r="34" spans="1:9" s="120" customFormat="1">
      <c r="A34" s="11" t="s">
        <v>344</v>
      </c>
      <c r="B34" s="69"/>
      <c r="C34" s="69"/>
      <c r="D34" s="69"/>
      <c r="E34" s="69"/>
      <c r="F34" s="69"/>
      <c r="G34" s="69"/>
      <c r="H34" s="69"/>
      <c r="I34" s="69"/>
    </row>
    <row r="35" spans="1:9" s="120" customFormat="1">
      <c r="A35" s="11" t="s">
        <v>345</v>
      </c>
      <c r="B35" s="69"/>
      <c r="C35" s="69"/>
      <c r="D35" s="69"/>
      <c r="E35" s="69"/>
      <c r="F35" s="69"/>
      <c r="G35" s="69"/>
      <c r="H35" s="69"/>
      <c r="I35" s="69"/>
    </row>
    <row r="36" spans="1:9" s="120" customFormat="1">
      <c r="A36" s="11" t="s">
        <v>346</v>
      </c>
      <c r="B36" s="69"/>
      <c r="C36" s="69"/>
      <c r="D36" s="69"/>
      <c r="E36" s="69"/>
      <c r="F36" s="69"/>
      <c r="G36" s="69"/>
      <c r="H36" s="69"/>
      <c r="I36" s="69"/>
    </row>
    <row r="37" spans="1:9" s="120" customFormat="1">
      <c r="A37" s="11" t="s">
        <v>347</v>
      </c>
      <c r="B37" s="69"/>
      <c r="C37" s="69"/>
      <c r="D37" s="69"/>
      <c r="E37" s="69"/>
      <c r="F37" s="69"/>
      <c r="G37" s="69"/>
      <c r="H37" s="69"/>
      <c r="I37" s="69"/>
    </row>
    <row r="38" spans="1:9" s="120" customFormat="1">
      <c r="A38" s="11" t="s">
        <v>348</v>
      </c>
      <c r="B38" s="69"/>
      <c r="C38" s="69"/>
      <c r="D38" s="69"/>
      <c r="E38" s="69"/>
      <c r="F38" s="69"/>
      <c r="G38" s="69"/>
      <c r="H38" s="69"/>
      <c r="I38" s="69"/>
    </row>
    <row r="39" spans="1:9" s="120" customFormat="1">
      <c r="A39" s="69"/>
      <c r="B39" s="69"/>
      <c r="C39" s="69"/>
      <c r="D39" s="69"/>
      <c r="E39" s="69"/>
      <c r="F39" s="69"/>
      <c r="G39" s="69"/>
      <c r="H39" s="69"/>
      <c r="I39" s="69"/>
    </row>
    <row r="40" spans="1:9" s="120" customFormat="1">
      <c r="A40" s="69"/>
      <c r="B40" s="69"/>
      <c r="C40" s="69"/>
      <c r="D40" s="69"/>
      <c r="E40" s="69"/>
      <c r="F40" s="69"/>
      <c r="G40" s="69"/>
      <c r="H40" s="69"/>
      <c r="I40" s="69"/>
    </row>
    <row r="41" spans="1:9" s="120" customFormat="1">
      <c r="A41" s="69"/>
      <c r="B41" s="69"/>
      <c r="C41" s="69"/>
      <c r="D41" s="69"/>
      <c r="E41" s="69"/>
      <c r="F41" s="69"/>
      <c r="G41" s="69"/>
      <c r="H41" s="69"/>
      <c r="I41" s="69"/>
    </row>
    <row r="42" spans="1:9" s="120" customFormat="1">
      <c r="A42" s="69"/>
      <c r="B42" s="69"/>
      <c r="C42" s="69"/>
      <c r="D42" s="69"/>
      <c r="E42" s="69"/>
      <c r="F42" s="69"/>
      <c r="G42" s="69"/>
      <c r="H42" s="69"/>
      <c r="I42" s="69"/>
    </row>
    <row r="43" spans="1:9">
      <c r="A43" s="98"/>
      <c r="B43" s="98"/>
      <c r="C43" s="98"/>
      <c r="D43" s="98"/>
      <c r="E43" s="98"/>
      <c r="F43" s="98"/>
      <c r="G43" s="98"/>
      <c r="H43" s="98"/>
      <c r="I43" s="98"/>
    </row>
    <row r="44" spans="1:9">
      <c r="A44" s="98"/>
      <c r="B44" s="98"/>
      <c r="C44" s="98"/>
      <c r="D44" s="98"/>
      <c r="E44" s="98"/>
      <c r="F44" s="98"/>
      <c r="G44" s="98"/>
      <c r="H44" s="98"/>
      <c r="I44" s="98"/>
    </row>
  </sheetData>
  <mergeCells count="12">
    <mergeCell ref="A1:J1"/>
    <mergeCell ref="A2:J2"/>
    <mergeCell ref="A4:A5"/>
    <mergeCell ref="B4:H4"/>
    <mergeCell ref="I4:I5"/>
    <mergeCell ref="J4:J5"/>
    <mergeCell ref="A24:A25"/>
    <mergeCell ref="B24:H24"/>
    <mergeCell ref="I24:I25"/>
    <mergeCell ref="J24:J25"/>
    <mergeCell ref="A29:J29"/>
    <mergeCell ref="A30:J30"/>
  </mergeCells>
  <conditionalFormatting sqref="C16:H17">
    <cfRule type="cellIs" dxfId="71" priority="2" operator="between">
      <formula>0.1</formula>
      <formula>7.4</formula>
    </cfRule>
  </conditionalFormatting>
  <conditionalFormatting sqref="K16">
    <cfRule type="cellIs" dxfId="70" priority="1" operator="between">
      <formula>0.1</formula>
      <formula>7.4</formula>
    </cfRule>
  </conditionalFormatting>
  <hyperlinks>
    <hyperlink ref="A33" r:id="rId1" xr:uid="{7A45E147-7667-4AF7-B3DA-79EA90D8E30B}"/>
    <hyperlink ref="A6" r:id="rId2" display="População Total   " xr:uid="{3057E32C-0890-4389-B36A-9FE919D223F6}"/>
    <hyperlink ref="J6" r:id="rId3" display=" Total Population" xr:uid="{FE5BA93D-0C87-4A06-A006-BC692228F163}"/>
    <hyperlink ref="A34:A36" r:id="rId4" display="http://www.ine.pt/xurl/ind/0010693" xr:uid="{2D4E5A26-878C-4E74-A43E-8235775A69E3}"/>
    <hyperlink ref="A34" r:id="rId5" xr:uid="{7C6023C6-2AF2-4686-8B3A-9E8139B555EB}"/>
    <hyperlink ref="A9" r:id="rId6" display="População Ativa    " xr:uid="{2E08766E-80A0-4EEB-B3EB-42886C5A95D8}"/>
    <hyperlink ref="J9" r:id="rId7" display="Active population " xr:uid="{DCAB0AB8-AC57-4435-BFFF-C4B69093D102}"/>
    <hyperlink ref="A35" r:id="rId8" xr:uid="{AAD105B6-3DE3-4CB2-B1A2-FE14F3E419E4}"/>
    <hyperlink ref="A12" r:id="rId9" display="População Empregada   " xr:uid="{D0DA8CA5-1713-442A-BFF7-BE31960BBD5D}"/>
    <hyperlink ref="J12" r:id="rId10" xr:uid="{0A514F92-F610-4DD4-BB76-A6BC6D1781DE}"/>
    <hyperlink ref="A36" r:id="rId11" xr:uid="{D930524A-476E-4867-9E35-BC36484C04A6}"/>
    <hyperlink ref="A37:A38" r:id="rId12" display="http://www.ine.pt/xurl/ind/0010693" xr:uid="{D8EB9154-3767-4F82-B0BC-AF4D4FD3AC47}"/>
    <hyperlink ref="A15" r:id="rId13" display="População Desempregada    " xr:uid="{4EC33E9F-0333-4DA9-A963-32F7ED711A86}"/>
    <hyperlink ref="J15" r:id="rId14" xr:uid="{379C29AC-8608-48F7-B97E-61A6C02325CD}"/>
    <hyperlink ref="A37" r:id="rId15" xr:uid="{B3B011DC-3060-4C87-AABE-D715CCF63980}"/>
    <hyperlink ref="A18" r:id="rId16" display="Taxa de Atividade (%)      " xr:uid="{A725D8E3-6BFE-4E9B-AD05-1331296DA44D}"/>
    <hyperlink ref="J18" r:id="rId17" display="Activity rate (%)      " xr:uid="{476A5CE4-1C08-419B-BF3E-12B5AD76080E}"/>
    <hyperlink ref="A38" r:id="rId18" xr:uid="{D859DBC9-BFD9-48DE-90A4-48790193C5B8}"/>
    <hyperlink ref="A21" r:id="rId19" display="Taxa de Desemprego (%)     " xr:uid="{6C4FFF58-50C6-4903-B6E2-8810E73140AE}"/>
    <hyperlink ref="J21" r:id="rId20" display="Unemployment rate (%)     " xr:uid="{E5D731EF-CCA9-4221-83A1-754A584F8982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E5390-0BFF-4177-AFB6-9DA9E043942A}">
  <dimension ref="A1:J42"/>
  <sheetViews>
    <sheetView showGridLines="0" workbookViewId="0"/>
  </sheetViews>
  <sheetFormatPr defaultRowHeight="11.25"/>
  <cols>
    <col min="1" max="1" width="35.42578125" style="121" customWidth="1"/>
    <col min="2" max="8" width="8.5703125" style="121" customWidth="1"/>
    <col min="9" max="9" width="10.85546875" style="121" customWidth="1"/>
    <col min="10" max="10" width="35.42578125" style="121" customWidth="1"/>
    <col min="11" max="16384" width="9.140625" style="121"/>
  </cols>
  <sheetData>
    <row r="1" spans="1:10" ht="12" customHeight="1">
      <c r="A1" s="923" t="s">
        <v>349</v>
      </c>
      <c r="B1" s="923"/>
      <c r="C1" s="923"/>
      <c r="D1" s="923"/>
      <c r="E1" s="923"/>
      <c r="F1" s="923"/>
      <c r="G1" s="923"/>
      <c r="H1" s="923"/>
      <c r="I1" s="923"/>
      <c r="J1" s="923"/>
    </row>
    <row r="2" spans="1:10" ht="10.5" customHeight="1">
      <c r="A2" s="924" t="s">
        <v>350</v>
      </c>
      <c r="B2" s="924"/>
      <c r="C2" s="924"/>
      <c r="D2" s="924"/>
      <c r="E2" s="924"/>
      <c r="F2" s="924"/>
      <c r="G2" s="924"/>
      <c r="H2" s="924"/>
      <c r="I2" s="924"/>
      <c r="J2" s="924"/>
    </row>
    <row r="3" spans="1:10" ht="12" customHeight="1" thickBot="1"/>
    <row r="4" spans="1:10" s="122" customFormat="1" ht="12" customHeight="1" thickBot="1">
      <c r="A4" s="918" t="s">
        <v>20</v>
      </c>
      <c r="B4" s="920" t="s">
        <v>305</v>
      </c>
      <c r="C4" s="920"/>
      <c r="D4" s="920"/>
      <c r="E4" s="920"/>
      <c r="F4" s="920"/>
      <c r="G4" s="920"/>
      <c r="H4" s="920"/>
      <c r="I4" s="928" t="s">
        <v>306</v>
      </c>
      <c r="J4" s="918" t="s">
        <v>20</v>
      </c>
    </row>
    <row r="5" spans="1:10" s="122" customFormat="1" ht="23.25" thickBot="1">
      <c r="A5" s="919"/>
      <c r="B5" s="99" t="s">
        <v>307</v>
      </c>
      <c r="C5" s="99" t="s">
        <v>308</v>
      </c>
      <c r="D5" s="99" t="s">
        <v>309</v>
      </c>
      <c r="E5" s="99" t="s">
        <v>310</v>
      </c>
      <c r="F5" s="99" t="s">
        <v>311</v>
      </c>
      <c r="G5" s="99" t="s">
        <v>312</v>
      </c>
      <c r="H5" s="99" t="s">
        <v>313</v>
      </c>
      <c r="I5" s="929"/>
      <c r="J5" s="919"/>
    </row>
    <row r="6" spans="1:10" s="122" customFormat="1" ht="12" customHeight="1">
      <c r="A6" s="100" t="s">
        <v>351</v>
      </c>
      <c r="J6" s="100" t="s">
        <v>352</v>
      </c>
    </row>
    <row r="7" spans="1:10" s="122" customFormat="1" ht="12" customHeight="1">
      <c r="A7" s="101" t="s">
        <v>353</v>
      </c>
      <c r="I7" s="123"/>
      <c r="J7" s="124" t="s">
        <v>354</v>
      </c>
    </row>
    <row r="8" spans="1:10" s="122" customFormat="1" ht="12" customHeight="1">
      <c r="A8" s="125" t="s">
        <v>355</v>
      </c>
      <c r="B8" s="108">
        <v>4398.3999999999996</v>
      </c>
      <c r="C8" s="108">
        <v>4368.1000000000004</v>
      </c>
      <c r="D8" s="108">
        <v>4356.6000000000004</v>
      </c>
      <c r="E8" s="108">
        <v>4350.3</v>
      </c>
      <c r="F8" s="108">
        <v>4324.7</v>
      </c>
      <c r="G8" s="108">
        <v>4357.1000000000004</v>
      </c>
      <c r="H8" s="108">
        <v>4345.8</v>
      </c>
      <c r="I8" s="109">
        <v>1.7</v>
      </c>
      <c r="J8" s="126" t="s">
        <v>317</v>
      </c>
    </row>
    <row r="9" spans="1:10" s="122" customFormat="1" ht="12" customHeight="1">
      <c r="A9" s="127" t="s">
        <v>356</v>
      </c>
      <c r="B9" s="108">
        <v>2154.6</v>
      </c>
      <c r="C9" s="108">
        <v>2122</v>
      </c>
      <c r="D9" s="108">
        <v>2140.1999999999998</v>
      </c>
      <c r="E9" s="108">
        <v>2125</v>
      </c>
      <c r="F9" s="108">
        <v>2119.1</v>
      </c>
      <c r="G9" s="108">
        <v>2132.4</v>
      </c>
      <c r="H9" s="108">
        <v>2143.5</v>
      </c>
      <c r="I9" s="109">
        <v>1.7</v>
      </c>
      <c r="J9" s="128" t="s">
        <v>319</v>
      </c>
    </row>
    <row r="10" spans="1:10" s="122" customFormat="1" ht="12" customHeight="1">
      <c r="A10" s="101" t="s">
        <v>357</v>
      </c>
      <c r="B10" s="111"/>
      <c r="C10" s="111"/>
      <c r="D10" s="111"/>
      <c r="E10" s="111"/>
      <c r="F10" s="111"/>
      <c r="G10" s="111"/>
      <c r="H10" s="111"/>
      <c r="I10" s="111"/>
      <c r="J10" s="124" t="s">
        <v>358</v>
      </c>
    </row>
    <row r="11" spans="1:10" s="122" customFormat="1" ht="12" customHeight="1">
      <c r="A11" s="125" t="s">
        <v>355</v>
      </c>
      <c r="B11" s="108">
        <v>506.8</v>
      </c>
      <c r="C11" s="108">
        <v>517.1</v>
      </c>
      <c r="D11" s="108">
        <v>503.8</v>
      </c>
      <c r="E11" s="108">
        <v>477.7</v>
      </c>
      <c r="F11" s="108">
        <v>479.8</v>
      </c>
      <c r="G11" s="108">
        <v>468.6</v>
      </c>
      <c r="H11" s="108">
        <v>474.8</v>
      </c>
      <c r="I11" s="109">
        <v>5.6</v>
      </c>
      <c r="J11" s="126" t="s">
        <v>317</v>
      </c>
    </row>
    <row r="12" spans="1:10" s="122" customFormat="1" ht="12" customHeight="1">
      <c r="A12" s="127" t="s">
        <v>356</v>
      </c>
      <c r="B12" s="108">
        <v>290.3</v>
      </c>
      <c r="C12" s="108">
        <v>300.3</v>
      </c>
      <c r="D12" s="108">
        <v>285.8</v>
      </c>
      <c r="E12" s="108">
        <v>275.7</v>
      </c>
      <c r="F12" s="108">
        <v>280.5</v>
      </c>
      <c r="G12" s="108">
        <v>271.7</v>
      </c>
      <c r="H12" s="108">
        <v>269.10000000000002</v>
      </c>
      <c r="I12" s="109">
        <v>3.5</v>
      </c>
      <c r="J12" s="128" t="s">
        <v>319</v>
      </c>
    </row>
    <row r="13" spans="1:10" s="122" customFormat="1" ht="12" customHeight="1">
      <c r="A13" s="101" t="s">
        <v>359</v>
      </c>
      <c r="B13" s="111"/>
      <c r="C13" s="111"/>
      <c r="D13" s="111"/>
      <c r="E13" s="111"/>
      <c r="F13" s="111"/>
      <c r="G13" s="111"/>
      <c r="H13" s="111"/>
      <c r="I13" s="111"/>
      <c r="J13" s="124" t="s">
        <v>360</v>
      </c>
    </row>
    <row r="14" spans="1:10" s="122" customFormat="1" ht="12" customHeight="1">
      <c r="A14" s="125" t="s">
        <v>355</v>
      </c>
      <c r="B14" s="108">
        <v>248.4</v>
      </c>
      <c r="C14" s="108">
        <v>238.5</v>
      </c>
      <c r="D14" s="108">
        <v>252.5</v>
      </c>
      <c r="E14" s="108">
        <v>249.1</v>
      </c>
      <c r="F14" s="108">
        <v>228.6</v>
      </c>
      <c r="G14" s="108">
        <v>231.7</v>
      </c>
      <c r="H14" s="108">
        <v>235.9</v>
      </c>
      <c r="I14" s="109">
        <v>8.6</v>
      </c>
      <c r="J14" s="126" t="s">
        <v>317</v>
      </c>
    </row>
    <row r="15" spans="1:10" s="122" customFormat="1" ht="12" customHeight="1">
      <c r="A15" s="127" t="s">
        <v>356</v>
      </c>
      <c r="B15" s="108">
        <v>174.4</v>
      </c>
      <c r="C15" s="108">
        <v>166.8</v>
      </c>
      <c r="D15" s="108">
        <v>176.4</v>
      </c>
      <c r="E15" s="108">
        <v>176.7</v>
      </c>
      <c r="F15" s="108">
        <v>156.19999999999999</v>
      </c>
      <c r="G15" s="108">
        <v>158</v>
      </c>
      <c r="H15" s="108">
        <v>162.19999999999999</v>
      </c>
      <c r="I15" s="109">
        <v>11.6</v>
      </c>
      <c r="J15" s="128" t="s">
        <v>319</v>
      </c>
    </row>
    <row r="16" spans="1:10" s="122" customFormat="1" ht="12" customHeight="1">
      <c r="A16" s="101" t="s">
        <v>361</v>
      </c>
      <c r="B16" s="111"/>
      <c r="C16" s="111"/>
      <c r="D16" s="111"/>
      <c r="E16" s="111"/>
      <c r="F16" s="111"/>
      <c r="G16" s="111"/>
      <c r="H16" s="111"/>
      <c r="I16" s="111"/>
      <c r="J16" s="124" t="s">
        <v>362</v>
      </c>
    </row>
    <row r="17" spans="1:10" s="122" customFormat="1" ht="12" customHeight="1">
      <c r="A17" s="125" t="s">
        <v>355</v>
      </c>
      <c r="B17" s="108">
        <v>27.8</v>
      </c>
      <c r="C17" s="108">
        <v>25.1</v>
      </c>
      <c r="D17" s="108">
        <v>28</v>
      </c>
      <c r="E17" s="108">
        <v>22.8</v>
      </c>
      <c r="F17" s="108">
        <v>26.2</v>
      </c>
      <c r="G17" s="108">
        <v>26.3</v>
      </c>
      <c r="H17" s="108">
        <v>25.4</v>
      </c>
      <c r="I17" s="129">
        <v>6.1</v>
      </c>
      <c r="J17" s="126" t="s">
        <v>317</v>
      </c>
    </row>
    <row r="18" spans="1:10" s="122" customFormat="1" ht="12" customHeight="1">
      <c r="A18" s="127" t="s">
        <v>356</v>
      </c>
      <c r="B18" s="108">
        <v>14.1</v>
      </c>
      <c r="C18" s="108">
        <v>13</v>
      </c>
      <c r="D18" s="108">
        <v>14.5</v>
      </c>
      <c r="E18" s="108">
        <v>13</v>
      </c>
      <c r="F18" s="108">
        <v>12.6</v>
      </c>
      <c r="G18" s="108">
        <v>12.9</v>
      </c>
      <c r="H18" s="108">
        <v>13.7</v>
      </c>
      <c r="I18" s="129">
        <v>11.4</v>
      </c>
      <c r="J18" s="128" t="s">
        <v>319</v>
      </c>
    </row>
    <row r="19" spans="1:10" s="122" customFormat="1" ht="12" customHeight="1">
      <c r="A19" s="100" t="s">
        <v>363</v>
      </c>
      <c r="B19" s="111"/>
      <c r="C19" s="111"/>
      <c r="D19" s="111"/>
      <c r="E19" s="111"/>
      <c r="F19" s="111"/>
      <c r="G19" s="111"/>
      <c r="H19" s="111"/>
      <c r="I19" s="111"/>
      <c r="J19" s="100" t="s">
        <v>364</v>
      </c>
    </row>
    <row r="20" spans="1:10" s="122" customFormat="1" ht="12" customHeight="1">
      <c r="A20" s="101" t="s">
        <v>365</v>
      </c>
      <c r="B20" s="111"/>
      <c r="C20" s="111"/>
      <c r="D20" s="111"/>
      <c r="E20" s="111"/>
      <c r="F20" s="111"/>
      <c r="G20" s="111"/>
      <c r="H20" s="111"/>
      <c r="I20" s="111"/>
      <c r="J20" s="101" t="s">
        <v>366</v>
      </c>
    </row>
    <row r="21" spans="1:10" s="122" customFormat="1" ht="12" customHeight="1">
      <c r="A21" s="125" t="s">
        <v>355</v>
      </c>
      <c r="B21" s="108">
        <v>127.3</v>
      </c>
      <c r="C21" s="108">
        <v>142.9</v>
      </c>
      <c r="D21" s="108">
        <v>147.30000000000001</v>
      </c>
      <c r="E21" s="108">
        <v>145.1</v>
      </c>
      <c r="F21" s="108">
        <v>148.4</v>
      </c>
      <c r="G21" s="108">
        <v>148.5</v>
      </c>
      <c r="H21" s="108">
        <v>153.19999999999999</v>
      </c>
      <c r="I21" s="129">
        <v>-14.2</v>
      </c>
      <c r="J21" s="126" t="s">
        <v>317</v>
      </c>
    </row>
    <row r="22" spans="1:10" s="122" customFormat="1" ht="12" customHeight="1">
      <c r="A22" s="127" t="s">
        <v>356</v>
      </c>
      <c r="B22" s="108">
        <v>91.3</v>
      </c>
      <c r="C22" s="108">
        <v>99.6</v>
      </c>
      <c r="D22" s="108">
        <v>105.6</v>
      </c>
      <c r="E22" s="108">
        <v>99.2</v>
      </c>
      <c r="F22" s="108">
        <v>103.1</v>
      </c>
      <c r="G22" s="108">
        <v>107</v>
      </c>
      <c r="H22" s="108">
        <v>106.9</v>
      </c>
      <c r="I22" s="129">
        <v>-11.5</v>
      </c>
      <c r="J22" s="128" t="s">
        <v>319</v>
      </c>
    </row>
    <row r="23" spans="1:10" s="122" customFormat="1" ht="12" customHeight="1">
      <c r="A23" s="104" t="s">
        <v>367</v>
      </c>
      <c r="B23" s="98"/>
      <c r="C23" s="98"/>
      <c r="D23" s="98"/>
      <c r="E23" s="98"/>
      <c r="F23" s="98"/>
      <c r="G23" s="98"/>
      <c r="H23" s="98"/>
      <c r="I23" s="98"/>
      <c r="J23" s="104" t="s">
        <v>368</v>
      </c>
    </row>
    <row r="24" spans="1:10" s="122" customFormat="1" ht="12" customHeight="1">
      <c r="A24" s="125" t="s">
        <v>355</v>
      </c>
      <c r="B24" s="108">
        <v>1298.0999999999999</v>
      </c>
      <c r="C24" s="108">
        <v>1266.3</v>
      </c>
      <c r="D24" s="108">
        <v>1265.9000000000001</v>
      </c>
      <c r="E24" s="108">
        <v>1249.9000000000001</v>
      </c>
      <c r="F24" s="108">
        <v>1278.8</v>
      </c>
      <c r="G24" s="108">
        <v>1269.5</v>
      </c>
      <c r="H24" s="108">
        <v>1257.4000000000001</v>
      </c>
      <c r="I24" s="129">
        <v>1.5</v>
      </c>
      <c r="J24" s="126" t="s">
        <v>317</v>
      </c>
    </row>
    <row r="25" spans="1:10" s="122" customFormat="1" ht="12" customHeight="1">
      <c r="A25" s="127" t="s">
        <v>356</v>
      </c>
      <c r="B25" s="108">
        <v>905.3</v>
      </c>
      <c r="C25" s="108">
        <v>874.1</v>
      </c>
      <c r="D25" s="108">
        <v>883.7</v>
      </c>
      <c r="E25" s="108">
        <v>864.9</v>
      </c>
      <c r="F25" s="108">
        <v>884.9</v>
      </c>
      <c r="G25" s="108">
        <v>883.9</v>
      </c>
      <c r="H25" s="108">
        <v>868.2</v>
      </c>
      <c r="I25" s="129">
        <v>2.2999999999999998</v>
      </c>
      <c r="J25" s="128" t="s">
        <v>319</v>
      </c>
    </row>
    <row r="26" spans="1:10" s="122" customFormat="1" ht="12" customHeight="1">
      <c r="A26" s="101" t="s">
        <v>369</v>
      </c>
      <c r="B26" s="98"/>
      <c r="C26" s="98"/>
      <c r="D26" s="98"/>
      <c r="E26" s="98"/>
      <c r="F26" s="98"/>
      <c r="G26" s="98"/>
      <c r="H26" s="98"/>
      <c r="I26" s="98"/>
      <c r="J26" s="101" t="s">
        <v>370</v>
      </c>
    </row>
    <row r="27" spans="1:10" s="122" customFormat="1" ht="12" customHeight="1">
      <c r="A27" s="125" t="s">
        <v>355</v>
      </c>
      <c r="B27" s="108">
        <v>3756</v>
      </c>
      <c r="C27" s="108">
        <v>3739.7</v>
      </c>
      <c r="D27" s="108">
        <v>3727.8</v>
      </c>
      <c r="E27" s="108">
        <v>3704.9</v>
      </c>
      <c r="F27" s="108">
        <v>3632.1</v>
      </c>
      <c r="G27" s="108">
        <v>3665.7</v>
      </c>
      <c r="H27" s="108">
        <v>3671.2</v>
      </c>
      <c r="I27" s="129">
        <v>3.4</v>
      </c>
      <c r="J27" s="126" t="s">
        <v>317</v>
      </c>
    </row>
    <row r="28" spans="1:10" s="122" customFormat="1" ht="12.6" customHeight="1" thickBot="1">
      <c r="A28" s="127" t="s">
        <v>356</v>
      </c>
      <c r="B28" s="108">
        <v>1636.7</v>
      </c>
      <c r="C28" s="108">
        <v>1628.3</v>
      </c>
      <c r="D28" s="108">
        <v>1627.7</v>
      </c>
      <c r="E28" s="108">
        <v>1626.2</v>
      </c>
      <c r="F28" s="108">
        <v>1580.4</v>
      </c>
      <c r="G28" s="108">
        <v>1584.1</v>
      </c>
      <c r="H28" s="108">
        <v>1613.3</v>
      </c>
      <c r="I28" s="129">
        <v>3.6</v>
      </c>
      <c r="J28" s="128" t="s">
        <v>319</v>
      </c>
    </row>
    <row r="29" spans="1:10" s="98" customFormat="1" ht="12" customHeight="1" thickBot="1">
      <c r="A29" s="918" t="s">
        <v>20</v>
      </c>
      <c r="B29" s="920" t="s">
        <v>330</v>
      </c>
      <c r="C29" s="920"/>
      <c r="D29" s="920"/>
      <c r="E29" s="920"/>
      <c r="F29" s="920"/>
      <c r="G29" s="920"/>
      <c r="H29" s="920"/>
      <c r="I29" s="921" t="s">
        <v>331</v>
      </c>
      <c r="J29" s="918" t="s">
        <v>20</v>
      </c>
    </row>
    <row r="30" spans="1:10" s="98" customFormat="1" ht="33" customHeight="1" thickBot="1">
      <c r="A30" s="919" t="s">
        <v>20</v>
      </c>
      <c r="B30" s="99" t="s">
        <v>332</v>
      </c>
      <c r="C30" s="99" t="s">
        <v>333</v>
      </c>
      <c r="D30" s="99" t="s">
        <v>334</v>
      </c>
      <c r="E30" s="99" t="s">
        <v>335</v>
      </c>
      <c r="F30" s="99" t="s">
        <v>336</v>
      </c>
      <c r="G30" s="99" t="s">
        <v>337</v>
      </c>
      <c r="H30" s="99" t="s">
        <v>338</v>
      </c>
      <c r="I30" s="921"/>
      <c r="J30" s="919"/>
    </row>
    <row r="31" spans="1:10" s="122" customFormat="1" ht="12" customHeight="1">
      <c r="A31" s="69" t="s">
        <v>339</v>
      </c>
    </row>
    <row r="32" spans="1:10" s="122" customFormat="1" ht="12" customHeight="1">
      <c r="A32" s="69" t="s">
        <v>340</v>
      </c>
    </row>
    <row r="33" spans="1:10" ht="5.25" customHeight="1">
      <c r="A33" s="122"/>
      <c r="B33" s="122"/>
      <c r="C33" s="122"/>
      <c r="D33" s="122"/>
      <c r="E33" s="122"/>
      <c r="F33" s="122"/>
      <c r="G33" s="122"/>
      <c r="H33" s="122"/>
      <c r="I33" s="122"/>
    </row>
    <row r="34" spans="1:10" ht="12" customHeight="1">
      <c r="A34" s="98" t="s">
        <v>371</v>
      </c>
      <c r="B34" s="122"/>
      <c r="C34" s="122"/>
      <c r="D34" s="122"/>
      <c r="E34" s="122"/>
      <c r="F34" s="122"/>
      <c r="G34" s="122"/>
      <c r="H34" s="122"/>
      <c r="I34" s="122"/>
    </row>
    <row r="35" spans="1:10" ht="12" customHeight="1">
      <c r="A35" s="130" t="s">
        <v>372</v>
      </c>
    </row>
    <row r="36" spans="1:10" ht="5.25" customHeight="1"/>
    <row r="37" spans="1:10" s="97" customFormat="1" ht="27" customHeight="1">
      <c r="A37" s="927" t="s">
        <v>341</v>
      </c>
      <c r="B37" s="927"/>
      <c r="C37" s="927"/>
      <c r="D37" s="927"/>
      <c r="E37" s="927"/>
      <c r="F37" s="927"/>
      <c r="G37" s="927"/>
      <c r="H37" s="927"/>
      <c r="I37" s="927"/>
      <c r="J37" s="927"/>
    </row>
    <row r="38" spans="1:10" s="98" customFormat="1" ht="15.75" customHeight="1">
      <c r="A38" s="922" t="s">
        <v>342</v>
      </c>
      <c r="B38" s="922"/>
      <c r="C38" s="922"/>
      <c r="D38" s="922"/>
      <c r="E38" s="922"/>
      <c r="F38" s="922"/>
      <c r="G38" s="922"/>
      <c r="H38" s="922"/>
      <c r="I38" s="922"/>
      <c r="J38" s="922"/>
    </row>
    <row r="39" spans="1:10" ht="12" customHeight="1"/>
    <row r="40" spans="1:10" ht="12" customHeight="1">
      <c r="A40" s="50" t="s">
        <v>57</v>
      </c>
    </row>
    <row r="41" spans="1:10" s="131" customFormat="1" ht="12" customHeight="1">
      <c r="A41" s="11" t="s">
        <v>373</v>
      </c>
    </row>
    <row r="42" spans="1:10" s="131" customFormat="1" ht="12" customHeight="1">
      <c r="A42" s="11" t="s">
        <v>374</v>
      </c>
    </row>
  </sheetData>
  <mergeCells count="12">
    <mergeCell ref="A1:J1"/>
    <mergeCell ref="A2:J2"/>
    <mergeCell ref="A4:A5"/>
    <mergeCell ref="B4:H4"/>
    <mergeCell ref="I4:I5"/>
    <mergeCell ref="J4:J5"/>
    <mergeCell ref="A29:A30"/>
    <mergeCell ref="B29:H29"/>
    <mergeCell ref="I29:I30"/>
    <mergeCell ref="J29:J30"/>
    <mergeCell ref="A37:J37"/>
    <mergeCell ref="A38:J38"/>
  </mergeCells>
  <conditionalFormatting sqref="C8:H9">
    <cfRule type="cellIs" dxfId="69" priority="6" operator="between">
      <formula>0.1</formula>
      <formula>7.4</formula>
    </cfRule>
  </conditionalFormatting>
  <conditionalFormatting sqref="C11:H12">
    <cfRule type="cellIs" dxfId="68" priority="5" operator="between">
      <formula>0.1</formula>
      <formula>7.4</formula>
    </cfRule>
  </conditionalFormatting>
  <conditionalFormatting sqref="C14:H15">
    <cfRule type="cellIs" dxfId="67" priority="4" operator="between">
      <formula>0.1</formula>
      <formula>7.4</formula>
    </cfRule>
  </conditionalFormatting>
  <conditionalFormatting sqref="C17:H18">
    <cfRule type="cellIs" dxfId="66" priority="7" operator="between">
      <formula>0.1</formula>
      <formula>7.4</formula>
    </cfRule>
  </conditionalFormatting>
  <conditionalFormatting sqref="C21:H22">
    <cfRule type="cellIs" dxfId="65" priority="3" operator="between">
      <formula>0.1</formula>
      <formula>7.4</formula>
    </cfRule>
  </conditionalFormatting>
  <conditionalFormatting sqref="C24:H25">
    <cfRule type="cellIs" dxfId="64" priority="2" operator="between">
      <formula>0.1</formula>
      <formula>7.4</formula>
    </cfRule>
  </conditionalFormatting>
  <conditionalFormatting sqref="C27:H28">
    <cfRule type="cellIs" dxfId="63" priority="1" operator="between">
      <formula>0.1</formula>
      <formula>7.4</formula>
    </cfRule>
  </conditionalFormatting>
  <hyperlinks>
    <hyperlink ref="A41" r:id="rId1" xr:uid="{05B5ECD0-3A6F-4222-A837-C0075F832D5C}"/>
    <hyperlink ref="A42" r:id="rId2" xr:uid="{E7B1EEF6-59E0-4B2B-B64A-4A74AA8A3F35}"/>
    <hyperlink ref="A6" r:id="rId3" display="SITUAÇÃO NA PROFISSÃO  " xr:uid="{A0FAFFB0-91A7-4BD3-88DE-D9CDC5791FE4}"/>
    <hyperlink ref="J6" r:id="rId4" display="SITUAÇÃO NA PROFISSÃO  " xr:uid="{7AE0B2E0-1DE4-43BD-AFF5-2BDC7167B5B6}"/>
    <hyperlink ref="A19" r:id="rId5" display="SETOR DE ATIVIDADE  (a)  " xr:uid="{FD31A060-1F1B-4CCE-990A-B24E1E73A32E}"/>
    <hyperlink ref="J19" r:id="rId6" display="ECONOMIC ACTIVITY (a)  " xr:uid="{2F072E32-09F7-4694-8830-82E65D36594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58</vt:i4>
      </vt:variant>
    </vt:vector>
  </HeadingPairs>
  <TitlesOfParts>
    <vt:vector size="58" baseType="lpstr">
      <vt:lpstr>Indice</vt:lpstr>
      <vt:lpstr>Index</vt:lpstr>
      <vt:lpstr>2.1.</vt:lpstr>
      <vt:lpstr>2.2.</vt:lpstr>
      <vt:lpstr>3.1.</vt:lpstr>
      <vt:lpstr>3.2.</vt:lpstr>
      <vt:lpstr>3.3.</vt:lpstr>
      <vt:lpstr>3.4.</vt:lpstr>
      <vt:lpstr>3.5.</vt:lpstr>
      <vt:lpstr>3.6.</vt:lpstr>
      <vt:lpstr>3.7.</vt:lpstr>
      <vt:lpstr>3.8.</vt:lpstr>
      <vt:lpstr>3.9.</vt:lpstr>
      <vt:lpstr>4.1.</vt:lpstr>
      <vt:lpstr>4.2.</vt:lpstr>
      <vt:lpstr>4.3.</vt:lpstr>
      <vt:lpstr>4.4.</vt:lpstr>
      <vt:lpstr>4.5.</vt:lpstr>
      <vt:lpstr>4.6.</vt:lpstr>
      <vt:lpstr>4.7.</vt:lpstr>
      <vt:lpstr>5.1.</vt:lpstr>
      <vt:lpstr>5.2.</vt:lpstr>
      <vt:lpstr>5.3.</vt:lpstr>
      <vt:lpstr>5.4.</vt:lpstr>
      <vt:lpstr>5.4.a.</vt:lpstr>
      <vt:lpstr>5.5.</vt:lpstr>
      <vt:lpstr>5.6.</vt:lpstr>
      <vt:lpstr>5.7.</vt:lpstr>
      <vt:lpstr>5.7.a.</vt:lpstr>
      <vt:lpstr>5.8.</vt:lpstr>
      <vt:lpstr>5.9.</vt:lpstr>
      <vt:lpstr>6.1.</vt:lpstr>
      <vt:lpstr>6.1.a.</vt:lpstr>
      <vt:lpstr>6.2.</vt:lpstr>
      <vt:lpstr>6.3.</vt:lpstr>
      <vt:lpstr>6.4.</vt:lpstr>
      <vt:lpstr>6.5.</vt:lpstr>
      <vt:lpstr>6.6.</vt:lpstr>
      <vt:lpstr>6.7.</vt:lpstr>
      <vt:lpstr>6.8.</vt:lpstr>
      <vt:lpstr>6.9.</vt:lpstr>
      <vt:lpstr>6.10.</vt:lpstr>
      <vt:lpstr>6.11.</vt:lpstr>
      <vt:lpstr>6.12.</vt:lpstr>
      <vt:lpstr>7.1.</vt:lpstr>
      <vt:lpstr>7.2.</vt:lpstr>
      <vt:lpstr>7.3.</vt:lpstr>
      <vt:lpstr>7.4.</vt:lpstr>
      <vt:lpstr>7.5.</vt:lpstr>
      <vt:lpstr>7.6.</vt:lpstr>
      <vt:lpstr>7.7.</vt:lpstr>
      <vt:lpstr>7.8.</vt:lpstr>
      <vt:lpstr>7.9.</vt:lpstr>
      <vt:lpstr>7.10.</vt:lpstr>
      <vt:lpstr>8.1.</vt:lpstr>
      <vt:lpstr>8.2.</vt:lpstr>
      <vt:lpstr>8.3.</vt:lpstr>
      <vt:lpstr>9.1.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2025-06-18T09:29:32Z</dcterms:created>
  <dcterms:modified xsi:type="dcterms:W3CDTF">2025-06-18T10:23:38Z</dcterms:modified>
</cp:coreProperties>
</file>