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defaultThemeVersion="124226"/>
  <xr:revisionPtr revIDLastSave="0" documentId="13_ncr:1_{F883D378-BDD1-4846-A1C8-B276D252B571}" xr6:coauthVersionLast="47" xr6:coauthVersionMax="47" xr10:uidLastSave="{00000000-0000-0000-0000-000000000000}"/>
  <bookViews>
    <workbookView xWindow="-120" yWindow="-120" windowWidth="29040" windowHeight="15720" xr2:uid="{35BEF524-3D2F-44E8-956F-B51D27ECD245}"/>
  </bookViews>
  <sheets>
    <sheet name="Indice" sheetId="84" r:id="rId1"/>
    <sheet name="Index" sheetId="83"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2" i="37" l="1"/>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c r="N36" i="29"/>
  <c r="M36" i="29"/>
  <c r="O35" i="29"/>
  <c r="N35" i="29"/>
  <c r="M35" i="29"/>
  <c r="O34" i="29"/>
  <c r="N34" i="29"/>
  <c r="M34" i="29"/>
  <c r="O33" i="29"/>
  <c r="N33" i="29"/>
  <c r="M33" i="29"/>
</calcChain>
</file>

<file path=xl/sharedStrings.xml><?xml version="1.0" encoding="utf-8"?>
<sst xmlns="http://schemas.openxmlformats.org/spreadsheetml/2006/main" count="6008" uniqueCount="1944">
  <si>
    <t>2.1 - Contas nacionais trimestrais (Rv)</t>
  </si>
  <si>
    <t>2.1 - Quarterly national accounts (Rv)</t>
  </si>
  <si>
    <r>
      <t>Unid/Unit:10</t>
    </r>
    <r>
      <rPr>
        <vertAlign val="superscript"/>
        <sz val="8"/>
        <color indexed="8"/>
        <rFont val="Arial"/>
        <family val="2"/>
      </rPr>
      <t>6</t>
    </r>
    <r>
      <rPr>
        <sz val="8"/>
        <color indexed="8"/>
        <rFont val="Arial"/>
        <family val="2"/>
      </rPr>
      <t xml:space="preserve"> EUR</t>
    </r>
  </si>
  <si>
    <t>Contas Nacionais Trimestrais (Base 2021)</t>
  </si>
  <si>
    <t>Valores Trimestrais</t>
  </si>
  <si>
    <t>Quarterly national accounts (Base 2021)</t>
  </si>
  <si>
    <t>4ºTrim.
24</t>
  </si>
  <si>
    <t>3ºTrim.
24</t>
  </si>
  <si>
    <t>2ºTrim.
24</t>
  </si>
  <si>
    <t>1ºTrim.
24</t>
  </si>
  <si>
    <t>4ºTrim.
23</t>
  </si>
  <si>
    <t>3ºTrim.
23</t>
  </si>
  <si>
    <t>2ºTrim.
23</t>
  </si>
  <si>
    <t>1ºTrim.
23</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</si>
  <si>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</si>
  <si>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</si>
  <si>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</si>
  <si>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</si>
  <si>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</si>
  <si>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</si>
  <si>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</si>
  <si>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</si>
  <si>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</si>
  <si>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</si>
  <si>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</si>
  <si>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</si>
  <si>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</si>
  <si>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</si>
  <si>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</si>
  <si>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</si>
  <si>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</si>
  <si>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</si>
  <si>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</si>
  <si>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</si>
  <si>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</si>
  <si>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</si>
  <si>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4th Quarter
24</t>
  </si>
  <si>
    <t>3rd Quarter
24</t>
  </si>
  <si>
    <t>1st Quarter 
24</t>
  </si>
  <si>
    <t>4thQuarter
23</t>
  </si>
  <si>
    <t>3rd Quarter
23</t>
  </si>
  <si>
    <t>2nd Quarter 
23</t>
  </si>
  <si>
    <t>1st Quarter 
23</t>
  </si>
  <si>
    <t>4th Quarter
22</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</si>
  <si>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</si>
  <si>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</si>
  <si>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</si>
  <si>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</si>
  <si>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</si>
  <si>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</si>
  <si>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</si>
  <si>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</si>
  <si>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</si>
  <si>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</si>
  <si>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</si>
  <si>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</si>
  <si>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</si>
  <si>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</si>
  <si>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</si>
  <si>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</si>
  <si>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</si>
  <si>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</si>
  <si>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</si>
  <si>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</si>
  <si>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</si>
  <si>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</si>
  <si>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</si>
  <si>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</si>
  <si>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</si>
  <si>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</si>
  <si>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</si>
  <si>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</si>
  <si>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</si>
  <si>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</si>
  <si>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</si>
  <si>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</si>
  <si>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</si>
  <si>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</si>
  <si>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</si>
  <si>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</si>
  <si>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</si>
  <si>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</si>
  <si>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</si>
  <si>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</si>
  <si>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</si>
  <si>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</si>
  <si>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</si>
  <si>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Fev.
(N.º)</t>
  </si>
  <si>
    <t>Variação (%)</t>
  </si>
  <si>
    <t>Fev.
25 (Pe)</t>
  </si>
  <si>
    <t>Jan.
25 (Pe)</t>
  </si>
  <si>
    <t>Dez.
24 (Pe)</t>
  </si>
  <si>
    <t xml:space="preserve">Nov.
24 (Pe)  </t>
  </si>
  <si>
    <t xml:space="preserve">Out.
24 (Pe) </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</si>
  <si>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</si>
  <si>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</si>
  <si>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</si>
  <si>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</si>
  <si>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</si>
  <si>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</si>
  <si>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</si>
  <si>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</si>
  <si>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</si>
  <si>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</si>
  <si>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</si>
  <si>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</si>
  <si>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</si>
  <si>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</si>
  <si>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</si>
  <si>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</si>
  <si>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</si>
  <si>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</si>
  <si>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</si>
  <si>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</si>
  <si>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</si>
  <si>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</si>
  <si>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</si>
  <si>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</si>
  <si>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</si>
  <si>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</si>
  <si>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</si>
  <si>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</si>
  <si>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Feb.
(No.)</t>
  </si>
  <si>
    <t>Change (%)</t>
  </si>
  <si>
    <t>Feb.
25 (Pe)</t>
  </si>
  <si>
    <t>Dec.
24 (Pe)</t>
  </si>
  <si>
    <t>Nov.
24 (Pe)</t>
  </si>
  <si>
    <t xml:space="preserve">Oct.
24 (Pe) </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</si>
  <si>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</si>
  <si>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</si>
  <si>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</si>
  <si>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</si>
  <si>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</si>
  <si>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</si>
  <si>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</si>
  <si>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</si>
  <si>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</si>
  <si>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</si>
  <si>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</si>
  <si>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</si>
  <si>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11 de abril de 2025.</t>
  </si>
  <si>
    <r>
      <t>Note: Information obtained through the Civil Register collected under the Integrated Civil Registration and Identification System (SIRIC) until April 11</t>
    </r>
    <r>
      <rPr>
        <vertAlign val="superscript"/>
        <sz val="8"/>
        <color rgb="FF000000"/>
        <rFont val="Arial"/>
        <family val="2"/>
      </rPr>
      <t>th</t>
    </r>
    <r>
      <rPr>
        <sz val="8"/>
        <color indexed="8"/>
        <rFont val="Arial"/>
        <family val="2"/>
      </rPr>
      <t xml:space="preserve">, 2025. </t>
    </r>
  </si>
  <si>
    <t>Para mais informação consulte / For more information see:</t>
  </si>
  <si>
    <t>http://www.ine.pt/xurl/ind/0007286</t>
  </si>
  <si>
    <t>http://www.ine.pt/xurl/ind/0007264</t>
  </si>
  <si>
    <t>http://www.ine.pt/xurl/ind/0007533</t>
  </si>
  <si>
    <t>http://www.ine.pt/xurl/ind/0007287</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</si>
  <si>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</si>
  <si>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</si>
  <si>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</si>
  <si>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</si>
  <si>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</si>
  <si>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</si>
  <si>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</si>
  <si>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</si>
  <si>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</si>
  <si>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</si>
  <si>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</si>
  <si>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</si>
  <si>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</si>
  <si>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</si>
  <si>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</si>
  <si>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</si>
  <si>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</si>
  <si>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</si>
  <si>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</si>
  <si>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</si>
  <si>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</si>
  <si>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</si>
  <si>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</si>
  <si>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</si>
  <si>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</si>
  <si>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</si>
  <si>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</si>
  <si>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</si>
  <si>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</si>
  <si>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</si>
  <si>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</si>
  <si>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</si>
  <si>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</si>
  <si>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</si>
  <si>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</si>
  <si>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</si>
  <si>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</si>
  <si>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</si>
  <si>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</si>
  <si>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</si>
  <si>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</si>
  <si>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</si>
  <si>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</si>
  <si>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</si>
  <si>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</si>
  <si>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</si>
  <si>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</si>
  <si>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</si>
  <si>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</si>
  <si>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</si>
  <si>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</si>
  <si>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</si>
  <si>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</si>
  <si>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</si>
  <si>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</si>
  <si>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</si>
  <si>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</si>
  <si>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</si>
  <si>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</si>
  <si>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</si>
  <si>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</si>
  <si>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</si>
  <si>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</si>
  <si>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</si>
  <si>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</si>
  <si>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</si>
  <si>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</si>
  <si>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</si>
  <si>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</si>
  <si>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</si>
  <si>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</si>
  <si>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</si>
  <si>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</si>
  <si>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</si>
  <si>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</si>
  <si>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</si>
  <si>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</si>
  <si>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</si>
  <si>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</si>
  <si>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</si>
  <si>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</si>
  <si>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</si>
  <si>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</si>
  <si>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</si>
  <si>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</si>
  <si>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</si>
  <si>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</si>
  <si>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</si>
  <si>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</si>
  <si>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</si>
  <si>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</si>
  <si>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</si>
  <si>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</si>
  <si>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</si>
  <si>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</si>
  <si>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</si>
  <si>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</si>
  <si>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</si>
  <si>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</si>
  <si>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</si>
  <si>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</si>
  <si>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</si>
  <si>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</si>
  <si>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</si>
  <si>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</si>
  <si>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</si>
  <si>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</si>
  <si>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</si>
  <si>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</si>
  <si>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</si>
  <si>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</si>
  <si>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</si>
  <si>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</si>
  <si>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</si>
  <si>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</si>
  <si>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</si>
  <si>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</si>
  <si>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</si>
  <si>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</si>
  <si>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</si>
  <si>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</si>
  <si>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</si>
  <si>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</si>
  <si>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</si>
  <si>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</si>
  <si>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</si>
  <si>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</si>
  <si>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</si>
  <si>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</si>
  <si>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</si>
  <si>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</si>
  <si>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</si>
  <si>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</si>
  <si>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</si>
  <si>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</si>
  <si>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</si>
  <si>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</si>
  <si>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</si>
  <si>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</si>
  <si>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</si>
  <si>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</si>
  <si>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</si>
  <si>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</si>
  <si>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</si>
  <si>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</si>
  <si>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</si>
  <si>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</si>
  <si>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</si>
  <si>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</si>
  <si>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</si>
  <si>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</si>
  <si>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</si>
  <si>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</si>
  <si>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</si>
  <si>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</si>
  <si>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</si>
  <si>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</si>
  <si>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</si>
  <si>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</si>
  <si>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</si>
  <si>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</si>
  <si>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</si>
  <si>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</si>
  <si>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</si>
  <si>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</si>
  <si>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3.3 -Prestações da Segurança Social - Número de processamentos e valor dos benefícios, por tipo de prestações</t>
  </si>
  <si>
    <t>3.3 - Social Security Benefits - Number and value of benefits, by type of benefit</t>
  </si>
  <si>
    <t>Valor Mensal</t>
  </si>
  <si>
    <t>Variação</t>
  </si>
  <si>
    <t>Setembro 24</t>
  </si>
  <si>
    <t xml:space="preserve">Acumulado jan a set. </t>
  </si>
  <si>
    <t>Média dos últimos 12 meses</t>
  </si>
  <si>
    <t>N.º</t>
  </si>
  <si>
    <r>
      <t>10</t>
    </r>
    <r>
      <rPr>
        <vertAlign val="superscript"/>
        <sz val="8"/>
        <color theme="1"/>
        <rFont val="Arial"/>
        <family val="2"/>
      </rPr>
      <t>3</t>
    </r>
    <r>
      <rPr>
        <sz val="8"/>
        <color theme="1"/>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</si>
  <si>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</si>
  <si>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</si>
  <si>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</si>
  <si>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</si>
  <si>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</si>
  <si>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</si>
  <si>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</si>
  <si>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</si>
  <si>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</si>
  <si>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</si>
  <si>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</si>
  <si>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</si>
  <si>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</si>
  <si>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</si>
  <si>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</si>
  <si>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</si>
  <si>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</si>
  <si>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</si>
  <si>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</si>
  <si>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</si>
  <si>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</si>
  <si>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</si>
  <si>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</si>
  <si>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</si>
  <si>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</si>
  <si>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</si>
  <si>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</si>
  <si>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</si>
  <si>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</si>
  <si>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</si>
  <si>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</si>
  <si>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</si>
  <si>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VELHICE</t>
  </si>
  <si>
    <t>OLD AGE</t>
  </si>
  <si>
    <t>Pensão de velhice</t>
  </si>
  <si>
    <t>Old-age pension</t>
  </si>
  <si>
    <t>Pensão social de velhice</t>
  </si>
  <si>
    <t>Old-age social pension</t>
  </si>
  <si>
    <t>SOBREVIVÊNCIA</t>
  </si>
  <si>
    <t>SURVIVAL</t>
  </si>
  <si>
    <t>Subsídio de funeral (a)</t>
  </si>
  <si>
    <t>Funeral grant (a)</t>
  </si>
  <si>
    <t xml:space="preserve">Subsídio por morte </t>
  </si>
  <si>
    <t>x</t>
  </si>
  <si>
    <t>Death grant</t>
  </si>
  <si>
    <t>Pensão de sobrevivência</t>
  </si>
  <si>
    <t>Survivor's pension</t>
  </si>
  <si>
    <t>INVALIDEZ</t>
  </si>
  <si>
    <t>DISABILITY</t>
  </si>
  <si>
    <t>Pensão de invalidez</t>
  </si>
  <si>
    <t>Disability pension</t>
  </si>
  <si>
    <t>Prestação social para a inclusão (a)</t>
  </si>
  <si>
    <t>Social benefit for inclusion (a)</t>
  </si>
  <si>
    <t>EXCLUSÃO SOCIAL</t>
  </si>
  <si>
    <t>SOCIAL EXCLUSION</t>
  </si>
  <si>
    <t xml:space="preserve">   Rendimento social de inserção (a)</t>
  </si>
  <si>
    <t>Social integration income (a)</t>
  </si>
  <si>
    <t>Monthly Value</t>
  </si>
  <si>
    <t>September 24</t>
  </si>
  <si>
    <t xml:space="preserve">Cumulated Jan to Sep. </t>
  </si>
  <si>
    <t>Year-on-year</t>
  </si>
  <si>
    <t>Last 12 months average</t>
  </si>
  <si>
    <t>No.</t>
  </si>
  <si>
    <t>Number (%)</t>
  </si>
  <si>
    <t>Value (%)</t>
  </si>
  <si>
    <t>Fonte: Ministério do Trabalho, Solidariedade e Segurança Social - Instituto de Informática, I.P.</t>
  </si>
  <si>
    <t>Source: Ministry of Labour , Solidarity and Social Security - Institute for Informatics.</t>
  </si>
  <si>
    <t>(a) Estes dados foram sujeitos a atualizações.</t>
  </si>
  <si>
    <t>(a) Data has been updated.</t>
  </si>
  <si>
    <t>3.4 - População total, ativa, empregada e desempregada</t>
  </si>
  <si>
    <t>3.4 - Total, active, employed and unemployed population</t>
  </si>
  <si>
    <t xml:space="preserve">Valor  Trimestral (10³)               </t>
  </si>
  <si>
    <t>Variação Homóloga (%)</t>
  </si>
  <si>
    <t>4.º Trim.
24</t>
  </si>
  <si>
    <t>3.º Trim.
24</t>
  </si>
  <si>
    <t>2.º Trim.
24</t>
  </si>
  <si>
    <t>1.º Trim.
24</t>
  </si>
  <si>
    <t>4.º Trim.
23</t>
  </si>
  <si>
    <t>3.º Trim.
23</t>
  </si>
  <si>
    <t>2.º Trim.
23</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</si>
  <si>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</si>
  <si>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</si>
  <si>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</si>
  <si>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</si>
  <si>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</si>
  <si>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</si>
  <si>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</si>
  <si>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</si>
  <si>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</si>
  <si>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</si>
  <si>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</si>
  <si>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</si>
  <si>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</si>
  <si>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</si>
  <si>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</si>
  <si>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</si>
  <si>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</si>
  <si>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</si>
  <si>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4th
Quarter 
24</t>
  </si>
  <si>
    <t>3rd
Quarter 
24</t>
  </si>
  <si>
    <t>2nd
Quarter 
24</t>
  </si>
  <si>
    <t>1st  
Quarter 
24</t>
  </si>
  <si>
    <t>4th
Quarter 
23</t>
  </si>
  <si>
    <t>3rd 
Quarter 
23</t>
  </si>
  <si>
    <t>2nd
Quarter 
23</t>
  </si>
  <si>
    <t>Fonte: INE, Inquérito ao Emprego</t>
  </si>
  <si>
    <t>Source: Statistics Portugal, Labour Force Survey.</t>
  </si>
  <si>
    <t>Nota: Valores obtidos a partir de ponderadores calibrados com base nas Estimativas Mensais de População Residente, calculadas especificamente para o Inquérito ao Emprego em função dos resultados definitivos dos Censos 2021. Para mais detalhes, sugere-se a consulta da nota explicativa associada ao Destaque "Estatísticas do Emprego - 2.º trimestre de 2024", divulgado no Portal do INE.</t>
  </si>
  <si>
    <r>
      <t>Note: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8"/>
        <rFont val="Arial"/>
        <family val="2"/>
      </rPr>
      <t>nd</t>
    </r>
    <r>
      <rPr>
        <sz val="8"/>
        <rFont val="Arial"/>
        <family val="2"/>
      </rPr>
      <t xml:space="preserve"> quarter 2024", published on the Statistics Portugal's website.</t>
    </r>
  </si>
  <si>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</si>
  <si>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</si>
  <si>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</si>
  <si>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</si>
  <si>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</si>
  <si>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</si>
  <si>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</si>
  <si>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</si>
  <si>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</si>
  <si>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</si>
  <si>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</si>
  <si>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</si>
  <si>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</si>
  <si>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</si>
  <si>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</si>
  <si>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</si>
  <si>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</si>
  <si>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</si>
  <si>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</si>
  <si>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</si>
  <si>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</si>
  <si>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</si>
  <si>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</si>
  <si>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</si>
  <si>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</si>
  <si>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</si>
  <si>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</si>
  <si>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</si>
  <si>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</si>
  <si>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</si>
  <si>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</si>
  <si>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</si>
  <si>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</si>
  <si>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</si>
  <si>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</si>
  <si>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</si>
  <si>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</si>
  <si>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</si>
  <si>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</si>
  <si>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</si>
  <si>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</si>
  <si>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</si>
  <si>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</si>
  <si>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</si>
  <si>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</si>
  <si>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</si>
  <si>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</si>
  <si>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</si>
  <si>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</si>
  <si>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</si>
  <si>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</si>
  <si>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</si>
  <si>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</si>
  <si>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</si>
  <si>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</si>
  <si>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</si>
  <si>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</si>
  <si>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Mar.</t>
    </r>
    <r>
      <rPr>
        <vertAlign val="superscript"/>
        <sz val="8"/>
        <color theme="1"/>
        <rFont val="Arial"/>
        <family val="2"/>
      </rPr>
      <t xml:space="preserve">(1)
</t>
    </r>
    <r>
      <rPr>
        <sz val="8"/>
        <color theme="1"/>
        <rFont val="Arial"/>
        <family val="2"/>
      </rPr>
      <t>25</t>
    </r>
  </si>
  <si>
    <t>Mar.
25</t>
  </si>
  <si>
    <t>Fev.
25</t>
  </si>
  <si>
    <t>Jan.
25</t>
  </si>
  <si>
    <t>Dez.
24</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</si>
  <si>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</si>
  <si>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</si>
  <si>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</si>
  <si>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</si>
  <si>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</si>
  <si>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</si>
  <si>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</si>
  <si>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</si>
  <si>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</si>
  <si>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</si>
  <si>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</si>
  <si>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</si>
  <si>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</si>
  <si>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</si>
  <si>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</si>
  <si>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</si>
  <si>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</si>
  <si>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</si>
  <si>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</si>
  <si>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</si>
  <si>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</si>
  <si>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</si>
  <si>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</si>
  <si>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</si>
  <si>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</si>
  <si>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</si>
  <si>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</si>
  <si>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</si>
  <si>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</si>
  <si>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</si>
  <si>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</si>
  <si>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</si>
  <si>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</si>
  <si>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</si>
  <si>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t>Feb.
25</t>
  </si>
  <si>
    <t>Dec.
24</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</si>
  <si>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</si>
  <si>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</si>
  <si>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</si>
  <si>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</si>
  <si>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</si>
  <si>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</si>
  <si>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</si>
  <si>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</si>
  <si>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</si>
  <si>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</si>
  <si>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</si>
  <si>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4.ºTrim. 
24 (Po)</t>
  </si>
  <si>
    <t>3.ºTrim. 
24 (Po)</t>
  </si>
  <si>
    <t>2.ºTrim. 
24 (Po)</t>
  </si>
  <si>
    <t>1.ºTrim. 
24 (Po)</t>
  </si>
  <si>
    <t xml:space="preserve">4.ºTrim. 
23 </t>
  </si>
  <si>
    <t xml:space="preserve">3.ºTrim. 
23 </t>
  </si>
  <si>
    <r>
      <t xml:space="preserve">SESSÕES </t>
    </r>
    <r>
      <rPr>
        <b/>
        <strike/>
        <sz val="8"/>
        <color rgb="FFFF0000"/>
        <rFont val="Arial"/>
        <family val="2"/>
      </rPr>
      <t xml:space="preserve"> </t>
    </r>
  </si>
  <si>
    <t xml:space="preserve"> </t>
  </si>
  <si>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</si>
  <si>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</si>
  <si>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</si>
  <si>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</si>
  <si>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</si>
  <si>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</si>
  <si>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</si>
  <si>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</si>
  <si>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</si>
  <si>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</si>
  <si>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</si>
  <si>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</si>
  <si>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</si>
  <si>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</si>
  <si>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</si>
  <si>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</si>
  <si>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</si>
  <si>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</si>
  <si>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</si>
  <si>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4nd Quarter
24 (Po)</t>
  </si>
  <si>
    <t>3nd Quarter
24 (Po)</t>
  </si>
  <si>
    <t>2nd Quarter
24 (Po)</t>
  </si>
  <si>
    <t>1nd Quarter
24 (Po)</t>
  </si>
  <si>
    <t xml:space="preserve">4nd Quarter
23 </t>
  </si>
  <si>
    <t xml:space="preserve">3nd Quarter
23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</si>
  <si>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</si>
  <si>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</si>
  <si>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</si>
  <si>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</si>
  <si>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</si>
  <si>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</si>
  <si>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</si>
  <si>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</si>
  <si>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</si>
  <si>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</si>
  <si>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</si>
  <si>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</si>
  <si>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</si>
  <si>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</si>
  <si>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</si>
  <si>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</si>
  <si>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</si>
  <si>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</si>
  <si>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</si>
  <si>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</si>
  <si>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</si>
  <si>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</si>
  <si>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</si>
  <si>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</si>
  <si>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</si>
  <si>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</si>
  <si>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</si>
  <si>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</si>
  <si>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</si>
  <si>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</si>
  <si>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</si>
  <si>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</si>
  <si>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</si>
  <si>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</si>
  <si>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</si>
  <si>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</si>
  <si>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Previsões agrícolas - Em 28 fevereiro de 2025</t>
  </si>
  <si>
    <t xml:space="preserve">Superfície cultivada </t>
  </si>
  <si>
    <t>2024 Po</t>
  </si>
  <si>
    <t>2025 f</t>
  </si>
  <si>
    <t>Índices</t>
  </si>
  <si>
    <t>1 000 ha</t>
  </si>
  <si>
    <t>(Média 2020/24 Po = 100)</t>
  </si>
  <si>
    <t>(2024 Po = 100)</t>
  </si>
  <si>
    <t>CONTINENTE</t>
  </si>
  <si>
    <t>MAINLAND</t>
  </si>
  <si>
    <t xml:space="preserve"> Cereais</t>
  </si>
  <si>
    <t xml:space="preserve"> Cereals</t>
  </si>
  <si>
    <t xml:space="preserve">   Trigo mole</t>
  </si>
  <si>
    <t>Common wheat </t>
  </si>
  <si>
    <t xml:space="preserve">   Trigo duro</t>
  </si>
  <si>
    <t>Durum wheat</t>
  </si>
  <si>
    <t xml:space="preserve">   Triticale</t>
  </si>
  <si>
    <t>Triticale</t>
  </si>
  <si>
    <t xml:space="preserve">   Centeio</t>
  </si>
  <si>
    <t>Rye</t>
  </si>
  <si>
    <t xml:space="preserve">   Cevada</t>
  </si>
  <si>
    <t>Barley</t>
  </si>
  <si>
    <t>Agricultural early estimate - on 28 Feb 2025</t>
  </si>
  <si>
    <t>Area</t>
  </si>
  <si>
    <t>Index</t>
  </si>
  <si>
    <t>(Average 2020/24 Po = 100)</t>
  </si>
  <si>
    <t>Produção</t>
  </si>
  <si>
    <t>2024 f</t>
  </si>
  <si>
    <t>1 000 hl</t>
  </si>
  <si>
    <t>(Média 2019/23 = 100)</t>
  </si>
  <si>
    <t>(2023 =100)</t>
  </si>
  <si>
    <t xml:space="preserve"> Olival</t>
  </si>
  <si>
    <t xml:space="preserve"> Olives</t>
  </si>
  <si>
    <t>Azeite</t>
  </si>
  <si>
    <t xml:space="preserve">Olive oil </t>
  </si>
  <si>
    <t>Production</t>
  </si>
  <si>
    <t>index</t>
  </si>
  <si>
    <t>(Average 2019/23 = 100)</t>
  </si>
  <si>
    <t>Produtividade</t>
  </si>
  <si>
    <t>kg/ha</t>
  </si>
  <si>
    <t>Aveia</t>
  </si>
  <si>
    <t>Oats</t>
  </si>
  <si>
    <t>Yield</t>
  </si>
  <si>
    <t>Fonte: INE, I. P., Estado das culturas e previsão das colheitas</t>
  </si>
  <si>
    <t>Source: Statistics Portugal, Crop Statistics.</t>
  </si>
  <si>
    <t>f - valor previsto</t>
  </si>
  <si>
    <t>f - early estimated value</t>
  </si>
  <si>
    <t>Po - valor provisório</t>
  </si>
  <si>
    <t>Po - provisional value</t>
  </si>
  <si>
    <t>4.2 - Produção animal - Gado abatido e aprovado para consumo público</t>
  </si>
  <si>
    <t xml:space="preserve">4.2 - Animal production - Livestock slaughterings approved for consumption </t>
  </si>
  <si>
    <t>Unid</t>
  </si>
  <si>
    <t>Acumulado
Jan. a dez.
24</t>
  </si>
  <si>
    <t>Nov.
24</t>
  </si>
  <si>
    <t>Out.
24</t>
  </si>
  <si>
    <t>Set.
24</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</si>
  <si>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</si>
  <si>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</si>
  <si>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</si>
  <si>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</si>
  <si>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</si>
  <si>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</si>
  <si>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</si>
  <si>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</si>
  <si>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</si>
  <si>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</si>
  <si>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</si>
  <si>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</si>
  <si>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</si>
  <si>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</si>
  <si>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</si>
  <si>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</si>
  <si>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</si>
  <si>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</si>
  <si>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</si>
  <si>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ə</t>
  </si>
  <si>
    <t xml:space="preserve">Total - peso limpo   </t>
  </si>
  <si>
    <t>Cumulated
Jan. to Dec. 
24</t>
  </si>
  <si>
    <t>Oct.
24</t>
  </si>
  <si>
    <t>Sep.
24</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</si>
  <si>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</si>
  <si>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</si>
  <si>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</si>
  <si>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</si>
  <si>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</si>
  <si>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Frangos</t>
  </si>
  <si>
    <t>Broilers</t>
  </si>
  <si>
    <t xml:space="preserve">Número </t>
  </si>
  <si>
    <t>10³</t>
  </si>
  <si>
    <t>Number</t>
  </si>
  <si>
    <t>t</t>
  </si>
  <si>
    <t>Ovos de galinha para consumo</t>
  </si>
  <si>
    <t>Chicken eggs for consumption</t>
  </si>
  <si>
    <t>Número</t>
  </si>
  <si>
    <t xml:space="preserve">Peso </t>
  </si>
  <si>
    <t>Weight</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</si>
  <si>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</si>
  <si>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</si>
  <si>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</si>
  <si>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</si>
  <si>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</si>
  <si>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</si>
  <si>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</si>
  <si>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</si>
  <si>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</si>
  <si>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</si>
  <si>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</si>
  <si>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</si>
  <si>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</si>
  <si>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</si>
  <si>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</si>
  <si>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</si>
  <si>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</si>
  <si>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</si>
  <si>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</si>
  <si>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</si>
  <si>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</si>
  <si>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</si>
  <si>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</si>
  <si>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</si>
  <si>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rgb="FF0078AD"/>
        <rFont val="Arial"/>
        <family val="2"/>
      </rPr>
      <t xml:space="preserve"> </t>
    </r>
    <r>
      <rPr>
        <b/>
        <sz val="8"/>
        <color rgb="FF0078AD"/>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</si>
  <si>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</si>
  <si>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</si>
  <si>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</si>
  <si>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</si>
  <si>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</si>
  <si>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</si>
  <si>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</si>
  <si>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</si>
  <si>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</si>
  <si>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</si>
  <si>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</si>
  <si>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</si>
  <si>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</si>
  <si>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</si>
  <si>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</si>
  <si>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</si>
  <si>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</si>
  <si>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</si>
  <si>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</si>
  <si>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</si>
  <si>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</si>
  <si>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</si>
  <si>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</si>
  <si>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</si>
  <si>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</si>
  <si>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</si>
  <si>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</si>
  <si>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</si>
  <si>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</si>
  <si>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</si>
  <si>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</si>
  <si>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</si>
  <si>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</si>
  <si>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</si>
  <si>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</si>
  <si>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</si>
  <si>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</si>
  <si>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</si>
  <si>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</si>
  <si>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24</t>
  </si>
  <si>
    <t xml:space="preserve">CONTINENTE      </t>
  </si>
  <si>
    <t xml:space="preserve">Cereais (Euros/100 kg) </t>
  </si>
  <si>
    <t>Cereals (Euro/100 kg)</t>
  </si>
  <si>
    <t xml:space="preserve"> Trigo mole</t>
  </si>
  <si>
    <t>Soft wheat</t>
  </si>
  <si>
    <t xml:space="preserve"> Trigo duro</t>
  </si>
  <si>
    <t xml:space="preserve"> Triticale</t>
  </si>
  <si>
    <t xml:space="preserve"> Centeio</t>
  </si>
  <si>
    <t xml:space="preserve"> Aveia</t>
  </si>
  <si>
    <t xml:space="preserve"> Cevada dística</t>
  </si>
  <si>
    <t>Feed barley</t>
  </si>
  <si>
    <t xml:space="preserve"> Cevada forrageira</t>
  </si>
  <si>
    <t>Malting barley</t>
  </si>
  <si>
    <t xml:space="preserve"> Arroz</t>
  </si>
  <si>
    <t>Rice</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</si>
  <si>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</si>
  <si>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</si>
  <si>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</si>
  <si>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</si>
  <si>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</si>
  <si>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</si>
  <si>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</si>
  <si>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</si>
  <si>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</si>
  <si>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</si>
  <si>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</si>
  <si>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</si>
  <si>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</si>
  <si>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</si>
  <si>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</si>
  <si>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</si>
  <si>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</si>
  <si>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</si>
  <si>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</si>
  <si>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</si>
  <si>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</si>
  <si>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</si>
  <si>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</si>
  <si>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</si>
  <si>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</si>
  <si>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</si>
  <si>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</si>
  <si>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</si>
  <si>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</si>
  <si>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</si>
  <si>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</si>
  <si>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Almond</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</si>
  <si>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</si>
  <si>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</si>
  <si>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</si>
  <si>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</si>
  <si>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</si>
  <si>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</si>
  <si>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</si>
  <si>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</si>
  <si>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</si>
  <si>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</si>
  <si>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</si>
  <si>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</si>
  <si>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</si>
  <si>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</si>
  <si>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</si>
  <si>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</si>
  <si>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</si>
  <si>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</si>
  <si>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</si>
  <si>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</si>
  <si>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</si>
  <si>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</si>
  <si>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</si>
  <si>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</si>
  <si>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</si>
  <si>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</si>
  <si>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</si>
  <si>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</si>
  <si>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</si>
  <si>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</si>
  <si>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</si>
  <si>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</si>
  <si>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</si>
  <si>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</si>
  <si>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</si>
  <si>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</si>
  <si>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</si>
  <si>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</si>
  <si>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</si>
  <si>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</si>
  <si>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</si>
  <si>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</si>
  <si>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</si>
  <si>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</si>
  <si>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</si>
  <si>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</si>
  <si>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</si>
  <si>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</si>
  <si>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</si>
  <si>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</si>
  <si>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</si>
  <si>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</si>
  <si>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</si>
  <si>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</si>
  <si>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24</t>
  </si>
  <si>
    <t>Year-on-year Rate of change(%)</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</si>
  <si>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</si>
  <si>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</si>
  <si>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</si>
  <si>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</si>
  <si>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</si>
  <si>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</si>
  <si>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24</t>
  </si>
  <si>
    <t>Variação
Homóloga
(%)</t>
  </si>
  <si>
    <t>Fev
25</t>
  </si>
  <si>
    <t>Jan
25</t>
  </si>
  <si>
    <t>Dez
24</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</si>
  <si>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</si>
  <si>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</si>
  <si>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</si>
  <si>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</si>
  <si>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</si>
  <si>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</si>
  <si>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</si>
  <si>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</si>
  <si>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</si>
  <si>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</si>
  <si>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</si>
  <si>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 de refugo</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</si>
  <si>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</si>
  <si>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</si>
  <si>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</si>
  <si>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</si>
  <si>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</si>
  <si>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</si>
  <si>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</si>
  <si>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</si>
  <si>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</si>
  <si>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</si>
  <si>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</si>
  <si>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</si>
  <si>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</si>
  <si>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</si>
  <si>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</si>
  <si>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</si>
  <si>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</si>
  <si>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</si>
  <si>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</si>
  <si>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</si>
  <si>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</si>
  <si>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</si>
  <si>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</si>
  <si>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</si>
  <si>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</si>
  <si>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</si>
  <si>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</si>
  <si>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</si>
  <si>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</si>
  <si>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</si>
  <si>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</si>
  <si>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</si>
  <si>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</si>
  <si>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</si>
  <si>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</si>
  <si>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</si>
  <si>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</si>
  <si>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</si>
  <si>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</si>
  <si>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</si>
  <si>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</si>
  <si>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</si>
  <si>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</si>
  <si>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Months</t>
  </si>
  <si>
    <t>Fev-24</t>
  </si>
  <si>
    <t>Feb-24</t>
  </si>
  <si>
    <t>Mar-24</t>
  </si>
  <si>
    <t>Abr-24</t>
  </si>
  <si>
    <t>Apr-24</t>
  </si>
  <si>
    <t>Mai-24</t>
  </si>
  <si>
    <t>May-24</t>
  </si>
  <si>
    <t>Jun-24</t>
  </si>
  <si>
    <t>Jul-24</t>
  </si>
  <si>
    <t>Ago-24</t>
  </si>
  <si>
    <t>Aug-24</t>
  </si>
  <si>
    <t>Set-24</t>
  </si>
  <si>
    <t>Sep-24</t>
  </si>
  <si>
    <t>Out-24</t>
  </si>
  <si>
    <t>Oct-24</t>
  </si>
  <si>
    <t>Nov-24</t>
  </si>
  <si>
    <t>* Dez-24</t>
  </si>
  <si>
    <t>* Dec-24</t>
  </si>
  <si>
    <t>* Jan-25</t>
  </si>
  <si>
    <t>Fev-25</t>
  </si>
  <si>
    <t>Feb-25</t>
  </si>
  <si>
    <t>Variação mensal (%) / Month-on-month rate of change (%)</t>
  </si>
  <si>
    <t>Variação homóloga (%) / Year-on-year rate of change (%)</t>
  </si>
  <si>
    <t>Variação média nos últimos 12 meses (%) / Annual average rate of change (%)</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</si>
  <si>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</si>
  <si>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</si>
  <si>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</si>
  <si>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</si>
  <si>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</si>
  <si>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</si>
  <si>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</si>
  <si>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</si>
  <si>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</si>
  <si>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</si>
  <si>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Excluding
energy</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</si>
  <si>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</si>
  <si>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</si>
  <si>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</si>
  <si>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</si>
  <si>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</si>
  <si>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</si>
  <si>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</si>
  <si>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</si>
  <si>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</si>
  <si>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</si>
  <si>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</si>
  <si>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</si>
  <si>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</si>
  <si>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</si>
  <si>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</si>
  <si>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Fev-24</t>
  </si>
  <si>
    <t xml:space="preserve"> Abr-24</t>
  </si>
  <si>
    <t xml:space="preserve"> Jun-24</t>
  </si>
  <si>
    <t xml:space="preserve"> Ago-24</t>
  </si>
  <si>
    <t xml:space="preserve"> Nov-24</t>
  </si>
  <si>
    <t xml:space="preserve"> Fev-25</t>
  </si>
  <si>
    <t>Weighting factor</t>
  </si>
  <si>
    <t>Intermediate goods (**)</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</si>
  <si>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</si>
  <si>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</si>
  <si>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</si>
  <si>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</si>
  <si>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</si>
  <si>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</si>
  <si>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</si>
  <si>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</si>
  <si>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</si>
  <si>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</si>
  <si>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</si>
  <si>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</si>
  <si>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</si>
  <si>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</si>
  <si>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</si>
  <si>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</si>
  <si>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EMPLOYMENT</t>
  </si>
  <si>
    <t xml:space="preserve">GROSS WAGES AND SALARIES </t>
  </si>
  <si>
    <t>HOURS (non adjusted)</t>
  </si>
  <si>
    <t>HOURS (Calendar effects adjusted)</t>
  </si>
  <si>
    <t>COG</t>
  </si>
  <si>
    <t>ING **</t>
  </si>
  <si>
    <t>CAG</t>
  </si>
  <si>
    <t>NRG</t>
  </si>
  <si>
    <t>Fonte:INE, Índices de volume de negócios e emprego (Base 2021)</t>
  </si>
  <si>
    <t>x: Dado não disponível / Not available</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</si>
  <si>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</si>
  <si>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</si>
  <si>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</si>
  <si>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</si>
  <si>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</si>
  <si>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</si>
  <si>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</si>
  <si>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</si>
  <si>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</si>
  <si>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</si>
  <si>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</si>
  <si>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</si>
  <si>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</si>
  <si>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</si>
  <si>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</si>
  <si>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</si>
  <si>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</si>
  <si>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</si>
  <si>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</si>
  <si>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</si>
  <si>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</si>
  <si>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</si>
  <si>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</si>
  <si>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</si>
  <si>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</si>
  <si>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</si>
  <si>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</si>
  <si>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</si>
  <si>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</si>
  <si>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</si>
  <si>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</si>
  <si>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</si>
  <si>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</si>
  <si>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Jan.</t>
  </si>
  <si>
    <t>Out.</t>
  </si>
  <si>
    <t>Jul.</t>
  </si>
  <si>
    <t>Abr.</t>
  </si>
  <si>
    <t>Taxa de utilização da capacidade produtiva (%) (a)</t>
  </si>
  <si>
    <t>Percentage of full capacity (%) (a)</t>
  </si>
  <si>
    <t>Semanas de produção assegurada (nº) (a)</t>
  </si>
  <si>
    <t>Estimated time of assured work (Week) (nº) (a)</t>
  </si>
  <si>
    <t xml:space="preserve">Capacidade produtiva atual </t>
  </si>
  <si>
    <t>Production capacity</t>
  </si>
  <si>
    <t>Evolução da carteira de encomendas externa</t>
  </si>
  <si>
    <t>Expected evolution of exports</t>
  </si>
  <si>
    <t xml:space="preserve">Preços das matérias-primas </t>
  </si>
  <si>
    <t>Evaluation of change in prices of raw materials</t>
  </si>
  <si>
    <t xml:space="preserve">Empresas com obstáculos à atividade (%) </t>
  </si>
  <si>
    <t xml:space="preserve">Factors limiting the production (%) </t>
  </si>
  <si>
    <t>Preços das matérias-primas (a)</t>
  </si>
  <si>
    <t>Evaluation of change in prices (a)</t>
  </si>
  <si>
    <t>Taxa de utilização da capacidade produtiva (%)</t>
  </si>
  <si>
    <t>Percentage of full capacity (%)</t>
  </si>
  <si>
    <t>Semanas de produção assegurada (nº)</t>
  </si>
  <si>
    <t>Estimated time of assured work (Week) (nº)</t>
  </si>
  <si>
    <t xml:space="preserve">Evaluation of change in prices  </t>
  </si>
  <si>
    <t>Bens Intermédios</t>
  </si>
  <si>
    <t>Intermediate goods</t>
  </si>
  <si>
    <t>Evolução da carteira de encomendas externa (a)</t>
  </si>
  <si>
    <t>Expected evolution of exports (a)</t>
  </si>
  <si>
    <t>Oct.</t>
  </si>
  <si>
    <t>Apr.</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</si>
  <si>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</si>
  <si>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</si>
  <si>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</si>
  <si>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</si>
  <si>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</si>
  <si>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</si>
  <si>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</si>
  <si>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http://www.ine.pt/xurl/ind/0001194</t>
  </si>
  <si>
    <t>http://www.ine.pt/xurl/ind/0001195</t>
  </si>
  <si>
    <t>http://www.ine.pt/xurl/ind/0001193</t>
  </si>
  <si>
    <t>http://www.ine.pt/xurl/ind/0001189</t>
  </si>
  <si>
    <t>http://www.ine.pt/xurl/ind/0001196</t>
  </si>
  <si>
    <t>INQUÉRITO MENSAL</t>
  </si>
  <si>
    <t>MONTHLY SURVEY</t>
  </si>
  <si>
    <t>Perspetivas de produção (a)</t>
  </si>
  <si>
    <t>Mar.</t>
  </si>
  <si>
    <t>Fev.</t>
  </si>
  <si>
    <t>Dez.</t>
  </si>
  <si>
    <t>Nov.</t>
  </si>
  <si>
    <t>Set.</t>
  </si>
  <si>
    <t>Ago.</t>
  </si>
  <si>
    <t>Jun.</t>
  </si>
  <si>
    <t>Mai.</t>
  </si>
  <si>
    <t>Indicador de confiança</t>
  </si>
  <si>
    <t>Confidence indicator</t>
  </si>
  <si>
    <t>Produção atual</t>
  </si>
  <si>
    <t>Production Evaluation</t>
  </si>
  <si>
    <t>Perspetivas de preços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</si>
  <si>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</si>
  <si>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</si>
  <si>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</si>
  <si>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</si>
  <si>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</si>
  <si>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</si>
  <si>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</si>
  <si>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</si>
  <si>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</si>
  <si>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</si>
  <si>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</si>
  <si>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Expected change in prices charged (a)</t>
  </si>
  <si>
    <t>Perspetivas de produção</t>
  </si>
  <si>
    <t xml:space="preserve">Expected evolution of the production </t>
  </si>
  <si>
    <t>Perspetivas de preços</t>
  </si>
  <si>
    <t>Expected change in prices charged</t>
  </si>
  <si>
    <t>Feb.</t>
  </si>
  <si>
    <t>Dec.</t>
  </si>
  <si>
    <t>Sep.</t>
  </si>
  <si>
    <t>Aug.</t>
  </si>
  <si>
    <t>May.</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</si>
  <si>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</si>
  <si>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</si>
  <si>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</si>
  <si>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</si>
  <si>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</si>
  <si>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</si>
  <si>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</si>
  <si>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</si>
  <si>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</si>
  <si>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</si>
  <si>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</si>
  <si>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</si>
  <si>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Fevereiro
25 (a)</t>
  </si>
  <si>
    <t>Janeiro
25 (b)</t>
  </si>
  <si>
    <t>Dezembro
24 (b)</t>
  </si>
  <si>
    <t>Novembro
24 (b)</t>
  </si>
  <si>
    <t>Outubro
24 (b)</t>
  </si>
  <si>
    <t>Setembro
24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</si>
  <si>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</si>
  <si>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</si>
  <si>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</si>
  <si>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</si>
  <si>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</si>
  <si>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</si>
  <si>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</si>
  <si>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</si>
  <si>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</si>
  <si>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</si>
  <si>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</si>
  <si>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</si>
  <si>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</si>
  <si>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</si>
  <si>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</si>
  <si>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</si>
  <si>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</si>
  <si>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</si>
  <si>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</si>
  <si>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</si>
  <si>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Feb.
25 (a)</t>
  </si>
  <si>
    <t>Jan.
25 (b)</t>
  </si>
  <si>
    <t>Dec.
24 (b)</t>
  </si>
  <si>
    <t>Nov.
24 (b)</t>
  </si>
  <si>
    <t>Oct.
24 (b)</t>
  </si>
  <si>
    <t>Sep.
24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</si>
  <si>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</si>
  <si>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</si>
  <si>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</si>
  <si>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</si>
  <si>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</si>
  <si>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</si>
  <si>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</si>
  <si>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</si>
  <si>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</si>
  <si>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</si>
  <si>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</si>
  <si>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</si>
  <si>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</si>
  <si>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</si>
  <si>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</si>
  <si>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</si>
  <si>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</si>
  <si>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</si>
  <si>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</si>
  <si>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</si>
  <si>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</si>
  <si>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4.º Trim.
24 (a)</t>
  </si>
  <si>
    <t>3.º Trim.
24 (b)</t>
  </si>
  <si>
    <t>2.º Trim.
24 (b)</t>
  </si>
  <si>
    <t>1.º Trim.
24 (b)</t>
  </si>
  <si>
    <t>4.º Trim.
23 (b)</t>
  </si>
  <si>
    <t>3.º Trim.
23 (b)</t>
  </si>
  <si>
    <t>2.º Trim.
23 (b)</t>
  </si>
  <si>
    <t>1.º Trim.
23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</si>
  <si>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</si>
  <si>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</si>
  <si>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</si>
  <si>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</si>
  <si>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</si>
  <si>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</si>
  <si>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</si>
  <si>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</si>
  <si>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X</t>
  </si>
  <si>
    <t>ALENTEJO</t>
  </si>
  <si>
    <t>ALGARVE</t>
  </si>
  <si>
    <t>Quarter Value (no.)</t>
  </si>
  <si>
    <t>4th Quarter
24 (a)</t>
  </si>
  <si>
    <t>3rd Quarter
24 (b)</t>
  </si>
  <si>
    <t>2nd Quarter
24 (b)</t>
  </si>
  <si>
    <t>1st Quarter
24 (b)</t>
  </si>
  <si>
    <t>4th Quarter
23 (b)</t>
  </si>
  <si>
    <t>3rd Quarter
23 (b)</t>
  </si>
  <si>
    <t>2nd Quarter
23 (b)</t>
  </si>
  <si>
    <t>1st Quarter
23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</si>
  <si>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</si>
  <si>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</si>
  <si>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</si>
  <si>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</si>
  <si>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</si>
  <si>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</si>
  <si>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</si>
  <si>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</si>
  <si>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</si>
  <si>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</si>
  <si>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</si>
  <si>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Meses de produção assegurada (nº)</t>
  </si>
  <si>
    <t>Perspetivas de atividade (a)</t>
  </si>
  <si>
    <t>Promoção imobiliária e construção de edifícios</t>
  </si>
  <si>
    <t>Development of building projects; Construction of buildings</t>
  </si>
  <si>
    <t>Perspetivas de atividade</t>
  </si>
  <si>
    <t>Engenharia civil</t>
  </si>
  <si>
    <t>Civil engineering</t>
  </si>
  <si>
    <t>Estimated time of assured work (Months)</t>
  </si>
  <si>
    <t>Percentage of full capacity  (%)</t>
  </si>
  <si>
    <t>Atividades especializadas de construção</t>
  </si>
  <si>
    <t>Specialised construction activities</t>
  </si>
  <si>
    <t>Expected evolution of the activity (a)</t>
  </si>
  <si>
    <t>Fonte: INE, Inquérito qualitativo de conjuntura à construção e obras públicas</t>
  </si>
  <si>
    <t>Source: Statistics Portugal, Short-term statistics on business - construction and public works survey</t>
  </si>
  <si>
    <t>http://www.ine.pt/xurl/ind/0000155</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</si>
  <si>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</si>
  <si>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</si>
  <si>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</si>
  <si>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</si>
  <si>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</si>
  <si>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</si>
  <si>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</si>
  <si>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</si>
  <si>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</si>
  <si>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</si>
  <si>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</si>
  <si>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</si>
  <si>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</si>
  <si>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</si>
  <si>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</si>
  <si>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</si>
  <si>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</si>
  <si>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</si>
  <si>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</si>
  <si>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</si>
  <si>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</si>
  <si>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</si>
  <si>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</si>
  <si>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</si>
  <si>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</si>
  <si>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</si>
  <si>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</si>
  <si>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</si>
  <si>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</si>
  <si>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</si>
  <si>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</si>
  <si>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</si>
  <si>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</si>
  <si>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</si>
  <si>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</si>
  <si>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</si>
  <si>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</si>
  <si>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</si>
  <si>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</si>
  <si>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</si>
  <si>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</si>
  <si>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</si>
  <si>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</si>
  <si>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</si>
  <si>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</si>
  <si>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</si>
  <si>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</si>
  <si>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</si>
  <si>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</si>
  <si>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</si>
  <si>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</si>
  <si>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</si>
  <si>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Ouc.
24</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</si>
  <si>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</si>
  <si>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</si>
  <si>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</si>
  <si>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</si>
  <si>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</si>
  <si>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</si>
  <si>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</si>
  <si>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</si>
  <si>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</si>
  <si>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</si>
  <si>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</si>
  <si>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</si>
  <si>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</si>
  <si>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</si>
  <si>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</si>
  <si>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</si>
  <si>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</si>
  <si>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</si>
  <si>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</si>
  <si>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dec-23</t>
  </si>
  <si>
    <t>apr-24</t>
  </si>
  <si>
    <t>may-24</t>
  </si>
  <si>
    <t>jul_24</t>
  </si>
  <si>
    <t>aug-24</t>
  </si>
  <si>
    <t>oct-24</t>
  </si>
  <si>
    <t>nov_24</t>
  </si>
  <si>
    <t>*dez-24</t>
  </si>
  <si>
    <t>(*)dec-24</t>
  </si>
  <si>
    <t>*jan-25</t>
  </si>
  <si>
    <t>(*)jan-25</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</si>
  <si>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</si>
  <si>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</si>
  <si>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</si>
  <si>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</si>
  <si>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</si>
  <si>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</si>
  <si>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</si>
  <si>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</si>
  <si>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</si>
  <si>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</si>
  <si>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</si>
  <si>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</si>
  <si>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</si>
  <si>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</si>
  <si>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</si>
  <si>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</si>
  <si>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</si>
  <si>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</si>
  <si>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</si>
  <si>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</si>
  <si>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</si>
  <si>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</si>
  <si>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</si>
  <si>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</si>
  <si>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</si>
  <si>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</si>
  <si>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</si>
  <si>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</si>
  <si>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</si>
  <si>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</si>
  <si>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Preços (a)</t>
  </si>
  <si>
    <t>6.10 – Comércio Intra-UE – Exportações de bens (FOB) por grupos de produtos</t>
  </si>
  <si>
    <t>6.10 - Intra-EU Trade - Exports of goods (FOB) by groups of products</t>
  </si>
  <si>
    <t xml:space="preserve">  Valor Mensal (10³ EUR)  </t>
  </si>
  <si>
    <t xml:space="preserve">Variação Homóloga (a) Fev. (%) </t>
  </si>
  <si>
    <t xml:space="preserve">Fev.
25 (a) </t>
  </si>
  <si>
    <t xml:space="preserve">Jan.
25 (a) </t>
  </si>
  <si>
    <t xml:space="preserve">Dez.
24 (a) </t>
  </si>
  <si>
    <t xml:space="preserve">Nov.
24 (a) </t>
  </si>
  <si>
    <t xml:space="preserve">Out.
24 (a) </t>
  </si>
  <si>
    <t xml:space="preserve">Set.
24 (a) </t>
  </si>
  <si>
    <t xml:space="preserve">Ago.
24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</si>
  <si>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</si>
  <si>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</si>
  <si>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</si>
  <si>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</si>
  <si>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</si>
  <si>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</si>
  <si>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</si>
  <si>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</si>
  <si>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</si>
  <si>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</si>
  <si>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</si>
  <si>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</si>
  <si>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</si>
  <si>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</si>
  <si>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</si>
  <si>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</si>
  <si>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</si>
  <si>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</si>
  <si>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</si>
  <si>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</si>
  <si>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</si>
  <si>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</si>
  <si>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</si>
  <si>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</si>
  <si>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</si>
  <si>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</si>
  <si>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</si>
  <si>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</si>
  <si>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</si>
  <si>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</si>
  <si>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</si>
  <si>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</si>
  <si>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</si>
  <si>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</si>
  <si>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</si>
  <si>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</si>
  <si>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</si>
  <si>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</si>
  <si>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</si>
  <si>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Feb. (%) </t>
  </si>
  <si>
    <t xml:space="preserve">Dec.
24 (a) </t>
  </si>
  <si>
    <t xml:space="preserve">Oct.
24 (a) </t>
  </si>
  <si>
    <t xml:space="preserve">Sep.
24 (a) </t>
  </si>
  <si>
    <t xml:space="preserve">Aug.
24 (a) </t>
  </si>
  <si>
    <t>Fonte: INE, I.P., Estatísticas do Comércio Internacional de Bens.</t>
  </si>
  <si>
    <t>Source: Statistics Portugal, Statistics on External Trade of Goods.</t>
  </si>
  <si>
    <t>(a) Os dados de agosto de 2024 a fevereiro de 2025,  incluem estimativas de não respostas e das transações abaixo dos limiares de assimilação para  os países da União Europeia.</t>
  </si>
  <si>
    <t>(a) Data from August 2024 to February 2025, include estimates of non-responses and transactions below the exemption threshold in Intra-EU trade.</t>
  </si>
  <si>
    <t>6.11 – Comércio Extra-UE – Importações de bens (CIF) por grupos de produtos</t>
  </si>
  <si>
    <t>6.11 - Extra-EU Trade - Imports of goods (CIF) by groups of products</t>
  </si>
  <si>
    <t>EXTRA-UE28 (inclui Reino Unido)</t>
  </si>
  <si>
    <t>EXTRA-EU28 (includes UK)</t>
  </si>
  <si>
    <t xml:space="preserve">EXTRA-UE27 (não inclui Reino Unido)     </t>
  </si>
  <si>
    <t xml:space="preserve">EXTRA-EU27 (excludes UK)     </t>
  </si>
  <si>
    <t xml:space="preserve">Feb.
25 (a) </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</si>
  <si>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</si>
  <si>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</si>
  <si>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</si>
  <si>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</si>
  <si>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</si>
  <si>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</si>
  <si>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</si>
  <si>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</si>
  <si>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</si>
  <si>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</si>
  <si>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</si>
  <si>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</si>
  <si>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</si>
  <si>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</si>
  <si>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feb-24</t>
  </si>
  <si>
    <t>sept-24</t>
  </si>
  <si>
    <t>dec-24</t>
  </si>
  <si>
    <t>feb-25</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</si>
  <si>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</si>
  <si>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</si>
  <si>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</si>
  <si>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</si>
  <si>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</si>
  <si>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</si>
  <si>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</si>
  <si>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</si>
  <si>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</si>
  <si>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</si>
  <si>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</si>
  <si>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</si>
  <si>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</si>
  <si>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</si>
  <si>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</si>
  <si>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mar.</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</si>
  <si>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</si>
  <si>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</si>
  <si>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</si>
  <si>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</si>
  <si>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</si>
  <si>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</si>
  <si>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</si>
  <si>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</si>
  <si>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</si>
  <si>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</si>
  <si>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</si>
  <si>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</si>
  <si>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</si>
  <si>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Mar.</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</si>
  <si>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</si>
  <si>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</si>
  <si>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</si>
  <si>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</si>
  <si>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</si>
  <si>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</si>
  <si>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</si>
  <si>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 xml:space="preserve">Nov. 
24 (a) </t>
  </si>
  <si>
    <t>Acumulado
Mar. 24 a Fev. 25</t>
  </si>
  <si>
    <t>Acumulado
Mar. 23 a Fev. 24</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</si>
  <si>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</si>
  <si>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</si>
  <si>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</si>
  <si>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</si>
  <si>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</si>
  <si>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</si>
  <si>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</si>
  <si>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</si>
  <si>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</si>
  <si>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</si>
  <si>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</si>
  <si>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</si>
  <si>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</si>
  <si>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EXTRA-UE27 (inclui Reino Unido)</t>
  </si>
  <si>
    <t>EXTRA-EU27 (includes UK)</t>
  </si>
  <si>
    <t>EXTRA-UE28 (não inclui Reino Unido)</t>
  </si>
  <si>
    <t>EXTRA-EU28 (excludes UK)</t>
  </si>
  <si>
    <t xml:space="preserve">Monthly Value (10³ EUR) </t>
  </si>
  <si>
    <t>Cumulated
Mar. 24 to Feb. 25</t>
  </si>
  <si>
    <t>Cumulated
Mar. 23 to Feb. 25</t>
  </si>
  <si>
    <t>Last 12 months</t>
  </si>
  <si>
    <t xml:space="preserve">Jul.
24 (a) </t>
  </si>
  <si>
    <t xml:space="preserve">Jun.
24 (a) </t>
  </si>
  <si>
    <t xml:space="preserve">Maio
24 (a) </t>
  </si>
  <si>
    <t xml:space="preserve">Abr.
24 (a) </t>
  </si>
  <si>
    <t xml:space="preserve">Mar.
24 (a) </t>
  </si>
  <si>
    <t>EXTRA_UE28 - inclui Reino Unido</t>
  </si>
  <si>
    <t xml:space="preserve">  Monthly Value (10³ EUR)  </t>
  </si>
  <si>
    <t xml:space="preserve">Jul
24 (a) </t>
  </si>
  <si>
    <t xml:space="preserve">May
24 (a) </t>
  </si>
  <si>
    <t xml:space="preserve">Apr.
24 (a) </t>
  </si>
  <si>
    <t>(a) Os dados de março de 2024 a fevereiro de 2025,  incluem estimativas de não respostas e das transações abaixo dos limiares de assimilação para os países da União Europeia.</t>
  </si>
  <si>
    <t>(a) Data from March 2024 to February 2025 include estimates of non-responses and transactions below the exemption threshold in Intra-EU trade .</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</si>
  <si>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</si>
  <si>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</si>
  <si>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</si>
  <si>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</si>
  <si>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</si>
  <si>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</si>
  <si>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</si>
  <si>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</si>
  <si>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</si>
  <si>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</si>
  <si>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</si>
  <si>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</si>
  <si>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</si>
  <si>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</si>
  <si>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</si>
  <si>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</si>
  <si>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</si>
  <si>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</si>
  <si>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</si>
  <si>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</si>
  <si>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</si>
  <si>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</si>
  <si>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</si>
  <si>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</si>
  <si>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</si>
  <si>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</si>
  <si>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</si>
  <si>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</si>
  <si>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</si>
  <si>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</si>
  <si>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</si>
  <si>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</si>
  <si>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</si>
  <si>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</si>
  <si>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</si>
  <si>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</si>
  <si>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</si>
  <si>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</si>
  <si>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</si>
  <si>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</si>
  <si>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</si>
  <si>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</si>
  <si>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</si>
  <si>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</si>
  <si>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</si>
  <si>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</si>
  <si>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</si>
  <si>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</si>
  <si>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</si>
  <si>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</si>
  <si>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</si>
  <si>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</si>
  <si>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</si>
  <si>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</si>
  <si>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</si>
  <si>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</si>
  <si>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</si>
  <si>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</si>
  <si>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</si>
  <si>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</si>
  <si>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</si>
  <si>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</si>
  <si>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</si>
  <si>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</si>
  <si>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</si>
  <si>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</si>
  <si>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</si>
  <si>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</si>
  <si>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</si>
  <si>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</si>
  <si>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</si>
  <si>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</si>
  <si>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</si>
  <si>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</si>
  <si>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</si>
  <si>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</si>
  <si>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</si>
  <si>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</si>
  <si>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</si>
  <si>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</si>
  <si>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</si>
  <si>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</si>
  <si>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</si>
  <si>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</si>
  <si>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</si>
  <si>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</si>
  <si>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</si>
  <si>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</si>
  <si>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</si>
  <si>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</si>
  <si>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</si>
  <si>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</si>
  <si>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</si>
  <si>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</si>
  <si>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</si>
  <si>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</si>
  <si>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</si>
  <si>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</si>
  <si>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</si>
  <si>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</si>
  <si>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</si>
  <si>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</si>
  <si>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</si>
  <si>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</si>
  <si>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</si>
  <si>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</si>
  <si>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</si>
  <si>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</si>
  <si>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</si>
  <si>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</si>
  <si>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</si>
  <si>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Fev. 25</t>
  </si>
  <si>
    <t>Fev. 
25 (Pe)</t>
  </si>
  <si>
    <t>Jan. 
25 (Rv)</t>
  </si>
  <si>
    <t>Dez. 
24</t>
  </si>
  <si>
    <t>Nov. 
24</t>
  </si>
  <si>
    <t>Out. 
24</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</si>
  <si>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</si>
  <si>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</si>
  <si>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</si>
  <si>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</si>
  <si>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</si>
  <si>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</si>
  <si>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</si>
  <si>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</si>
  <si>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</si>
  <si>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</si>
  <si>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</si>
  <si>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</si>
  <si>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</si>
  <si>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Rate of Change (%)</t>
  </si>
  <si>
    <t>Dec. 
24</t>
  </si>
  <si>
    <t xml:space="preserve">Nov. 
24 </t>
  </si>
  <si>
    <t>Oct. 
24</t>
  </si>
  <si>
    <t>Cumulated
Fev. 25</t>
  </si>
  <si>
    <t>Fonte: INE, Inquérito à Permanência de Hóspedes na Hotelaria e Outros Alojamentos</t>
  </si>
  <si>
    <t>Source: Statistics Portugal, Survey on Guests Stays on Hotel Establishments and Other Accommodations</t>
  </si>
  <si>
    <t>http://www.ine.pt/xurl/ind/0009814</t>
  </si>
  <si>
    <t>7.2 - Transportes fluviais</t>
  </si>
  <si>
    <t>7.2 - Inland waterways transport</t>
  </si>
  <si>
    <t>Acumulado
jan. a fev.</t>
  </si>
  <si>
    <t>Homóloga
Acumulada</t>
  </si>
  <si>
    <t>Movimento de Passageiros</t>
  </si>
  <si>
    <t xml:space="preserve">	Movement of passengers</t>
  </si>
  <si>
    <t>Rio Minho</t>
  </si>
  <si>
    <t>Minho river</t>
  </si>
  <si>
    <t>Rio Douro</t>
  </si>
  <si>
    <t>Douro river</t>
  </si>
  <si>
    <t>Ria de Aveiro</t>
  </si>
  <si>
    <t>Aveiro estuary</t>
  </si>
  <si>
    <t>Rio Mondego</t>
  </si>
  <si>
    <t>Mondego river</t>
  </si>
  <si>
    <t>Rio Tejo</t>
  </si>
  <si>
    <t>Tejo river</t>
  </si>
  <si>
    <t>Rio Sado</t>
  </si>
  <si>
    <t>Sado river</t>
  </si>
  <si>
    <t>Ria Formosa</t>
  </si>
  <si>
    <t>Rio Guadiana</t>
  </si>
  <si>
    <t>Guadiana river</t>
  </si>
  <si>
    <t>Movimento de Veículos</t>
  </si>
  <si>
    <t>Movement of vehicles </t>
  </si>
  <si>
    <t>Cumulated
Jan. to Feb.</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</si>
  <si>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</si>
  <si>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</si>
  <si>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</si>
  <si>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</si>
  <si>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</si>
  <si>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</si>
  <si>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jan. a nov.</t>
  </si>
  <si>
    <t>Variação (%) (b)</t>
  </si>
  <si>
    <t>Ago.
24</t>
  </si>
  <si>
    <t>Jul.
24</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</si>
  <si>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</si>
  <si>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</si>
  <si>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</si>
  <si>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</si>
  <si>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</si>
  <si>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</si>
  <si>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</si>
  <si>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</si>
  <si>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</si>
  <si>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</si>
  <si>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</si>
  <si>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</si>
  <si>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</si>
  <si>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</si>
  <si>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</si>
  <si>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</si>
  <si>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</si>
  <si>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</si>
  <si>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</si>
  <si>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</si>
  <si>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</si>
  <si>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</si>
  <si>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</si>
  <si>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</si>
  <si>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</si>
  <si>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</si>
  <si>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</si>
  <si>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</si>
  <si>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</si>
  <si>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</si>
  <si>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</si>
  <si>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</si>
  <si>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</si>
  <si>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</si>
  <si>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</si>
  <si>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</si>
  <si>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</si>
  <si>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</si>
  <si>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</si>
  <si>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</si>
  <si>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</si>
  <si>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</si>
  <si>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</si>
  <si>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</si>
  <si>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</si>
  <si>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Jan. to Nov.</t>
  </si>
  <si>
    <t>Rate of change (%) (b)</t>
  </si>
  <si>
    <t>Aug.
24</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</si>
  <si>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</si>
  <si>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</si>
  <si>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</si>
  <si>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</si>
  <si>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</si>
  <si>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</si>
  <si>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</si>
  <si>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</si>
  <si>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</si>
  <si>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</si>
  <si>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</si>
  <si>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</si>
  <si>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</si>
  <si>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</si>
  <si>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</si>
  <si>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</si>
  <si>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</si>
  <si>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</si>
  <si>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</si>
  <si>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</si>
  <si>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</si>
  <si>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</si>
  <si>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</si>
  <si>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</si>
  <si>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</si>
  <si>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</si>
  <si>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</si>
  <si>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</si>
  <si>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</si>
  <si>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</si>
  <si>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</si>
  <si>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</si>
  <si>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</si>
  <si>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</si>
  <si>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</si>
  <si>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</si>
  <si>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</si>
  <si>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</si>
  <si>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</si>
  <si>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</si>
  <si>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</si>
  <si>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</si>
  <si>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</si>
  <si>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</si>
  <si>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</si>
  <si>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</si>
  <si>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</si>
  <si>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 xml:space="preserve">Dez. 
24 </t>
  </si>
  <si>
    <t xml:space="preserve">Set. 
24 </t>
  </si>
  <si>
    <t>Ago. 
24</t>
  </si>
  <si>
    <t>Jul. 
24</t>
  </si>
  <si>
    <t>Monthly Value  (10³)</t>
  </si>
  <si>
    <t>Feb. 
25 (Pe)</t>
  </si>
  <si>
    <t xml:space="preserve">Dec. 
24 </t>
  </si>
  <si>
    <t xml:space="preserve">Oct. 
24 </t>
  </si>
  <si>
    <t xml:space="preserve">Sep. 
24 </t>
  </si>
  <si>
    <t>Aug. 
24</t>
  </si>
  <si>
    <t>7.6 - Dormidas nos estabelecimentos de alojamento turístico, por países de residência</t>
  </si>
  <si>
    <t>7.6 - Overnight stays in tourism accommodation establishments, by country of residence</t>
  </si>
  <si>
    <t>Unid/Unit: No.</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</si>
  <si>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</si>
  <si>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</si>
  <si>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</si>
  <si>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</si>
  <si>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</si>
  <si>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</si>
  <si>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</si>
  <si>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</si>
  <si>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</si>
  <si>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</si>
  <si>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</si>
  <si>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</si>
  <si>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</si>
  <si>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</si>
  <si>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</si>
  <si>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</si>
  <si>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</si>
  <si>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</si>
  <si>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</si>
  <si>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</si>
  <si>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</si>
  <si>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</si>
  <si>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</si>
  <si>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</si>
  <si>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</si>
  <si>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</si>
  <si>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</si>
  <si>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</si>
  <si>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Jan.
25 (Rv)</t>
  </si>
  <si>
    <t xml:space="preserve">Dec.
24 </t>
  </si>
  <si>
    <t>7.7 - Hóspedes nos estabelecimentos de alojamento turístico, segundo a NUTS</t>
  </si>
  <si>
    <t>7.7 -  Guests in tourist accommodation establishments, by NUTS</t>
  </si>
  <si>
    <t>Unid/Unit: N.º</t>
  </si>
  <si>
    <t>Cumulated Fev. 25</t>
  </si>
  <si>
    <t>http://www.ine.pt/xurl/ind/0009812</t>
  </si>
  <si>
    <t>7.8 - Dormidas nos estabelecimentos de alojamento turístico, segundo a NUTS</t>
  </si>
  <si>
    <t>7.8 - Overnight stays in tourist accommodation establishments, by NUTS</t>
  </si>
  <si>
    <t>http://www.ine.pt/xurl/ind/0009808</t>
  </si>
  <si>
    <t>7.9 - Proveitos totais nos estabelecimentos de alojamento turístico, segundo a NUTS</t>
  </si>
  <si>
    <t>7.9 - Total revenue in tourist accommodation establishments, by NUTS II</t>
  </si>
  <si>
    <t>http://www.ine.pt/xurl/ind/0009813</t>
  </si>
  <si>
    <t>8.1 - Constituição de Pessoas Coletivas e Entidades Equiparadas, segundo a forma jurídica</t>
  </si>
  <si>
    <t>8.1 - Formation of legal persons and equivalent entities, by legal form</t>
  </si>
  <si>
    <t>Acumulada
25</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</si>
  <si>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</si>
  <si>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</si>
  <si>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</si>
  <si>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</si>
  <si>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</si>
  <si>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</si>
  <si>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</si>
  <si>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</si>
  <si>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</si>
  <si>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</si>
  <si>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</si>
  <si>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</si>
  <si>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</si>
  <si>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</si>
  <si>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25</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</si>
  <si>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</si>
  <si>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</si>
  <si>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</si>
  <si>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</si>
  <si>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</si>
  <si>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</si>
  <si>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</si>
  <si>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</si>
  <si>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</si>
  <si>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</si>
  <si>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</si>
  <si>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</si>
  <si>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</si>
  <si>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</si>
  <si>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</si>
  <si>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</si>
  <si>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</si>
  <si>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</si>
  <si>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</si>
  <si>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</si>
  <si>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</si>
  <si>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</si>
  <si>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</si>
  <si>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</si>
  <si>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theme="1"/>
        <rFont val="Arial"/>
        <family val="2"/>
      </rPr>
      <t>(1)</t>
    </r>
  </si>
  <si>
    <t>Fev.25</t>
  </si>
  <si>
    <t>Jan.25</t>
  </si>
  <si>
    <t>Dez.24</t>
  </si>
  <si>
    <t>Nov.24</t>
  </si>
  <si>
    <t>Fev.24</t>
  </si>
  <si>
    <t>Jan.24</t>
  </si>
  <si>
    <t>Dez.23</t>
  </si>
  <si>
    <t>Nov.23</t>
  </si>
  <si>
    <t>Fev.23</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</si>
  <si>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</si>
  <si>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</si>
  <si>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</si>
  <si>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</si>
  <si>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3,9</t>
  </si>
  <si>
    <t>3,8</t>
  </si>
  <si>
    <t>2,1</t>
  </si>
  <si>
    <t>2,0</t>
  </si>
  <si>
    <t>3,5</t>
  </si>
  <si>
    <t>3,2</t>
  </si>
  <si>
    <t>3,4</t>
  </si>
  <si>
    <t>1,9</t>
  </si>
  <si>
    <t>1,1</t>
  </si>
  <si>
    <t>3,0</t>
  </si>
  <si>
    <t>2,7</t>
  </si>
  <si>
    <r>
      <t>Year-on-year Rate of Change (%)</t>
    </r>
    <r>
      <rPr>
        <vertAlign val="superscript"/>
        <sz val="8"/>
        <color indexed="9"/>
        <rFont val="Arial"/>
        <family val="2"/>
      </rPr>
      <t>(1)</t>
    </r>
  </si>
  <si>
    <t>Feb.25</t>
  </si>
  <si>
    <t>Dec.24</t>
  </si>
  <si>
    <t>Feb.24</t>
  </si>
  <si>
    <t>Dec.23</t>
  </si>
  <si>
    <t>Feb.23</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</si>
  <si>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</si>
  <si>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</si>
  <si>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</si>
  <si>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</si>
  <si>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</si>
  <si>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</si>
  <si>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</si>
  <si>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</si>
  <si>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Expected evolution of the activity</t>
  </si>
  <si>
    <t>Confidence indicator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</si>
  <si>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</si>
  <si>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</si>
  <si>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</si>
  <si>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</si>
  <si>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</si>
  <si>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</si>
  <si>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</si>
  <si>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Note: BR - Balance</t>
  </si>
  <si>
    <t>Evaluation of order books placed with foreign suppliers (a)</t>
  </si>
  <si>
    <t>Expected evolution of the volume of stock (a)</t>
  </si>
  <si>
    <t>Existence of limiting factors</t>
  </si>
  <si>
    <r>
      <t xml:space="preserve">    Capital  social (10</t>
    </r>
    <r>
      <rPr>
        <vertAlign val="superscript"/>
        <sz val="8"/>
        <color indexed="8"/>
        <rFont val="Arial"/>
        <family val="2"/>
      </rPr>
      <t>3</t>
    </r>
    <r>
      <rPr>
        <sz val="8"/>
        <color indexed="8"/>
        <rFont val="Arial"/>
        <family val="2"/>
      </rPr>
      <t xml:space="preserve"> euros)</t>
    </r>
  </si>
  <si>
    <r>
      <t>http://www.ine.pt/xurl/ind/000806</t>
    </r>
    <r>
      <rPr>
        <u/>
        <sz val="8"/>
        <color indexed="53"/>
        <rFont val="Arial"/>
        <family val="2"/>
      </rPr>
      <t>7</t>
    </r>
  </si>
  <si>
    <t>4.5 - Capturas nominais</t>
  </si>
  <si>
    <t>Boletim Mensal de Estatística - março de 2025</t>
  </si>
  <si>
    <t>Monthly Statistical Bulletin - march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</si>
</sst>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816]mmm/yy;@"/>
    <numFmt numFmtId="180" formatCode="#\ ###\ ##0.0"/>
    <numFmt numFmtId="181" formatCode="#\ ##0_);\(#\ ##0\)"/>
    <numFmt numFmtId="182" formatCode="###\ ###"/>
    <numFmt numFmtId="183" formatCode="###\ ###\ ###"/>
    <numFmt numFmtId="184" formatCode="###\ ###\ ##0"/>
    <numFmt numFmtId="185" formatCode="###\ ###\ ###\ ###"/>
  </numFmts>
  <fonts count="74">
    <font>
      <sz val="10"/>
      <name val="Arial"/>
    </font>
    <font>
      <sz val="10"/>
      <name val="Arial"/>
    </font>
    <font>
      <u/>
      <sz val="10"/>
      <color theme="10"/>
      <name val="Arial"/>
    </font>
    <font>
      <sz val="10"/>
      <name val="Arial"/>
      <family val="2"/>
    </font>
    <font>
      <b/>
      <sz val="8"/>
      <color rgb="FF0078AD"/>
      <name val="Arial"/>
      <family val="2"/>
    </font>
    <font>
      <sz val="8"/>
      <color indexed="8"/>
      <name val="Arial"/>
      <family val="2"/>
    </font>
    <font>
      <b/>
      <sz val="8"/>
      <color theme="1"/>
      <name val="Arial"/>
      <family val="2"/>
    </font>
    <font>
      <vertAlign val="superscript"/>
      <sz val="8"/>
      <color indexed="8"/>
      <name val="Arial"/>
      <family val="2"/>
    </font>
    <font>
      <b/>
      <sz val="8"/>
      <color indexed="8"/>
      <name val="Arial"/>
      <family val="2"/>
    </font>
    <font>
      <sz val="8"/>
      <color theme="1"/>
      <name val="Arial"/>
      <family val="2"/>
    </font>
    <font>
      <b/>
      <sz val="8"/>
      <name val="Arial"/>
      <family val="2"/>
    </font>
    <font>
      <b/>
      <sz val="8"/>
      <color indexed="9"/>
      <name val="Arial"/>
      <family val="2"/>
    </font>
    <font>
      <b/>
      <strike/>
      <sz val="8"/>
      <color rgb="FFFF0000"/>
      <name val="Arial"/>
      <family val="2"/>
    </font>
    <font>
      <u/>
      <sz val="8"/>
      <color theme="10"/>
      <name val="Arial"/>
      <family val="2"/>
    </font>
    <font>
      <sz val="8"/>
      <name val="Arial"/>
      <family val="2"/>
    </font>
    <font>
      <u/>
      <sz val="8"/>
      <color indexed="12"/>
      <name val="Arial"/>
      <family val="2"/>
    </font>
    <font>
      <sz val="8"/>
      <color rgb="FFFF0000"/>
      <name val="Arial"/>
      <family val="2"/>
    </font>
    <font>
      <sz val="8"/>
      <color theme="0"/>
      <name val="Arial"/>
      <family val="2"/>
    </font>
    <font>
      <strike/>
      <sz val="8"/>
      <name val="Arial"/>
      <family val="2"/>
    </font>
    <font>
      <vertAlign val="superscript"/>
      <sz val="8"/>
      <color rgb="FF000000"/>
      <name val="Arial"/>
      <family val="2"/>
    </font>
    <font>
      <u/>
      <sz val="8"/>
      <color rgb="FF0070C0"/>
      <name val="Arial"/>
      <family val="2"/>
    </font>
    <font>
      <vertAlign val="superscript"/>
      <sz val="8"/>
      <color theme="1"/>
      <name val="Arial"/>
      <family val="2"/>
    </font>
    <font>
      <sz val="8"/>
      <name val="Arial Narrow"/>
      <family val="2"/>
    </font>
    <font>
      <sz val="9"/>
      <color indexed="8"/>
      <name val="Arial"/>
      <family val="2"/>
    </font>
    <font>
      <b/>
      <u/>
      <sz val="8"/>
      <color theme="10"/>
      <name val="Arial"/>
      <family val="2"/>
    </font>
    <font>
      <sz val="10"/>
      <name val="MS Sans Serif"/>
      <family val="2"/>
    </font>
    <font>
      <b/>
      <sz val="8"/>
      <name val="Tahoma"/>
      <family val="2"/>
    </font>
    <font>
      <sz val="8"/>
      <color theme="1"/>
      <name val="Arial Narrow"/>
      <family val="2"/>
    </font>
    <font>
      <vertAlign val="superscript"/>
      <sz val="8"/>
      <name val="Arial"/>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b/>
      <sz val="7.5"/>
      <name val="Arial"/>
      <family val="2"/>
    </font>
    <font>
      <sz val="7.5"/>
      <color indexed="8"/>
      <name val="Arial"/>
      <family val="2"/>
    </font>
    <font>
      <sz val="21"/>
      <color rgb="FF202124"/>
      <name val="Inherit"/>
    </font>
    <font>
      <strike/>
      <sz val="8"/>
      <color theme="1"/>
      <name val="Arial"/>
      <family val="2"/>
    </font>
    <font>
      <b/>
      <vertAlign val="superscript"/>
      <sz val="8"/>
      <color indexed="8"/>
      <name val="Arial"/>
      <family val="2"/>
    </font>
    <font>
      <sz val="8"/>
      <color indexed="8"/>
      <name val="Calibri"/>
      <family val="2"/>
    </font>
    <font>
      <sz val="8"/>
      <color indexed="9"/>
      <name val="Arial"/>
      <family val="2"/>
    </font>
    <font>
      <b/>
      <sz val="8"/>
      <color theme="4"/>
      <name val="Arial"/>
      <family val="2"/>
    </font>
    <font>
      <sz val="8"/>
      <color theme="1"/>
      <name val="Calibri"/>
      <family val="2"/>
      <scheme val="minor"/>
    </font>
    <font>
      <b/>
      <sz val="8"/>
      <color rgb="FFFF0000"/>
      <name val="Arial"/>
      <family val="2"/>
    </font>
    <font>
      <sz val="11"/>
      <name val="Calibri"/>
      <family val="2"/>
      <scheme val="minor"/>
    </font>
    <font>
      <sz val="9"/>
      <name val="Arial"/>
      <family val="2"/>
    </font>
    <font>
      <sz val="7"/>
      <name val="Arial"/>
      <family val="2"/>
    </font>
    <font>
      <sz val="8"/>
      <name val="Calibri"/>
      <family val="2"/>
      <scheme val="minor"/>
    </font>
    <font>
      <sz val="7"/>
      <color rgb="FFFF0000"/>
      <name val="Arial"/>
      <family val="2"/>
    </font>
    <font>
      <sz val="7"/>
      <color theme="1"/>
      <name val="Arial"/>
      <family val="2"/>
    </font>
    <font>
      <sz val="8"/>
      <color rgb="FF0078AD"/>
      <name val="Arial"/>
      <family val="2"/>
    </font>
    <font>
      <b/>
      <sz val="7.5"/>
      <color rgb="FFFF0000"/>
      <name val="Arial"/>
      <family val="2"/>
    </font>
    <font>
      <b/>
      <strike/>
      <sz val="8"/>
      <color rgb="FF0078AD"/>
      <name val="Arial"/>
      <family val="2"/>
    </font>
    <font>
      <b/>
      <sz val="8"/>
      <color rgb="FF0070C0"/>
      <name val="Arial"/>
      <family val="2"/>
    </font>
    <font>
      <sz val="8"/>
      <color theme="5" tint="-0.249977111117893"/>
      <name val="Arial"/>
      <family val="2"/>
    </font>
    <font>
      <b/>
      <sz val="10"/>
      <name val="Arial"/>
      <family val="2"/>
    </font>
    <font>
      <b/>
      <sz val="11"/>
      <name val="Arial"/>
      <family val="2"/>
    </font>
    <font>
      <b/>
      <sz val="8"/>
      <color rgb="FF000000"/>
      <name val="Tahoma"/>
      <family val="2"/>
    </font>
    <font>
      <sz val="8"/>
      <color rgb="FFC00000"/>
      <name val="Arial"/>
      <family val="2"/>
    </font>
    <font>
      <sz val="8"/>
      <color rgb="FF000000"/>
      <name val="Tahoma"/>
      <family val="2"/>
    </font>
    <font>
      <sz val="8"/>
      <color theme="10"/>
      <name val="Arial"/>
      <family val="2"/>
    </font>
    <font>
      <b/>
      <sz val="8"/>
      <color rgb="FF566471"/>
      <name val="Tahoma"/>
      <family val="2"/>
    </font>
    <font>
      <b/>
      <sz val="8"/>
      <name val="Arial Narrow"/>
      <family val="2"/>
    </font>
    <font>
      <sz val="10"/>
      <name val="Humnst777 BT"/>
      <family val="2"/>
    </font>
    <font>
      <sz val="10"/>
      <name val="Calibri"/>
      <family val="2"/>
      <scheme val="minor"/>
    </font>
    <font>
      <b/>
      <sz val="10"/>
      <name val="Calibri"/>
      <family val="2"/>
      <scheme val="minor"/>
    </font>
    <font>
      <sz val="8"/>
      <color indexed="8"/>
      <name val="Arial Narrow"/>
      <family val="2"/>
    </font>
    <font>
      <u/>
      <sz val="8"/>
      <name val="Arial"/>
      <family val="2"/>
    </font>
    <font>
      <i/>
      <sz val="8"/>
      <name val="Arial"/>
      <family val="2"/>
    </font>
    <font>
      <sz val="8"/>
      <color indexed="59"/>
      <name val="Arial"/>
      <family val="2"/>
    </font>
    <font>
      <vertAlign val="superscript"/>
      <sz val="8"/>
      <color indexed="9"/>
      <name val="Arial"/>
      <family val="2"/>
    </font>
    <font>
      <u/>
      <sz val="8"/>
      <color indexed="53"/>
      <name val="Arial"/>
      <family val="2"/>
    </font>
    <font>
      <b/>
      <sz val="11"/>
      <color theme="3"/>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0"/>
        <bgColor indexed="9"/>
      </patternFill>
    </fill>
  </fills>
  <borders count="36">
    <border>
      <left/>
      <right/>
      <top/>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medium">
        <color rgb="FF0078AD"/>
      </left>
      <right/>
      <top style="medium">
        <color rgb="FF0078AD"/>
      </top>
      <bottom/>
      <diagonal/>
    </border>
    <border>
      <left/>
      <right style="medium">
        <color rgb="FF0078AD"/>
      </right>
      <top style="medium">
        <color rgb="FF0078AD"/>
      </top>
      <bottom/>
      <diagonal/>
    </border>
    <border>
      <left style="medium">
        <color rgb="FF0078AD"/>
      </left>
      <right/>
      <top style="medium">
        <color rgb="FF0078AD"/>
      </top>
      <bottom style="medium">
        <color rgb="FF0078AD"/>
      </bottom>
      <diagonal/>
    </border>
    <border>
      <left/>
      <right style="medium">
        <color rgb="FF0078AD"/>
      </right>
      <top style="medium">
        <color rgb="FF0078AD"/>
      </top>
      <bottom style="medium">
        <color rgb="FF0078AD"/>
      </bottom>
      <diagonal/>
    </border>
    <border>
      <left style="thin">
        <color indexed="64"/>
      </left>
      <right style="thin">
        <color indexed="64"/>
      </right>
      <top style="thin">
        <color indexed="64"/>
      </top>
      <bottom style="thin">
        <color indexed="64"/>
      </bottom>
      <diagonal/>
    </border>
    <border>
      <left/>
      <right/>
      <top style="medium">
        <color rgb="FF0078AD"/>
      </top>
      <bottom style="medium">
        <color rgb="FF0078AD"/>
      </bottom>
      <diagonal/>
    </border>
    <border>
      <left/>
      <right style="thin">
        <color indexed="22"/>
      </right>
      <top/>
      <bottom/>
      <diagonal/>
    </border>
    <border>
      <left style="medium">
        <color theme="8" tint="-0.249977111117893"/>
      </left>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style="medium">
        <color theme="8" tint="-0.249977111117893"/>
      </left>
      <right style="medium">
        <color theme="8" tint="-0.249977111117893"/>
      </right>
      <top style="medium">
        <color theme="8" tint="-0.249977111117893"/>
      </top>
      <bottom/>
      <diagonal/>
    </border>
    <border>
      <left style="medium">
        <color theme="8" tint="-0.249977111117893"/>
      </left>
      <right style="medium">
        <color theme="8" tint="-0.249977111117893"/>
      </right>
      <top/>
      <bottom style="medium">
        <color theme="8" tint="-0.249977111117893"/>
      </bottom>
      <diagonal/>
    </border>
    <border>
      <left style="thin">
        <color indexed="9"/>
      </left>
      <right style="medium">
        <color theme="8" tint="-0.249977111117893"/>
      </right>
      <top style="medium">
        <color theme="8" tint="-0.249977111117893"/>
      </top>
      <bottom/>
      <diagonal/>
    </border>
    <border>
      <left style="thin">
        <color indexed="9"/>
      </left>
      <right style="medium">
        <color theme="8" tint="-0.249977111117893"/>
      </right>
      <top/>
      <bottom style="medium">
        <color theme="8" tint="-0.249977111117893"/>
      </bottom>
      <diagonal/>
    </border>
    <border>
      <left style="thin">
        <color indexed="9"/>
      </left>
      <right style="thin">
        <color indexed="9"/>
      </right>
      <top style="medium">
        <color theme="8" tint="-0.249977111117893"/>
      </top>
      <bottom/>
      <diagonal/>
    </border>
    <border>
      <left style="thin">
        <color indexed="9"/>
      </left>
      <right style="thin">
        <color indexed="9"/>
      </right>
      <top/>
      <bottom style="medium">
        <color theme="8" tint="-0.249977111117893"/>
      </bottom>
      <diagonal/>
    </border>
    <border>
      <left style="medium">
        <color rgb="FF0078AD"/>
      </left>
      <right style="medium">
        <color rgb="FF0078AD"/>
      </right>
      <top/>
      <bottom/>
      <diagonal/>
    </border>
    <border>
      <left style="medium">
        <color rgb="FF0078AD"/>
      </left>
      <right/>
      <top/>
      <bottom/>
      <diagonal/>
    </border>
    <border>
      <left/>
      <right style="medium">
        <color rgb="FF0078AD"/>
      </right>
      <top/>
      <bottom style="medium">
        <color rgb="FF0078AD"/>
      </bottom>
      <diagonal/>
    </border>
    <border>
      <left/>
      <right/>
      <top style="medium">
        <color theme="0"/>
      </top>
      <bottom/>
      <diagonal/>
    </border>
    <border>
      <left/>
      <right style="medium">
        <color rgb="FF0078AD"/>
      </right>
      <top/>
      <bottom/>
      <diagonal/>
    </border>
    <border>
      <left style="medium">
        <color theme="0"/>
      </left>
      <right/>
      <top/>
      <bottom/>
      <diagonal/>
    </border>
    <border>
      <left style="medium">
        <color rgb="FF0078AD"/>
      </left>
      <right/>
      <top style="medium">
        <color indexed="14"/>
      </top>
      <bottom style="medium">
        <color rgb="FF0078AD"/>
      </bottom>
      <diagonal/>
    </border>
    <border>
      <left/>
      <right/>
      <top style="medium">
        <color indexed="14"/>
      </top>
      <bottom style="medium">
        <color rgb="FF0078AD"/>
      </bottom>
      <diagonal/>
    </border>
    <border>
      <left/>
      <right style="medium">
        <color rgb="FF0078AD"/>
      </right>
      <top style="medium">
        <color indexed="14"/>
      </top>
      <bottom style="medium">
        <color rgb="FF0078AD"/>
      </bottom>
      <diagonal/>
    </border>
    <border>
      <left/>
      <right/>
      <top style="medium">
        <color rgb="FF0078AD"/>
      </top>
      <bottom/>
      <diagonal/>
    </border>
    <border>
      <left/>
      <right/>
      <top/>
      <bottom style="medium">
        <color rgb="FF0078AD"/>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s>
  <cellStyleXfs count="1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25" fillId="0" borderId="0"/>
    <xf numFmtId="0" fontId="25" fillId="0" borderId="0"/>
    <xf numFmtId="0" fontId="3" fillId="0" borderId="0"/>
    <xf numFmtId="49" fontId="30" fillId="4" borderId="10">
      <alignment horizontal="center"/>
      <protection locked="0"/>
    </xf>
    <xf numFmtId="0" fontId="3" fillId="0" borderId="0"/>
    <xf numFmtId="0" fontId="3" fillId="0" borderId="0"/>
    <xf numFmtId="0" fontId="25" fillId="0" borderId="0"/>
  </cellStyleXfs>
  <cellXfs count="1052">
    <xf numFmtId="0" fontId="0" fillId="0" borderId="0" xfId="0"/>
    <xf numFmtId="0" fontId="4" fillId="0" borderId="0" xfId="3" applyFont="1"/>
    <xf numFmtId="0" fontId="5" fillId="0" borderId="0" xfId="3" applyFont="1"/>
    <xf numFmtId="0" fontId="6" fillId="0" borderId="0" xfId="3" applyFont="1"/>
    <xf numFmtId="0" fontId="5" fillId="2" borderId="0" xfId="3" applyFont="1" applyFill="1"/>
    <xf numFmtId="0" fontId="5" fillId="0" borderId="0" xfId="0" applyFont="1"/>
    <xf numFmtId="0" fontId="5" fillId="2" borderId="0" xfId="0" applyFont="1" applyFill="1"/>
    <xf numFmtId="0" fontId="5" fillId="0" borderId="0" xfId="0" applyFont="1" applyAlignment="1">
      <alignment vertical="center"/>
    </xf>
    <xf numFmtId="0" fontId="5" fillId="0" borderId="0" xfId="0" applyFont="1" applyAlignment="1">
      <alignment horizontal="right"/>
    </xf>
    <xf numFmtId="0" fontId="8" fillId="0" borderId="0" xfId="0" applyFont="1"/>
    <xf numFmtId="0" fontId="9" fillId="0" borderId="1" xfId="0" applyFont="1" applyBorder="1" applyAlignment="1">
      <alignment horizontal="center" vertical="center"/>
    </xf>
    <xf numFmtId="0" fontId="8" fillId="0" borderId="0" xfId="0" applyFont="1" applyAlignment="1">
      <alignment vertical="center"/>
    </xf>
    <xf numFmtId="0" fontId="9" fillId="0" borderId="1" xfId="0" applyFont="1" applyBorder="1" applyAlignment="1">
      <alignment horizontal="center" vertical="center" wrapText="1"/>
    </xf>
    <xf numFmtId="0" fontId="2" fillId="0" borderId="0" xfId="2" applyAlignment="1">
      <alignment vertical="center" wrapText="1"/>
    </xf>
    <xf numFmtId="0" fontId="2" fillId="0" borderId="0" xfId="2" applyAlignment="1">
      <alignment horizontal="left" vertical="center" wrapText="1"/>
    </xf>
    <xf numFmtId="0" fontId="5" fillId="0" borderId="0" xfId="0" applyFont="1" applyAlignment="1">
      <alignment horizontal="left" vertical="center" indent="1"/>
    </xf>
    <xf numFmtId="165" fontId="5" fillId="0" borderId="0" xfId="0" applyNumberFormat="1" applyFont="1" applyAlignment="1">
      <alignment vertical="center"/>
    </xf>
    <xf numFmtId="0" fontId="9" fillId="2" borderId="0" xfId="0" applyFont="1" applyFill="1" applyAlignment="1">
      <alignment vertical="center"/>
    </xf>
    <xf numFmtId="165" fontId="5" fillId="0" borderId="0" xfId="0" applyNumberFormat="1" applyFont="1"/>
    <xf numFmtId="0" fontId="5" fillId="2" borderId="0" xfId="0" applyFont="1" applyFill="1" applyAlignment="1">
      <alignment vertical="center"/>
    </xf>
    <xf numFmtId="0" fontId="2" fillId="0" borderId="0" xfId="2" applyAlignment="1">
      <alignment vertical="center"/>
    </xf>
    <xf numFmtId="166" fontId="5" fillId="0" borderId="0" xfId="0" applyNumberFormat="1" applyFont="1" applyAlignment="1">
      <alignment vertical="center"/>
    </xf>
    <xf numFmtId="0" fontId="9" fillId="2" borderId="0" xfId="0" applyFont="1" applyFill="1" applyAlignment="1">
      <alignment horizontal="left" vertical="center" indent="1"/>
    </xf>
    <xf numFmtId="0" fontId="5" fillId="2" borderId="0" xfId="0" applyFont="1" applyFill="1" applyAlignment="1">
      <alignment horizontal="left" vertical="center" indent="1"/>
    </xf>
    <xf numFmtId="0" fontId="2" fillId="2" borderId="0" xfId="2" applyFill="1" applyAlignment="1">
      <alignment vertical="center" wrapText="1"/>
    </xf>
    <xf numFmtId="0" fontId="9" fillId="2" borderId="0" xfId="0" applyFont="1" applyFill="1" applyAlignment="1">
      <alignment horizontal="left" indent="1"/>
    </xf>
    <xf numFmtId="0" fontId="5" fillId="2" borderId="0" xfId="0" applyFont="1" applyFill="1" applyAlignment="1">
      <alignment horizontal="left" indent="1"/>
    </xf>
    <xf numFmtId="0" fontId="2" fillId="2" borderId="0" xfId="2" applyFill="1" applyAlignment="1">
      <alignment vertical="center"/>
    </xf>
    <xf numFmtId="0" fontId="9" fillId="0" borderId="1" xfId="0" applyFont="1" applyBorder="1" applyAlignment="1">
      <alignment horizontal="center" wrapText="1"/>
    </xf>
    <xf numFmtId="49" fontId="9" fillId="0" borderId="0" xfId="0" applyNumberFormat="1" applyFont="1" applyProtection="1">
      <protection locked="0"/>
    </xf>
    <xf numFmtId="0" fontId="5" fillId="2" borderId="0" xfId="0" applyFont="1" applyFill="1" applyAlignment="1">
      <alignment horizontal="left"/>
    </xf>
    <xf numFmtId="0" fontId="9" fillId="0" borderId="0" xfId="0" applyFont="1"/>
    <xf numFmtId="0" fontId="9" fillId="3" borderId="0" xfId="0" applyFont="1" applyFill="1"/>
    <xf numFmtId="0" fontId="5" fillId="0" borderId="0" xfId="0" applyFont="1" applyAlignment="1">
      <alignment horizontal="center" vertical="center"/>
    </xf>
    <xf numFmtId="167" fontId="5" fillId="0" borderId="0" xfId="0" applyNumberFormat="1" applyFont="1" applyAlignment="1">
      <alignment vertical="center"/>
    </xf>
    <xf numFmtId="168" fontId="5" fillId="0" borderId="0" xfId="0" applyNumberFormat="1" applyFont="1" applyAlignment="1">
      <alignment vertical="center"/>
    </xf>
    <xf numFmtId="49" fontId="2" fillId="0" borderId="0" xfId="2" applyNumberFormat="1" applyAlignment="1">
      <alignment vertical="center" wrapText="1"/>
    </xf>
    <xf numFmtId="49" fontId="9" fillId="0" borderId="0" xfId="0" applyNumberFormat="1" applyFont="1" applyAlignment="1" applyProtection="1">
      <alignment vertical="center"/>
      <protection locked="0"/>
    </xf>
    <xf numFmtId="0" fontId="5" fillId="0" borderId="0" xfId="0" applyFont="1" applyAlignment="1">
      <alignment horizontal="left" vertical="center"/>
    </xf>
    <xf numFmtId="0" fontId="5" fillId="0" borderId="0" xfId="0" applyFont="1" applyAlignment="1">
      <alignment horizontal="left"/>
    </xf>
    <xf numFmtId="0" fontId="9" fillId="0" borderId="0" xfId="0" applyFont="1" applyAlignment="1">
      <alignment vertical="center"/>
    </xf>
    <xf numFmtId="49" fontId="5" fillId="0" borderId="0" xfId="4" applyNumberFormat="1" applyFont="1"/>
    <xf numFmtId="49" fontId="11" fillId="0" borderId="0" xfId="4" applyNumberFormat="1" applyFont="1" applyAlignment="1">
      <alignment horizontal="center"/>
    </xf>
    <xf numFmtId="49" fontId="5" fillId="0" borderId="0" xfId="0" applyNumberFormat="1" applyFont="1"/>
    <xf numFmtId="49" fontId="5" fillId="0" borderId="0" xfId="0" applyNumberFormat="1" applyFont="1" applyAlignment="1">
      <alignment horizontal="left" indent="1"/>
    </xf>
    <xf numFmtId="49" fontId="9" fillId="0" borderId="1" xfId="0" applyNumberFormat="1" applyFont="1" applyBorder="1" applyAlignment="1">
      <alignment horizontal="center" vertical="center"/>
    </xf>
    <xf numFmtId="49" fontId="9" fillId="0" borderId="1" xfId="0" applyNumberFormat="1" applyFont="1" applyBorder="1" applyAlignment="1">
      <alignment horizontal="center" wrapText="1"/>
    </xf>
    <xf numFmtId="49" fontId="9" fillId="0" borderId="1" xfId="0" quotePrefix="1" applyNumberFormat="1" applyFont="1" applyBorder="1" applyAlignment="1">
      <alignment horizontal="center" vertical="center" wrapText="1"/>
    </xf>
    <xf numFmtId="49" fontId="12" fillId="0" borderId="0" xfId="0" applyNumberFormat="1" applyFont="1" applyAlignment="1">
      <alignment vertical="center"/>
    </xf>
    <xf numFmtId="49" fontId="5" fillId="0" borderId="0" xfId="0" applyNumberFormat="1" applyFont="1" applyAlignment="1">
      <alignment horizontal="center" vertical="center"/>
    </xf>
    <xf numFmtId="49" fontId="5" fillId="0" borderId="0" xfId="0" applyNumberFormat="1" applyFont="1" applyAlignment="1">
      <alignment vertical="center"/>
    </xf>
    <xf numFmtId="164" fontId="9" fillId="0" borderId="0" xfId="0" applyNumberFormat="1" applyFont="1" applyAlignment="1">
      <alignment horizontal="right"/>
    </xf>
    <xf numFmtId="169" fontId="13" fillId="2" borderId="0" xfId="2" applyNumberFormat="1" applyFont="1" applyFill="1" applyBorder="1" applyAlignment="1" applyProtection="1">
      <alignment vertical="center"/>
      <protection locked="0"/>
    </xf>
    <xf numFmtId="49" fontId="9" fillId="0" borderId="0" xfId="0" applyNumberFormat="1" applyFont="1" applyAlignment="1">
      <alignment vertical="center"/>
    </xf>
    <xf numFmtId="0" fontId="9" fillId="0" borderId="0" xfId="0" applyFont="1" applyAlignment="1">
      <alignment horizontal="right" vertical="center"/>
    </xf>
    <xf numFmtId="0" fontId="9" fillId="0" borderId="0" xfId="0" applyFont="1" applyAlignment="1">
      <alignment horizontal="left" vertical="center"/>
    </xf>
    <xf numFmtId="49" fontId="5" fillId="0" borderId="0" xfId="0" applyNumberFormat="1" applyFont="1" applyAlignment="1">
      <alignment horizontal="left" vertical="center" indent="1"/>
    </xf>
    <xf numFmtId="49" fontId="9" fillId="0" borderId="0" xfId="0" applyNumberFormat="1" applyFont="1" applyAlignment="1">
      <alignment horizontal="center"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49" fontId="14" fillId="2" borderId="0" xfId="0" applyNumberFormat="1" applyFont="1" applyFill="1" applyAlignment="1">
      <alignment horizontal="left" vertical="center" indent="1"/>
    </xf>
    <xf numFmtId="49" fontId="5" fillId="2" borderId="0" xfId="0" applyNumberFormat="1" applyFont="1" applyFill="1" applyAlignment="1">
      <alignment vertical="center"/>
    </xf>
    <xf numFmtId="49" fontId="8" fillId="0" borderId="0" xfId="0" applyNumberFormat="1" applyFont="1" applyAlignment="1">
      <alignment vertical="center"/>
    </xf>
    <xf numFmtId="49" fontId="15" fillId="0" borderId="0" xfId="2" applyNumberFormat="1" applyFont="1" applyAlignment="1" applyProtection="1">
      <alignment vertical="center"/>
    </xf>
    <xf numFmtId="166" fontId="9" fillId="0" borderId="0" xfId="0" applyNumberFormat="1" applyFont="1" applyAlignment="1">
      <alignment horizontal="right" vertical="center" wrapText="1"/>
    </xf>
    <xf numFmtId="49" fontId="8" fillId="2" borderId="0" xfId="0" applyNumberFormat="1" applyFont="1" applyFill="1" applyAlignment="1">
      <alignment vertical="center"/>
    </xf>
    <xf numFmtId="169" fontId="13" fillId="2" borderId="0" xfId="2" applyNumberFormat="1" applyFont="1" applyFill="1" applyBorder="1" applyAlignment="1" applyProtection="1">
      <alignment horizontal="left" vertical="center" indent="1"/>
      <protection locked="0"/>
    </xf>
    <xf numFmtId="0" fontId="5" fillId="0" borderId="0" xfId="0" applyFont="1" applyAlignment="1">
      <alignment horizontal="left" vertical="center" indent="2"/>
    </xf>
    <xf numFmtId="0" fontId="5" fillId="2" borderId="0" xfId="0" applyFont="1" applyFill="1" applyAlignment="1">
      <alignment horizontal="left" vertical="center" indent="2"/>
    </xf>
    <xf numFmtId="49" fontId="5" fillId="0" borderId="0" xfId="0" applyNumberFormat="1" applyFont="1" applyAlignment="1">
      <alignment horizontal="left" vertical="center" indent="2"/>
    </xf>
    <xf numFmtId="49" fontId="5" fillId="2" borderId="0" xfId="0" applyNumberFormat="1" applyFont="1" applyFill="1" applyAlignment="1">
      <alignment horizontal="left" vertical="center" indent="2"/>
    </xf>
    <xf numFmtId="49" fontId="9" fillId="0" borderId="0" xfId="0" applyNumberFormat="1" applyFont="1" applyAlignment="1">
      <alignment horizontal="right" vertical="center"/>
    </xf>
    <xf numFmtId="1" fontId="9" fillId="0" borderId="0" xfId="0" applyNumberFormat="1" applyFont="1" applyAlignment="1">
      <alignment horizontal="center" vertical="center"/>
    </xf>
    <xf numFmtId="1" fontId="16" fillId="0" borderId="0" xfId="0" applyNumberFormat="1" applyFont="1" applyAlignment="1">
      <alignment horizontal="right" vertical="center"/>
    </xf>
    <xf numFmtId="0" fontId="16" fillId="0" borderId="0" xfId="0" applyFont="1" applyAlignment="1">
      <alignment horizontal="right" vertical="center"/>
    </xf>
    <xf numFmtId="166" fontId="16" fillId="0" borderId="0" xfId="0" applyNumberFormat="1" applyFont="1" applyAlignment="1">
      <alignment horizontal="right" vertical="center"/>
    </xf>
    <xf numFmtId="49" fontId="8" fillId="2" borderId="0" xfId="0" applyNumberFormat="1" applyFont="1" applyFill="1" applyAlignment="1">
      <alignment horizontal="left" vertical="center"/>
    </xf>
    <xf numFmtId="1" fontId="17" fillId="0" borderId="0" xfId="0" applyNumberFormat="1" applyFont="1" applyAlignment="1">
      <alignment vertical="center"/>
    </xf>
    <xf numFmtId="1" fontId="17" fillId="0" borderId="0" xfId="0" applyNumberFormat="1" applyFont="1"/>
    <xf numFmtId="3" fontId="9" fillId="0" borderId="0" xfId="0" applyNumberFormat="1" applyFont="1" applyAlignment="1">
      <alignment horizontal="right" vertical="center"/>
    </xf>
    <xf numFmtId="49" fontId="5" fillId="0" borderId="0" xfId="0" applyNumberFormat="1" applyFont="1" applyAlignment="1">
      <alignment horizontal="left" vertical="center"/>
    </xf>
    <xf numFmtId="49" fontId="5" fillId="0" borderId="0" xfId="0" applyNumberFormat="1" applyFont="1" applyAlignment="1">
      <alignment vertical="center" wrapText="1"/>
    </xf>
    <xf numFmtId="49" fontId="9" fillId="0" borderId="1" xfId="0" applyNumberFormat="1" applyFont="1" applyBorder="1" applyAlignment="1">
      <alignment horizontal="center" vertical="center" wrapText="1"/>
    </xf>
    <xf numFmtId="49" fontId="14" fillId="0" borderId="0" xfId="0" applyNumberFormat="1" applyFont="1" applyProtection="1">
      <protection locked="0"/>
    </xf>
    <xf numFmtId="49" fontId="5" fillId="2" borderId="0" xfId="0" applyNumberFormat="1" applyFont="1" applyFill="1"/>
    <xf numFmtId="49" fontId="14" fillId="2" borderId="0" xfId="0" applyNumberFormat="1" applyFont="1" applyFill="1"/>
    <xf numFmtId="49" fontId="9" fillId="2" borderId="0" xfId="0" applyNumberFormat="1" applyFont="1" applyFill="1"/>
    <xf numFmtId="49" fontId="14" fillId="0" borderId="0" xfId="0" applyNumberFormat="1" applyFont="1" applyAlignment="1">
      <alignment horizontal="left" indent="1"/>
    </xf>
    <xf numFmtId="49" fontId="14" fillId="0" borderId="0" xfId="0" applyNumberFormat="1" applyFont="1"/>
    <xf numFmtId="49" fontId="9" fillId="0" borderId="0" xfId="0" applyNumberFormat="1" applyFont="1" applyAlignment="1">
      <alignment horizontal="left" indent="1"/>
    </xf>
    <xf numFmtId="49" fontId="9" fillId="0" borderId="0" xfId="0" applyNumberFormat="1" applyFont="1"/>
    <xf numFmtId="0" fontId="9" fillId="2" borderId="0" xfId="0" applyFont="1" applyFill="1" applyAlignment="1">
      <alignment horizontal="left" vertical="center"/>
    </xf>
    <xf numFmtId="169" fontId="20" fillId="2" borderId="0" xfId="2" applyNumberFormat="1" applyFont="1" applyFill="1" applyBorder="1" applyAlignment="1" applyProtection="1">
      <protection locked="0"/>
    </xf>
    <xf numFmtId="0" fontId="20" fillId="0" borderId="0" xfId="2" applyFont="1" applyFill="1" applyBorder="1" applyAlignment="1" applyProtection="1">
      <protection locked="0"/>
    </xf>
    <xf numFmtId="169" fontId="13" fillId="2" borderId="0" xfId="2" applyNumberFormat="1" applyFont="1" applyFill="1" applyBorder="1" applyAlignment="1" applyProtection="1">
      <protection locked="0"/>
    </xf>
    <xf numFmtId="49" fontId="5" fillId="0" borderId="0" xfId="4" applyNumberFormat="1" applyFont="1" applyAlignment="1">
      <alignment horizontal="center"/>
    </xf>
    <xf numFmtId="0" fontId="14" fillId="0" borderId="0" xfId="0" applyFont="1"/>
    <xf numFmtId="0" fontId="9" fillId="0" borderId="3" xfId="0" applyFont="1" applyBorder="1" applyAlignment="1">
      <alignment horizontal="center" vertical="center" wrapText="1"/>
    </xf>
    <xf numFmtId="0" fontId="10" fillId="0" borderId="0" xfId="0" applyFont="1" applyAlignment="1">
      <alignment horizontal="left" vertical="center"/>
    </xf>
    <xf numFmtId="164" fontId="10" fillId="0" borderId="0" xfId="0" applyNumberFormat="1" applyFont="1" applyAlignment="1">
      <alignment horizontal="right" vertical="center"/>
    </xf>
    <xf numFmtId="166" fontId="10" fillId="0" borderId="0" xfId="0" applyNumberFormat="1" applyFont="1" applyAlignment="1">
      <alignment horizontal="right" vertical="center"/>
    </xf>
    <xf numFmtId="0" fontId="6" fillId="0" borderId="4" xfId="0" applyFont="1" applyBorder="1" applyAlignment="1">
      <alignment vertical="center"/>
    </xf>
    <xf numFmtId="164" fontId="10" fillId="0" borderId="0" xfId="0" applyNumberFormat="1" applyFont="1" applyAlignment="1">
      <alignment horizontal="right"/>
    </xf>
    <xf numFmtId="170" fontId="6" fillId="0" borderId="0" xfId="0" applyNumberFormat="1" applyFont="1" applyAlignment="1">
      <alignment horizontal="center"/>
    </xf>
    <xf numFmtId="0" fontId="14" fillId="0" borderId="0" xfId="0" applyFont="1" applyAlignment="1">
      <alignment horizontal="left" vertical="center"/>
    </xf>
    <xf numFmtId="164" fontId="14" fillId="0" borderId="0" xfId="0" applyNumberFormat="1" applyFont="1" applyAlignment="1">
      <alignment horizontal="right" vertical="center"/>
    </xf>
    <xf numFmtId="166" fontId="14" fillId="0" borderId="0" xfId="0" applyNumberFormat="1" applyFont="1" applyAlignment="1">
      <alignment horizontal="right" vertical="center"/>
    </xf>
    <xf numFmtId="0" fontId="9" fillId="0" borderId="5" xfId="0" applyFont="1" applyBorder="1" applyAlignment="1">
      <alignment vertical="center"/>
    </xf>
    <xf numFmtId="164" fontId="14" fillId="0" borderId="0" xfId="0" applyNumberFormat="1" applyFont="1" applyAlignment="1">
      <alignment horizontal="right"/>
    </xf>
    <xf numFmtId="0" fontId="14" fillId="0" borderId="0" xfId="0" applyFont="1" applyAlignment="1">
      <alignment horizontal="left" vertical="center" wrapText="1"/>
    </xf>
    <xf numFmtId="0" fontId="9" fillId="0" borderId="3" xfId="0" applyFont="1" applyBorder="1" applyAlignment="1">
      <alignment horizontal="center" wrapText="1"/>
    </xf>
    <xf numFmtId="49" fontId="5" fillId="0" borderId="0" xfId="0" applyNumberFormat="1" applyFont="1" applyAlignment="1">
      <alignment horizontal="right" vertical="center"/>
    </xf>
    <xf numFmtId="171" fontId="14" fillId="0" borderId="0" xfId="0" applyNumberFormat="1" applyFont="1"/>
    <xf numFmtId="172" fontId="14" fillId="0" borderId="0" xfId="0" applyNumberFormat="1" applyFont="1"/>
    <xf numFmtId="172" fontId="14" fillId="0" borderId="0" xfId="0" applyNumberFormat="1" applyFont="1" applyAlignment="1">
      <alignment horizontal="right"/>
    </xf>
    <xf numFmtId="173" fontId="14" fillId="0" borderId="0" xfId="5" applyNumberFormat="1" applyFont="1" applyAlignment="1">
      <alignment horizontal="right"/>
    </xf>
    <xf numFmtId="49" fontId="5" fillId="2" borderId="0" xfId="0" applyNumberFormat="1" applyFont="1" applyFill="1" applyAlignment="1">
      <alignment horizontal="left" vertical="center" indent="1"/>
    </xf>
    <xf numFmtId="2" fontId="0" fillId="0" borderId="0" xfId="0" applyNumberFormat="1"/>
    <xf numFmtId="0" fontId="14" fillId="0" borderId="0" xfId="5" applyFont="1" applyAlignment="1">
      <alignment horizontal="right"/>
    </xf>
    <xf numFmtId="171" fontId="14" fillId="0" borderId="0" xfId="0" applyNumberFormat="1" applyFont="1" applyAlignment="1">
      <alignment vertical="center"/>
    </xf>
    <xf numFmtId="172" fontId="14" fillId="0" borderId="0" xfId="0" applyNumberFormat="1" applyFont="1" applyAlignment="1">
      <alignment vertical="center"/>
    </xf>
    <xf numFmtId="172" fontId="14" fillId="0" borderId="0" xfId="0" applyNumberFormat="1" applyFont="1" applyAlignment="1">
      <alignment horizontal="right" vertical="center"/>
    </xf>
    <xf numFmtId="166" fontId="14" fillId="0" borderId="0" xfId="0" applyNumberFormat="1" applyFont="1" applyAlignment="1">
      <alignment horizontal="right"/>
    </xf>
    <xf numFmtId="171" fontId="14" fillId="0" borderId="0" xfId="5" applyNumberFormat="1" applyFont="1"/>
    <xf numFmtId="172" fontId="14" fillId="0" borderId="0" xfId="5" applyNumberFormat="1" applyFont="1"/>
    <xf numFmtId="172" fontId="14" fillId="0" borderId="0" xfId="5" applyNumberFormat="1" applyFont="1" applyAlignment="1">
      <alignment horizontal="right"/>
    </xf>
    <xf numFmtId="171" fontId="14" fillId="0" borderId="0" xfId="5" applyNumberFormat="1" applyFont="1" applyAlignment="1">
      <alignment horizontal="right"/>
    </xf>
    <xf numFmtId="171" fontId="14" fillId="0" borderId="0" xfId="0" applyNumberFormat="1" applyFont="1" applyAlignment="1">
      <alignment horizontal="right" vertical="center"/>
    </xf>
    <xf numFmtId="172" fontId="14" fillId="0" borderId="0" xfId="5" applyNumberFormat="1" applyFont="1" applyAlignment="1">
      <alignment vertical="center"/>
    </xf>
    <xf numFmtId="171" fontId="5" fillId="0" borderId="0" xfId="0" applyNumberFormat="1" applyFont="1"/>
    <xf numFmtId="166" fontId="5" fillId="0" borderId="0" xfId="0" applyNumberFormat="1" applyFont="1" applyAlignment="1">
      <alignment horizontal="right"/>
    </xf>
    <xf numFmtId="0" fontId="22" fillId="0" borderId="0" xfId="4" applyFont="1" applyAlignment="1" applyProtection="1">
      <alignment horizontal="left" vertical="center" wrapText="1"/>
      <protection locked="0"/>
    </xf>
    <xf numFmtId="49" fontId="5" fillId="0" borderId="0" xfId="4" applyNumberFormat="1" applyFont="1" applyAlignment="1">
      <alignment vertical="center"/>
    </xf>
    <xf numFmtId="49" fontId="23" fillId="0" borderId="0" xfId="4" applyNumberFormat="1" applyFont="1" applyAlignment="1">
      <alignment vertical="center"/>
    </xf>
    <xf numFmtId="49" fontId="23" fillId="0" borderId="0" xfId="0" applyNumberFormat="1" applyFont="1" applyAlignment="1">
      <alignment vertical="center"/>
    </xf>
    <xf numFmtId="49" fontId="23" fillId="0" borderId="0" xfId="4" applyNumberFormat="1" applyFont="1"/>
    <xf numFmtId="49" fontId="23" fillId="0" borderId="0" xfId="0" applyNumberFormat="1" applyFont="1"/>
    <xf numFmtId="49" fontId="5" fillId="0" borderId="0" xfId="4" applyNumberFormat="1" applyFont="1" applyAlignment="1" applyProtection="1">
      <alignment vertical="center"/>
      <protection locked="0"/>
    </xf>
    <xf numFmtId="49" fontId="9" fillId="0" borderId="1" xfId="0" quotePrefix="1" applyNumberFormat="1" applyFont="1" applyBorder="1" applyAlignment="1" applyProtection="1">
      <alignment horizontal="center" vertical="center" wrapText="1"/>
      <protection locked="0"/>
    </xf>
    <xf numFmtId="49" fontId="5" fillId="0" borderId="0" xfId="0" applyNumberFormat="1" applyFont="1" applyAlignment="1" applyProtection="1">
      <alignment vertical="center"/>
      <protection locked="0"/>
    </xf>
    <xf numFmtId="169" fontId="24" fillId="2" borderId="0" xfId="2" applyNumberFormat="1" applyFont="1" applyFill="1" applyBorder="1" applyAlignment="1" applyProtection="1">
      <alignment vertical="center"/>
      <protection locked="0"/>
    </xf>
    <xf numFmtId="49" fontId="5" fillId="0" borderId="0" xfId="0" applyNumberFormat="1" applyFont="1" applyAlignment="1" applyProtection="1">
      <alignment horizontal="left" vertical="center" indent="1"/>
      <protection locked="0"/>
    </xf>
    <xf numFmtId="174" fontId="5" fillId="0" borderId="0" xfId="0" applyNumberFormat="1" applyFont="1" applyAlignment="1" applyProtection="1">
      <alignment horizontal="right" vertical="center"/>
      <protection locked="0"/>
    </xf>
    <xf numFmtId="170" fontId="5" fillId="0" borderId="0" xfId="0" quotePrefix="1" applyNumberFormat="1" applyFont="1" applyAlignment="1" applyProtection="1">
      <alignment horizontal="right" vertical="center"/>
      <protection locked="0"/>
    </xf>
    <xf numFmtId="49" fontId="5" fillId="0" borderId="0" xfId="0" quotePrefix="1" applyNumberFormat="1" applyFont="1" applyAlignment="1" applyProtection="1">
      <alignment horizontal="left" vertical="center" indent="1"/>
      <protection locked="0"/>
    </xf>
    <xf numFmtId="174" fontId="26" fillId="0" borderId="0" xfId="6" applyNumberFormat="1" applyFont="1" applyAlignment="1">
      <alignment horizontal="right" vertical="center"/>
    </xf>
    <xf numFmtId="49" fontId="9" fillId="0" borderId="0" xfId="0" applyNumberFormat="1" applyFont="1" applyAlignment="1" applyProtection="1">
      <alignment horizontal="right" vertical="center"/>
      <protection locked="0"/>
    </xf>
    <xf numFmtId="0" fontId="9" fillId="0" borderId="0" xfId="0" applyFont="1" applyAlignment="1" applyProtection="1">
      <alignment horizontal="right" vertical="center"/>
      <protection locked="0"/>
    </xf>
    <xf numFmtId="174" fontId="5" fillId="3" borderId="0" xfId="0" applyNumberFormat="1" applyFont="1" applyFill="1" applyAlignment="1">
      <alignment horizontal="right" vertical="center"/>
    </xf>
    <xf numFmtId="170" fontId="14" fillId="4" borderId="0" xfId="6" applyNumberFormat="1" applyFont="1" applyFill="1" applyAlignment="1">
      <alignment horizontal="right" vertical="center"/>
    </xf>
    <xf numFmtId="174" fontId="26" fillId="4" borderId="0" xfId="6" applyNumberFormat="1" applyFont="1" applyFill="1" applyAlignment="1">
      <alignment horizontal="right" vertical="center"/>
    </xf>
    <xf numFmtId="49" fontId="5" fillId="0" borderId="0" xfId="0" applyNumberFormat="1" applyFont="1" applyAlignment="1" applyProtection="1">
      <alignment horizontal="right" vertical="center"/>
      <protection locked="0"/>
    </xf>
    <xf numFmtId="49" fontId="5" fillId="0" borderId="0" xfId="0" quotePrefix="1" applyNumberFormat="1" applyFont="1" applyAlignment="1" applyProtection="1">
      <alignment horizontal="left" vertical="center"/>
      <protection locked="0"/>
    </xf>
    <xf numFmtId="0" fontId="5" fillId="0" borderId="0" xfId="0" applyFont="1" applyAlignment="1" applyProtection="1">
      <alignment horizontal="right" vertical="center"/>
      <protection locked="0"/>
    </xf>
    <xf numFmtId="170" fontId="5" fillId="3" borderId="0" xfId="0" applyNumberFormat="1" applyFont="1" applyFill="1" applyAlignment="1">
      <alignment horizontal="right" vertical="center"/>
    </xf>
    <xf numFmtId="170" fontId="26" fillId="4" borderId="0" xfId="6" applyNumberFormat="1" applyFont="1" applyFill="1" applyAlignment="1">
      <alignment horizontal="right" vertical="center"/>
    </xf>
    <xf numFmtId="0" fontId="5" fillId="2" borderId="0" xfId="0" applyFont="1" applyFill="1" applyAlignment="1">
      <alignment horizontal="right" vertical="center"/>
    </xf>
    <xf numFmtId="0" fontId="5" fillId="2" borderId="0" xfId="0" applyFont="1" applyFill="1" applyAlignment="1">
      <alignment horizontal="right" vertical="center" wrapText="1"/>
    </xf>
    <xf numFmtId="0" fontId="27" fillId="0" borderId="0" xfId="7" applyFont="1" applyAlignment="1">
      <alignment vertical="center"/>
    </xf>
    <xf numFmtId="0" fontId="14" fillId="4" borderId="0" xfId="0" applyFont="1" applyFill="1" applyAlignment="1">
      <alignment vertical="center"/>
    </xf>
    <xf numFmtId="49" fontId="9" fillId="0" borderId="0" xfId="4" applyNumberFormat="1" applyFont="1" applyAlignment="1" applyProtection="1">
      <alignment vertical="center"/>
      <protection locked="0"/>
    </xf>
    <xf numFmtId="49" fontId="5" fillId="0" borderId="0" xfId="4" applyNumberFormat="1" applyFont="1" applyProtection="1">
      <protection locked="0"/>
    </xf>
    <xf numFmtId="49" fontId="5" fillId="0" borderId="0" xfId="0" applyNumberFormat="1" applyFont="1" applyProtection="1">
      <protection locked="0"/>
    </xf>
    <xf numFmtId="170" fontId="5" fillId="0" borderId="0" xfId="0" applyNumberFormat="1" applyFont="1" applyAlignment="1" applyProtection="1">
      <alignment horizontal="left"/>
      <protection locked="0"/>
    </xf>
    <xf numFmtId="49" fontId="5" fillId="2" borderId="0" xfId="0" applyNumberFormat="1" applyFont="1" applyFill="1" applyAlignment="1" applyProtection="1">
      <alignment horizontal="left" vertical="center" indent="1"/>
      <protection locked="0"/>
    </xf>
    <xf numFmtId="49" fontId="5" fillId="0" borderId="0" xfId="0" quotePrefix="1" applyNumberFormat="1" applyFont="1" applyAlignment="1" applyProtection="1">
      <alignment horizontal="left" vertical="center" indent="2"/>
      <protection locked="0"/>
    </xf>
    <xf numFmtId="49" fontId="5" fillId="2" borderId="0" xfId="0" quotePrefix="1" applyNumberFormat="1" applyFont="1" applyFill="1" applyAlignment="1" applyProtection="1">
      <alignment horizontal="left" vertical="center" indent="2"/>
      <protection locked="0"/>
    </xf>
    <xf numFmtId="49" fontId="5" fillId="0" borderId="0" xfId="0" applyNumberFormat="1" applyFont="1" applyAlignment="1" applyProtection="1">
      <alignment horizontal="left" vertical="center" indent="2"/>
      <protection locked="0"/>
    </xf>
    <xf numFmtId="49" fontId="5" fillId="2" borderId="0" xfId="0" applyNumberFormat="1" applyFont="1" applyFill="1" applyAlignment="1" applyProtection="1">
      <alignment horizontal="left" vertical="center" indent="2"/>
      <protection locked="0"/>
    </xf>
    <xf numFmtId="170" fontId="5" fillId="3" borderId="0" xfId="8" applyNumberFormat="1" applyFont="1" applyFill="1" applyAlignment="1">
      <alignment horizontal="right" vertical="center"/>
    </xf>
    <xf numFmtId="49" fontId="5" fillId="2" borderId="0" xfId="4" applyNumberFormat="1" applyFont="1" applyFill="1" applyAlignment="1" applyProtection="1">
      <alignment vertical="center"/>
      <protection locked="0"/>
    </xf>
    <xf numFmtId="49" fontId="9" fillId="0" borderId="0" xfId="4" applyNumberFormat="1" applyFont="1" applyProtection="1">
      <protection locked="0"/>
    </xf>
    <xf numFmtId="49" fontId="9" fillId="0" borderId="1" xfId="0" applyNumberFormat="1" applyFont="1" applyBorder="1" applyAlignment="1" applyProtection="1">
      <alignment horizontal="center" vertical="center"/>
      <protection locked="0"/>
    </xf>
    <xf numFmtId="170" fontId="5" fillId="0" borderId="0" xfId="0" applyNumberFormat="1" applyFont="1" applyAlignment="1" applyProtection="1">
      <alignment vertical="center"/>
      <protection locked="0"/>
    </xf>
    <xf numFmtId="166" fontId="5" fillId="0" borderId="0" xfId="0" applyNumberFormat="1" applyFont="1" applyAlignment="1" applyProtection="1">
      <alignment vertical="center"/>
      <protection locked="0"/>
    </xf>
    <xf numFmtId="170" fontId="5" fillId="0" borderId="0" xfId="0" applyNumberFormat="1" applyFont="1" applyAlignment="1" applyProtection="1">
      <alignment horizontal="right" vertical="center"/>
      <protection locked="0"/>
    </xf>
    <xf numFmtId="170" fontId="29" fillId="4" borderId="0" xfId="6" applyNumberFormat="1" applyFont="1" applyFill="1" applyAlignment="1">
      <alignment horizontal="right" vertical="center"/>
    </xf>
    <xf numFmtId="0" fontId="14" fillId="4" borderId="0" xfId="6" applyFont="1" applyFill="1" applyAlignment="1">
      <alignment vertical="center"/>
    </xf>
    <xf numFmtId="0" fontId="14" fillId="4" borderId="0" xfId="6" applyFont="1" applyFill="1" applyAlignment="1">
      <alignment horizontal="left" vertical="center" wrapText="1"/>
    </xf>
    <xf numFmtId="49" fontId="5" fillId="0" borderId="0" xfId="0" applyNumberFormat="1" applyFont="1" applyAlignment="1" applyProtection="1">
      <alignment horizontal="left" vertical="center" wrapText="1"/>
      <protection locked="0"/>
    </xf>
    <xf numFmtId="49" fontId="6" fillId="0" borderId="0" xfId="0" applyNumberFormat="1" applyFont="1" applyAlignment="1" applyProtection="1">
      <alignment vertical="center"/>
      <protection locked="0"/>
    </xf>
    <xf numFmtId="49" fontId="9" fillId="0" borderId="2" xfId="9" applyFont="1" applyFill="1" applyBorder="1" applyAlignment="1">
      <alignment horizontal="center" vertical="center" wrapText="1"/>
      <protection locked="0"/>
    </xf>
    <xf numFmtId="49" fontId="9" fillId="0" borderId="1" xfId="9" applyFont="1" applyFill="1" applyBorder="1" applyAlignment="1">
      <alignment horizontal="center" vertical="center" wrapText="1"/>
      <protection locked="0"/>
    </xf>
    <xf numFmtId="49" fontId="9" fillId="0" borderId="1" xfId="0" applyNumberFormat="1" applyFont="1" applyBorder="1" applyAlignment="1" applyProtection="1">
      <alignment horizontal="center" vertical="center" wrapText="1"/>
      <protection locked="0"/>
    </xf>
    <xf numFmtId="49" fontId="8" fillId="0" borderId="0" xfId="0" applyNumberFormat="1" applyFont="1" applyAlignment="1" applyProtection="1">
      <alignment vertical="center"/>
      <protection locked="0"/>
    </xf>
    <xf numFmtId="49" fontId="9" fillId="0" borderId="0" xfId="9" applyFont="1" applyFill="1" applyBorder="1" applyAlignment="1">
      <alignment horizontal="center" vertical="center" wrapText="1"/>
      <protection locked="0"/>
    </xf>
    <xf numFmtId="49" fontId="9" fillId="0" borderId="0" xfId="0" applyNumberFormat="1" applyFont="1" applyAlignment="1" applyProtection="1">
      <alignment horizontal="center" vertical="center" wrapText="1"/>
      <protection locked="0"/>
    </xf>
    <xf numFmtId="49" fontId="9" fillId="0" borderId="0" xfId="0" applyNumberFormat="1" applyFont="1" applyAlignment="1" applyProtection="1">
      <alignment horizontal="center" vertical="center"/>
      <protection locked="0"/>
    </xf>
    <xf numFmtId="175" fontId="14" fillId="0" borderId="0" xfId="0" applyNumberFormat="1" applyFont="1" applyAlignment="1" applyProtection="1">
      <alignment horizontal="right" vertical="center"/>
      <protection locked="0"/>
    </xf>
    <xf numFmtId="2" fontId="14" fillId="0" borderId="0" xfId="0" applyNumberFormat="1" applyFont="1" applyAlignment="1" applyProtection="1">
      <alignment horizontal="right" vertical="center"/>
      <protection locked="0"/>
    </xf>
    <xf numFmtId="49" fontId="5" fillId="0" borderId="0" xfId="0" applyNumberFormat="1" applyFont="1" applyAlignment="1" applyProtection="1">
      <alignment horizontal="left" vertical="center" indent="3"/>
      <protection locked="0"/>
    </xf>
    <xf numFmtId="2" fontId="31" fillId="0" borderId="0" xfId="0" applyNumberFormat="1" applyFont="1" applyAlignment="1">
      <alignment horizontal="right"/>
    </xf>
    <xf numFmtId="2" fontId="32" fillId="0" borderId="0" xfId="0" applyNumberFormat="1" applyFont="1" applyAlignment="1">
      <alignment horizontal="right"/>
    </xf>
    <xf numFmtId="175" fontId="5" fillId="0" borderId="0" xfId="0" applyNumberFormat="1" applyFont="1" applyAlignment="1" applyProtection="1">
      <alignment vertical="center"/>
      <protection locked="0"/>
    </xf>
    <xf numFmtId="175" fontId="5" fillId="0" borderId="0" xfId="0" applyNumberFormat="1" applyFont="1" applyAlignment="1" applyProtection="1">
      <alignment horizontal="right" vertical="center"/>
      <protection locked="0"/>
    </xf>
    <xf numFmtId="49" fontId="5" fillId="0" borderId="0" xfId="0" applyNumberFormat="1" applyFont="1" applyAlignment="1" applyProtection="1">
      <alignment horizontal="left" vertical="center"/>
      <protection locked="0"/>
    </xf>
    <xf numFmtId="175" fontId="33" fillId="0" borderId="0" xfId="0" applyNumberFormat="1" applyFont="1" applyAlignment="1">
      <alignment horizontal="right"/>
    </xf>
    <xf numFmtId="175" fontId="32" fillId="0" borderId="0" xfId="0" applyNumberFormat="1" applyFont="1" applyAlignment="1">
      <alignment horizontal="right"/>
    </xf>
    <xf numFmtId="0" fontId="4" fillId="0" borderId="0" xfId="4" applyFont="1" applyAlignment="1">
      <alignment horizontal="center" vertical="center"/>
    </xf>
    <xf numFmtId="0" fontId="5" fillId="0" borderId="0" xfId="4" applyFont="1"/>
    <xf numFmtId="0" fontId="6" fillId="0" borderId="0" xfId="4" applyFont="1" applyAlignment="1">
      <alignment horizontal="center" vertical="center"/>
    </xf>
    <xf numFmtId="0" fontId="11" fillId="0" borderId="0" xfId="4" applyFont="1" applyAlignment="1">
      <alignment horizontal="center"/>
    </xf>
    <xf numFmtId="166" fontId="9" fillId="0" borderId="1" xfId="0" applyNumberFormat="1" applyFont="1" applyBorder="1" applyAlignment="1">
      <alignment horizontal="center" vertical="center" wrapText="1"/>
    </xf>
    <xf numFmtId="0" fontId="8" fillId="2" borderId="0" xfId="0" applyFont="1" applyFill="1" applyAlignment="1">
      <alignment vertical="top"/>
    </xf>
    <xf numFmtId="0" fontId="5" fillId="2" borderId="0" xfId="0" applyFont="1" applyFill="1" applyAlignment="1">
      <alignment horizontal="center"/>
    </xf>
    <xf numFmtId="166" fontId="5" fillId="2" borderId="0" xfId="0" applyNumberFormat="1" applyFont="1" applyFill="1"/>
    <xf numFmtId="0" fontId="6" fillId="2" borderId="0" xfId="0" applyFont="1" applyFill="1" applyAlignment="1">
      <alignment vertical="center"/>
    </xf>
    <xf numFmtId="0" fontId="8" fillId="2" borderId="0" xfId="0" applyFont="1" applyFill="1" applyAlignment="1">
      <alignment horizontal="left" indent="1"/>
    </xf>
    <xf numFmtId="0" fontId="8" fillId="2" borderId="0" xfId="0" applyFont="1" applyFill="1" applyAlignment="1">
      <alignment horizontal="center"/>
    </xf>
    <xf numFmtId="171" fontId="34" fillId="4" borderId="0" xfId="0" applyNumberFormat="1" applyFont="1" applyFill="1" applyAlignment="1">
      <alignment horizontal="right"/>
    </xf>
    <xf numFmtId="166" fontId="8" fillId="2" borderId="0" xfId="0" applyNumberFormat="1" applyFont="1" applyFill="1" applyAlignment="1">
      <alignment horizontal="right"/>
    </xf>
    <xf numFmtId="0" fontId="8" fillId="2" borderId="0" xfId="0" applyFont="1" applyFill="1" applyAlignment="1">
      <alignment horizontal="left" vertical="center" indent="1"/>
    </xf>
    <xf numFmtId="166" fontId="35" fillId="4" borderId="0" xfId="0" applyNumberFormat="1" applyFont="1" applyFill="1" applyAlignment="1">
      <alignment horizontal="right"/>
    </xf>
    <xf numFmtId="0" fontId="8" fillId="2" borderId="0" xfId="0" applyFont="1" applyFill="1" applyAlignment="1">
      <alignment horizontal="left" vertical="center" indent="2"/>
    </xf>
    <xf numFmtId="0" fontId="5" fillId="2" borderId="0" xfId="0" applyFont="1" applyFill="1" applyAlignment="1">
      <alignment horizontal="left" vertical="center" indent="3"/>
    </xf>
    <xf numFmtId="3" fontId="36" fillId="4" borderId="0" xfId="0" applyNumberFormat="1" applyFont="1" applyFill="1" applyAlignment="1">
      <alignment horizontal="right"/>
    </xf>
    <xf numFmtId="166" fontId="5" fillId="2" borderId="0" xfId="0" applyNumberFormat="1" applyFont="1" applyFill="1" applyAlignment="1">
      <alignment horizontal="right"/>
    </xf>
    <xf numFmtId="166" fontId="30" fillId="4" borderId="0" xfId="0" applyNumberFormat="1" applyFont="1" applyFill="1" applyAlignment="1">
      <alignment horizontal="right"/>
    </xf>
    <xf numFmtId="3" fontId="34" fillId="2" borderId="0" xfId="0" applyNumberFormat="1" applyFont="1" applyFill="1" applyAlignment="1">
      <alignment horizontal="right"/>
    </xf>
    <xf numFmtId="176" fontId="5" fillId="2" borderId="0" xfId="0" applyNumberFormat="1" applyFont="1" applyFill="1" applyAlignment="1">
      <alignment horizontal="right"/>
    </xf>
    <xf numFmtId="0" fontId="8" fillId="2" borderId="0" xfId="0" applyFont="1" applyFill="1" applyAlignment="1">
      <alignment vertical="center"/>
    </xf>
    <xf numFmtId="166" fontId="5" fillId="0" borderId="0" xfId="0" applyNumberFormat="1" applyFont="1"/>
    <xf numFmtId="171" fontId="34" fillId="2" borderId="0" xfId="0" applyNumberFormat="1" applyFont="1" applyFill="1" applyAlignment="1">
      <alignment horizontal="right"/>
    </xf>
    <xf numFmtId="171" fontId="36" fillId="2" borderId="0" xfId="0" applyNumberFormat="1" applyFont="1" applyFill="1" applyAlignment="1">
      <alignment horizontal="right"/>
    </xf>
    <xf numFmtId="166" fontId="8" fillId="0" borderId="0" xfId="0" applyNumberFormat="1" applyFont="1"/>
    <xf numFmtId="1" fontId="34" fillId="2" borderId="0" xfId="0" applyNumberFormat="1" applyFont="1" applyFill="1" applyAlignment="1">
      <alignment horizontal="right"/>
    </xf>
    <xf numFmtId="166" fontId="8" fillId="2" borderId="0" xfId="0" applyNumberFormat="1" applyFont="1" applyFill="1"/>
    <xf numFmtId="0" fontId="37" fillId="0" borderId="0" xfId="0" applyFont="1" applyAlignment="1">
      <alignment horizontal="left" vertical="center"/>
    </xf>
    <xf numFmtId="0" fontId="14" fillId="2" borderId="0" xfId="0" applyFont="1" applyFill="1" applyAlignment="1">
      <alignment vertical="center"/>
    </xf>
    <xf numFmtId="0" fontId="38" fillId="2" borderId="0" xfId="0" applyFont="1" applyFill="1" applyAlignment="1">
      <alignment horizontal="center"/>
    </xf>
    <xf numFmtId="0" fontId="5" fillId="0" borderId="0" xfId="0" applyFont="1" applyAlignment="1">
      <alignment horizontal="center"/>
    </xf>
    <xf numFmtId="0" fontId="5" fillId="0" borderId="0" xfId="4" applyFont="1" applyAlignment="1">
      <alignment horizontal="center"/>
    </xf>
    <xf numFmtId="174" fontId="14" fillId="0" borderId="0" xfId="0" applyNumberFormat="1" applyFont="1"/>
    <xf numFmtId="0" fontId="8" fillId="0" borderId="0" xfId="0" applyFont="1" applyAlignment="1">
      <alignment horizontal="left" vertical="center" indent="1"/>
    </xf>
    <xf numFmtId="0" fontId="8" fillId="0" borderId="0" xfId="0" applyFont="1" applyAlignment="1">
      <alignment horizontal="center" vertical="center"/>
    </xf>
    <xf numFmtId="171" fontId="8" fillId="0" borderId="0" xfId="0" applyNumberFormat="1" applyFont="1" applyAlignment="1">
      <alignment horizontal="right" vertical="center"/>
    </xf>
    <xf numFmtId="166" fontId="8" fillId="0" borderId="0" xfId="0" applyNumberFormat="1" applyFont="1" applyAlignment="1">
      <alignment horizontal="right" vertical="center"/>
    </xf>
    <xf numFmtId="166" fontId="8" fillId="0" borderId="0" xfId="0" applyNumberFormat="1" applyFont="1" applyAlignment="1">
      <alignment vertical="center"/>
    </xf>
    <xf numFmtId="0" fontId="8" fillId="4" borderId="0" xfId="0" applyFont="1" applyFill="1" applyAlignment="1">
      <alignment horizontal="left" vertical="center" indent="2"/>
    </xf>
    <xf numFmtId="0" fontId="5" fillId="4" borderId="0" xfId="0" applyFont="1" applyFill="1" applyAlignment="1">
      <alignment horizontal="left" vertical="center" indent="3"/>
    </xf>
    <xf numFmtId="171" fontId="5" fillId="0" borderId="0" xfId="0" applyNumberFormat="1" applyFont="1" applyAlignment="1">
      <alignment horizontal="right" vertical="center"/>
    </xf>
    <xf numFmtId="166" fontId="5" fillId="0" borderId="0" xfId="0" applyNumberFormat="1" applyFont="1" applyAlignment="1">
      <alignment horizontal="right" vertical="center"/>
    </xf>
    <xf numFmtId="0" fontId="5" fillId="0" borderId="0" xfId="0" applyFont="1" applyAlignment="1">
      <alignment horizontal="left" vertical="center" indent="3"/>
    </xf>
    <xf numFmtId="0" fontId="8" fillId="4" borderId="0" xfId="0" applyFont="1" applyFill="1" applyAlignment="1">
      <alignment horizontal="left" vertical="center" wrapText="1" indent="2"/>
    </xf>
    <xf numFmtId="0" fontId="8" fillId="2" borderId="0" xfId="0" applyFont="1" applyFill="1" applyAlignment="1">
      <alignment horizontal="left" vertical="center" wrapText="1" indent="2"/>
    </xf>
    <xf numFmtId="171" fontId="5" fillId="0" borderId="0" xfId="0" applyNumberFormat="1" applyFont="1" applyAlignment="1">
      <alignment horizontal="right"/>
    </xf>
    <xf numFmtId="171" fontId="5" fillId="0" borderId="0" xfId="0" applyNumberFormat="1" applyFont="1" applyAlignment="1">
      <alignment horizontal="center"/>
    </xf>
    <xf numFmtId="174" fontId="5" fillId="0" borderId="0" xfId="0" applyNumberFormat="1" applyFont="1"/>
    <xf numFmtId="0" fontId="10" fillId="2" borderId="0" xfId="0" applyFont="1" applyFill="1" applyAlignment="1">
      <alignment vertical="center"/>
    </xf>
    <xf numFmtId="164" fontId="8" fillId="0" borderId="0" xfId="0" applyNumberFormat="1" applyFont="1" applyAlignment="1">
      <alignment horizontal="right" vertical="center"/>
    </xf>
    <xf numFmtId="164" fontId="5" fillId="0" borderId="0" xfId="0" applyNumberFormat="1" applyFont="1" applyAlignment="1">
      <alignment horizontal="right" vertical="center"/>
    </xf>
    <xf numFmtId="164" fontId="40" fillId="0" borderId="0" xfId="8" applyNumberFormat="1" applyFont="1" applyAlignment="1">
      <alignment horizontal="right" vertical="center"/>
    </xf>
    <xf numFmtId="0" fontId="5" fillId="0" borderId="0" xfId="0" applyFont="1" applyAlignment="1">
      <alignment horizontal="left" indent="1"/>
    </xf>
    <xf numFmtId="166" fontId="14" fillId="0" borderId="1" xfId="0" applyNumberFormat="1" applyFont="1" applyBorder="1" applyAlignment="1">
      <alignment horizontal="center" vertical="center" wrapText="1"/>
    </xf>
    <xf numFmtId="0" fontId="5" fillId="4" borderId="0" xfId="0" applyFont="1" applyFill="1"/>
    <xf numFmtId="0" fontId="41" fillId="5" borderId="0" xfId="0" applyFont="1" applyFill="1" applyAlignment="1">
      <alignment horizontal="center"/>
    </xf>
    <xf numFmtId="0" fontId="5" fillId="0" borderId="12" xfId="4" applyFont="1" applyBorder="1"/>
    <xf numFmtId="0" fontId="43" fillId="0" borderId="0" xfId="0" applyFont="1" applyAlignment="1">
      <alignment wrapText="1"/>
    </xf>
    <xf numFmtId="0" fontId="44" fillId="0" borderId="0" xfId="0" applyFont="1"/>
    <xf numFmtId="0" fontId="14" fillId="0" borderId="0" xfId="0" applyFont="1" applyAlignment="1">
      <alignment horizontal="center" vertical="center"/>
    </xf>
    <xf numFmtId="49" fontId="9" fillId="0" borderId="0" xfId="0" applyNumberFormat="1" applyFont="1" applyAlignment="1" applyProtection="1">
      <alignment horizontal="left" vertical="center"/>
      <protection locked="0"/>
    </xf>
    <xf numFmtId="0" fontId="14" fillId="0" borderId="0" xfId="0" applyFont="1" applyAlignment="1">
      <alignment vertical="center"/>
    </xf>
    <xf numFmtId="0" fontId="10" fillId="0" borderId="0" xfId="0" applyFont="1"/>
    <xf numFmtId="0" fontId="14" fillId="0" borderId="16" xfId="0" applyFont="1" applyBorder="1" applyAlignment="1">
      <alignment horizontal="center" vertical="center"/>
    </xf>
    <xf numFmtId="0" fontId="14" fillId="0" borderId="17" xfId="0" applyFont="1" applyBorder="1" applyAlignment="1">
      <alignment horizontal="center" vertical="center"/>
    </xf>
    <xf numFmtId="3" fontId="14" fillId="0" borderId="0" xfId="0" applyNumberFormat="1" applyFont="1"/>
    <xf numFmtId="0" fontId="14" fillId="0" borderId="0" xfId="0" applyFont="1" applyAlignment="1">
      <alignment horizontal="left" vertical="top"/>
    </xf>
    <xf numFmtId="3" fontId="14" fillId="0" borderId="0" xfId="0" applyNumberFormat="1" applyFont="1" applyAlignment="1">
      <alignment vertical="top"/>
    </xf>
    <xf numFmtId="3" fontId="14" fillId="0" borderId="0" xfId="0" applyNumberFormat="1" applyFont="1" applyAlignment="1">
      <alignment horizontal="center" vertical="top"/>
    </xf>
    <xf numFmtId="0" fontId="9" fillId="0" borderId="0" xfId="0" applyFont="1" applyAlignment="1">
      <alignment horizontal="left"/>
    </xf>
    <xf numFmtId="0" fontId="14" fillId="0" borderId="0" xfId="0" applyFont="1" applyAlignment="1">
      <alignment horizontal="left" vertical="top" indent="1"/>
    </xf>
    <xf numFmtId="49" fontId="9" fillId="0" borderId="0" xfId="0" applyNumberFormat="1" applyFont="1" applyAlignment="1" applyProtection="1">
      <alignment horizontal="left" vertical="center" indent="1"/>
      <protection locked="0"/>
    </xf>
    <xf numFmtId="3" fontId="46" fillId="0" borderId="0" xfId="0" applyNumberFormat="1" applyFont="1" applyAlignment="1">
      <alignment vertical="top"/>
    </xf>
    <xf numFmtId="3" fontId="46" fillId="0" borderId="0" xfId="0" applyNumberFormat="1" applyFont="1" applyAlignment="1">
      <alignment horizontal="center" vertical="top"/>
    </xf>
    <xf numFmtId="0" fontId="10" fillId="0" borderId="0" xfId="0" applyFont="1" applyAlignment="1">
      <alignment horizontal="center" vertical="center"/>
    </xf>
    <xf numFmtId="0" fontId="14" fillId="0" borderId="0" xfId="10" applyFont="1" applyAlignment="1">
      <alignment vertical="center"/>
    </xf>
    <xf numFmtId="3" fontId="14" fillId="0" borderId="0" xfId="0" applyNumberFormat="1" applyFont="1" applyAlignment="1">
      <alignment horizontal="right" vertical="center"/>
    </xf>
    <xf numFmtId="3" fontId="14" fillId="0" borderId="0" xfId="0" applyNumberFormat="1" applyFont="1" applyAlignment="1">
      <alignment horizontal="center" vertical="center"/>
    </xf>
    <xf numFmtId="0" fontId="14" fillId="0" borderId="0" xfId="0" applyFont="1" applyAlignment="1">
      <alignment horizontal="left"/>
    </xf>
    <xf numFmtId="3" fontId="47" fillId="0" borderId="0" xfId="0" applyNumberFormat="1" applyFont="1" applyAlignment="1">
      <alignment horizontal="left" vertical="center"/>
    </xf>
    <xf numFmtId="3" fontId="47" fillId="0" borderId="0" xfId="0" applyNumberFormat="1" applyFont="1" applyAlignment="1">
      <alignment horizontal="right" vertical="center"/>
    </xf>
    <xf numFmtId="3" fontId="47" fillId="0" borderId="0" xfId="0" applyNumberFormat="1" applyFont="1" applyAlignment="1">
      <alignment horizontal="center" vertical="center"/>
    </xf>
    <xf numFmtId="3" fontId="14" fillId="0" borderId="0" xfId="0" applyNumberFormat="1" applyFont="1" applyAlignment="1">
      <alignment horizontal="left" vertical="center" indent="1"/>
    </xf>
    <xf numFmtId="3" fontId="47" fillId="0" borderId="0" xfId="0" applyNumberFormat="1" applyFont="1" applyAlignment="1">
      <alignment horizontal="left" vertical="center" indent="1"/>
    </xf>
    <xf numFmtId="49" fontId="14" fillId="0" borderId="0" xfId="0" applyNumberFormat="1" applyFont="1" applyAlignment="1" applyProtection="1">
      <alignment vertical="center"/>
      <protection locked="0"/>
    </xf>
    <xf numFmtId="0" fontId="16" fillId="0" borderId="0" xfId="0" applyFont="1"/>
    <xf numFmtId="0" fontId="16" fillId="0" borderId="0" xfId="0" applyFont="1" applyAlignment="1">
      <alignment vertical="center"/>
    </xf>
    <xf numFmtId="0" fontId="16" fillId="0" borderId="0" xfId="0" applyFont="1" applyAlignment="1">
      <alignment horizontal="center" vertical="center"/>
    </xf>
    <xf numFmtId="3" fontId="16" fillId="0" borderId="0" xfId="0" applyNumberFormat="1" applyFont="1"/>
    <xf numFmtId="49" fontId="14" fillId="0" borderId="0" xfId="0" applyNumberFormat="1" applyFont="1" applyAlignment="1" applyProtection="1">
      <alignment horizontal="left" vertical="center"/>
      <protection locked="0"/>
    </xf>
    <xf numFmtId="0" fontId="47" fillId="0" borderId="0" xfId="0" applyFont="1" applyAlignment="1">
      <alignment horizontal="left" vertical="top"/>
    </xf>
    <xf numFmtId="0" fontId="47" fillId="0" borderId="0" xfId="0" applyFont="1" applyAlignment="1">
      <alignment horizontal="center" vertical="top"/>
    </xf>
    <xf numFmtId="3" fontId="49" fillId="0" borderId="0" xfId="0" applyNumberFormat="1" applyFont="1" applyAlignment="1">
      <alignment horizontal="left" vertical="center"/>
    </xf>
    <xf numFmtId="3" fontId="49" fillId="0" borderId="0" xfId="0" applyNumberFormat="1" applyFont="1" applyAlignment="1">
      <alignment horizontal="right" vertical="center"/>
    </xf>
    <xf numFmtId="3" fontId="49" fillId="0" borderId="0" xfId="0" applyNumberFormat="1" applyFont="1" applyAlignment="1">
      <alignment horizontal="center" vertical="center"/>
    </xf>
    <xf numFmtId="3" fontId="47" fillId="0" borderId="0" xfId="0" applyNumberFormat="1" applyFont="1" applyAlignment="1">
      <alignment horizontal="right" vertical="top"/>
    </xf>
    <xf numFmtId="3" fontId="47" fillId="0" borderId="0" xfId="0" applyNumberFormat="1" applyFont="1" applyAlignment="1">
      <alignment horizontal="center" vertical="top"/>
    </xf>
    <xf numFmtId="3" fontId="49" fillId="0" borderId="0" xfId="0" applyNumberFormat="1" applyFont="1" applyAlignment="1">
      <alignment horizontal="left" vertical="center" indent="1"/>
    </xf>
    <xf numFmtId="3" fontId="16" fillId="0" borderId="0" xfId="0" applyNumberFormat="1" applyFont="1" applyAlignment="1">
      <alignment horizontal="left" vertical="center" indent="1"/>
    </xf>
    <xf numFmtId="49" fontId="16" fillId="0" borderId="0" xfId="0" applyNumberFormat="1" applyFont="1" applyAlignment="1" applyProtection="1">
      <alignment vertical="center"/>
      <protection locked="0"/>
    </xf>
    <xf numFmtId="0" fontId="16" fillId="0" borderId="0" xfId="0" applyFont="1" applyAlignment="1">
      <alignment horizontal="left" vertical="top" indent="1"/>
    </xf>
    <xf numFmtId="49" fontId="16" fillId="0" borderId="0" xfId="0" applyNumberFormat="1" applyFont="1" applyAlignment="1" applyProtection="1">
      <alignment horizontal="left" vertical="center" indent="1"/>
      <protection locked="0"/>
    </xf>
    <xf numFmtId="0" fontId="44" fillId="0" borderId="0" xfId="0" applyFont="1" applyAlignment="1">
      <alignment horizontal="center" vertical="center"/>
    </xf>
    <xf numFmtId="0" fontId="43" fillId="0" borderId="0" xfId="0" applyFont="1"/>
    <xf numFmtId="49" fontId="11" fillId="0" borderId="0" xfId="4" applyNumberFormat="1" applyFont="1" applyProtection="1">
      <protection locked="0"/>
    </xf>
    <xf numFmtId="49" fontId="11" fillId="0" borderId="0" xfId="4" applyNumberFormat="1" applyFont="1" applyAlignment="1" applyProtection="1">
      <alignment horizontal="left"/>
      <protection locked="0"/>
    </xf>
    <xf numFmtId="49" fontId="11" fillId="0" borderId="0" xfId="4" applyNumberFormat="1" applyFont="1" applyAlignment="1" applyProtection="1">
      <alignment horizontal="center"/>
      <protection locked="0"/>
    </xf>
    <xf numFmtId="49" fontId="44" fillId="0" borderId="0" xfId="4" applyNumberFormat="1" applyFont="1" applyProtection="1">
      <protection locked="0"/>
    </xf>
    <xf numFmtId="0" fontId="5" fillId="0" borderId="0" xfId="0" applyFont="1" applyProtection="1">
      <protection locked="0"/>
    </xf>
    <xf numFmtId="49" fontId="14" fillId="0" borderId="1" xfId="0" applyNumberFormat="1" applyFont="1" applyBorder="1" applyAlignment="1" applyProtection="1">
      <alignment horizontal="center" vertical="center" wrapText="1"/>
      <protection locked="0"/>
    </xf>
    <xf numFmtId="49" fontId="14" fillId="0" borderId="1" xfId="0" applyNumberFormat="1" applyFont="1" applyBorder="1" applyAlignment="1" applyProtection="1">
      <alignment horizontal="center" vertical="center"/>
      <protection locked="0"/>
    </xf>
    <xf numFmtId="49" fontId="44" fillId="0" borderId="0" xfId="0" applyNumberFormat="1" applyFont="1" applyProtection="1">
      <protection locked="0"/>
    </xf>
    <xf numFmtId="49" fontId="10" fillId="0" borderId="0" xfId="0" applyNumberFormat="1" applyFont="1" applyProtection="1">
      <protection locked="0"/>
    </xf>
    <xf numFmtId="49" fontId="5" fillId="0" borderId="0" xfId="0" applyNumberFormat="1" applyFont="1" applyAlignment="1" applyProtection="1">
      <alignment horizontal="center"/>
      <protection locked="0"/>
    </xf>
    <xf numFmtId="49" fontId="5" fillId="0" borderId="0" xfId="0" quotePrefix="1" applyNumberFormat="1" applyFont="1" applyAlignment="1" applyProtection="1">
      <alignment horizontal="left" indent="1"/>
      <protection locked="0"/>
    </xf>
    <xf numFmtId="166" fontId="5" fillId="0" borderId="0" xfId="0" applyNumberFormat="1" applyFont="1" applyProtection="1">
      <protection locked="0"/>
    </xf>
    <xf numFmtId="171" fontId="14" fillId="0" borderId="0" xfId="0" applyNumberFormat="1" applyFont="1" applyAlignment="1">
      <alignment horizontal="right"/>
    </xf>
    <xf numFmtId="49" fontId="5" fillId="0" borderId="0" xfId="0" applyNumberFormat="1" applyFont="1" applyAlignment="1" applyProtection="1">
      <alignment horizontal="left" indent="2"/>
      <protection locked="0"/>
    </xf>
    <xf numFmtId="49" fontId="14" fillId="0" borderId="0" xfId="0" applyNumberFormat="1" applyFont="1" applyAlignment="1" applyProtection="1">
      <alignment horizontal="right"/>
      <protection locked="0"/>
    </xf>
    <xf numFmtId="49" fontId="5" fillId="0" borderId="0" xfId="0" applyNumberFormat="1" applyFont="1" applyAlignment="1" applyProtection="1">
      <alignment horizontal="left" indent="3"/>
      <protection locked="0"/>
    </xf>
    <xf numFmtId="49" fontId="5" fillId="0" borderId="0" xfId="0" quotePrefix="1" applyNumberFormat="1" applyFont="1" applyAlignment="1" applyProtection="1">
      <alignment horizontal="left" vertical="center" indent="3"/>
      <protection locked="0"/>
    </xf>
    <xf numFmtId="49" fontId="5" fillId="0" borderId="0" xfId="0" quotePrefix="1" applyNumberFormat="1" applyFont="1" applyAlignment="1" applyProtection="1">
      <alignment horizontal="left" indent="3"/>
      <protection locked="0"/>
    </xf>
    <xf numFmtId="49" fontId="5" fillId="0" borderId="0" xfId="0" quotePrefix="1" applyNumberFormat="1" applyFont="1" applyAlignment="1" applyProtection="1">
      <alignment horizontal="left" indent="2"/>
      <protection locked="0"/>
    </xf>
    <xf numFmtId="166" fontId="16" fillId="0" borderId="0" xfId="0" applyNumberFormat="1" applyFont="1" applyAlignment="1">
      <alignment horizontal="right"/>
    </xf>
    <xf numFmtId="3" fontId="16" fillId="0" borderId="0" xfId="0" applyNumberFormat="1" applyFont="1" applyAlignment="1">
      <alignment horizontal="right" vertical="center"/>
    </xf>
    <xf numFmtId="3" fontId="50" fillId="0" borderId="0" xfId="0" applyNumberFormat="1" applyFont="1" applyAlignment="1">
      <alignment horizontal="right" vertical="center"/>
    </xf>
    <xf numFmtId="49" fontId="51" fillId="0" borderId="0" xfId="4" applyNumberFormat="1" applyFont="1" applyProtection="1">
      <protection locked="0"/>
    </xf>
    <xf numFmtId="49" fontId="16" fillId="0" borderId="0" xfId="0" applyNumberFormat="1" applyFont="1" applyProtection="1">
      <protection locked="0"/>
    </xf>
    <xf numFmtId="49" fontId="8" fillId="0" borderId="0" xfId="0" applyNumberFormat="1" applyFont="1" applyProtection="1">
      <protection locked="0"/>
    </xf>
    <xf numFmtId="49" fontId="5" fillId="0" borderId="0" xfId="0" quotePrefix="1" applyNumberFormat="1" applyFont="1" applyAlignment="1" applyProtection="1">
      <alignment horizontal="center"/>
      <protection locked="0"/>
    </xf>
    <xf numFmtId="166" fontId="14" fillId="0" borderId="0" xfId="0" applyNumberFormat="1" applyFont="1" applyAlignment="1">
      <alignment vertical="center"/>
    </xf>
    <xf numFmtId="37" fontId="14" fillId="0" borderId="0" xfId="0" applyNumberFormat="1" applyFont="1" applyAlignment="1">
      <alignment vertical="center"/>
    </xf>
    <xf numFmtId="49" fontId="9" fillId="0" borderId="0" xfId="0" quotePrefix="1" applyNumberFormat="1" applyFont="1" applyAlignment="1" applyProtection="1">
      <alignment horizontal="left" vertical="center" indent="1"/>
      <protection locked="0"/>
    </xf>
    <xf numFmtId="3" fontId="5" fillId="0" borderId="0" xfId="0" applyNumberFormat="1" applyFont="1" applyProtection="1">
      <protection locked="0"/>
    </xf>
    <xf numFmtId="49" fontId="14" fillId="0" borderId="0" xfId="4" applyNumberFormat="1" applyFont="1" applyProtection="1">
      <protection locked="0"/>
    </xf>
    <xf numFmtId="49" fontId="16" fillId="0" borderId="0" xfId="4" applyNumberFormat="1" applyFont="1" applyProtection="1">
      <protection locked="0"/>
    </xf>
    <xf numFmtId="49" fontId="52" fillId="0" borderId="0" xfId="0" applyNumberFormat="1" applyFont="1" applyProtection="1">
      <protection locked="0"/>
    </xf>
    <xf numFmtId="49" fontId="5" fillId="0" borderId="0" xfId="0" applyNumberFormat="1" applyFont="1" applyAlignment="1" applyProtection="1">
      <alignment horizontal="center" vertical="center"/>
      <protection locked="0"/>
    </xf>
    <xf numFmtId="170" fontId="14" fillId="0" borderId="0" xfId="0" applyNumberFormat="1" applyFont="1" applyAlignment="1" applyProtection="1">
      <alignment horizontal="right" vertical="center"/>
      <protection locked="0"/>
    </xf>
    <xf numFmtId="177" fontId="14" fillId="0" borderId="0" xfId="0" applyNumberFormat="1" applyFont="1" applyAlignment="1">
      <alignment vertical="center"/>
    </xf>
    <xf numFmtId="49" fontId="14" fillId="0" borderId="0" xfId="0" quotePrefix="1" applyNumberFormat="1" applyFont="1" applyAlignment="1" applyProtection="1">
      <alignment horizontal="left" vertical="center" indent="1"/>
      <protection locked="0"/>
    </xf>
    <xf numFmtId="49" fontId="14" fillId="0" borderId="0" xfId="0" applyNumberFormat="1" applyFont="1" applyAlignment="1" applyProtection="1">
      <alignment horizontal="center" vertical="center"/>
      <protection locked="0"/>
    </xf>
    <xf numFmtId="0" fontId="14" fillId="0" borderId="0" xfId="0" applyFont="1" applyAlignment="1" applyProtection="1">
      <alignment horizontal="center"/>
      <protection locked="0"/>
    </xf>
    <xf numFmtId="49" fontId="14" fillId="0" borderId="0" xfId="0" applyNumberFormat="1" applyFont="1" applyAlignment="1" applyProtection="1">
      <alignment horizontal="center"/>
      <protection locked="0"/>
    </xf>
    <xf numFmtId="49" fontId="4" fillId="0" borderId="0" xfId="4" applyNumberFormat="1" applyFont="1" applyAlignment="1" applyProtection="1">
      <alignment horizontal="center"/>
      <protection locked="0"/>
    </xf>
    <xf numFmtId="0" fontId="52" fillId="0" borderId="0" xfId="0" applyFont="1"/>
    <xf numFmtId="49" fontId="5" fillId="0" borderId="0" xfId="0" applyNumberFormat="1" applyFont="1" applyAlignment="1" applyProtection="1">
      <alignment horizontal="left"/>
      <protection locked="0"/>
    </xf>
    <xf numFmtId="166" fontId="14" fillId="0" borderId="0" xfId="0" applyNumberFormat="1" applyFont="1" applyAlignment="1" applyProtection="1">
      <alignment horizontal="right" vertical="center"/>
      <protection locked="0"/>
    </xf>
    <xf numFmtId="166" fontId="14" fillId="0" borderId="0" xfId="0" applyNumberFormat="1" applyFont="1" applyAlignment="1" applyProtection="1">
      <alignment vertical="center"/>
      <protection locked="0"/>
    </xf>
    <xf numFmtId="49" fontId="14" fillId="0" borderId="0" xfId="0" applyNumberFormat="1" applyFont="1" applyAlignment="1" applyProtection="1">
      <alignment horizontal="left" vertical="center" indent="4"/>
      <protection locked="0"/>
    </xf>
    <xf numFmtId="49" fontId="5" fillId="0" borderId="0" xfId="0" quotePrefix="1" applyNumberFormat="1" applyFont="1" applyAlignment="1" applyProtection="1">
      <alignment horizontal="left" vertical="center" indent="4"/>
      <protection locked="0"/>
    </xf>
    <xf numFmtId="49" fontId="5" fillId="0" borderId="0" xfId="0" quotePrefix="1" applyNumberFormat="1" applyFont="1" applyAlignment="1" applyProtection="1">
      <alignment horizontal="left" vertical="center" indent="5"/>
      <protection locked="0"/>
    </xf>
    <xf numFmtId="49" fontId="5" fillId="0" borderId="0" xfId="0" applyNumberFormat="1" applyFont="1" applyAlignment="1" applyProtection="1">
      <alignment horizontal="left" vertical="center" indent="5"/>
      <protection locked="0"/>
    </xf>
    <xf numFmtId="49" fontId="5" fillId="0" borderId="0" xfId="0" applyNumberFormat="1" applyFont="1" applyAlignment="1" applyProtection="1">
      <alignment horizontal="left" vertical="center" indent="4"/>
      <protection locked="0"/>
    </xf>
    <xf numFmtId="0" fontId="22" fillId="0" borderId="0" xfId="3" applyFont="1" applyProtection="1">
      <protection locked="0"/>
    </xf>
    <xf numFmtId="49" fontId="5" fillId="0" borderId="0" xfId="4" applyNumberFormat="1" applyFont="1" applyAlignment="1" applyProtection="1">
      <alignment horizontal="left"/>
      <protection locked="0"/>
    </xf>
    <xf numFmtId="0" fontId="14" fillId="0" borderId="0" xfId="4" applyFont="1"/>
    <xf numFmtId="0" fontId="9" fillId="0" borderId="8" xfId="0" applyFont="1" applyBorder="1" applyAlignment="1">
      <alignment horizontal="center" vertical="center"/>
    </xf>
    <xf numFmtId="0" fontId="14" fillId="0" borderId="1" xfId="0" applyFont="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horizontal="left" vertical="center" indent="1"/>
    </xf>
    <xf numFmtId="0" fontId="14" fillId="0" borderId="0" xfId="0" applyFont="1" applyAlignment="1">
      <alignment horizontal="left" vertical="center" indent="2"/>
    </xf>
    <xf numFmtId="2" fontId="14" fillId="0" borderId="0" xfId="0" applyNumberFormat="1" applyFont="1" applyAlignment="1">
      <alignment horizontal="right" vertical="center"/>
    </xf>
    <xf numFmtId="2" fontId="14" fillId="0" borderId="0" xfId="0" applyNumberFormat="1" applyFont="1" applyAlignment="1">
      <alignment horizontal="right"/>
    </xf>
    <xf numFmtId="2" fontId="14" fillId="0" borderId="0" xfId="0" applyNumberFormat="1" applyFont="1"/>
    <xf numFmtId="49" fontId="14" fillId="0" borderId="0" xfId="0" applyNumberFormat="1" applyFont="1" applyAlignment="1" applyProtection="1">
      <alignment horizontal="left" vertical="center" indent="2"/>
      <protection locked="0"/>
    </xf>
    <xf numFmtId="2" fontId="9" fillId="0" borderId="0" xfId="0" applyNumberFormat="1" applyFont="1" applyAlignment="1">
      <alignment horizontal="right" vertical="center"/>
    </xf>
    <xf numFmtId="166" fontId="14" fillId="0" borderId="0" xfId="0" applyNumberFormat="1" applyFont="1"/>
    <xf numFmtId="0" fontId="18" fillId="0" borderId="0" xfId="0" applyFont="1" applyAlignment="1">
      <alignment vertical="center"/>
    </xf>
    <xf numFmtId="2" fontId="10" fillId="0" borderId="0" xfId="0" quotePrefix="1" applyNumberFormat="1" applyFont="1" applyAlignment="1" applyProtection="1">
      <alignment horizontal="right"/>
      <protection locked="0"/>
    </xf>
    <xf numFmtId="2" fontId="14" fillId="0" borderId="0" xfId="0" quotePrefix="1" applyNumberFormat="1" applyFont="1" applyAlignment="1" applyProtection="1">
      <alignment horizontal="right"/>
      <protection locked="0"/>
    </xf>
    <xf numFmtId="2" fontId="14" fillId="0" borderId="0" xfId="0" applyNumberFormat="1" applyFont="1" applyAlignment="1" applyProtection="1">
      <alignment horizontal="right"/>
      <protection locked="0"/>
    </xf>
    <xf numFmtId="166" fontId="14" fillId="0" borderId="0" xfId="0" quotePrefix="1" applyNumberFormat="1" applyFont="1" applyAlignment="1" applyProtection="1">
      <alignment horizontal="right"/>
      <protection locked="0"/>
    </xf>
    <xf numFmtId="0" fontId="14" fillId="0" borderId="0" xfId="0" applyFont="1" applyAlignment="1">
      <alignment horizontal="right"/>
    </xf>
    <xf numFmtId="0" fontId="14" fillId="0" borderId="0" xfId="0" applyFont="1" applyAlignment="1">
      <alignment horizontal="left" indent="2"/>
    </xf>
    <xf numFmtId="2" fontId="14" fillId="0" borderId="0" xfId="0" applyNumberFormat="1" applyFont="1" applyAlignment="1">
      <alignment vertical="center"/>
    </xf>
    <xf numFmtId="2" fontId="10" fillId="0" borderId="0" xfId="0" applyNumberFormat="1" applyFont="1"/>
    <xf numFmtId="0" fontId="14" fillId="0" borderId="0" xfId="0" applyFont="1" applyAlignment="1">
      <alignment horizontal="left" indent="1"/>
    </xf>
    <xf numFmtId="178" fontId="14" fillId="0" borderId="0" xfId="0" applyNumberFormat="1" applyFont="1" applyAlignment="1">
      <alignment horizontal="right"/>
    </xf>
    <xf numFmtId="178" fontId="14" fillId="0" borderId="0" xfId="0" applyNumberFormat="1" applyFont="1"/>
    <xf numFmtId="0" fontId="9" fillId="0" borderId="0" xfId="4" applyFont="1"/>
    <xf numFmtId="0" fontId="44" fillId="0" borderId="0" xfId="4" applyFont="1"/>
    <xf numFmtId="0" fontId="9" fillId="0" borderId="0" xfId="0" applyFont="1" applyAlignment="1">
      <alignment horizontal="left" vertical="center" indent="1"/>
    </xf>
    <xf numFmtId="0" fontId="55" fillId="0" borderId="0" xfId="0" applyFont="1"/>
    <xf numFmtId="2" fontId="5" fillId="0" borderId="0" xfId="0" applyNumberFormat="1" applyFont="1"/>
    <xf numFmtId="0" fontId="14" fillId="0" borderId="0" xfId="0" quotePrefix="1" applyFont="1" applyAlignment="1">
      <alignment horizontal="left" indent="1"/>
    </xf>
    <xf numFmtId="2" fontId="5" fillId="0" borderId="0" xfId="0" applyNumberFormat="1" applyFont="1" applyAlignment="1">
      <alignment horizontal="right"/>
    </xf>
    <xf numFmtId="0" fontId="3" fillId="0" borderId="0" xfId="0" applyFont="1"/>
    <xf numFmtId="0" fontId="3" fillId="0" borderId="0" xfId="0" applyFont="1" applyAlignment="1">
      <alignment horizontal="right"/>
    </xf>
    <xf numFmtId="0" fontId="9" fillId="0" borderId="9" xfId="0" applyFont="1" applyBorder="1" applyAlignment="1">
      <alignment horizontal="center" vertical="center" wrapText="1"/>
    </xf>
    <xf numFmtId="0" fontId="56" fillId="0" borderId="0" xfId="0" applyFont="1"/>
    <xf numFmtId="0" fontId="9" fillId="0" borderId="1" xfId="0" quotePrefix="1" applyFont="1" applyBorder="1" applyAlignment="1">
      <alignment horizontal="center" vertical="center" wrapText="1"/>
    </xf>
    <xf numFmtId="0" fontId="14" fillId="0" borderId="3" xfId="0" applyFont="1" applyBorder="1" applyAlignment="1">
      <alignment horizontal="center" vertical="center" wrapText="1"/>
    </xf>
    <xf numFmtId="0" fontId="57" fillId="0" borderId="0" xfId="0" applyFont="1" applyAlignment="1">
      <alignment horizontal="center" vertical="center" wrapText="1"/>
    </xf>
    <xf numFmtId="0" fontId="14" fillId="0" borderId="25" xfId="0" applyFont="1" applyBorder="1"/>
    <xf numFmtId="0" fontId="14" fillId="0" borderId="7" xfId="0" applyFont="1" applyBorder="1"/>
    <xf numFmtId="0" fontId="10" fillId="0" borderId="0" xfId="0" applyFont="1" applyAlignment="1">
      <alignment horizontal="left" vertical="top"/>
    </xf>
    <xf numFmtId="0" fontId="14" fillId="0" borderId="26" xfId="0" applyFont="1" applyBorder="1"/>
    <xf numFmtId="49" fontId="14" fillId="0" borderId="27" xfId="0" applyNumberFormat="1" applyFont="1" applyBorder="1" applyAlignment="1">
      <alignment horizontal="right"/>
    </xf>
    <xf numFmtId="166" fontId="14" fillId="0" borderId="26" xfId="0" applyNumberFormat="1" applyFont="1" applyBorder="1"/>
    <xf numFmtId="49" fontId="14" fillId="0" borderId="0" xfId="0" applyNumberFormat="1" applyFont="1" applyAlignment="1">
      <alignment horizontal="right" vertical="center"/>
    </xf>
    <xf numFmtId="17" fontId="14" fillId="0" borderId="27" xfId="0" quotePrefix="1" applyNumberFormat="1" applyFont="1" applyBorder="1" applyAlignment="1">
      <alignment horizontal="right"/>
    </xf>
    <xf numFmtId="0" fontId="58" fillId="0" borderId="0" xfId="0" applyFont="1" applyAlignment="1">
      <alignment vertical="center"/>
    </xf>
    <xf numFmtId="0" fontId="10" fillId="0" borderId="27" xfId="0" applyFont="1" applyBorder="1"/>
    <xf numFmtId="0" fontId="10" fillId="0" borderId="0" xfId="0" quotePrefix="1" applyFont="1" applyAlignment="1">
      <alignment horizontal="left" vertical="top"/>
    </xf>
    <xf numFmtId="17" fontId="14" fillId="0" borderId="27" xfId="0" applyNumberFormat="1" applyFont="1" applyBorder="1" applyAlignment="1">
      <alignment horizontal="right"/>
    </xf>
    <xf numFmtId="17" fontId="14" fillId="0" borderId="0" xfId="0" applyNumberFormat="1" applyFont="1" applyAlignment="1">
      <alignment horizontal="right"/>
    </xf>
    <xf numFmtId="49" fontId="14" fillId="0" borderId="0" xfId="0" quotePrefix="1" applyNumberFormat="1" applyFont="1" applyAlignment="1">
      <alignment horizontal="right" vertical="center"/>
    </xf>
    <xf numFmtId="0" fontId="10" fillId="0" borderId="0" xfId="0" quotePrefix="1" applyFont="1" applyAlignment="1">
      <alignment vertical="top"/>
    </xf>
    <xf numFmtId="166" fontId="14" fillId="0" borderId="24" xfId="0" applyNumberFormat="1" applyFont="1" applyBorder="1"/>
    <xf numFmtId="0" fontId="14" fillId="0" borderId="0" xfId="4" applyFont="1" applyAlignment="1">
      <alignment horizontal="right"/>
    </xf>
    <xf numFmtId="0" fontId="14" fillId="0" borderId="0" xfId="0" quotePrefix="1" applyFont="1" applyAlignment="1">
      <alignment horizontal="left" vertical="center"/>
    </xf>
    <xf numFmtId="0" fontId="16" fillId="0" borderId="0" xfId="0" quotePrefix="1" applyFont="1" applyAlignment="1">
      <alignment horizontal="left" vertical="center"/>
    </xf>
    <xf numFmtId="0" fontId="16" fillId="0" borderId="0" xfId="0" applyFont="1" applyAlignment="1">
      <alignment horizontal="right"/>
    </xf>
    <xf numFmtId="0" fontId="59" fillId="0" borderId="0" xfId="4" applyFont="1"/>
    <xf numFmtId="0" fontId="10" fillId="0" borderId="0" xfId="0" applyFont="1" applyAlignment="1">
      <alignment vertical="center"/>
    </xf>
    <xf numFmtId="2" fontId="9" fillId="0" borderId="1" xfId="0" applyNumberFormat="1" applyFont="1" applyBorder="1" applyAlignment="1">
      <alignment horizontal="center" vertical="center" wrapText="1"/>
    </xf>
    <xf numFmtId="0" fontId="6" fillId="0" borderId="23" xfId="0" applyFont="1" applyBorder="1" applyAlignment="1">
      <alignment horizontal="center" vertical="center"/>
    </xf>
    <xf numFmtId="0" fontId="9" fillId="0" borderId="3" xfId="0" applyFont="1" applyBorder="1" applyAlignment="1">
      <alignment vertical="center" wrapText="1"/>
    </xf>
    <xf numFmtId="0" fontId="10" fillId="0" borderId="0" xfId="0" applyFont="1" applyAlignment="1">
      <alignment horizontal="center" vertical="center" wrapText="1"/>
    </xf>
    <xf numFmtId="0" fontId="6" fillId="0" borderId="0" xfId="0" quotePrefix="1" applyFont="1" applyAlignment="1">
      <alignment vertical="center"/>
    </xf>
    <xf numFmtId="179" fontId="14" fillId="0" borderId="0" xfId="0" quotePrefix="1" applyNumberFormat="1" applyFont="1" applyAlignment="1">
      <alignment horizontal="right" vertical="center"/>
    </xf>
    <xf numFmtId="166" fontId="60" fillId="0" borderId="0" xfId="0" applyNumberFormat="1" applyFont="1" applyAlignment="1">
      <alignment vertical="center"/>
    </xf>
    <xf numFmtId="0" fontId="58" fillId="0" borderId="0" xfId="0" quotePrefix="1" applyFont="1" applyAlignment="1">
      <alignment horizontal="left" vertical="center"/>
    </xf>
    <xf numFmtId="0" fontId="60" fillId="0" borderId="0" xfId="0" applyFont="1" applyAlignment="1">
      <alignment vertical="center"/>
    </xf>
    <xf numFmtId="0" fontId="58" fillId="0" borderId="0" xfId="0" applyFont="1" applyAlignment="1">
      <alignment horizontal="right" vertical="center"/>
    </xf>
    <xf numFmtId="179" fontId="14" fillId="0" borderId="0" xfId="0" applyNumberFormat="1" applyFont="1" applyAlignment="1">
      <alignment horizontal="right" vertical="center"/>
    </xf>
    <xf numFmtId="166" fontId="58" fillId="0" borderId="0" xfId="0" applyNumberFormat="1" applyFont="1" applyAlignment="1">
      <alignment vertical="center"/>
    </xf>
    <xf numFmtId="2" fontId="14" fillId="0" borderId="1" xfId="0" applyNumberFormat="1" applyFont="1" applyBorder="1" applyAlignment="1">
      <alignment horizontal="center" vertical="center" wrapText="1"/>
    </xf>
    <xf numFmtId="0" fontId="14" fillId="0" borderId="3" xfId="0" applyFont="1" applyBorder="1" applyAlignment="1">
      <alignment vertical="center" wrapText="1"/>
    </xf>
    <xf numFmtId="0" fontId="14" fillId="0" borderId="1" xfId="0" quotePrefix="1" applyFont="1" applyBorder="1" applyAlignment="1">
      <alignment horizontal="center" vertical="center" wrapText="1"/>
    </xf>
    <xf numFmtId="0" fontId="14" fillId="0" borderId="0" xfId="4" applyFont="1" applyAlignment="1">
      <alignment vertical="center"/>
    </xf>
    <xf numFmtId="180" fontId="5" fillId="2" borderId="0" xfId="11" applyNumberFormat="1" applyFont="1" applyFill="1" applyAlignment="1" applyProtection="1">
      <alignment horizontal="left" vertical="center"/>
      <protection locked="0"/>
    </xf>
    <xf numFmtId="178" fontId="5" fillId="2" borderId="0" xfId="11" applyNumberFormat="1" applyFont="1" applyFill="1" applyAlignment="1" applyProtection="1">
      <alignment horizontal="left" vertical="center"/>
      <protection locked="0"/>
    </xf>
    <xf numFmtId="169" fontId="5" fillId="2" borderId="0" xfId="11" applyNumberFormat="1" applyFont="1" applyFill="1" applyAlignment="1" applyProtection="1">
      <alignment horizontal="left" vertical="center"/>
      <protection locked="0"/>
    </xf>
    <xf numFmtId="169" fontId="5" fillId="2" borderId="0" xfId="7" applyNumberFormat="1" applyFont="1" applyFill="1" applyAlignment="1" applyProtection="1">
      <alignment vertical="center"/>
      <protection locked="0"/>
    </xf>
    <xf numFmtId="0" fontId="5" fillId="2" borderId="0" xfId="7" applyFont="1" applyFill="1" applyAlignment="1" applyProtection="1">
      <alignment vertical="center"/>
      <protection locked="0"/>
    </xf>
    <xf numFmtId="169" fontId="5" fillId="2" borderId="0" xfId="7" applyNumberFormat="1" applyFont="1" applyFill="1" applyAlignment="1" applyProtection="1">
      <alignment horizontal="center" vertical="center"/>
      <protection locked="0"/>
    </xf>
    <xf numFmtId="0" fontId="5" fillId="2" borderId="0" xfId="7" applyFont="1" applyFill="1" applyProtection="1">
      <protection locked="0"/>
    </xf>
    <xf numFmtId="169" fontId="5" fillId="2" borderId="0" xfId="7" applyNumberFormat="1" applyFont="1" applyFill="1" applyProtection="1">
      <protection locked="0"/>
    </xf>
    <xf numFmtId="178" fontId="5" fillId="2" borderId="0" xfId="7" applyNumberFormat="1" applyFont="1" applyFill="1" applyProtection="1">
      <protection locked="0"/>
    </xf>
    <xf numFmtId="169" fontId="5" fillId="0" borderId="0" xfId="7" applyNumberFormat="1" applyFont="1" applyProtection="1">
      <protection locked="0"/>
    </xf>
    <xf numFmtId="0" fontId="5" fillId="0" borderId="0" xfId="7" applyFont="1" applyProtection="1">
      <protection locked="0"/>
    </xf>
    <xf numFmtId="169" fontId="13" fillId="0" borderId="0" xfId="2" applyNumberFormat="1" applyFont="1" applyFill="1" applyBorder="1" applyAlignment="1" applyProtection="1">
      <alignment vertical="center"/>
      <protection locked="0"/>
    </xf>
    <xf numFmtId="180" fontId="13" fillId="2" borderId="0" xfId="2" applyNumberFormat="1" applyFont="1" applyFill="1" applyBorder="1" applyAlignment="1" applyProtection="1">
      <alignment vertical="center"/>
      <protection locked="0"/>
    </xf>
    <xf numFmtId="178" fontId="5" fillId="0" borderId="0" xfId="7" applyNumberFormat="1" applyFont="1" applyAlignment="1" applyProtection="1">
      <alignment vertical="center"/>
      <protection locked="0"/>
    </xf>
    <xf numFmtId="178" fontId="5" fillId="2" borderId="0" xfId="7" applyNumberFormat="1" applyFont="1" applyFill="1" applyAlignment="1" applyProtection="1">
      <alignment vertical="center"/>
      <protection locked="0"/>
    </xf>
    <xf numFmtId="49" fontId="8" fillId="0" borderId="0" xfId="7" quotePrefix="1" applyNumberFormat="1" applyFont="1" applyAlignment="1" applyProtection="1">
      <alignment horizontal="right" vertical="center"/>
      <protection locked="0"/>
    </xf>
    <xf numFmtId="49" fontId="5" fillId="0" borderId="0" xfId="7" applyNumberFormat="1" applyFont="1" applyAlignment="1" applyProtection="1">
      <alignment vertical="center"/>
      <protection locked="0"/>
    </xf>
    <xf numFmtId="0" fontId="14" fillId="0" borderId="0" xfId="0" quotePrefix="1" applyFont="1" applyAlignment="1">
      <alignment horizontal="right"/>
    </xf>
    <xf numFmtId="2" fontId="9" fillId="0" borderId="1" xfId="0" quotePrefix="1"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166" fontId="14" fillId="0" borderId="7" xfId="0" applyNumberFormat="1" applyFont="1" applyBorder="1"/>
    <xf numFmtId="166" fontId="14" fillId="0" borderId="31" xfId="0" applyNumberFormat="1" applyFont="1" applyBorder="1"/>
    <xf numFmtId="166" fontId="10" fillId="0" borderId="0" xfId="0" applyNumberFormat="1" applyFont="1"/>
    <xf numFmtId="166" fontId="14" fillId="0" borderId="0" xfId="0" applyNumberFormat="1" applyFont="1" applyAlignment="1">
      <alignment horizontal="center"/>
    </xf>
    <xf numFmtId="166" fontId="14" fillId="0" borderId="26" xfId="0" applyNumberFormat="1" applyFont="1" applyBorder="1" applyAlignment="1">
      <alignment horizontal="center"/>
    </xf>
    <xf numFmtId="166" fontId="14" fillId="0" borderId="26" xfId="0" applyNumberFormat="1" applyFont="1" applyBorder="1" applyAlignment="1">
      <alignment horizontal="right"/>
    </xf>
    <xf numFmtId="0" fontId="10" fillId="0" borderId="0" xfId="0" quotePrefix="1" applyFont="1" applyAlignment="1">
      <alignment horizontal="left" vertical="center"/>
    </xf>
    <xf numFmtId="0" fontId="6" fillId="0" borderId="0" xfId="0" applyFont="1" applyAlignment="1">
      <alignment vertical="center"/>
    </xf>
    <xf numFmtId="180" fontId="5" fillId="2" borderId="0" xfId="11" applyNumberFormat="1" applyFont="1" applyFill="1" applyAlignment="1" applyProtection="1">
      <alignment horizontal="left" vertical="top"/>
      <protection locked="0"/>
    </xf>
    <xf numFmtId="178" fontId="5" fillId="2" borderId="0" xfId="11" applyNumberFormat="1" applyFont="1" applyFill="1" applyAlignment="1" applyProtection="1">
      <alignment horizontal="left" vertical="top"/>
      <protection locked="0"/>
    </xf>
    <xf numFmtId="169" fontId="5" fillId="2" borderId="0" xfId="11" applyNumberFormat="1" applyFont="1" applyFill="1" applyAlignment="1" applyProtection="1">
      <alignment horizontal="left" vertical="top"/>
      <protection locked="0"/>
    </xf>
    <xf numFmtId="180" fontId="13" fillId="2" borderId="0" xfId="2" applyNumberFormat="1" applyFont="1" applyFill="1" applyBorder="1" applyAlignment="1" applyProtection="1">
      <protection locked="0"/>
    </xf>
    <xf numFmtId="178" fontId="5" fillId="0" borderId="0" xfId="7" applyNumberFormat="1" applyFont="1" applyProtection="1">
      <protection locked="0"/>
    </xf>
    <xf numFmtId="49" fontId="5" fillId="0" borderId="0" xfId="7" applyNumberFormat="1" applyFont="1" applyProtection="1">
      <protection locked="0"/>
    </xf>
    <xf numFmtId="49" fontId="5" fillId="0" borderId="0" xfId="4" applyNumberFormat="1" applyFont="1" applyAlignment="1" applyProtection="1">
      <alignment horizontal="center"/>
      <protection locked="0"/>
    </xf>
    <xf numFmtId="0" fontId="5" fillId="2" borderId="0" xfId="4" applyFont="1" applyFill="1"/>
    <xf numFmtId="0" fontId="16" fillId="2" borderId="0" xfId="4" applyFont="1" applyFill="1"/>
    <xf numFmtId="0" fontId="16" fillId="2" borderId="0" xfId="0" applyFont="1" applyFill="1"/>
    <xf numFmtId="0" fontId="9" fillId="0" borderId="1" xfId="0" applyFont="1" applyBorder="1" applyAlignment="1">
      <alignment horizontal="center"/>
    </xf>
    <xf numFmtId="0" fontId="8" fillId="2" borderId="0" xfId="0" applyFont="1" applyFill="1"/>
    <xf numFmtId="2" fontId="5" fillId="2" borderId="0" xfId="0" applyNumberFormat="1" applyFont="1" applyFill="1"/>
    <xf numFmtId="0" fontId="6" fillId="2" borderId="0" xfId="0" applyFont="1" applyFill="1"/>
    <xf numFmtId="166" fontId="5" fillId="2" borderId="0" xfId="0" applyNumberFormat="1" applyFont="1" applyFill="1" applyAlignment="1">
      <alignment horizontal="center"/>
    </xf>
    <xf numFmtId="169" fontId="61" fillId="2" borderId="0" xfId="2" applyNumberFormat="1" applyFont="1" applyFill="1" applyBorder="1" applyAlignment="1" applyProtection="1">
      <alignment horizontal="left" vertical="center" indent="1"/>
      <protection locked="0"/>
    </xf>
    <xf numFmtId="175" fontId="5" fillId="2" borderId="0" xfId="0" applyNumberFormat="1" applyFont="1" applyFill="1"/>
    <xf numFmtId="169" fontId="61" fillId="0" borderId="0" xfId="2" applyNumberFormat="1" applyFont="1" applyFill="1" applyBorder="1" applyAlignment="1" applyProtection="1">
      <alignment horizontal="left" vertical="center" indent="1"/>
      <protection locked="0"/>
    </xf>
    <xf numFmtId="0" fontId="10" fillId="2" borderId="0" xfId="0" applyFont="1" applyFill="1"/>
    <xf numFmtId="0" fontId="14" fillId="2" borderId="0" xfId="0" applyFont="1" applyFill="1"/>
    <xf numFmtId="0" fontId="14" fillId="2" borderId="0" xfId="4" applyFont="1" applyFill="1"/>
    <xf numFmtId="0" fontId="9" fillId="2" borderId="0" xfId="0" applyFont="1" applyFill="1" applyAlignment="1">
      <alignment horizontal="center"/>
    </xf>
    <xf numFmtId="49" fontId="8" fillId="2" borderId="0" xfId="7" quotePrefix="1" applyNumberFormat="1" applyFont="1" applyFill="1" applyAlignment="1" applyProtection="1">
      <alignment horizontal="right" vertical="center"/>
      <protection locked="0"/>
    </xf>
    <xf numFmtId="49" fontId="5" fillId="2" borderId="0" xfId="7" applyNumberFormat="1" applyFont="1" applyFill="1" applyProtection="1">
      <protection locked="0"/>
    </xf>
    <xf numFmtId="0" fontId="44" fillId="2" borderId="0" xfId="4" applyFont="1" applyFill="1"/>
    <xf numFmtId="175" fontId="5" fillId="0" borderId="0" xfId="4" applyNumberFormat="1" applyFont="1" applyAlignment="1">
      <alignment horizontal="right"/>
    </xf>
    <xf numFmtId="166" fontId="5" fillId="0" borderId="0" xfId="4" applyNumberFormat="1" applyFont="1"/>
    <xf numFmtId="175" fontId="5" fillId="0" borderId="0" xfId="4" applyNumberFormat="1" applyFont="1"/>
    <xf numFmtId="175" fontId="16" fillId="0" borderId="0" xfId="4" applyNumberFormat="1" applyFont="1" applyAlignment="1">
      <alignment horizontal="right"/>
    </xf>
    <xf numFmtId="166" fontId="16" fillId="0" borderId="0" xfId="4" applyNumberFormat="1" applyFont="1"/>
    <xf numFmtId="175" fontId="16" fillId="0" borderId="0" xfId="4" applyNumberFormat="1" applyFont="1"/>
    <xf numFmtId="0" fontId="16" fillId="0" borderId="0" xfId="4" applyFont="1"/>
    <xf numFmtId="175" fontId="5" fillId="0" borderId="0" xfId="0" applyNumberFormat="1" applyFont="1" applyAlignment="1">
      <alignment horizontal="right"/>
    </xf>
    <xf numFmtId="175" fontId="5" fillId="0" borderId="0" xfId="0" applyNumberFormat="1" applyFont="1"/>
    <xf numFmtId="0" fontId="5" fillId="0" borderId="0" xfId="0" applyFont="1" applyAlignment="1">
      <alignment horizontal="right" vertical="center"/>
    </xf>
    <xf numFmtId="166" fontId="8" fillId="0" borderId="0" xfId="0" applyNumberFormat="1" applyFont="1" applyAlignment="1">
      <alignment horizontal="right"/>
    </xf>
    <xf numFmtId="0" fontId="8" fillId="0" borderId="0" xfId="0" applyFont="1" applyAlignment="1">
      <alignment horizontal="right"/>
    </xf>
    <xf numFmtId="0" fontId="62" fillId="0" borderId="0" xfId="0" applyFont="1"/>
    <xf numFmtId="0" fontId="6" fillId="0" borderId="0" xfId="0" applyFont="1"/>
    <xf numFmtId="175" fontId="14" fillId="0" borderId="0" xfId="4" applyNumberFormat="1" applyFont="1" applyAlignment="1">
      <alignment horizontal="right"/>
    </xf>
    <xf numFmtId="166" fontId="14" fillId="0" borderId="0" xfId="4" applyNumberFormat="1" applyFont="1"/>
    <xf numFmtId="175" fontId="14" fillId="0" borderId="0" xfId="4" applyNumberFormat="1" applyFont="1"/>
    <xf numFmtId="175" fontId="14" fillId="0" borderId="0" xfId="0" applyNumberFormat="1" applyFont="1" applyAlignment="1">
      <alignment horizontal="right"/>
    </xf>
    <xf numFmtId="175" fontId="14" fillId="0" borderId="0" xfId="0" applyNumberFormat="1" applyFont="1"/>
    <xf numFmtId="0" fontId="9" fillId="0" borderId="0" xfId="0" applyFont="1" applyAlignment="1">
      <alignment horizontal="left" vertical="center" indent="2"/>
    </xf>
    <xf numFmtId="175" fontId="5" fillId="0" borderId="0" xfId="7" applyNumberFormat="1" applyFont="1" applyAlignment="1" applyProtection="1">
      <alignment horizontal="right"/>
      <protection locked="0"/>
    </xf>
    <xf numFmtId="166" fontId="5" fillId="0" borderId="0" xfId="7" applyNumberFormat="1" applyFont="1" applyProtection="1">
      <protection locked="0"/>
    </xf>
    <xf numFmtId="175" fontId="5" fillId="0" borderId="0" xfId="7" applyNumberFormat="1" applyFont="1" applyProtection="1">
      <protection locked="0"/>
    </xf>
    <xf numFmtId="0" fontId="5" fillId="0" borderId="0" xfId="4" applyFont="1" applyAlignment="1">
      <alignment vertical="center"/>
    </xf>
    <xf numFmtId="181" fontId="9" fillId="0" borderId="1" xfId="0" applyNumberFormat="1" applyFont="1" applyBorder="1" applyAlignment="1" applyProtection="1">
      <alignment horizontal="center" vertical="center" wrapText="1"/>
      <protection locked="0"/>
    </xf>
    <xf numFmtId="181" fontId="5" fillId="0" borderId="0" xfId="0" applyNumberFormat="1" applyFont="1" applyProtection="1">
      <protection locked="0"/>
    </xf>
    <xf numFmtId="169" fontId="13" fillId="0" borderId="0" xfId="2" applyNumberFormat="1" applyFont="1" applyFill="1" applyBorder="1" applyAlignment="1" applyProtection="1">
      <alignment horizontal="left" vertical="center" indent="1"/>
      <protection locked="0"/>
    </xf>
    <xf numFmtId="182" fontId="14" fillId="0" borderId="0" xfId="0" applyNumberFormat="1" applyFont="1" applyAlignment="1" applyProtection="1">
      <alignment horizontal="right" vertical="center"/>
      <protection locked="0"/>
    </xf>
    <xf numFmtId="169" fontId="13" fillId="0" borderId="0" xfId="2" applyNumberFormat="1" applyFont="1" applyFill="1" applyBorder="1" applyAlignment="1" applyProtection="1">
      <alignment horizontal="left" vertical="center" indent="2"/>
      <protection locked="0"/>
    </xf>
    <xf numFmtId="169" fontId="13" fillId="0" borderId="0" xfId="2" applyNumberFormat="1" applyFont="1" applyFill="1" applyBorder="1" applyAlignment="1" applyProtection="1">
      <alignment horizontal="left" vertical="center" indent="3"/>
      <protection locked="0"/>
    </xf>
    <xf numFmtId="49" fontId="8" fillId="0" borderId="0" xfId="0" applyNumberFormat="1" applyFont="1" applyAlignment="1" applyProtection="1">
      <alignment horizontal="left" vertical="center" indent="1"/>
      <protection locked="0"/>
    </xf>
    <xf numFmtId="169" fontId="13" fillId="0" borderId="0" xfId="2" applyNumberFormat="1" applyFont="1" applyFill="1" applyBorder="1" applyAlignment="1" applyProtection="1">
      <alignment horizontal="left" vertical="center" indent="4"/>
      <protection locked="0"/>
    </xf>
    <xf numFmtId="181" fontId="9" fillId="0" borderId="0" xfId="0" applyNumberFormat="1" applyFont="1" applyProtection="1">
      <protection locked="0"/>
    </xf>
    <xf numFmtId="49" fontId="5" fillId="0" borderId="0" xfId="0" quotePrefix="1" applyNumberFormat="1" applyFont="1" applyAlignment="1" applyProtection="1">
      <alignment horizontal="left"/>
      <protection locked="0"/>
    </xf>
    <xf numFmtId="49" fontId="14" fillId="0" borderId="0" xfId="0" quotePrefix="1" applyNumberFormat="1" applyFont="1" applyAlignment="1" applyProtection="1">
      <alignment horizontal="left" vertical="center"/>
      <protection locked="0"/>
    </xf>
    <xf numFmtId="49" fontId="16" fillId="0" borderId="0" xfId="0" quotePrefix="1" applyNumberFormat="1" applyFont="1" applyAlignment="1" applyProtection="1">
      <alignment horizontal="left"/>
      <protection locked="0"/>
    </xf>
    <xf numFmtId="49" fontId="9" fillId="0" borderId="0" xfId="0" quotePrefix="1" applyNumberFormat="1" applyFont="1" applyAlignment="1" applyProtection="1">
      <alignment horizontal="left" vertical="center"/>
      <protection locked="0"/>
    </xf>
    <xf numFmtId="0" fontId="5" fillId="0" borderId="0" xfId="0" quotePrefix="1" applyFont="1" applyAlignment="1">
      <alignment vertical="center"/>
    </xf>
    <xf numFmtId="180" fontId="5" fillId="0" borderId="0" xfId="11" applyNumberFormat="1" applyFont="1" applyAlignment="1" applyProtection="1">
      <alignment horizontal="left" vertical="top"/>
      <protection locked="0"/>
    </xf>
    <xf numFmtId="178" fontId="5" fillId="0" borderId="0" xfId="11" applyNumberFormat="1" applyFont="1" applyAlignment="1" applyProtection="1">
      <alignment horizontal="left" vertical="top"/>
      <protection locked="0"/>
    </xf>
    <xf numFmtId="180" fontId="13" fillId="0" borderId="0" xfId="2" applyNumberFormat="1" applyFont="1" applyFill="1" applyBorder="1" applyAlignment="1" applyProtection="1">
      <protection locked="0"/>
    </xf>
    <xf numFmtId="181" fontId="5" fillId="0" borderId="0" xfId="4" applyNumberFormat="1" applyFont="1" applyProtection="1">
      <protection locked="0"/>
    </xf>
    <xf numFmtId="49" fontId="44" fillId="0" borderId="0" xfId="4" applyNumberFormat="1" applyFont="1" applyAlignment="1" applyProtection="1">
      <alignment horizontal="center"/>
      <protection locked="0"/>
    </xf>
    <xf numFmtId="49" fontId="8" fillId="0" borderId="0" xfId="0" applyNumberFormat="1" applyFont="1" applyAlignment="1" applyProtection="1">
      <alignment horizontal="right" vertical="center"/>
      <protection locked="0"/>
    </xf>
    <xf numFmtId="49" fontId="5" fillId="0" borderId="0" xfId="0" applyNumberFormat="1" applyFont="1" applyAlignment="1" applyProtection="1">
      <alignment horizontal="right"/>
      <protection locked="0"/>
    </xf>
    <xf numFmtId="49" fontId="9" fillId="0" borderId="0" xfId="0" applyNumberFormat="1" applyFont="1" applyAlignment="1" applyProtection="1">
      <alignment horizontal="left" vertical="center" indent="2"/>
      <protection locked="0"/>
    </xf>
    <xf numFmtId="169" fontId="13" fillId="2" borderId="0" xfId="2" applyNumberFormat="1" applyFont="1" applyFill="1" applyBorder="1" applyAlignment="1" applyProtection="1">
      <alignment horizontal="left" vertical="center" indent="3"/>
      <protection locked="0"/>
    </xf>
    <xf numFmtId="49" fontId="8" fillId="0" borderId="0" xfId="0" applyNumberFormat="1" applyFont="1" applyAlignment="1" applyProtection="1">
      <alignment horizontal="left" vertical="center" indent="2"/>
      <protection locked="0"/>
    </xf>
    <xf numFmtId="49" fontId="6" fillId="0" borderId="0" xfId="0" applyNumberFormat="1" applyFont="1" applyAlignment="1" applyProtection="1">
      <alignment horizontal="left" vertical="center" indent="2"/>
      <protection locked="0"/>
    </xf>
    <xf numFmtId="49" fontId="9" fillId="0" borderId="0" xfId="0" applyNumberFormat="1" applyFont="1" applyAlignment="1" applyProtection="1">
      <alignment horizontal="left" vertical="center" indent="3"/>
      <protection locked="0"/>
    </xf>
    <xf numFmtId="169" fontId="13" fillId="2" borderId="0" xfId="2" applyNumberFormat="1" applyFont="1" applyFill="1" applyBorder="1" applyAlignment="1" applyProtection="1">
      <alignment horizontal="left" vertical="center" indent="4"/>
      <protection locked="0"/>
    </xf>
    <xf numFmtId="0" fontId="16" fillId="0" borderId="0" xfId="4" applyFont="1" applyAlignment="1">
      <alignment vertical="center"/>
    </xf>
    <xf numFmtId="49" fontId="5" fillId="0" borderId="0" xfId="0" quotePrefix="1" applyNumberFormat="1" applyFont="1" applyAlignment="1" applyProtection="1">
      <alignment horizontal="right"/>
      <protection locked="0"/>
    </xf>
    <xf numFmtId="49" fontId="5" fillId="0" borderId="0" xfId="0" quotePrefix="1" applyNumberFormat="1" applyFont="1" applyAlignment="1" applyProtection="1">
      <alignment vertical="center"/>
      <protection locked="0"/>
    </xf>
    <xf numFmtId="49" fontId="16" fillId="0" borderId="0" xfId="0" applyNumberFormat="1" applyFont="1" applyAlignment="1" applyProtection="1">
      <alignment wrapText="1"/>
      <protection locked="0"/>
    </xf>
    <xf numFmtId="49" fontId="14" fillId="0" borderId="0" xfId="0" quotePrefix="1" applyNumberFormat="1" applyFont="1" applyAlignment="1" applyProtection="1">
      <alignment vertical="center"/>
      <protection locked="0"/>
    </xf>
    <xf numFmtId="166" fontId="5" fillId="0" borderId="0" xfId="0" applyNumberFormat="1" applyFont="1" applyAlignment="1">
      <alignment horizontal="center" vertical="center"/>
    </xf>
    <xf numFmtId="0" fontId="10" fillId="0" borderId="0" xfId="0" applyFont="1" applyAlignment="1">
      <alignment horizontal="left" vertical="center" indent="1"/>
    </xf>
    <xf numFmtId="0" fontId="6" fillId="0" borderId="0" xfId="0" applyFont="1" applyAlignment="1">
      <alignment horizontal="left" vertical="center" indent="1"/>
    </xf>
    <xf numFmtId="0" fontId="9" fillId="0" borderId="0" xfId="4" applyFont="1" applyAlignment="1">
      <alignment vertical="center"/>
    </xf>
    <xf numFmtId="0" fontId="16" fillId="0" borderId="0" xfId="0" applyFont="1" applyAlignment="1">
      <alignment horizontal="left" vertical="center"/>
    </xf>
    <xf numFmtId="169" fontId="5" fillId="0" borderId="0" xfId="7" applyNumberFormat="1" applyFont="1" applyAlignment="1" applyProtection="1">
      <alignment vertical="center"/>
      <protection locked="0"/>
    </xf>
    <xf numFmtId="0" fontId="5" fillId="0" borderId="0" xfId="7" applyFont="1" applyAlignment="1" applyProtection="1">
      <alignment vertical="center"/>
      <protection locked="0"/>
    </xf>
    <xf numFmtId="0" fontId="4" fillId="0" borderId="0" xfId="4" applyFont="1" applyAlignment="1">
      <alignment horizontal="center"/>
    </xf>
    <xf numFmtId="0" fontId="44" fillId="0" borderId="0" xfId="4" applyFont="1" applyAlignment="1">
      <alignment horizontal="center"/>
    </xf>
    <xf numFmtId="166" fontId="10" fillId="0" borderId="0" xfId="0" applyNumberFormat="1" applyFont="1" applyAlignment="1">
      <alignment horizontal="center"/>
    </xf>
    <xf numFmtId="49" fontId="16" fillId="0" borderId="0" xfId="4" applyNumberFormat="1" applyFont="1"/>
    <xf numFmtId="49" fontId="16" fillId="0" borderId="0" xfId="0" applyNumberFormat="1" applyFont="1"/>
    <xf numFmtId="49" fontId="8" fillId="0" borderId="0" xfId="0" applyNumberFormat="1" applyFont="1" applyAlignment="1">
      <alignment vertical="center" wrapText="1"/>
    </xf>
    <xf numFmtId="49" fontId="6" fillId="0" borderId="0" xfId="0" applyNumberFormat="1" applyFont="1" applyAlignment="1">
      <alignment vertical="center"/>
    </xf>
    <xf numFmtId="49" fontId="8" fillId="0" borderId="0" xfId="0" applyNumberFormat="1" applyFont="1" applyAlignment="1">
      <alignment horizontal="center" vertical="center"/>
    </xf>
    <xf numFmtId="166" fontId="63" fillId="0" borderId="0" xfId="0" applyNumberFormat="1" applyFont="1" applyAlignment="1">
      <alignment horizontal="center" vertical="center"/>
    </xf>
    <xf numFmtId="49" fontId="6" fillId="0" borderId="0" xfId="0" applyNumberFormat="1" applyFont="1" applyAlignment="1">
      <alignment horizontal="center" vertical="center"/>
    </xf>
    <xf numFmtId="49" fontId="8" fillId="0" borderId="0" xfId="0" applyNumberFormat="1" applyFont="1"/>
    <xf numFmtId="49" fontId="5" fillId="0" borderId="0" xfId="0" applyNumberFormat="1" applyFont="1" applyAlignment="1">
      <alignment horizontal="center"/>
    </xf>
    <xf numFmtId="49" fontId="16" fillId="0" borderId="0" xfId="0" applyNumberFormat="1" applyFont="1" applyAlignment="1">
      <alignment horizontal="center"/>
    </xf>
    <xf numFmtId="49" fontId="8" fillId="0" borderId="0" xfId="0" applyNumberFormat="1" applyFont="1" applyAlignment="1">
      <alignment horizontal="center"/>
    </xf>
    <xf numFmtId="2" fontId="63" fillId="0" borderId="0" xfId="0" applyNumberFormat="1" applyFont="1" applyAlignment="1">
      <alignment horizontal="center" vertical="center"/>
    </xf>
    <xf numFmtId="49" fontId="10" fillId="0" borderId="0" xfId="0" applyNumberFormat="1" applyFont="1" applyAlignment="1">
      <alignment horizontal="center" vertical="center"/>
    </xf>
    <xf numFmtId="2" fontId="22" fillId="0" borderId="0" xfId="0" applyNumberFormat="1" applyFont="1" applyAlignment="1">
      <alignment horizontal="center" vertical="center"/>
    </xf>
    <xf numFmtId="49" fontId="14" fillId="0" borderId="0" xfId="0" applyNumberFormat="1" applyFont="1" applyAlignment="1">
      <alignment horizontal="center" vertical="center"/>
    </xf>
    <xf numFmtId="49" fontId="8" fillId="0" borderId="0" xfId="0" applyNumberFormat="1" applyFont="1" applyAlignment="1">
      <alignment horizontal="center" vertical="top"/>
    </xf>
    <xf numFmtId="0" fontId="10" fillId="0" borderId="0" xfId="0" applyFont="1" applyAlignment="1">
      <alignment horizontal="left" vertical="center" wrapText="1"/>
    </xf>
    <xf numFmtId="2" fontId="63" fillId="0" borderId="0" xfId="0" applyNumberFormat="1" applyFont="1" applyAlignment="1">
      <alignment horizontal="center" vertical="top"/>
    </xf>
    <xf numFmtId="49" fontId="6" fillId="0" borderId="0" xfId="0" applyNumberFormat="1" applyFont="1" applyAlignment="1">
      <alignment horizontal="center" vertical="top"/>
    </xf>
    <xf numFmtId="0" fontId="10" fillId="0" borderId="0" xfId="0" applyFont="1" applyAlignment="1">
      <alignment horizontal="left" vertical="top" wrapText="1"/>
    </xf>
    <xf numFmtId="166" fontId="8" fillId="0" borderId="0" xfId="0" applyNumberFormat="1" applyFont="1" applyAlignment="1">
      <alignment horizontal="right" vertical="top"/>
    </xf>
    <xf numFmtId="49" fontId="9" fillId="0" borderId="1" xfId="0" applyNumberFormat="1" applyFont="1" applyBorder="1" applyAlignment="1">
      <alignment vertical="center"/>
    </xf>
    <xf numFmtId="0" fontId="64" fillId="0" borderId="0" xfId="8" applyFont="1"/>
    <xf numFmtId="0" fontId="65" fillId="0" borderId="0" xfId="8" quotePrefix="1" applyFont="1"/>
    <xf numFmtId="0" fontId="65" fillId="0" borderId="0" xfId="8" applyFont="1" applyAlignment="1">
      <alignment horizontal="left"/>
    </xf>
    <xf numFmtId="0" fontId="66" fillId="0" borderId="0" xfId="8" applyFont="1" applyAlignment="1">
      <alignment horizontal="center" vertical="center"/>
    </xf>
    <xf numFmtId="0" fontId="66" fillId="0" borderId="0" xfId="8" quotePrefix="1" applyFont="1" applyAlignment="1">
      <alignment horizontal="left"/>
    </xf>
    <xf numFmtId="2" fontId="66" fillId="0" borderId="0" xfId="8" applyNumberFormat="1" applyFont="1" applyAlignment="1">
      <alignment horizontal="center" vertical="center"/>
    </xf>
    <xf numFmtId="0" fontId="65" fillId="0" borderId="0" xfId="8" applyFont="1"/>
    <xf numFmtId="17" fontId="65" fillId="0" borderId="0" xfId="8" applyNumberFormat="1" applyFont="1" applyAlignment="1">
      <alignment horizontal="right"/>
    </xf>
    <xf numFmtId="166" fontId="65" fillId="0" borderId="0" xfId="8" quotePrefix="1" applyNumberFormat="1" applyFont="1" applyAlignment="1">
      <alignment horizontal="right"/>
    </xf>
    <xf numFmtId="17" fontId="5" fillId="0" borderId="0" xfId="0" applyNumberFormat="1" applyFont="1" applyAlignment="1">
      <alignment horizontal="right"/>
    </xf>
    <xf numFmtId="166" fontId="64" fillId="0" borderId="0" xfId="8" applyNumberFormat="1" applyFont="1"/>
    <xf numFmtId="17" fontId="64" fillId="0" borderId="0" xfId="8" applyNumberFormat="1" applyFont="1"/>
    <xf numFmtId="17" fontId="5" fillId="0" borderId="0" xfId="0" applyNumberFormat="1" applyFont="1" applyAlignment="1">
      <alignment horizontal="center" vertical="center"/>
    </xf>
    <xf numFmtId="0" fontId="66" fillId="0" borderId="0" xfId="8" applyFont="1"/>
    <xf numFmtId="0" fontId="4" fillId="0" borderId="0" xfId="4" applyFont="1" applyAlignment="1">
      <alignment vertical="center"/>
    </xf>
    <xf numFmtId="0" fontId="6" fillId="0" borderId="0" xfId="4" applyFont="1" applyAlignment="1">
      <alignment horizontal="center"/>
    </xf>
    <xf numFmtId="0" fontId="6" fillId="0" borderId="0" xfId="4" applyFont="1"/>
    <xf numFmtId="169" fontId="61" fillId="2" borderId="0" xfId="2" applyNumberFormat="1" applyFont="1" applyFill="1" applyBorder="1" applyAlignment="1" applyProtection="1">
      <alignment horizontal="left" vertical="center" indent="2"/>
      <protection locked="0"/>
    </xf>
    <xf numFmtId="0" fontId="6" fillId="2" borderId="0" xfId="0" applyFont="1" applyFill="1" applyAlignment="1">
      <alignment horizontal="left" indent="1"/>
    </xf>
    <xf numFmtId="0" fontId="9" fillId="0" borderId="0" xfId="0" applyFont="1" applyAlignment="1">
      <alignment horizontal="center"/>
    </xf>
    <xf numFmtId="166" fontId="8" fillId="0" borderId="0" xfId="0" applyNumberFormat="1" applyFont="1" applyAlignment="1">
      <alignment horizontal="center" vertical="center"/>
    </xf>
    <xf numFmtId="175" fontId="8" fillId="0" borderId="0" xfId="0" applyNumberFormat="1" applyFont="1" applyAlignment="1">
      <alignment horizontal="center" vertical="center"/>
    </xf>
    <xf numFmtId="175" fontId="5" fillId="0" borderId="0" xfId="0" applyNumberFormat="1" applyFont="1" applyAlignment="1">
      <alignment horizontal="center" vertical="center"/>
    </xf>
    <xf numFmtId="0" fontId="5" fillId="0" borderId="0" xfId="0" applyFont="1" applyAlignment="1">
      <alignment horizontal="left" indent="2"/>
    </xf>
    <xf numFmtId="0" fontId="48" fillId="4" borderId="0" xfId="0" quotePrefix="1" applyFont="1" applyFill="1" applyAlignment="1">
      <alignment horizontal="left" vertical="center" indent="1"/>
    </xf>
    <xf numFmtId="0" fontId="48" fillId="4" borderId="0" xfId="0" quotePrefix="1" applyFont="1" applyFill="1" applyAlignment="1">
      <alignment horizontal="left" vertical="center"/>
    </xf>
    <xf numFmtId="164" fontId="5" fillId="0" borderId="0" xfId="0" applyNumberFormat="1" applyFont="1" applyAlignment="1" applyProtection="1">
      <alignment vertical="center"/>
      <protection locked="0"/>
    </xf>
    <xf numFmtId="164" fontId="5" fillId="0" borderId="0" xfId="0" applyNumberFormat="1" applyFont="1" applyProtection="1">
      <protection locked="0"/>
    </xf>
    <xf numFmtId="170" fontId="5" fillId="0" borderId="0" xfId="0" applyNumberFormat="1" applyFont="1" applyAlignment="1" applyProtection="1">
      <alignment horizontal="right"/>
      <protection locked="0"/>
    </xf>
    <xf numFmtId="164" fontId="5" fillId="2" borderId="0" xfId="0" applyNumberFormat="1" applyFont="1" applyFill="1" applyAlignment="1" applyProtection="1">
      <alignment vertical="center"/>
      <protection locked="0"/>
    </xf>
    <xf numFmtId="164" fontId="5" fillId="2" borderId="0" xfId="0" applyNumberFormat="1" applyFont="1" applyFill="1" applyProtection="1">
      <protection locked="0"/>
    </xf>
    <xf numFmtId="0" fontId="67" fillId="0" borderId="0" xfId="12" applyFont="1" applyAlignment="1">
      <alignment horizontal="left" vertical="top"/>
    </xf>
    <xf numFmtId="171" fontId="14" fillId="0" borderId="0" xfId="0" applyNumberFormat="1" applyFont="1" applyAlignment="1" applyProtection="1">
      <alignment horizontal="right" vertical="center"/>
      <protection locked="0"/>
    </xf>
    <xf numFmtId="0" fontId="11" fillId="0" borderId="0" xfId="4" applyFont="1"/>
    <xf numFmtId="1" fontId="5" fillId="0" borderId="0" xfId="4" applyNumberFormat="1" applyFont="1"/>
    <xf numFmtId="1" fontId="5" fillId="0" borderId="0" xfId="4" applyNumberFormat="1" applyFont="1" applyAlignment="1">
      <alignment horizontal="right"/>
    </xf>
    <xf numFmtId="1" fontId="5" fillId="0" borderId="0" xfId="0" applyNumberFormat="1" applyFont="1" applyAlignment="1">
      <alignment vertical="center"/>
    </xf>
    <xf numFmtId="0" fontId="14" fillId="2" borderId="32" xfId="0" applyFont="1" applyFill="1" applyBorder="1" applyAlignment="1">
      <alignment horizontal="right" vertical="center"/>
    </xf>
    <xf numFmtId="1" fontId="8" fillId="0" borderId="0" xfId="0" applyNumberFormat="1" applyFont="1" applyAlignment="1">
      <alignment vertical="center"/>
    </xf>
    <xf numFmtId="166" fontId="8" fillId="0" borderId="0" xfId="0" applyNumberFormat="1" applyFont="1" applyAlignment="1">
      <alignment horizontal="right" vertical="center" wrapText="1"/>
    </xf>
    <xf numFmtId="1" fontId="8" fillId="0" borderId="0" xfId="0" applyNumberFormat="1" applyFont="1" applyAlignment="1">
      <alignment horizontal="center"/>
    </xf>
    <xf numFmtId="17" fontId="5" fillId="0" borderId="0" xfId="0" applyNumberFormat="1" applyFont="1" applyAlignment="1">
      <alignment horizontal="left" vertical="center"/>
    </xf>
    <xf numFmtId="170" fontId="5" fillId="0" borderId="0" xfId="0" applyNumberFormat="1" applyFont="1"/>
    <xf numFmtId="170" fontId="5" fillId="0" borderId="0" xfId="0" applyNumberFormat="1" applyFont="1" applyAlignment="1">
      <alignment horizontal="right" vertical="center"/>
    </xf>
    <xf numFmtId="17" fontId="8" fillId="0" borderId="0" xfId="0" applyNumberFormat="1" applyFont="1" applyAlignment="1">
      <alignment horizontal="left" vertical="center"/>
    </xf>
    <xf numFmtId="170" fontId="8" fillId="0" borderId="0" xfId="0" applyNumberFormat="1" applyFont="1" applyAlignment="1">
      <alignment horizontal="left" vertical="center"/>
    </xf>
    <xf numFmtId="170" fontId="8" fillId="0" borderId="0" xfId="0" applyNumberFormat="1" applyFont="1" applyAlignment="1">
      <alignment horizontal="right" vertical="center"/>
    </xf>
    <xf numFmtId="170" fontId="8" fillId="0" borderId="0" xfId="0" applyNumberFormat="1" applyFont="1" applyAlignment="1">
      <alignment vertical="center"/>
    </xf>
    <xf numFmtId="17" fontId="8" fillId="2" borderId="0" xfId="0" applyNumberFormat="1" applyFont="1" applyFill="1" applyAlignment="1">
      <alignment horizontal="left" vertical="center"/>
    </xf>
    <xf numFmtId="170" fontId="8" fillId="2" borderId="0" xfId="0" applyNumberFormat="1" applyFont="1" applyFill="1" applyAlignment="1">
      <alignment horizontal="left" vertical="center"/>
    </xf>
    <xf numFmtId="170" fontId="8" fillId="2" borderId="0" xfId="0" applyNumberFormat="1" applyFont="1" applyFill="1" applyAlignment="1">
      <alignment horizontal="right" vertical="center"/>
    </xf>
    <xf numFmtId="170" fontId="8" fillId="2" borderId="0" xfId="0" applyNumberFormat="1" applyFont="1" applyFill="1" applyAlignment="1">
      <alignment vertical="center"/>
    </xf>
    <xf numFmtId="0" fontId="8" fillId="2" borderId="0" xfId="0" applyFont="1" applyFill="1" applyAlignment="1">
      <alignment horizontal="center" vertical="center"/>
    </xf>
    <xf numFmtId="170" fontId="5" fillId="0" borderId="0" xfId="0" applyNumberFormat="1" applyFont="1" applyAlignment="1">
      <alignment horizontal="left" vertical="center"/>
    </xf>
    <xf numFmtId="170" fontId="5" fillId="0" borderId="0" xfId="0" applyNumberFormat="1" applyFont="1" applyAlignment="1">
      <alignment vertical="center"/>
    </xf>
    <xf numFmtId="0" fontId="5" fillId="2" borderId="0" xfId="0" applyFont="1" applyFill="1" applyAlignment="1">
      <alignment horizontal="right"/>
    </xf>
    <xf numFmtId="39" fontId="5" fillId="0" borderId="0" xfId="0" applyNumberFormat="1" applyFont="1" applyAlignment="1">
      <alignment vertical="center"/>
    </xf>
    <xf numFmtId="1" fontId="5" fillId="0" borderId="0" xfId="0" applyNumberFormat="1" applyFont="1"/>
    <xf numFmtId="39" fontId="5" fillId="0" borderId="0" xfId="0" applyNumberFormat="1" applyFont="1"/>
    <xf numFmtId="1" fontId="5" fillId="0" borderId="0" xfId="0" applyNumberFormat="1" applyFont="1" applyAlignment="1">
      <alignment horizontal="right"/>
    </xf>
    <xf numFmtId="164" fontId="5" fillId="0" borderId="0" xfId="4" applyNumberFormat="1" applyFont="1" applyAlignment="1" applyProtection="1">
      <alignment vertical="center"/>
      <protection locked="0"/>
    </xf>
    <xf numFmtId="164" fontId="8" fillId="0" borderId="0" xfId="0" applyNumberFormat="1" applyFont="1" applyAlignment="1" applyProtection="1">
      <alignment vertical="center"/>
      <protection locked="0"/>
    </xf>
    <xf numFmtId="164" fontId="9" fillId="0" borderId="1" xfId="0" applyNumberFormat="1" applyFont="1" applyBorder="1" applyAlignment="1" applyProtection="1">
      <alignment horizontal="center" vertical="center"/>
      <protection locked="0"/>
    </xf>
    <xf numFmtId="164" fontId="9" fillId="0" borderId="1" xfId="0" applyNumberFormat="1" applyFont="1" applyBorder="1" applyAlignment="1" applyProtection="1">
      <alignment horizontal="center" vertical="center" wrapText="1"/>
      <protection locked="0"/>
    </xf>
    <xf numFmtId="164" fontId="8" fillId="0" borderId="0" xfId="0" applyNumberFormat="1" applyFont="1" applyAlignment="1" applyProtection="1">
      <alignment horizontal="left" vertical="center" indent="1"/>
      <protection locked="0"/>
    </xf>
    <xf numFmtId="164" fontId="5" fillId="0" borderId="0" xfId="0" applyNumberFormat="1" applyFont="1" applyAlignment="1">
      <alignment horizontal="center" vertical="center"/>
    </xf>
    <xf numFmtId="170" fontId="10" fillId="0" borderId="0" xfId="0" applyNumberFormat="1" applyFont="1" applyAlignment="1">
      <alignment horizontal="right" vertical="center"/>
    </xf>
    <xf numFmtId="164" fontId="5" fillId="0" borderId="0" xfId="0" quotePrefix="1" applyNumberFormat="1" applyFont="1" applyAlignment="1" applyProtection="1">
      <alignment horizontal="left" vertical="center" indent="2"/>
      <protection locked="0"/>
    </xf>
    <xf numFmtId="170" fontId="14" fillId="0" borderId="0" xfId="0" applyNumberFormat="1" applyFont="1" applyAlignment="1">
      <alignment horizontal="right" vertical="center"/>
    </xf>
    <xf numFmtId="164" fontId="5" fillId="2" borderId="0" xfId="0" applyNumberFormat="1" applyFont="1" applyFill="1" applyAlignment="1" applyProtection="1">
      <alignment horizontal="left" vertical="center" indent="2"/>
      <protection locked="0"/>
    </xf>
    <xf numFmtId="164" fontId="5" fillId="0" borderId="0" xfId="0" applyNumberFormat="1" applyFont="1" applyAlignment="1" applyProtection="1">
      <alignment horizontal="left" vertical="center" indent="2"/>
      <protection locked="0"/>
    </xf>
    <xf numFmtId="164" fontId="8" fillId="2" borderId="0" xfId="0" applyNumberFormat="1" applyFont="1" applyFill="1" applyAlignment="1" applyProtection="1">
      <alignment horizontal="left" vertical="center" indent="1"/>
      <protection locked="0"/>
    </xf>
    <xf numFmtId="164" fontId="5" fillId="0" borderId="0" xfId="0" applyNumberFormat="1" applyFont="1" applyAlignment="1" applyProtection="1">
      <alignment horizontal="left" vertical="center"/>
      <protection locked="0"/>
    </xf>
    <xf numFmtId="164" fontId="5" fillId="0" borderId="0" xfId="0" quotePrefix="1" applyNumberFormat="1" applyFont="1" applyAlignment="1" applyProtection="1">
      <alignment horizontal="left" vertical="center" indent="1"/>
      <protection locked="0"/>
    </xf>
    <xf numFmtId="164" fontId="5" fillId="2" borderId="0" xfId="0" quotePrefix="1" applyNumberFormat="1" applyFont="1" applyFill="1" applyAlignment="1" applyProtection="1">
      <alignment horizontal="left" vertical="center" indent="2"/>
      <protection locked="0"/>
    </xf>
    <xf numFmtId="164" fontId="5" fillId="0" borderId="0" xfId="0" applyNumberFormat="1" applyFont="1" applyAlignment="1" applyProtection="1">
      <alignment horizontal="left" vertical="center" indent="1"/>
      <protection locked="0"/>
    </xf>
    <xf numFmtId="164" fontId="36" fillId="0" borderId="0" xfId="4" applyNumberFormat="1" applyFont="1" applyAlignment="1" applyProtection="1">
      <alignment vertical="center"/>
      <protection locked="0"/>
    </xf>
    <xf numFmtId="164" fontId="36" fillId="0" borderId="0" xfId="0" applyNumberFormat="1" applyFont="1" applyAlignment="1" applyProtection="1">
      <alignment vertical="center"/>
      <protection locked="0"/>
    </xf>
    <xf numFmtId="0" fontId="14" fillId="2" borderId="0" xfId="0" applyFont="1" applyFill="1" applyAlignment="1">
      <alignment horizontal="center" vertical="center"/>
    </xf>
    <xf numFmtId="171" fontId="14" fillId="2" borderId="0" xfId="0" applyNumberFormat="1" applyFont="1" applyFill="1" applyAlignment="1">
      <alignment horizontal="center" vertical="center"/>
    </xf>
    <xf numFmtId="170" fontId="14" fillId="2" borderId="0" xfId="0" applyNumberFormat="1" applyFont="1" applyFill="1" applyAlignment="1">
      <alignment horizontal="center" vertical="center"/>
    </xf>
    <xf numFmtId="166" fontId="14" fillId="2" borderId="0" xfId="0" applyNumberFormat="1" applyFont="1" applyFill="1" applyAlignment="1">
      <alignment horizontal="right" vertical="center"/>
    </xf>
    <xf numFmtId="0" fontId="14" fillId="2" borderId="0" xfId="0" applyFont="1" applyFill="1" applyAlignment="1">
      <alignment horizontal="left" vertical="center" indent="1"/>
    </xf>
    <xf numFmtId="166" fontId="14" fillId="2" borderId="0" xfId="0" applyNumberFormat="1" applyFont="1" applyFill="1" applyAlignment="1">
      <alignment horizontal="right"/>
    </xf>
    <xf numFmtId="170" fontId="14" fillId="2" borderId="0" xfId="0" applyNumberFormat="1" applyFont="1" applyFill="1" applyAlignment="1">
      <alignment horizontal="right" vertical="center"/>
    </xf>
    <xf numFmtId="0" fontId="10" fillId="0" borderId="0" xfId="0" applyFont="1" applyAlignment="1">
      <alignment horizontal="left" indent="1"/>
    </xf>
    <xf numFmtId="0" fontId="14" fillId="0" borderId="0" xfId="0" applyFont="1" applyAlignment="1">
      <alignment horizontal="right" vertical="center"/>
    </xf>
    <xf numFmtId="0" fontId="14" fillId="2" borderId="0" xfId="0" applyFont="1" applyFill="1" applyAlignment="1">
      <alignment horizontal="right" vertical="center"/>
    </xf>
    <xf numFmtId="0" fontId="14" fillId="2" borderId="0" xfId="0" applyFont="1" applyFill="1" applyAlignment="1">
      <alignment horizontal="left" vertical="center" indent="2"/>
    </xf>
    <xf numFmtId="0" fontId="14" fillId="0" borderId="0" xfId="0" applyFont="1" applyAlignment="1">
      <alignment horizontal="center"/>
    </xf>
    <xf numFmtId="170" fontId="14" fillId="0" borderId="0" xfId="0" applyNumberFormat="1" applyFont="1"/>
    <xf numFmtId="2" fontId="30" fillId="0" borderId="0" xfId="1" applyNumberFormat="1" applyFont="1" applyAlignment="1"/>
    <xf numFmtId="0" fontId="30" fillId="0" borderId="0" xfId="0" applyFont="1"/>
    <xf numFmtId="49" fontId="5" fillId="0" borderId="0" xfId="8" applyNumberFormat="1" applyFont="1" applyProtection="1">
      <protection locked="0"/>
    </xf>
    <xf numFmtId="0" fontId="14" fillId="0" borderId="0" xfId="8" applyFont="1"/>
    <xf numFmtId="49" fontId="5" fillId="0" borderId="0" xfId="4" applyNumberFormat="1" applyFont="1" applyAlignment="1" applyProtection="1">
      <alignment wrapText="1"/>
      <protection locked="0"/>
    </xf>
    <xf numFmtId="170" fontId="14" fillId="0" borderId="0" xfId="0" applyNumberFormat="1" applyFont="1" applyAlignment="1" applyProtection="1">
      <alignment horizontal="right" vertical="center" wrapText="1"/>
      <protection locked="0"/>
    </xf>
    <xf numFmtId="171" fontId="14" fillId="2" borderId="0" xfId="0" applyNumberFormat="1" applyFont="1" applyFill="1" applyAlignment="1" applyProtection="1">
      <alignment horizontal="right" vertical="center"/>
      <protection locked="0"/>
    </xf>
    <xf numFmtId="170" fontId="14" fillId="2" borderId="0" xfId="0" applyNumberFormat="1" applyFont="1" applyFill="1" applyAlignment="1" applyProtection="1">
      <alignment horizontal="right" vertical="center" wrapText="1"/>
      <protection locked="0"/>
    </xf>
    <xf numFmtId="49" fontId="5" fillId="2" borderId="0" xfId="0" applyNumberFormat="1" applyFont="1" applyFill="1" applyAlignment="1" applyProtection="1">
      <alignment vertical="center" wrapText="1"/>
      <protection locked="0"/>
    </xf>
    <xf numFmtId="3" fontId="5" fillId="0" borderId="0" xfId="0" applyNumberFormat="1" applyFont="1" applyAlignment="1" applyProtection="1">
      <alignment horizontal="right"/>
      <protection locked="0"/>
    </xf>
    <xf numFmtId="49" fontId="5" fillId="0" borderId="0" xfId="0" applyNumberFormat="1" applyFont="1" applyAlignment="1" applyProtection="1">
      <alignment vertical="center" wrapText="1"/>
      <protection locked="0"/>
    </xf>
    <xf numFmtId="49" fontId="5" fillId="2" borderId="0" xfId="0" applyNumberFormat="1" applyFont="1" applyFill="1" applyAlignment="1" applyProtection="1">
      <alignment horizontal="left" vertical="center"/>
      <protection locked="0"/>
    </xf>
    <xf numFmtId="49" fontId="5" fillId="2" borderId="0" xfId="0" applyNumberFormat="1" applyFont="1" applyFill="1" applyAlignment="1" applyProtection="1">
      <alignment vertical="center"/>
      <protection locked="0"/>
    </xf>
    <xf numFmtId="170" fontId="5" fillId="0" borderId="0" xfId="0" applyNumberFormat="1" applyFont="1" applyAlignment="1" applyProtection="1">
      <alignment horizontal="right" wrapText="1"/>
      <protection locked="0"/>
    </xf>
    <xf numFmtId="49" fontId="5" fillId="0" borderId="0" xfId="0" applyNumberFormat="1" applyFont="1" applyAlignment="1" applyProtection="1">
      <alignment wrapText="1"/>
      <protection locked="0"/>
    </xf>
    <xf numFmtId="3" fontId="5" fillId="0" borderId="0" xfId="4" applyNumberFormat="1" applyFont="1" applyProtection="1">
      <protection locked="0"/>
    </xf>
    <xf numFmtId="3" fontId="9" fillId="0" borderId="1" xfId="0" applyNumberFormat="1" applyFont="1" applyBorder="1" applyAlignment="1" applyProtection="1">
      <alignment horizontal="center" vertical="center" wrapText="1"/>
      <protection locked="0"/>
    </xf>
    <xf numFmtId="170" fontId="14" fillId="0" borderId="0" xfId="0" applyNumberFormat="1" applyFont="1" applyAlignment="1" applyProtection="1">
      <alignment horizontal="right"/>
      <protection locked="0"/>
    </xf>
    <xf numFmtId="3" fontId="5" fillId="2" borderId="0" xfId="0" applyNumberFormat="1" applyFont="1" applyFill="1" applyProtection="1">
      <protection locked="0"/>
    </xf>
    <xf numFmtId="171" fontId="5" fillId="0" borderId="0" xfId="0" applyNumberFormat="1" applyFont="1" applyAlignment="1" applyProtection="1">
      <alignment horizontal="right" vertical="center"/>
      <protection locked="0"/>
    </xf>
    <xf numFmtId="0" fontId="48" fillId="4" borderId="0" xfId="0" quotePrefix="1" applyFont="1" applyFill="1" applyAlignment="1">
      <alignment horizontal="left" vertical="center" wrapText="1" indent="1"/>
    </xf>
    <xf numFmtId="183" fontId="14" fillId="0" borderId="0" xfId="0" quotePrefix="1" applyNumberFormat="1" applyFont="1" applyAlignment="1">
      <alignment horizontal="right" vertical="center"/>
    </xf>
    <xf numFmtId="183" fontId="14" fillId="0" borderId="0" xfId="0" applyNumberFormat="1" applyFont="1" applyAlignment="1">
      <alignment horizontal="right" vertical="center"/>
    </xf>
    <xf numFmtId="164" fontId="14" fillId="0" borderId="0" xfId="0" applyNumberFormat="1" applyFont="1"/>
    <xf numFmtId="169" fontId="13" fillId="2" borderId="0" xfId="2" applyNumberFormat="1" applyFont="1" applyFill="1" applyBorder="1" applyAlignment="1" applyProtection="1">
      <alignment horizontal="left" vertical="center" indent="2"/>
      <protection locked="0"/>
    </xf>
    <xf numFmtId="0" fontId="9" fillId="0" borderId="0" xfId="0" applyFont="1" applyAlignment="1">
      <alignment horizontal="left" indent="1"/>
    </xf>
    <xf numFmtId="49" fontId="14" fillId="0" borderId="1" xfId="0" applyNumberFormat="1" applyFont="1" applyBorder="1" applyAlignment="1" applyProtection="1">
      <alignment vertical="center"/>
      <protection locked="0"/>
    </xf>
    <xf numFmtId="171" fontId="5" fillId="0" borderId="0" xfId="0" quotePrefix="1" applyNumberFormat="1" applyFont="1" applyAlignment="1">
      <alignment horizontal="right"/>
    </xf>
    <xf numFmtId="164" fontId="5" fillId="0" borderId="0" xfId="0" applyNumberFormat="1" applyFont="1"/>
    <xf numFmtId="166" fontId="5" fillId="0" borderId="0" xfId="0" quotePrefix="1" applyNumberFormat="1" applyFont="1" applyAlignment="1">
      <alignment horizontal="right"/>
    </xf>
    <xf numFmtId="0" fontId="14" fillId="0" borderId="0" xfId="3" applyFont="1"/>
    <xf numFmtId="49" fontId="9" fillId="0" borderId="1" xfId="3" applyNumberFormat="1" applyFont="1" applyBorder="1" applyAlignment="1" applyProtection="1">
      <alignment horizontal="center" vertical="center" wrapText="1"/>
      <protection locked="0"/>
    </xf>
    <xf numFmtId="2" fontId="9" fillId="0" borderId="1" xfId="3" applyNumberFormat="1" applyFont="1" applyBorder="1" applyAlignment="1" applyProtection="1">
      <alignment horizontal="center" vertical="center" wrapText="1"/>
      <protection locked="0"/>
    </xf>
    <xf numFmtId="49" fontId="14" fillId="0" borderId="1" xfId="3" applyNumberFormat="1" applyFont="1" applyBorder="1" applyAlignment="1" applyProtection="1">
      <alignment horizontal="center" vertical="center"/>
      <protection locked="0"/>
    </xf>
    <xf numFmtId="49" fontId="14" fillId="0" borderId="1" xfId="3" applyNumberFormat="1" applyFont="1" applyBorder="1" applyAlignment="1" applyProtection="1">
      <alignment horizontal="center" vertical="center" wrapText="1"/>
      <protection locked="0"/>
    </xf>
    <xf numFmtId="0" fontId="8" fillId="0" borderId="0" xfId="3" applyFont="1" applyAlignment="1">
      <alignment vertical="center"/>
    </xf>
    <xf numFmtId="171" fontId="10" fillId="0" borderId="0" xfId="3" applyNumberFormat="1" applyFont="1" applyAlignment="1">
      <alignment vertical="center"/>
    </xf>
    <xf numFmtId="166" fontId="10" fillId="0" borderId="0" xfId="3" applyNumberFormat="1" applyFont="1" applyAlignment="1">
      <alignment vertical="center"/>
    </xf>
    <xf numFmtId="171" fontId="5" fillId="0" borderId="0" xfId="3" applyNumberFormat="1" applyFont="1"/>
    <xf numFmtId="0" fontId="5" fillId="0" borderId="0" xfId="3" applyFont="1" applyAlignment="1">
      <alignment vertical="center"/>
    </xf>
    <xf numFmtId="171" fontId="14" fillId="0" borderId="0" xfId="3" applyNumberFormat="1" applyFont="1" applyAlignment="1">
      <alignment vertical="center"/>
    </xf>
    <xf numFmtId="166" fontId="14" fillId="0" borderId="0" xfId="3" applyNumberFormat="1" applyFont="1" applyAlignment="1">
      <alignment vertical="center"/>
    </xf>
    <xf numFmtId="0" fontId="36" fillId="0" borderId="0" xfId="4" applyFont="1"/>
    <xf numFmtId="0" fontId="14" fillId="0" borderId="26" xfId="3" applyFont="1" applyBorder="1"/>
    <xf numFmtId="0" fontId="14" fillId="0" borderId="23" xfId="3" applyFont="1" applyBorder="1"/>
    <xf numFmtId="49" fontId="14" fillId="0" borderId="1" xfId="3" applyNumberFormat="1" applyFont="1" applyBorder="1" applyAlignment="1" applyProtection="1">
      <alignment vertical="center"/>
      <protection locked="0"/>
    </xf>
    <xf numFmtId="171" fontId="5" fillId="0" borderId="0" xfId="3" applyNumberFormat="1" applyFont="1" applyAlignment="1">
      <alignment horizontal="right"/>
    </xf>
    <xf numFmtId="0" fontId="16" fillId="0" borderId="0" xfId="0" applyFont="1" applyAlignment="1">
      <alignment horizontal="left"/>
    </xf>
    <xf numFmtId="0" fontId="14" fillId="0" borderId="0" xfId="0" applyFont="1" applyAlignment="1">
      <alignment vertical="top" wrapText="1"/>
    </xf>
    <xf numFmtId="180" fontId="14" fillId="2" borderId="0" xfId="11" applyNumberFormat="1" applyFont="1" applyFill="1" applyAlignment="1" applyProtection="1">
      <alignment horizontal="left" vertical="top"/>
      <protection locked="0"/>
    </xf>
    <xf numFmtId="178" fontId="14" fillId="2" borderId="0" xfId="11" applyNumberFormat="1" applyFont="1" applyFill="1" applyAlignment="1" applyProtection="1">
      <alignment horizontal="left" vertical="top"/>
      <protection locked="0"/>
    </xf>
    <xf numFmtId="169" fontId="68" fillId="2" borderId="0" xfId="2" applyNumberFormat="1" applyFont="1" applyFill="1" applyBorder="1" applyAlignment="1" applyProtection="1">
      <protection locked="0"/>
    </xf>
    <xf numFmtId="169" fontId="14" fillId="2" borderId="0" xfId="11" applyNumberFormat="1" applyFont="1" applyFill="1" applyAlignment="1" applyProtection="1">
      <alignment horizontal="left" vertical="top"/>
      <protection locked="0"/>
    </xf>
    <xf numFmtId="0" fontId="14" fillId="2" borderId="0" xfId="7" applyFont="1" applyFill="1" applyProtection="1">
      <protection locked="0"/>
    </xf>
    <xf numFmtId="169" fontId="14" fillId="2" borderId="0" xfId="7" applyNumberFormat="1" applyFont="1" applyFill="1" applyAlignment="1" applyProtection="1">
      <alignment horizontal="center" vertical="center"/>
      <protection locked="0"/>
    </xf>
    <xf numFmtId="0" fontId="16" fillId="2" borderId="0" xfId="7" applyFont="1" applyFill="1" applyProtection="1">
      <protection locked="0"/>
    </xf>
    <xf numFmtId="180" fontId="68" fillId="2" borderId="0" xfId="2" applyNumberFormat="1" applyFont="1" applyFill="1" applyBorder="1" applyAlignment="1" applyProtection="1">
      <protection locked="0"/>
    </xf>
    <xf numFmtId="178" fontId="14" fillId="0" borderId="0" xfId="7" applyNumberFormat="1" applyFont="1" applyProtection="1">
      <protection locked="0"/>
    </xf>
    <xf numFmtId="178" fontId="14" fillId="2" borderId="0" xfId="7" applyNumberFormat="1" applyFont="1" applyFill="1" applyProtection="1">
      <protection locked="0"/>
    </xf>
    <xf numFmtId="49" fontId="10" fillId="0" borderId="0" xfId="7" quotePrefix="1" applyNumberFormat="1" applyFont="1" applyAlignment="1" applyProtection="1">
      <alignment horizontal="right" vertical="center"/>
      <protection locked="0"/>
    </xf>
    <xf numFmtId="49" fontId="14" fillId="0" borderId="0" xfId="7" applyNumberFormat="1" applyFont="1" applyProtection="1">
      <protection locked="0"/>
    </xf>
    <xf numFmtId="0" fontId="16" fillId="0" borderId="0" xfId="7" applyFont="1" applyProtection="1">
      <protection locked="0"/>
    </xf>
    <xf numFmtId="166" fontId="14" fillId="0" borderId="0" xfId="0" quotePrefix="1" applyNumberFormat="1" applyFont="1" applyAlignment="1">
      <alignment horizontal="right" vertical="center"/>
    </xf>
    <xf numFmtId="166" fontId="9" fillId="0" borderId="1" xfId="0" applyNumberFormat="1" applyFont="1" applyBorder="1" applyAlignment="1">
      <alignment horizontal="center" vertical="center"/>
    </xf>
    <xf numFmtId="171" fontId="14" fillId="0" borderId="0" xfId="0" quotePrefix="1" applyNumberFormat="1" applyFont="1" applyAlignment="1">
      <alignment horizontal="right" vertical="center"/>
    </xf>
    <xf numFmtId="164" fontId="14" fillId="0" borderId="0" xfId="0" applyNumberFormat="1" applyFont="1" applyAlignment="1">
      <alignment vertical="center"/>
    </xf>
    <xf numFmtId="0" fontId="68" fillId="0" borderId="0" xfId="0" applyFont="1"/>
    <xf numFmtId="0" fontId="16" fillId="0" borderId="23" xfId="0" applyFont="1" applyBorder="1"/>
    <xf numFmtId="166" fontId="16" fillId="0" borderId="0" xfId="0" applyNumberFormat="1" applyFont="1"/>
    <xf numFmtId="0" fontId="14" fillId="0" borderId="0" xfId="4" applyFont="1" applyAlignment="1">
      <alignment horizontal="center"/>
    </xf>
    <xf numFmtId="166" fontId="14" fillId="0" borderId="1" xfId="0" applyNumberFormat="1" applyFont="1" applyBorder="1" applyAlignment="1">
      <alignment horizontal="center" vertical="center"/>
    </xf>
    <xf numFmtId="0" fontId="10" fillId="0" borderId="0" xfId="0" applyFont="1" applyAlignment="1">
      <alignment horizontal="left" vertical="center" indent="2"/>
    </xf>
    <xf numFmtId="169" fontId="14" fillId="0" borderId="0" xfId="0" applyNumberFormat="1" applyFont="1" applyAlignment="1">
      <alignment horizontal="right" vertical="center"/>
    </xf>
    <xf numFmtId="180" fontId="14" fillId="0" borderId="0" xfId="11" applyNumberFormat="1" applyFont="1" applyAlignment="1" applyProtection="1">
      <alignment horizontal="left" vertical="top"/>
      <protection locked="0"/>
    </xf>
    <xf numFmtId="178" fontId="14" fillId="0" borderId="0" xfId="11" applyNumberFormat="1" applyFont="1" applyAlignment="1" applyProtection="1">
      <alignment horizontal="left" vertical="top"/>
      <protection locked="0"/>
    </xf>
    <xf numFmtId="169" fontId="68" fillId="0" borderId="0" xfId="2" applyNumberFormat="1" applyFont="1" applyFill="1" applyBorder="1" applyAlignment="1" applyProtection="1">
      <protection locked="0"/>
    </xf>
    <xf numFmtId="169" fontId="14" fillId="0" borderId="0" xfId="11" applyNumberFormat="1" applyFont="1" applyAlignment="1" applyProtection="1">
      <alignment horizontal="left" vertical="top"/>
      <protection locked="0"/>
    </xf>
    <xf numFmtId="0" fontId="14" fillId="0" borderId="0" xfId="7" applyFont="1" applyProtection="1">
      <protection locked="0"/>
    </xf>
    <xf numFmtId="169" fontId="14" fillId="0" borderId="0" xfId="7" applyNumberFormat="1" applyFont="1" applyAlignment="1" applyProtection="1">
      <alignment horizontal="center" vertical="center"/>
      <protection locked="0"/>
    </xf>
    <xf numFmtId="169" fontId="14" fillId="0" borderId="0" xfId="7" applyNumberFormat="1" applyFont="1" applyProtection="1">
      <protection locked="0"/>
    </xf>
    <xf numFmtId="180" fontId="68" fillId="0" borderId="0" xfId="2" applyNumberFormat="1" applyFont="1" applyFill="1" applyBorder="1" applyAlignment="1" applyProtection="1">
      <protection locked="0"/>
    </xf>
    <xf numFmtId="171" fontId="5" fillId="0" borderId="0" xfId="4" applyNumberFormat="1" applyFont="1" applyAlignment="1">
      <alignment vertical="center"/>
    </xf>
    <xf numFmtId="171" fontId="16" fillId="0" borderId="0" xfId="4" applyNumberFormat="1" applyFont="1" applyAlignment="1">
      <alignment vertical="center"/>
    </xf>
    <xf numFmtId="171" fontId="5" fillId="0" borderId="0" xfId="4" applyNumberFormat="1" applyFont="1" applyAlignment="1">
      <alignment horizontal="center" vertical="center"/>
    </xf>
    <xf numFmtId="171" fontId="5" fillId="0" borderId="0" xfId="0" applyNumberFormat="1" applyFont="1" applyAlignment="1">
      <alignment vertical="center"/>
    </xf>
    <xf numFmtId="171" fontId="16" fillId="0" borderId="0" xfId="0" applyNumberFormat="1" applyFont="1" applyAlignment="1">
      <alignment vertical="center"/>
    </xf>
    <xf numFmtId="171" fontId="8" fillId="0" borderId="0" xfId="0" applyNumberFormat="1" applyFont="1" applyAlignment="1">
      <alignment vertical="center" wrapText="1"/>
    </xf>
    <xf numFmtId="171" fontId="8" fillId="0" borderId="0" xfId="0" applyNumberFormat="1" applyFont="1" applyAlignment="1">
      <alignment horizontal="center" vertical="center"/>
    </xf>
    <xf numFmtId="171" fontId="8" fillId="0" borderId="0" xfId="0" applyNumberFormat="1" applyFont="1" applyAlignment="1">
      <alignment vertical="center"/>
    </xf>
    <xf numFmtId="171" fontId="6" fillId="0" borderId="0" xfId="0" applyNumberFormat="1" applyFont="1" applyAlignment="1">
      <alignment horizontal="left" vertical="center" wrapText="1"/>
    </xf>
    <xf numFmtId="171" fontId="8" fillId="0" borderId="0" xfId="0" applyNumberFormat="1" applyFont="1" applyAlignment="1">
      <alignment horizontal="left" vertical="center" indent="1"/>
    </xf>
    <xf numFmtId="171" fontId="5" fillId="0" borderId="0" xfId="0" applyNumberFormat="1" applyFont="1" applyAlignment="1">
      <alignment horizontal="center" vertical="center"/>
    </xf>
    <xf numFmtId="164" fontId="8" fillId="0" borderId="0" xfId="0" applyNumberFormat="1" applyFont="1" applyAlignment="1">
      <alignment vertical="center"/>
    </xf>
    <xf numFmtId="171" fontId="6" fillId="0" borderId="0" xfId="0" applyNumberFormat="1" applyFont="1" applyAlignment="1">
      <alignment horizontal="left" vertical="center" indent="1"/>
    </xf>
    <xf numFmtId="171" fontId="5" fillId="0" borderId="0" xfId="0" quotePrefix="1" applyNumberFormat="1" applyFont="1" applyAlignment="1">
      <alignment horizontal="center" vertical="center"/>
    </xf>
    <xf numFmtId="166" fontId="9" fillId="0" borderId="1" xfId="0" applyNumberFormat="1" applyFont="1" applyBorder="1" applyAlignment="1">
      <alignment vertical="center"/>
    </xf>
    <xf numFmtId="180" fontId="5" fillId="0" borderId="0" xfId="11" applyNumberFormat="1" applyFont="1" applyAlignment="1" applyProtection="1">
      <alignment horizontal="left" vertical="center"/>
      <protection locked="0"/>
    </xf>
    <xf numFmtId="178" fontId="5" fillId="0" borderId="0" xfId="11" applyNumberFormat="1" applyFont="1" applyAlignment="1" applyProtection="1">
      <alignment horizontal="left" vertical="center"/>
      <protection locked="0"/>
    </xf>
    <xf numFmtId="169" fontId="5" fillId="0" borderId="0" xfId="11" applyNumberFormat="1" applyFont="1" applyAlignment="1" applyProtection="1">
      <alignment horizontal="left" vertical="center"/>
      <protection locked="0"/>
    </xf>
    <xf numFmtId="169" fontId="5" fillId="0" borderId="0" xfId="7" applyNumberFormat="1" applyFont="1" applyAlignment="1" applyProtection="1">
      <alignment horizontal="center" vertical="center"/>
      <protection locked="0"/>
    </xf>
    <xf numFmtId="0" fontId="16" fillId="0" borderId="0" xfId="7" applyFont="1" applyAlignment="1" applyProtection="1">
      <alignment vertical="center"/>
      <protection locked="0"/>
    </xf>
    <xf numFmtId="180" fontId="13" fillId="0" borderId="0" xfId="2" applyNumberFormat="1" applyFont="1" applyFill="1" applyBorder="1" applyAlignment="1" applyProtection="1">
      <alignment vertical="center"/>
      <protection locked="0"/>
    </xf>
    <xf numFmtId="0" fontId="62" fillId="0" borderId="0" xfId="0" applyFont="1" applyAlignment="1">
      <alignment vertical="center"/>
    </xf>
    <xf numFmtId="0" fontId="44" fillId="0" borderId="0" xfId="4" applyFont="1" applyAlignment="1">
      <alignment horizontal="center" vertical="center"/>
    </xf>
    <xf numFmtId="2" fontId="9" fillId="0" borderId="1" xfId="3" applyNumberFormat="1" applyFont="1" applyBorder="1" applyAlignment="1">
      <alignment horizontal="center" vertical="center" wrapText="1"/>
    </xf>
    <xf numFmtId="166" fontId="8" fillId="0" borderId="0" xfId="3" applyNumberFormat="1" applyFont="1" applyAlignment="1">
      <alignment horizontal="right" vertical="center"/>
    </xf>
    <xf numFmtId="166" fontId="8" fillId="2" borderId="0" xfId="3" applyNumberFormat="1" applyFont="1" applyFill="1" applyAlignment="1">
      <alignment horizontal="right" vertical="center"/>
    </xf>
    <xf numFmtId="166" fontId="6" fillId="2" borderId="0" xfId="3" applyNumberFormat="1" applyFont="1" applyFill="1" applyAlignment="1">
      <alignment horizontal="right" vertical="center"/>
    </xf>
    <xf numFmtId="166" fontId="5" fillId="0" borderId="0" xfId="3" applyNumberFormat="1" applyFont="1" applyAlignment="1">
      <alignment horizontal="right" vertical="center"/>
    </xf>
    <xf numFmtId="166" fontId="5" fillId="2" borderId="0" xfId="3" applyNumberFormat="1" applyFont="1" applyFill="1" applyAlignment="1">
      <alignment horizontal="right" vertical="center"/>
    </xf>
    <xf numFmtId="166" fontId="9" fillId="2" borderId="0" xfId="3" applyNumberFormat="1" applyFont="1" applyFill="1" applyAlignment="1">
      <alignment horizontal="right" vertical="center"/>
    </xf>
    <xf numFmtId="2" fontId="9" fillId="0" borderId="0" xfId="3" applyNumberFormat="1" applyFont="1" applyAlignment="1">
      <alignment horizontal="center" vertical="center" wrapText="1"/>
    </xf>
    <xf numFmtId="0" fontId="16" fillId="0" borderId="0" xfId="3" applyFont="1" applyAlignment="1">
      <alignment horizontal="left" vertical="center" wrapText="1"/>
    </xf>
    <xf numFmtId="0" fontId="16" fillId="0" borderId="0" xfId="3" applyFont="1" applyAlignment="1">
      <alignment vertical="center"/>
    </xf>
    <xf numFmtId="0" fontId="34" fillId="0" borderId="0" xfId="4" applyFont="1"/>
    <xf numFmtId="171" fontId="16" fillId="0" borderId="0" xfId="3" applyNumberFormat="1" applyFont="1"/>
    <xf numFmtId="49" fontId="9" fillId="0" borderId="1" xfId="3" applyNumberFormat="1" applyFont="1" applyBorder="1" applyAlignment="1" applyProtection="1">
      <alignment horizontal="center" vertical="center"/>
      <protection locked="0"/>
    </xf>
    <xf numFmtId="0" fontId="16" fillId="0" borderId="0" xfId="3" applyFont="1"/>
    <xf numFmtId="0" fontId="8" fillId="0" borderId="0" xfId="3" applyFont="1"/>
    <xf numFmtId="3" fontId="34" fillId="0" borderId="0" xfId="4" applyNumberFormat="1" applyFont="1"/>
    <xf numFmtId="3" fontId="34" fillId="2" borderId="0" xfId="4" applyNumberFormat="1" applyFont="1" applyFill="1"/>
    <xf numFmtId="166" fontId="34" fillId="2" borderId="0" xfId="4" applyNumberFormat="1" applyFont="1" applyFill="1"/>
    <xf numFmtId="0" fontId="6" fillId="0" borderId="0" xfId="3" applyFont="1" applyAlignment="1">
      <alignment vertical="center"/>
    </xf>
    <xf numFmtId="0" fontId="8" fillId="0" borderId="0" xfId="3" applyFont="1" applyAlignment="1">
      <alignment horizontal="left" vertical="center" indent="1"/>
    </xf>
    <xf numFmtId="0" fontId="6" fillId="0" borderId="0" xfId="3" applyFont="1" applyAlignment="1">
      <alignment horizontal="left" vertical="center" indent="1"/>
    </xf>
    <xf numFmtId="0" fontId="5" fillId="0" borderId="0" xfId="3" applyFont="1" applyAlignment="1">
      <alignment horizontal="left" vertical="center" indent="2"/>
    </xf>
    <xf numFmtId="3" fontId="36" fillId="0" borderId="0" xfId="4" applyNumberFormat="1" applyFont="1"/>
    <xf numFmtId="3" fontId="36" fillId="2" borderId="0" xfId="4" applyNumberFormat="1" applyFont="1" applyFill="1"/>
    <xf numFmtId="166" fontId="36" fillId="2" borderId="0" xfId="4" applyNumberFormat="1" applyFont="1" applyFill="1"/>
    <xf numFmtId="0" fontId="9" fillId="0" borderId="0" xfId="3" applyFont="1" applyAlignment="1">
      <alignment horizontal="left" vertical="center" indent="2"/>
    </xf>
    <xf numFmtId="1" fontId="36" fillId="2" borderId="0" xfId="4" applyNumberFormat="1" applyFont="1" applyFill="1"/>
    <xf numFmtId="171" fontId="5" fillId="0" borderId="26" xfId="3" applyNumberFormat="1" applyFont="1" applyBorder="1"/>
    <xf numFmtId="171" fontId="16" fillId="0" borderId="23" xfId="3" applyNumberFormat="1" applyFont="1" applyBorder="1"/>
    <xf numFmtId="49" fontId="9" fillId="0" borderId="1" xfId="3" applyNumberFormat="1" applyFont="1" applyBorder="1" applyAlignment="1" applyProtection="1">
      <alignment vertical="center"/>
      <protection locked="0"/>
    </xf>
    <xf numFmtId="0" fontId="8" fillId="0" borderId="0" xfId="4" applyFont="1"/>
    <xf numFmtId="166" fontId="8" fillId="0" borderId="0" xfId="4" applyNumberFormat="1" applyFont="1"/>
    <xf numFmtId="171" fontId="5" fillId="0" borderId="0" xfId="4" applyNumberFormat="1" applyFont="1"/>
    <xf numFmtId="171" fontId="5" fillId="0" borderId="0" xfId="4" applyNumberFormat="1" applyFont="1" applyAlignment="1">
      <alignment horizontal="right"/>
    </xf>
    <xf numFmtId="171" fontId="5" fillId="0" borderId="0" xfId="4" applyNumberFormat="1" applyFont="1" applyAlignment="1" applyProtection="1">
      <alignment horizontal="right"/>
      <protection locked="0"/>
    </xf>
    <xf numFmtId="171" fontId="8" fillId="0" borderId="0" xfId="4" applyNumberFormat="1" applyFont="1" applyAlignment="1" applyProtection="1">
      <alignment horizontal="right"/>
      <protection locked="0"/>
    </xf>
    <xf numFmtId="171" fontId="8" fillId="0" borderId="0" xfId="4" applyNumberFormat="1" applyFont="1"/>
    <xf numFmtId="0" fontId="5" fillId="0" borderId="33" xfId="4" applyFont="1" applyBorder="1"/>
    <xf numFmtId="0" fontId="16" fillId="0" borderId="33" xfId="4" applyFont="1" applyBorder="1"/>
    <xf numFmtId="171" fontId="34" fillId="0" borderId="0" xfId="4" applyNumberFormat="1" applyFont="1"/>
    <xf numFmtId="166" fontId="34" fillId="0" borderId="0" xfId="4" applyNumberFormat="1" applyFont="1"/>
    <xf numFmtId="171" fontId="36" fillId="0" borderId="0" xfId="4" applyNumberFormat="1" applyFont="1"/>
    <xf numFmtId="166" fontId="36" fillId="0" borderId="0" xfId="4" applyNumberFormat="1" applyFont="1"/>
    <xf numFmtId="0" fontId="5" fillId="0" borderId="26" xfId="3" applyFont="1" applyBorder="1"/>
    <xf numFmtId="0" fontId="5" fillId="0" borderId="23" xfId="3" applyFont="1" applyBorder="1"/>
    <xf numFmtId="171" fontId="8" fillId="0" borderId="0" xfId="3" applyNumberFormat="1" applyFont="1" applyAlignment="1">
      <alignment vertical="center"/>
    </xf>
    <xf numFmtId="166" fontId="8" fillId="0" borderId="0" xfId="3" applyNumberFormat="1" applyFont="1" applyAlignment="1">
      <alignment vertical="center"/>
    </xf>
    <xf numFmtId="171" fontId="5" fillId="0" borderId="0" xfId="3" applyNumberFormat="1" applyFont="1" applyAlignment="1">
      <alignment vertical="center"/>
    </xf>
    <xf numFmtId="166" fontId="5" fillId="0" borderId="0" xfId="3" applyNumberFormat="1" applyFont="1" applyAlignment="1">
      <alignment vertical="center"/>
    </xf>
    <xf numFmtId="171" fontId="8" fillId="0" borderId="0" xfId="3" applyNumberFormat="1" applyFont="1" applyAlignment="1">
      <alignment horizontal="right" vertical="center"/>
    </xf>
    <xf numFmtId="0" fontId="5" fillId="0" borderId="0" xfId="3" applyFont="1" applyAlignment="1">
      <alignment vertical="top" wrapText="1"/>
    </xf>
    <xf numFmtId="0" fontId="5" fillId="0" borderId="26" xfId="3" applyFont="1" applyBorder="1" applyAlignment="1">
      <alignment vertical="center"/>
    </xf>
    <xf numFmtId="0" fontId="5" fillId="0" borderId="23" xfId="3" applyFont="1" applyBorder="1" applyAlignment="1">
      <alignment vertical="center"/>
    </xf>
    <xf numFmtId="0" fontId="14" fillId="0" borderId="0" xfId="0" applyFont="1" applyAlignment="1">
      <alignment horizontal="left" vertical="top" wrapText="1"/>
    </xf>
    <xf numFmtId="0" fontId="5" fillId="0" borderId="0" xfId="8" applyFont="1"/>
    <xf numFmtId="0" fontId="9" fillId="0" borderId="1" xfId="8" applyFont="1" applyBorder="1" applyAlignment="1">
      <alignment horizontal="center" vertical="center" wrapText="1"/>
    </xf>
    <xf numFmtId="0" fontId="69" fillId="0" borderId="0" xfId="8" applyFont="1"/>
    <xf numFmtId="0" fontId="8" fillId="0" borderId="0" xfId="8" applyFont="1" applyAlignment="1">
      <alignment vertical="center"/>
    </xf>
    <xf numFmtId="0" fontId="5" fillId="0" borderId="0" xfId="8" applyFont="1" applyAlignment="1">
      <alignment horizontal="left" vertical="center" indent="2"/>
    </xf>
    <xf numFmtId="184" fontId="14" fillId="0" borderId="0" xfId="8" applyNumberFormat="1" applyFont="1" applyAlignment="1">
      <alignment horizontal="right" vertical="center"/>
    </xf>
    <xf numFmtId="0" fontId="5" fillId="2" borderId="0" xfId="8" applyFont="1" applyFill="1" applyAlignment="1">
      <alignment horizontal="left" indent="2"/>
    </xf>
    <xf numFmtId="0" fontId="9" fillId="2" borderId="0" xfId="8" applyFont="1" applyFill="1" applyAlignment="1">
      <alignment horizontal="left" vertical="center" indent="1"/>
    </xf>
    <xf numFmtId="0" fontId="5" fillId="0" borderId="0" xfId="8" applyFont="1" applyAlignment="1">
      <alignment horizontal="left" indent="2"/>
    </xf>
    <xf numFmtId="0" fontId="5" fillId="2" borderId="0" xfId="8" applyFont="1" applyFill="1" applyAlignment="1">
      <alignment horizontal="left" vertical="center" indent="1"/>
    </xf>
    <xf numFmtId="0" fontId="5" fillId="2" borderId="0" xfId="8" applyFont="1" applyFill="1" applyAlignment="1">
      <alignment horizontal="left" vertical="center" indent="2"/>
    </xf>
    <xf numFmtId="0" fontId="5" fillId="0" borderId="0" xfId="8" applyFont="1" applyAlignment="1">
      <alignment horizontal="left" vertical="center" indent="1"/>
    </xf>
    <xf numFmtId="0" fontId="10" fillId="0" borderId="0" xfId="8" applyFont="1" applyAlignment="1">
      <alignment horizontal="left" indent="1"/>
    </xf>
    <xf numFmtId="0" fontId="5" fillId="0" borderId="0" xfId="8" applyFont="1" applyAlignment="1">
      <alignment horizontal="left" indent="3"/>
    </xf>
    <xf numFmtId="0" fontId="5" fillId="2" borderId="0" xfId="8" applyFont="1" applyFill="1" applyAlignment="1">
      <alignment horizontal="left" indent="3"/>
    </xf>
    <xf numFmtId="0" fontId="8" fillId="0" borderId="0" xfId="8" applyFont="1" applyAlignment="1">
      <alignment horizontal="left" indent="1"/>
    </xf>
    <xf numFmtId="0" fontId="8" fillId="0" borderId="0" xfId="8" applyFont="1" applyAlignment="1">
      <alignment horizontal="left" vertical="center" indent="1"/>
    </xf>
    <xf numFmtId="0" fontId="5" fillId="2" borderId="0" xfId="8" applyFont="1" applyFill="1" applyAlignment="1">
      <alignment horizontal="left" vertical="center" indent="3"/>
    </xf>
    <xf numFmtId="0" fontId="14" fillId="0" borderId="0" xfId="8" applyFont="1" applyAlignment="1">
      <alignment vertical="center"/>
    </xf>
    <xf numFmtId="0" fontId="41" fillId="5" borderId="0" xfId="8" applyFont="1" applyFill="1" applyAlignment="1">
      <alignment horizontal="center"/>
    </xf>
    <xf numFmtId="0" fontId="14" fillId="2" borderId="0" xfId="8" applyFont="1" applyFill="1" applyAlignment="1">
      <alignment vertical="center"/>
    </xf>
    <xf numFmtId="184" fontId="14" fillId="0" borderId="0" xfId="8" applyNumberFormat="1" applyFont="1" applyAlignment="1">
      <alignment horizontal="right"/>
    </xf>
    <xf numFmtId="0" fontId="5" fillId="2" borderId="0" xfId="8" applyFont="1" applyFill="1" applyAlignment="1">
      <alignment vertical="center"/>
    </xf>
    <xf numFmtId="3" fontId="14" fillId="0" borderId="0" xfId="0" applyNumberFormat="1" applyFont="1" applyAlignment="1">
      <alignment vertical="center"/>
    </xf>
    <xf numFmtId="0" fontId="9" fillId="2" borderId="0" xfId="8" applyFont="1" applyFill="1" applyAlignment="1">
      <alignment horizontal="left" indent="1"/>
    </xf>
    <xf numFmtId="0" fontId="9" fillId="2" borderId="0" xfId="0" applyFont="1" applyFill="1" applyAlignment="1">
      <alignment horizontal="left"/>
    </xf>
    <xf numFmtId="0" fontId="9" fillId="0" borderId="1" xfId="8" applyFont="1" applyBorder="1" applyAlignment="1">
      <alignment horizontal="center"/>
    </xf>
    <xf numFmtId="0" fontId="14" fillId="0" borderId="0" xfId="0" applyFont="1" applyAlignment="1">
      <alignment wrapText="1"/>
    </xf>
    <xf numFmtId="0" fontId="10" fillId="0" borderId="0" xfId="8" applyFont="1" applyAlignment="1">
      <alignment vertical="center"/>
    </xf>
    <xf numFmtId="185" fontId="14" fillId="0" borderId="0" xfId="8" applyNumberFormat="1" applyFont="1"/>
    <xf numFmtId="164" fontId="14" fillId="0" borderId="0" xfId="8" applyNumberFormat="1" applyFont="1" applyAlignment="1">
      <alignment horizontal="left" vertical="center" indent="2"/>
    </xf>
    <xf numFmtId="183" fontId="14" fillId="0" borderId="0" xfId="8" applyNumberFormat="1" applyFont="1" applyAlignment="1">
      <alignment horizontal="right"/>
    </xf>
    <xf numFmtId="0" fontId="14" fillId="0" borderId="0" xfId="8" applyFont="1" applyAlignment="1">
      <alignment horizontal="left" indent="2"/>
    </xf>
    <xf numFmtId="0" fontId="14" fillId="2" borderId="0" xfId="8" applyFont="1" applyFill="1" applyAlignment="1">
      <alignment horizontal="left" vertical="center" indent="2"/>
    </xf>
    <xf numFmtId="164" fontId="10" fillId="0" borderId="0" xfId="8" applyNumberFormat="1" applyFont="1" applyAlignment="1">
      <alignment horizontal="left" vertical="center" indent="1"/>
    </xf>
    <xf numFmtId="185" fontId="10" fillId="0" borderId="0" xfId="8" applyNumberFormat="1" applyFont="1" applyAlignment="1">
      <alignment horizontal="center"/>
    </xf>
    <xf numFmtId="164" fontId="14" fillId="0" borderId="0" xfId="8" applyNumberFormat="1" applyFont="1" applyAlignment="1">
      <alignment horizontal="left" indent="1"/>
    </xf>
    <xf numFmtId="0" fontId="14" fillId="0" borderId="0" xfId="8" applyFont="1" applyAlignment="1">
      <alignment horizontal="left" vertical="center" indent="1"/>
    </xf>
    <xf numFmtId="164" fontId="14" fillId="0" borderId="0" xfId="8" applyNumberFormat="1" applyFont="1" applyAlignment="1">
      <alignment horizontal="left" vertical="center" indent="1"/>
    </xf>
    <xf numFmtId="0" fontId="14" fillId="0" borderId="0" xfId="8" applyFont="1" applyAlignment="1">
      <alignment horizontal="left" indent="1"/>
    </xf>
    <xf numFmtId="164" fontId="14" fillId="0" borderId="0" xfId="8" applyNumberFormat="1" applyFont="1" applyAlignment="1">
      <alignment horizontal="left" indent="2"/>
    </xf>
    <xf numFmtId="185" fontId="14" fillId="0" borderId="0" xfId="0" applyNumberFormat="1" applyFont="1"/>
    <xf numFmtId="164" fontId="10" fillId="0" borderId="0" xfId="8" applyNumberFormat="1" applyFont="1" applyAlignment="1">
      <alignment horizontal="left" indent="1"/>
    </xf>
    <xf numFmtId="185" fontId="14" fillId="0" borderId="0" xfId="8" applyNumberFormat="1" applyFont="1" applyAlignment="1">
      <alignment horizontal="right"/>
    </xf>
    <xf numFmtId="164" fontId="8" fillId="0" borderId="0" xfId="0" applyNumberFormat="1" applyFont="1"/>
    <xf numFmtId="185" fontId="5" fillId="0" borderId="0" xfId="0" applyNumberFormat="1" applyFont="1"/>
    <xf numFmtId="185" fontId="9" fillId="0" borderId="0" xfId="8" applyNumberFormat="1" applyFont="1"/>
    <xf numFmtId="49" fontId="5" fillId="0" borderId="0" xfId="3" applyNumberFormat="1" applyFont="1" applyAlignment="1">
      <alignment vertical="center"/>
    </xf>
    <xf numFmtId="49" fontId="70" fillId="0" borderId="0" xfId="0" applyNumberFormat="1" applyFont="1" applyAlignment="1">
      <alignment vertical="center"/>
    </xf>
    <xf numFmtId="49" fontId="11" fillId="0" borderId="34" xfId="0" applyNumberFormat="1" applyFont="1" applyBorder="1" applyAlignment="1">
      <alignment vertical="center"/>
    </xf>
    <xf numFmtId="49" fontId="11" fillId="0" borderId="0" xfId="0" applyNumberFormat="1" applyFont="1" applyAlignment="1">
      <alignment horizontal="center" vertical="center"/>
    </xf>
    <xf numFmtId="49" fontId="5" fillId="0" borderId="35" xfId="0" applyNumberFormat="1" applyFont="1" applyBorder="1" applyAlignment="1">
      <alignment horizontal="left" vertical="center"/>
    </xf>
    <xf numFmtId="166" fontId="14" fillId="0" borderId="35" xfId="0" applyNumberFormat="1" applyFont="1" applyBorder="1" applyAlignment="1">
      <alignment horizontal="right" vertical="center"/>
    </xf>
    <xf numFmtId="49" fontId="5" fillId="0" borderId="35" xfId="0" applyNumberFormat="1" applyFont="1" applyBorder="1" applyAlignment="1">
      <alignment horizontal="right" vertical="center"/>
    </xf>
    <xf numFmtId="49" fontId="5" fillId="0" borderId="35" xfId="0" applyNumberFormat="1" applyFont="1" applyBorder="1" applyAlignment="1">
      <alignment vertical="center"/>
    </xf>
    <xf numFmtId="166" fontId="16" fillId="0" borderId="0" xfId="0" applyNumberFormat="1" applyFont="1" applyAlignment="1">
      <alignment vertical="center"/>
    </xf>
    <xf numFmtId="166" fontId="8" fillId="0" borderId="7" xfId="0" applyNumberFormat="1" applyFont="1" applyBorder="1" applyAlignment="1">
      <alignment horizontal="right" vertical="center" wrapText="1"/>
    </xf>
    <xf numFmtId="170" fontId="5" fillId="0" borderId="26" xfId="0" applyNumberFormat="1" applyFont="1" applyBorder="1"/>
    <xf numFmtId="170" fontId="8" fillId="0" borderId="26" xfId="0" applyNumberFormat="1" applyFont="1" applyBorder="1" applyAlignment="1">
      <alignment horizontal="right" vertical="center"/>
    </xf>
    <xf numFmtId="170" fontId="8" fillId="2" borderId="26" xfId="0" applyNumberFormat="1" applyFont="1" applyFill="1" applyBorder="1" applyAlignment="1">
      <alignment horizontal="right" vertical="center"/>
    </xf>
    <xf numFmtId="170" fontId="5" fillId="0" borderId="26" xfId="0" applyNumberFormat="1" applyFont="1" applyBorder="1" applyAlignment="1">
      <alignment horizontal="right" vertical="center"/>
    </xf>
    <xf numFmtId="170" fontId="5" fillId="0" borderId="24" xfId="0" applyNumberFormat="1" applyFont="1" applyBorder="1"/>
    <xf numFmtId="183" fontId="14" fillId="2" borderId="0" xfId="0" applyNumberFormat="1" applyFont="1" applyFill="1" applyAlignment="1">
      <alignment horizontal="right" vertical="center"/>
    </xf>
    <xf numFmtId="183" fontId="34" fillId="0" borderId="0" xfId="4" applyNumberFormat="1" applyFont="1"/>
    <xf numFmtId="0" fontId="4" fillId="0" borderId="0" xfId="3" applyFont="1" applyAlignment="1">
      <alignment horizontal="center" vertical="center"/>
    </xf>
    <xf numFmtId="0" fontId="6" fillId="0" borderId="0" xfId="3" applyFont="1" applyAlignment="1">
      <alignment horizontal="center" vertical="center"/>
    </xf>
    <xf numFmtId="0" fontId="9" fillId="0" borderId="1" xfId="0" applyFont="1" applyBorder="1" applyAlignment="1">
      <alignment horizontal="center" vertical="center"/>
    </xf>
    <xf numFmtId="49" fontId="9" fillId="0" borderId="1" xfId="0" applyNumberFormat="1" applyFont="1" applyBorder="1" applyAlignment="1">
      <alignment horizontal="center" vertical="center"/>
    </xf>
    <xf numFmtId="49" fontId="9" fillId="0" borderId="1" xfId="0" quotePrefix="1" applyNumberFormat="1" applyFont="1" applyBorder="1" applyAlignment="1">
      <alignment horizontal="center" vertical="center"/>
    </xf>
    <xf numFmtId="49" fontId="9" fillId="0" borderId="2"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10" fillId="0" borderId="0" xfId="4" applyNumberFormat="1" applyFont="1" applyAlignment="1">
      <alignment horizontal="center" vertical="center"/>
    </xf>
    <xf numFmtId="49" fontId="10" fillId="0" borderId="0" xfId="4" applyNumberFormat="1" applyFont="1" applyAlignment="1">
      <alignment horizontal="center"/>
    </xf>
    <xf numFmtId="49" fontId="9" fillId="0" borderId="2" xfId="0" applyNumberFormat="1" applyFont="1" applyBorder="1" applyAlignment="1">
      <alignment horizontal="center" wrapText="1"/>
    </xf>
    <xf numFmtId="49" fontId="9" fillId="0" borderId="3" xfId="0" applyNumberFormat="1" applyFont="1" applyBorder="1" applyAlignment="1">
      <alignment horizontal="center" wrapText="1"/>
    </xf>
    <xf numFmtId="49" fontId="9" fillId="0" borderId="1" xfId="0" applyNumberFormat="1" applyFont="1" applyBorder="1" applyAlignment="1">
      <alignment horizontal="center"/>
    </xf>
    <xf numFmtId="49" fontId="5" fillId="0" borderId="0" xfId="0" applyNumberFormat="1" applyFont="1" applyAlignment="1">
      <alignment horizontal="justify"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49" fontId="4" fillId="0" borderId="0" xfId="4" applyNumberFormat="1" applyFont="1" applyAlignment="1">
      <alignment horizontal="center" vertical="center"/>
    </xf>
    <xf numFmtId="49" fontId="6" fillId="0" borderId="0" xfId="4" applyNumberFormat="1" applyFont="1" applyAlignment="1">
      <alignment horizontal="center" vertical="center"/>
    </xf>
    <xf numFmtId="49" fontId="4" fillId="0" borderId="0" xfId="4" applyNumberFormat="1" applyFont="1" applyAlignment="1">
      <alignment horizontal="center" vertical="center" wrapText="1"/>
    </xf>
    <xf numFmtId="49" fontId="6" fillId="0" borderId="0" xfId="4" applyNumberFormat="1" applyFont="1" applyAlignment="1">
      <alignment horizontal="center" vertical="center" wrapText="1"/>
    </xf>
    <xf numFmtId="49" fontId="16" fillId="0" borderId="0" xfId="0" applyNumberFormat="1" applyFont="1" applyAlignment="1">
      <alignment horizontal="center" vertical="center"/>
    </xf>
    <xf numFmtId="49" fontId="9" fillId="0" borderId="6" xfId="0" applyNumberFormat="1" applyFont="1" applyBorder="1" applyAlignment="1">
      <alignment horizontal="center" vertical="center"/>
    </xf>
    <xf numFmtId="49" fontId="9" fillId="0" borderId="7" xfId="0" applyNumberFormat="1" applyFont="1" applyBorder="1" applyAlignment="1">
      <alignment horizontal="center" vertical="center"/>
    </xf>
    <xf numFmtId="49" fontId="9" fillId="0" borderId="2" xfId="0" applyNumberFormat="1" applyFont="1" applyBorder="1" applyAlignment="1">
      <alignment horizontal="center" vertical="center"/>
    </xf>
    <xf numFmtId="49" fontId="9" fillId="0" borderId="8" xfId="0" applyNumberFormat="1" applyFont="1" applyBorder="1" applyAlignment="1">
      <alignment horizontal="center" vertical="center"/>
    </xf>
    <xf numFmtId="49" fontId="9" fillId="0" borderId="9" xfId="0" applyNumberFormat="1" applyFont="1" applyBorder="1" applyAlignment="1">
      <alignment horizontal="center" vertical="center"/>
    </xf>
    <xf numFmtId="0" fontId="14" fillId="4" borderId="0" xfId="0" applyFont="1" applyFill="1" applyAlignment="1">
      <alignment horizontal="justify" vertical="center" wrapText="1"/>
    </xf>
    <xf numFmtId="49" fontId="4" fillId="0" borderId="0" xfId="4" applyNumberFormat="1" applyFont="1" applyAlignment="1" applyProtection="1">
      <alignment horizontal="center" vertical="center"/>
      <protection locked="0"/>
    </xf>
    <xf numFmtId="49" fontId="6" fillId="0" borderId="0" xfId="4" applyNumberFormat="1" applyFont="1" applyAlignment="1" applyProtection="1">
      <alignment horizontal="center" vertical="center"/>
      <protection locked="0"/>
    </xf>
    <xf numFmtId="49" fontId="9" fillId="0" borderId="2" xfId="0" applyNumberFormat="1" applyFont="1" applyBorder="1" applyAlignment="1" applyProtection="1">
      <alignment horizontal="center" vertical="center"/>
      <protection locked="0"/>
    </xf>
    <xf numFmtId="49" fontId="9" fillId="0" borderId="3" xfId="0" applyNumberFormat="1" applyFont="1" applyBorder="1" applyAlignment="1" applyProtection="1">
      <alignment horizontal="center" vertical="center"/>
      <protection locked="0"/>
    </xf>
    <xf numFmtId="49" fontId="9" fillId="0" borderId="1" xfId="0" quotePrefix="1" applyNumberFormat="1" applyFont="1" applyBorder="1" applyAlignment="1" applyProtection="1">
      <alignment horizontal="center" vertical="center"/>
      <protection locked="0"/>
    </xf>
    <xf numFmtId="49" fontId="9" fillId="0" borderId="1" xfId="0" quotePrefix="1" applyNumberFormat="1" applyFont="1" applyBorder="1" applyAlignment="1" applyProtection="1">
      <alignment horizontal="center" vertical="center" wrapText="1"/>
      <protection locked="0"/>
    </xf>
    <xf numFmtId="49" fontId="9" fillId="0" borderId="2" xfId="0" applyNumberFormat="1" applyFont="1" applyBorder="1" applyAlignment="1" applyProtection="1">
      <alignment horizontal="center" vertical="center" wrapText="1"/>
      <protection locked="0"/>
    </xf>
    <xf numFmtId="49" fontId="9" fillId="0" borderId="3" xfId="0" applyNumberFormat="1" applyFont="1" applyBorder="1" applyAlignment="1" applyProtection="1">
      <alignment horizontal="center" vertical="center" wrapText="1"/>
      <protection locked="0"/>
    </xf>
    <xf numFmtId="49" fontId="9" fillId="0" borderId="2" xfId="0" quotePrefix="1" applyNumberFormat="1" applyFont="1" applyBorder="1" applyAlignment="1" applyProtection="1">
      <alignment horizontal="center" vertical="center" wrapText="1"/>
      <protection locked="0"/>
    </xf>
    <xf numFmtId="49" fontId="9" fillId="0" borderId="3" xfId="0" quotePrefix="1" applyNumberFormat="1" applyFont="1" applyBorder="1" applyAlignment="1" applyProtection="1">
      <alignment horizontal="center" vertical="center" wrapText="1"/>
      <protection locked="0"/>
    </xf>
    <xf numFmtId="49" fontId="4" fillId="0" borderId="0" xfId="4" applyNumberFormat="1" applyFont="1" applyAlignment="1" applyProtection="1">
      <alignment horizontal="center" vertical="center" wrapText="1"/>
      <protection locked="0"/>
    </xf>
    <xf numFmtId="49" fontId="6" fillId="0" borderId="0" xfId="4" applyNumberFormat="1" applyFont="1" applyAlignment="1" applyProtection="1">
      <alignment horizontal="center" vertical="center" wrapText="1"/>
      <protection locked="0"/>
    </xf>
    <xf numFmtId="49" fontId="9" fillId="0" borderId="1" xfId="0" applyNumberFormat="1" applyFont="1" applyBorder="1" applyAlignment="1" applyProtection="1">
      <alignment horizontal="center" vertical="center"/>
      <protection locked="0"/>
    </xf>
    <xf numFmtId="49" fontId="5" fillId="0" borderId="0" xfId="0" applyNumberFormat="1" applyFont="1" applyAlignment="1" applyProtection="1">
      <alignment horizontal="left" vertical="center" wrapText="1"/>
      <protection locked="0"/>
    </xf>
    <xf numFmtId="49" fontId="6" fillId="0" borderId="0" xfId="4" applyNumberFormat="1" applyFont="1" applyAlignment="1" applyProtection="1">
      <alignment horizontal="center"/>
      <protection locked="0"/>
    </xf>
    <xf numFmtId="49" fontId="9" fillId="0" borderId="8" xfId="0" applyNumberFormat="1" applyFont="1" applyBorder="1" applyAlignment="1" applyProtection="1">
      <alignment horizontal="center" vertical="center"/>
      <protection locked="0"/>
    </xf>
    <xf numFmtId="49" fontId="9" fillId="0" borderId="11" xfId="0" applyNumberFormat="1" applyFont="1" applyBorder="1" applyAlignment="1" applyProtection="1">
      <alignment horizontal="center" vertical="center"/>
      <protection locked="0"/>
    </xf>
    <xf numFmtId="49" fontId="9" fillId="0" borderId="9" xfId="0" applyNumberFormat="1" applyFont="1" applyBorder="1" applyAlignment="1" applyProtection="1">
      <alignment horizontal="center" vertical="center"/>
      <protection locked="0"/>
    </xf>
    <xf numFmtId="0" fontId="4" fillId="0" borderId="0" xfId="4" applyFont="1" applyAlignment="1">
      <alignment horizontal="center" vertical="center"/>
    </xf>
    <xf numFmtId="0" fontId="6" fillId="0" borderId="0" xfId="4" applyFont="1" applyAlignment="1">
      <alignment horizontal="center" vertical="center"/>
    </xf>
    <xf numFmtId="49" fontId="42" fillId="0" borderId="0" xfId="4" applyNumberFormat="1" applyFont="1" applyAlignment="1" applyProtection="1">
      <alignment horizontal="center" vertical="center" wrapText="1"/>
      <protection locked="0"/>
    </xf>
    <xf numFmtId="0" fontId="14" fillId="0" borderId="13"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3" fillId="0" borderId="14" xfId="0" applyFont="1" applyBorder="1" applyAlignment="1">
      <alignment horizontal="center" vertical="center" wrapText="1"/>
    </xf>
    <xf numFmtId="0" fontId="43" fillId="0" borderId="15" xfId="0" applyFont="1" applyBorder="1" applyAlignment="1">
      <alignment horizontal="center" vertical="center" wrapText="1"/>
    </xf>
    <xf numFmtId="0" fontId="14" fillId="0" borderId="16" xfId="0" applyFont="1" applyBorder="1" applyAlignment="1">
      <alignment horizontal="center" vertical="center"/>
    </xf>
    <xf numFmtId="0" fontId="14" fillId="0" borderId="17" xfId="0" applyFont="1" applyBorder="1" applyAlignment="1">
      <alignment horizontal="center" vertical="center"/>
    </xf>
    <xf numFmtId="0" fontId="14" fillId="0" borderId="13" xfId="0" applyFont="1" applyBorder="1" applyAlignment="1">
      <alignment horizontal="center" vertical="center"/>
    </xf>
    <xf numFmtId="0" fontId="14" fillId="0" borderId="15" xfId="0" applyFont="1" applyBorder="1" applyAlignment="1">
      <alignment horizontal="center" vertical="center"/>
    </xf>
    <xf numFmtId="0" fontId="14" fillId="0" borderId="14" xfId="0" applyFont="1" applyBorder="1" applyAlignment="1">
      <alignment horizontal="center" vertical="center"/>
    </xf>
    <xf numFmtId="0" fontId="14" fillId="0" borderId="18" xfId="0" applyFont="1" applyBorder="1" applyAlignment="1">
      <alignment horizontal="center" vertical="center"/>
    </xf>
    <xf numFmtId="0" fontId="14" fillId="0" borderId="19" xfId="0" applyFont="1" applyBorder="1" applyAlignment="1">
      <alignment horizontal="center" vertical="center"/>
    </xf>
    <xf numFmtId="49" fontId="14" fillId="0" borderId="8" xfId="0" applyNumberFormat="1" applyFont="1" applyBorder="1" applyAlignment="1" applyProtection="1">
      <alignment horizontal="center" vertical="center" wrapText="1"/>
      <protection locked="0"/>
    </xf>
    <xf numFmtId="49" fontId="14" fillId="0" borderId="11" xfId="0" applyNumberFormat="1" applyFont="1" applyBorder="1" applyAlignment="1" applyProtection="1">
      <alignment horizontal="center" vertical="center" wrapText="1"/>
      <protection locked="0"/>
    </xf>
    <xf numFmtId="0" fontId="43" fillId="0" borderId="11" xfId="0" applyFont="1" applyBorder="1" applyAlignment="1">
      <alignment horizontal="center" vertical="center" wrapText="1"/>
    </xf>
    <xf numFmtId="0" fontId="43" fillId="0" borderId="9" xfId="0" applyFont="1" applyBorder="1" applyAlignment="1">
      <alignment horizontal="center" vertical="center" wrapText="1"/>
    </xf>
    <xf numFmtId="0" fontId="14" fillId="0" borderId="20" xfId="0" applyFont="1" applyBorder="1" applyAlignment="1">
      <alignment horizontal="center" vertical="center"/>
    </xf>
    <xf numFmtId="0" fontId="14" fillId="0" borderId="21" xfId="0" applyFont="1" applyBorder="1" applyAlignment="1">
      <alignment horizontal="center" vertical="center"/>
    </xf>
    <xf numFmtId="0" fontId="48" fillId="0" borderId="14" xfId="0" applyFont="1" applyBorder="1" applyAlignment="1">
      <alignment horizontal="center" vertical="center" wrapText="1"/>
    </xf>
    <xf numFmtId="0" fontId="48" fillId="0" borderId="15" xfId="0" applyFont="1" applyBorder="1" applyAlignment="1">
      <alignment horizontal="center" vertical="center" wrapText="1"/>
    </xf>
    <xf numFmtId="0" fontId="48" fillId="0" borderId="11" xfId="0" applyFont="1" applyBorder="1" applyAlignment="1">
      <alignment horizontal="center" vertical="center" wrapText="1"/>
    </xf>
    <xf numFmtId="0" fontId="48" fillId="0" borderId="9" xfId="0" applyFont="1" applyBorder="1" applyAlignment="1">
      <alignment horizontal="center" vertical="center" wrapText="1"/>
    </xf>
    <xf numFmtId="0" fontId="14" fillId="0" borderId="1" xfId="0" applyFont="1" applyBorder="1" applyAlignment="1" applyProtection="1">
      <alignment horizontal="center" vertical="center"/>
      <protection locked="0"/>
    </xf>
    <xf numFmtId="49" fontId="14" fillId="0" borderId="1" xfId="0" applyNumberFormat="1" applyFont="1" applyBorder="1" applyAlignment="1" applyProtection="1">
      <alignment horizontal="center" vertical="center" wrapText="1"/>
      <protection locked="0"/>
    </xf>
    <xf numFmtId="49" fontId="14" fillId="0" borderId="1" xfId="0" applyNumberFormat="1" applyFont="1" applyBorder="1" applyAlignment="1" applyProtection="1">
      <alignment horizontal="center" vertical="center"/>
      <protection locked="0"/>
    </xf>
    <xf numFmtId="49" fontId="10" fillId="0" borderId="0" xfId="4" applyNumberFormat="1" applyFont="1" applyAlignment="1" applyProtection="1">
      <alignment horizontal="center" vertical="center"/>
      <protection locked="0"/>
    </xf>
    <xf numFmtId="49" fontId="9" fillId="0" borderId="1" xfId="0" applyNumberFormat="1" applyFont="1" applyBorder="1" applyAlignment="1" applyProtection="1">
      <alignment horizontal="center"/>
      <protection locked="0"/>
    </xf>
    <xf numFmtId="0" fontId="16" fillId="0" borderId="0" xfId="0" applyFont="1" applyAlignment="1">
      <alignment horizontal="center" vertical="center" wrapText="1"/>
    </xf>
    <xf numFmtId="0" fontId="9" fillId="0" borderId="8" xfId="0" applyFont="1" applyBorder="1" applyAlignment="1">
      <alignment horizontal="center"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14" fillId="0" borderId="1" xfId="0" applyFont="1" applyBorder="1" applyAlignment="1">
      <alignment horizontal="center" vertical="center" wrapText="1"/>
    </xf>
    <xf numFmtId="49" fontId="14" fillId="0" borderId="0" xfId="0" applyNumberFormat="1" applyFont="1" applyAlignment="1" applyProtection="1">
      <alignment horizontal="left" vertical="center" wrapText="1"/>
      <protection locked="0"/>
    </xf>
    <xf numFmtId="49" fontId="9" fillId="0" borderId="0" xfId="0" applyNumberFormat="1" applyFont="1" applyAlignment="1" applyProtection="1">
      <alignment horizontal="left" vertical="center" wrapText="1"/>
      <protection locked="0"/>
    </xf>
    <xf numFmtId="0" fontId="54" fillId="0" borderId="0" xfId="4" applyFont="1" applyAlignment="1">
      <alignment horizontal="center" vertical="center"/>
    </xf>
    <xf numFmtId="0" fontId="9" fillId="0" borderId="1" xfId="0" applyFont="1" applyBorder="1" applyAlignment="1">
      <alignment horizontal="center" vertical="center" wrapText="1"/>
    </xf>
    <xf numFmtId="49" fontId="8" fillId="0" borderId="0" xfId="4" applyNumberFormat="1" applyFont="1" applyAlignment="1" applyProtection="1">
      <alignment horizontal="center" vertical="center"/>
      <protection locked="0"/>
    </xf>
    <xf numFmtId="0" fontId="14" fillId="0" borderId="2"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6" xfId="0" applyFont="1" applyBorder="1" applyAlignment="1">
      <alignment horizontal="center" vertical="center" wrapText="1"/>
    </xf>
    <xf numFmtId="0" fontId="0" fillId="0" borderId="7" xfId="0" applyBorder="1" applyAlignment="1">
      <alignment horizontal="center" vertical="center" wrapText="1"/>
    </xf>
    <xf numFmtId="0" fontId="14" fillId="0" borderId="23" xfId="0" applyFont="1" applyBorder="1" applyAlignment="1">
      <alignment horizontal="center" vertical="center" wrapText="1"/>
    </xf>
    <xf numFmtId="0" fontId="0" fillId="0" borderId="24" xfId="0" applyBorder="1" applyAlignment="1">
      <alignment horizontal="center" vertical="center" wrapText="1"/>
    </xf>
    <xf numFmtId="0" fontId="9" fillId="0" borderId="8"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 xfId="2" applyFont="1" applyFill="1" applyBorder="1" applyAlignment="1" applyProtection="1">
      <alignment horizontal="center" vertical="center" wrapText="1"/>
    </xf>
    <xf numFmtId="0" fontId="9" fillId="0" borderId="1" xfId="0" quotePrefix="1" applyFont="1" applyBorder="1" applyAlignment="1">
      <alignment horizontal="center" vertical="center" wrapText="1"/>
    </xf>
    <xf numFmtId="0" fontId="9" fillId="0" borderId="22"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23" xfId="0" applyFont="1" applyBorder="1" applyAlignment="1">
      <alignment horizontal="center" vertical="center"/>
    </xf>
    <xf numFmtId="0" fontId="6" fillId="0" borderId="0" xfId="0" quotePrefix="1" applyFont="1" applyAlignment="1">
      <alignment horizontal="center" vertical="center"/>
    </xf>
    <xf numFmtId="0" fontId="14" fillId="0" borderId="28"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30" xfId="0" applyFont="1" applyBorder="1" applyAlignment="1">
      <alignment horizontal="center" vertical="center" wrapText="1"/>
    </xf>
    <xf numFmtId="0" fontId="9" fillId="0" borderId="22" xfId="0" applyFont="1" applyBorder="1" applyAlignment="1">
      <alignment horizontal="center" vertical="center"/>
    </xf>
    <xf numFmtId="0" fontId="14" fillId="0" borderId="0" xfId="0" applyFont="1" applyAlignment="1">
      <alignment horizontal="left" vertical="center" wrapText="1"/>
    </xf>
    <xf numFmtId="0" fontId="9" fillId="0" borderId="0" xfId="0" applyFont="1" applyAlignment="1">
      <alignment horizontal="left" vertical="center" wrapText="1"/>
    </xf>
    <xf numFmtId="0" fontId="4" fillId="2" borderId="0" xfId="4" applyFont="1" applyFill="1" applyAlignment="1">
      <alignment horizontal="center" vertical="center"/>
    </xf>
    <xf numFmtId="0" fontId="6" fillId="2" borderId="0" xfId="4" applyFont="1" applyFill="1" applyAlignment="1">
      <alignment horizontal="center" vertical="center"/>
    </xf>
    <xf numFmtId="49" fontId="9" fillId="0" borderId="1" xfId="0" applyNumberFormat="1" applyFont="1" applyBorder="1" applyAlignment="1" applyProtection="1">
      <alignment horizontal="center" vertical="center" wrapText="1"/>
      <protection locked="0"/>
    </xf>
    <xf numFmtId="49" fontId="14" fillId="2" borderId="1" xfId="0" applyNumberFormat="1" applyFont="1" applyFill="1" applyBorder="1" applyAlignment="1" applyProtection="1">
      <alignment horizontal="center" vertical="center" wrapText="1"/>
      <protection locked="0"/>
    </xf>
    <xf numFmtId="49" fontId="9" fillId="0" borderId="1" xfId="0" applyNumberFormat="1" applyFont="1" applyBorder="1" applyAlignment="1">
      <alignment horizontal="center" vertical="center" wrapText="1"/>
    </xf>
    <xf numFmtId="49" fontId="9" fillId="0" borderId="23" xfId="0" applyNumberFormat="1" applyFont="1" applyBorder="1" applyAlignment="1">
      <alignment horizontal="left" vertical="center"/>
    </xf>
    <xf numFmtId="49" fontId="9" fillId="0" borderId="0" xfId="0" applyNumberFormat="1" applyFont="1" applyAlignment="1">
      <alignment horizontal="left" vertical="center"/>
    </xf>
    <xf numFmtId="0" fontId="5" fillId="0" borderId="0" xfId="0" applyFont="1" applyAlignment="1">
      <alignment horizontal="left" vertical="center"/>
    </xf>
    <xf numFmtId="0" fontId="5" fillId="0" borderId="0" xfId="0" applyFont="1" applyAlignment="1">
      <alignment horizontal="right" vertical="center"/>
    </xf>
    <xf numFmtId="1" fontId="9" fillId="0" borderId="1" xfId="0" applyNumberFormat="1" applyFont="1" applyBorder="1" applyAlignment="1">
      <alignment horizontal="center" vertical="center"/>
    </xf>
    <xf numFmtId="0" fontId="6" fillId="0" borderId="0" xfId="4" applyFont="1" applyAlignment="1">
      <alignment horizontal="center"/>
    </xf>
    <xf numFmtId="0" fontId="9" fillId="0" borderId="6" xfId="0" applyFont="1" applyBorder="1" applyAlignment="1">
      <alignment horizontal="center" vertical="center"/>
    </xf>
    <xf numFmtId="0" fontId="9" fillId="0" borderId="31" xfId="0" applyFont="1" applyBorder="1" applyAlignment="1">
      <alignment horizontal="center" vertical="center"/>
    </xf>
    <xf numFmtId="0" fontId="9" fillId="0" borderId="7" xfId="0" applyFont="1" applyBorder="1" applyAlignment="1">
      <alignment horizontal="center" vertical="center"/>
    </xf>
    <xf numFmtId="164" fontId="9" fillId="0" borderId="1" xfId="0" applyNumberFormat="1" applyFont="1" applyBorder="1" applyAlignment="1" applyProtection="1">
      <alignment horizontal="center" vertical="center"/>
      <protection locked="0"/>
    </xf>
    <xf numFmtId="164" fontId="9" fillId="0" borderId="1" xfId="0" quotePrefix="1" applyNumberFormat="1" applyFont="1" applyBorder="1" applyAlignment="1" applyProtection="1">
      <alignment horizontal="center" vertical="center"/>
      <protection locked="0"/>
    </xf>
    <xf numFmtId="164" fontId="4" fillId="0" borderId="0" xfId="4" applyNumberFormat="1" applyFont="1" applyAlignment="1" applyProtection="1">
      <alignment horizontal="center" vertical="center"/>
      <protection locked="0"/>
    </xf>
    <xf numFmtId="164" fontId="6" fillId="0" borderId="0" xfId="4" applyNumberFormat="1" applyFont="1" applyAlignment="1" applyProtection="1">
      <alignment horizontal="center" vertical="center"/>
      <protection locked="0"/>
    </xf>
    <xf numFmtId="49" fontId="5" fillId="2" borderId="0" xfId="8" applyNumberFormat="1" applyFont="1" applyFill="1" applyAlignment="1" applyProtection="1">
      <alignment horizontal="left" vertical="center" wrapText="1"/>
      <protection locked="0"/>
    </xf>
    <xf numFmtId="49" fontId="14" fillId="0" borderId="1" xfId="0" quotePrefix="1" applyNumberFormat="1" applyFont="1" applyBorder="1" applyAlignment="1" applyProtection="1">
      <alignment horizontal="center" vertical="center"/>
      <protection locked="0"/>
    </xf>
    <xf numFmtId="49" fontId="14" fillId="0" borderId="1" xfId="0" quotePrefix="1" applyNumberFormat="1" applyFont="1" applyBorder="1" applyAlignment="1" applyProtection="1">
      <alignment horizontal="center" vertical="center" wrapText="1"/>
      <protection locked="0"/>
    </xf>
    <xf numFmtId="3" fontId="9" fillId="0" borderId="1" xfId="0" quotePrefix="1" applyNumberFormat="1" applyFont="1" applyBorder="1" applyAlignment="1" applyProtection="1">
      <alignment horizontal="center" vertical="center"/>
      <protection locked="0"/>
    </xf>
    <xf numFmtId="49" fontId="5" fillId="0" borderId="0" xfId="8" applyNumberFormat="1" applyFont="1" applyAlignment="1" applyProtection="1">
      <alignment horizontal="left" vertical="center" wrapText="1"/>
      <protection locked="0"/>
    </xf>
    <xf numFmtId="0" fontId="14" fillId="0" borderId="1" xfId="0" applyFont="1" applyBorder="1" applyAlignment="1">
      <alignment horizontal="center" vertical="center"/>
    </xf>
    <xf numFmtId="166" fontId="14" fillId="0" borderId="1" xfId="0" applyNumberFormat="1" applyFont="1" applyBorder="1" applyAlignment="1">
      <alignment horizontal="center" vertical="center"/>
    </xf>
    <xf numFmtId="0" fontId="4" fillId="0" borderId="0" xfId="4" applyFont="1" applyAlignment="1">
      <alignment horizontal="center" vertical="center" wrapText="1"/>
    </xf>
    <xf numFmtId="0" fontId="10" fillId="0" borderId="0" xfId="4" applyFont="1" applyAlignment="1">
      <alignment horizontal="center" vertical="center" wrapText="1"/>
    </xf>
    <xf numFmtId="171" fontId="9" fillId="0" borderId="1" xfId="0" applyNumberFormat="1" applyFont="1" applyBorder="1" applyAlignment="1">
      <alignment horizontal="center" vertical="center"/>
    </xf>
    <xf numFmtId="171" fontId="4" fillId="0" borderId="0" xfId="4" applyNumberFormat="1" applyFont="1" applyAlignment="1">
      <alignment horizontal="center" vertical="center"/>
    </xf>
    <xf numFmtId="171" fontId="6" fillId="0" borderId="0" xfId="4" applyNumberFormat="1" applyFont="1" applyAlignment="1">
      <alignment horizontal="center" vertical="center"/>
    </xf>
    <xf numFmtId="0" fontId="5" fillId="0" borderId="32" xfId="3" applyFont="1" applyBorder="1" applyAlignment="1">
      <alignment horizontal="right" vertical="center"/>
    </xf>
    <xf numFmtId="0" fontId="9" fillId="0" borderId="1" xfId="3" applyFont="1" applyBorder="1" applyAlignment="1">
      <alignment horizontal="center" vertical="center"/>
    </xf>
    <xf numFmtId="0" fontId="9" fillId="0" borderId="8" xfId="3" applyFont="1" applyBorder="1" applyAlignment="1">
      <alignment horizontal="center" vertical="center"/>
    </xf>
    <xf numFmtId="0" fontId="9" fillId="0" borderId="11" xfId="3" applyFont="1" applyBorder="1" applyAlignment="1">
      <alignment horizontal="center" vertical="center"/>
    </xf>
    <xf numFmtId="0" fontId="9" fillId="0" borderId="9" xfId="3" applyFont="1" applyBorder="1" applyAlignment="1">
      <alignment horizontal="center" vertical="center"/>
    </xf>
    <xf numFmtId="49" fontId="9" fillId="0" borderId="2" xfId="3" applyNumberFormat="1" applyFont="1" applyBorder="1" applyAlignment="1" applyProtection="1">
      <alignment horizontal="center" vertical="center" wrapText="1"/>
      <protection locked="0"/>
    </xf>
    <xf numFmtId="49" fontId="9" fillId="0" borderId="3" xfId="3" applyNumberFormat="1" applyFont="1" applyBorder="1" applyAlignment="1" applyProtection="1">
      <alignment horizontal="center" vertical="center" wrapText="1"/>
      <protection locked="0"/>
    </xf>
    <xf numFmtId="0" fontId="4" fillId="0" borderId="0" xfId="4" applyFont="1" applyAlignment="1">
      <alignment horizontal="center"/>
    </xf>
    <xf numFmtId="49" fontId="9" fillId="0" borderId="1" xfId="3" applyNumberFormat="1" applyFont="1" applyBorder="1" applyAlignment="1" applyProtection="1">
      <alignment horizontal="center" vertical="center" wrapText="1"/>
      <protection locked="0"/>
    </xf>
    <xf numFmtId="0" fontId="9" fillId="0" borderId="1" xfId="3" applyFont="1" applyBorder="1" applyAlignment="1">
      <alignment horizontal="center"/>
    </xf>
    <xf numFmtId="0" fontId="5" fillId="0" borderId="0" xfId="3" applyFont="1" applyAlignment="1">
      <alignment horizontal="left" vertical="top" wrapText="1"/>
    </xf>
    <xf numFmtId="0" fontId="14" fillId="0" borderId="0" xfId="3" applyFont="1" applyAlignment="1">
      <alignment horizontal="left" vertical="top" wrapText="1"/>
    </xf>
    <xf numFmtId="0" fontId="5" fillId="0" borderId="32" xfId="4" applyFont="1" applyBorder="1" applyAlignment="1">
      <alignment horizontal="right" wrapText="1"/>
    </xf>
    <xf numFmtId="0" fontId="0" fillId="0" borderId="32" xfId="0" applyBorder="1" applyAlignment="1">
      <alignment horizontal="right" wrapText="1"/>
    </xf>
    <xf numFmtId="0" fontId="14" fillId="0" borderId="1" xfId="3" applyFont="1" applyBorder="1" applyAlignment="1">
      <alignment horizontal="center" vertical="center"/>
    </xf>
    <xf numFmtId="0" fontId="10" fillId="0" borderId="0" xfId="4" applyFont="1" applyAlignment="1">
      <alignment horizontal="center" vertical="center"/>
    </xf>
    <xf numFmtId="0" fontId="9" fillId="0" borderId="8" xfId="8" applyFont="1" applyBorder="1" applyAlignment="1">
      <alignment horizontal="center" vertical="center"/>
    </xf>
    <xf numFmtId="0" fontId="9" fillId="0" borderId="9" xfId="8" applyFont="1" applyBorder="1" applyAlignment="1">
      <alignment horizontal="center" vertical="center"/>
    </xf>
    <xf numFmtId="0" fontId="9" fillId="0" borderId="8" xfId="8" applyFont="1" applyBorder="1" applyAlignment="1">
      <alignment horizontal="center" vertical="center" wrapText="1"/>
    </xf>
    <xf numFmtId="0" fontId="9" fillId="0" borderId="9" xfId="8" applyFont="1" applyBorder="1" applyAlignment="1">
      <alignment horizontal="center" vertical="center" wrapText="1"/>
    </xf>
    <xf numFmtId="0" fontId="9" fillId="0" borderId="1" xfId="8" applyFont="1" applyBorder="1" applyAlignment="1">
      <alignment horizontal="center" vertical="center"/>
    </xf>
    <xf numFmtId="0" fontId="9" fillId="0" borderId="1" xfId="8" applyFont="1" applyBorder="1" applyAlignment="1">
      <alignment horizontal="center" vertical="center" wrapText="1"/>
    </xf>
    <xf numFmtId="49" fontId="5" fillId="0" borderId="0" xfId="0" applyNumberFormat="1" applyFont="1" applyAlignment="1">
      <alignment horizontal="left" vertical="center" wrapText="1"/>
    </xf>
    <xf numFmtId="49" fontId="4" fillId="0" borderId="0" xfId="3" applyNumberFormat="1" applyFont="1" applyAlignment="1">
      <alignment horizontal="center" vertical="center"/>
    </xf>
    <xf numFmtId="49" fontId="6" fillId="0" borderId="0" xfId="3" applyNumberFormat="1" applyFont="1" applyAlignment="1">
      <alignment horizontal="center" vertical="center"/>
    </xf>
    <xf numFmtId="49" fontId="9" fillId="0" borderId="11" xfId="0" applyNumberFormat="1" applyFont="1" applyBorder="1" applyAlignment="1">
      <alignment horizontal="center" vertical="center"/>
    </xf>
    <xf numFmtId="0" fontId="73" fillId="0" borderId="0" xfId="0" applyFont="1" applyAlignment="1">
      <alignment horizontal="center" vertical="center"/>
    </xf>
    <xf numFmtId="0" fontId="2" fillId="0" borderId="0" xfId="2"/>
  </cellXfs>
  <cellStyles count="13">
    <cellStyle name="% 2" xfId="7" xr:uid="{268D5A6B-CDBE-445D-ACC3-E9F21AEA3F4D}"/>
    <cellStyle name="% 2 2" xfId="4" xr:uid="{D87094FE-5522-48B7-B4C9-2E176C9BE0BC}"/>
    <cellStyle name="% 3" xfId="3" xr:uid="{40B067B0-F86E-4A34-9289-01EA726C718D}"/>
    <cellStyle name="Hyperlink" xfId="2" builtinId="8"/>
    <cellStyle name="Normal" xfId="0" builtinId="0"/>
    <cellStyle name="Normal 2" xfId="8" xr:uid="{8E7BB22A-32E3-408B-9993-167C7569E065}"/>
    <cellStyle name="Normal 5" xfId="10" xr:uid="{EC856EEA-4AEB-4335-852F-71EA5F219197}"/>
    <cellStyle name="Normal 6" xfId="5" xr:uid="{074D3EFB-4EA1-4916-A5B6-882A9F4E23C0}"/>
    <cellStyle name="Normal_1. Proposta de quadros para publicação" xfId="6" xr:uid="{FD5AAD00-23E7-40FE-9FFB-0A0E1C8610F0}"/>
    <cellStyle name="Normal_Trabalho" xfId="12" xr:uid="{F7CB78A0-E3AD-4A27-A154-87DCDE0EA1A1}"/>
    <cellStyle name="Normal_Trabalho_Quadros_pessoal_2003" xfId="11" xr:uid="{180187DC-0B8C-4598-A7E3-BA205D2BF764}"/>
    <cellStyle name="Percent" xfId="1" builtinId="5"/>
    <cellStyle name="preto" xfId="9" xr:uid="{7535F285-3BAB-41EE-ADBE-83269CDF91A2}"/>
  </cellStyles>
  <dxfs count="69">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186&amp;contexto=bd&amp;selTab=tab2&amp;xlang=pt" TargetMode="External"/><Relationship Id="rId21" Type="http://schemas.openxmlformats.org/officeDocument/2006/relationships/hyperlink" Target="https://www.ine.pt/xportal/xmain?xpid=INE&amp;xpgid=ine_indicadores&amp;indOcorrCod=0001180&amp;contexto=bd&amp;selTab=tab2&amp;xlang=pt" TargetMode="External"/><Relationship Id="rId34" Type="http://schemas.openxmlformats.org/officeDocument/2006/relationships/hyperlink" Target="https://www.ine.pt/xportal/xmain?xpid=INE&amp;xpgid=ine_indicadores&amp;indOcorrCod=0001182&amp;contexto=bd&amp;selTab=tab2" TargetMode="External"/><Relationship Id="rId42" Type="http://schemas.openxmlformats.org/officeDocument/2006/relationships/hyperlink" Target="https://www.ine.pt/xportal/xmain?xpid=INE&amp;xpgid=ine_indicadores&amp;indOcorrCod=0001186&amp;contexto=bd&amp;selTab=tab2&amp;xlang=en" TargetMode="External"/><Relationship Id="rId47" Type="http://schemas.openxmlformats.org/officeDocument/2006/relationships/hyperlink" Target="https://www.ine.pt/xportal/xmain?xpid=INE&amp;xpgid=ine_indicadores&amp;indOcorrCod=0001184&amp;contexto=bd&amp;selTab=tab2&amp;xlang=en" TargetMode="External"/><Relationship Id="rId50" Type="http://schemas.openxmlformats.org/officeDocument/2006/relationships/hyperlink" Target="https://www.ine.pt/xportal/xmain?xpid=INE&amp;xpgid=ine_indicadores&amp;indOcorrCod=0001184&amp;contexto=bd&amp;selTab=tab2&amp;xlang=en" TargetMode="External"/><Relationship Id="rId55" Type="http://schemas.openxmlformats.org/officeDocument/2006/relationships/hyperlink" Target="https://www.ine.pt/xportal/xmain?xpid=INE&amp;xpgid=ine_indicadores&amp;indOcorrCod=0001180&amp;contexto=bd&amp;selTab=tab2&amp;xlang=en" TargetMode="External"/><Relationship Id="rId63" Type="http://schemas.openxmlformats.org/officeDocument/2006/relationships/hyperlink" Target="https://www.ine.pt/xportal/xmain?xpid=INE&amp;xpgid=ine_indicadores&amp;indOcorrCod=0001188&amp;contexto=bd&amp;selTab=tab2&amp;xlang=en" TargetMode="External"/><Relationship Id="rId7" Type="http://schemas.openxmlformats.org/officeDocument/2006/relationships/hyperlink" Target="http://www.ine.pt/xurl/ind/0001187"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www.ine.pt/xurl/ind/0001181"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3&amp;contexto=bd&amp;selTab=tab2&amp;xlang=pt" TargetMode="External"/><Relationship Id="rId24" Type="http://schemas.openxmlformats.org/officeDocument/2006/relationships/hyperlink" Target="https://www.ine.pt/xportal/xmain?xpid=INE&amp;xpgid=ine_indicadores&amp;indOcorrCod=0001183&amp;contexto=bd&amp;selTab=tab2&amp;xlang=pt" TargetMode="External"/><Relationship Id="rId32" Type="http://schemas.openxmlformats.org/officeDocument/2006/relationships/hyperlink" Target="https://www.ine.pt/xportal/xmain?xpid=INE&amp;xpgid=ine_indicadores&amp;indOcorrCod=0001181&amp;contexto=bd&amp;selTab=tab2&amp;xlang=pt" TargetMode="External"/><Relationship Id="rId37" Type="http://schemas.openxmlformats.org/officeDocument/2006/relationships/hyperlink" Target="https://www.ine.pt/xportal/xmain?xpid=INE&amp;xpgid=ine_indicadores&amp;indOcorrCod=0014370&amp;contexto=bd&amp;selTab=tab2&amp;xlang=pt" TargetMode="External"/><Relationship Id="rId40" Type="http://schemas.openxmlformats.org/officeDocument/2006/relationships/hyperlink" Target="https://www.ine.pt/xportal/xmain?xpid=INE&amp;xpgid=ine_indicadores&amp;indOcorrCod=0001185&amp;contexto=bd&amp;selTab=tab2&amp;xlang=en" TargetMode="External"/><Relationship Id="rId45" Type="http://schemas.openxmlformats.org/officeDocument/2006/relationships/hyperlink" Target="https://www.ine.pt/xportal/xmain?xpid=INE&amp;xpgid=ine_indicadores&amp;indOcorrCod=0001185&amp;contexto=bd&amp;selTab=tab2&amp;xlang=en" TargetMode="External"/><Relationship Id="rId53" Type="http://schemas.openxmlformats.org/officeDocument/2006/relationships/hyperlink" Target="https://www.ine.pt/xportal/xmain?xpid=INE&amp;xpgid=ine_indicadores&amp;indOcorrCod=0001183&amp;contexto=bd&amp;selTab=tab2&amp;xlang=en" TargetMode="External"/><Relationship Id="rId58" Type="http://schemas.openxmlformats.org/officeDocument/2006/relationships/hyperlink" Target="https://www.ine.pt/xportal/xmain?xpid=INE&amp;xpgid=ine_indicadores&amp;indOcorrCod=0001180&amp;contexto=bd&amp;selTab=tab2&amp;xlang=en" TargetMode="External"/><Relationship Id="rId66" Type="http://schemas.openxmlformats.org/officeDocument/2006/relationships/hyperlink" Target="https://www.ine.pt/xportal/xmain?xpid=INE&amp;xpgid=ine_indicadores&amp;indOcorrCod=0001187&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7&amp;contexto=bd&amp;selTab=tab2&amp;xlang=en" TargetMode="External"/><Relationship Id="rId19" Type="http://schemas.openxmlformats.org/officeDocument/2006/relationships/hyperlink" Target="https://www.ine.pt/xportal/xmain?xpid=INE&amp;xpgid=ine_indicadores&amp;indOcorrCod=0001184&amp;contexto=bd&amp;selTab=tab2&amp;xlang=pt" TargetMode="External"/><Relationship Id="rId14" Type="http://schemas.openxmlformats.org/officeDocument/2006/relationships/hyperlink" Target="http://www.ine.pt/xurl/ind/0001180" TargetMode="External"/><Relationship Id="rId22" Type="http://schemas.openxmlformats.org/officeDocument/2006/relationships/hyperlink" Target="https://www.ine.pt/xportal/xmain?xpid=INE&amp;xpgid=ine_indicadores&amp;indOcorrCod=0001186&amp;contexto=bd&amp;selTab=tab2&amp;xlang=pt" TargetMode="External"/><Relationship Id="rId27" Type="http://schemas.openxmlformats.org/officeDocument/2006/relationships/hyperlink" Target="https://www.ine.pt/xportal/xmain?xpid=INE&amp;xpgid=ine_indicadores&amp;indOcorrCod=0001185&amp;contexto=bd&amp;selTab=tab2&amp;xlang=pt" TargetMode="External"/><Relationship Id="rId30" Type="http://schemas.openxmlformats.org/officeDocument/2006/relationships/hyperlink" Target="https://www.ine.pt/xportal/xmain?xpid=INE&amp;xpgid=ine_indicadores&amp;indOcorrCod=0001184&amp;contexto=bd&amp;selTab=tab2&amp;xlang=pt" TargetMode="External"/><Relationship Id="rId35" Type="http://schemas.openxmlformats.org/officeDocument/2006/relationships/hyperlink" Target="https://www.ine.pt/xportal/xmain?xpid=INE&amp;xpgid=ine_indicadores&amp;indOcorrCod=0001187&amp;contexto=bd&amp;selTab=tab2&amp;xlang=pt" TargetMode="External"/><Relationship Id="rId43" Type="http://schemas.openxmlformats.org/officeDocument/2006/relationships/hyperlink" Target="https://www.ine.pt/xportal/xmain?xpid=INE&amp;xpgid=ine_indicadores&amp;indOcorrCod=0001186&amp;contexto=bd&amp;selTab=tab2&amp;xlang=en" TargetMode="External"/><Relationship Id="rId48" Type="http://schemas.openxmlformats.org/officeDocument/2006/relationships/hyperlink" Target="https://www.ine.pt/xportal/xmain?xpid=INE&amp;xpgid=ine_indicadores&amp;indOcorrCod=0001184&amp;contexto=bd&amp;selTab=tab2&amp;xlang=en" TargetMode="External"/><Relationship Id="rId56" Type="http://schemas.openxmlformats.org/officeDocument/2006/relationships/hyperlink" Target="https://www.ine.pt/xportal/xmain?xpid=INE&amp;xpgid=ine_indicadores&amp;indOcorrCod=0001180&amp;contexto=bd&amp;selTab=tab2&amp;xlang=en" TargetMode="External"/><Relationship Id="rId64" Type="http://schemas.openxmlformats.org/officeDocument/2006/relationships/hyperlink" Target="https://www.ine.pt/xportal/xmain?xpid=INE&amp;xpgid=ine_indicadores&amp;indOcorrCod=0001182&amp;contexto=bd&amp;selTab=tab2&amp;xlang=en" TargetMode="External"/><Relationship Id="rId8" Type="http://schemas.openxmlformats.org/officeDocument/2006/relationships/hyperlink" Target="https://www.ine.pt/xportal/xmain?xpid=INE&amp;xpgid=ine_indicadores&amp;indOcorrCod=0001185&amp;contexto=bd&amp;selTab=tab2&amp;xlang=pt" TargetMode="External"/><Relationship Id="rId51" Type="http://schemas.openxmlformats.org/officeDocument/2006/relationships/hyperlink" Target="https://www.ine.pt/xportal/xmain?xpid=INE&amp;xpgid=ine_indicadores&amp;indOcorrCod=0001183&amp;contexto=bd&amp;selTab=tab2&amp;xlang=en"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www.ine.pt/xurl/ind/0001183" TargetMode="External"/><Relationship Id="rId17" Type="http://schemas.openxmlformats.org/officeDocument/2006/relationships/hyperlink" Target="https://www.ine.pt/xportal/xmain?xpid=INE&amp;xpgid=ine_indicadores&amp;indOcorrCod=0001186&amp;contexto=bd&amp;selTab=tab2&amp;xlang=pt" TargetMode="External"/><Relationship Id="rId25" Type="http://schemas.openxmlformats.org/officeDocument/2006/relationships/hyperlink" Target="https://www.ine.pt/xportal/xmain?xpid=INE&amp;xpgid=ine_indicadores&amp;indOcorrCod=0001180&amp;contexto=bd&amp;selTab=tab2&amp;xlang=pt" TargetMode="External"/><Relationship Id="rId33" Type="http://schemas.openxmlformats.org/officeDocument/2006/relationships/hyperlink" Target="https://www.ine.pt/xportal/xmain?xpid=INE&amp;xpgid=ine_indicadores&amp;indOcorrCod=0001188&amp;contexto=bd&amp;selTab=tab2" TargetMode="External"/><Relationship Id="rId38" Type="http://schemas.openxmlformats.org/officeDocument/2006/relationships/hyperlink" Target="https://www.ine.pt/xportal/xmain?xpid=INE&amp;xpgid=ine_indicadores&amp;indOcorrCod=0014336&amp;contexto=bd&amp;selTab=tab2&amp;xlang=pt" TargetMode="External"/><Relationship Id="rId46" Type="http://schemas.openxmlformats.org/officeDocument/2006/relationships/hyperlink" Target="https://www.ine.pt/xportal/xmain?xpid=INE&amp;xpgid=ine_indicadores&amp;indOcorrCod=0001185&amp;contexto=bd&amp;selTab=tab2&amp;xlang=en" TargetMode="External"/><Relationship Id="rId59" Type="http://schemas.openxmlformats.org/officeDocument/2006/relationships/hyperlink" Target="https://www.ine.pt/xportal/xmain?xpid=INE&amp;xpgid=ine_indicadores&amp;indOcorrCod=0001181&amp;contexto=bd&amp;selTab=tab2&amp;xlang=en" TargetMode="External"/><Relationship Id="rId20" Type="http://schemas.openxmlformats.org/officeDocument/2006/relationships/hyperlink" Target="https://www.ine.pt/xportal/xmain?xpid=INE&amp;xpgid=ine_indicadores&amp;indOcorrCod=0001183&amp;contexto=bd&amp;selTab=tab2&amp;xlang=pt" TargetMode="External"/><Relationship Id="rId41" Type="http://schemas.openxmlformats.org/officeDocument/2006/relationships/hyperlink" Target="https://www.ine.pt/xportal/xmain?xpid=INE&amp;xpgid=ine_indicadores&amp;indOcorrCod=0001186&amp;contexto=bd&amp;selTab=tab2&amp;xlang=en" TargetMode="External"/><Relationship Id="rId54" Type="http://schemas.openxmlformats.org/officeDocument/2006/relationships/hyperlink" Target="https://www.ine.pt/xportal/xmain?xpid=INE&amp;xpgid=ine_indicadores&amp;indOcorrCod=0001183&amp;contexto=bd&amp;selTab=tab2&amp;xlang=en" TargetMode="External"/><Relationship Id="rId62" Type="http://schemas.openxmlformats.org/officeDocument/2006/relationships/hyperlink" Target="https://www.ine.pt/xportal/xmain?xpid=INE&amp;xpgid=ine_indicadores&amp;indOcorrCod=0001187&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1&amp;contexto=bd&amp;selTab=tab2&amp;xlang=pt" TargetMode="External"/><Relationship Id="rId23" Type="http://schemas.openxmlformats.org/officeDocument/2006/relationships/hyperlink" Target="https://www.ine.pt/xportal/xmain?xpid=INE&amp;xpgid=ine_indicadores&amp;indOcorrCod=0001185&amp;contexto=bd&amp;selTab=tab2&amp;xlang=pt" TargetMode="External"/><Relationship Id="rId28" Type="http://schemas.openxmlformats.org/officeDocument/2006/relationships/hyperlink" Target="https://www.ine.pt/xportal/xmain?xpid=INE&amp;xpgid=ine_indicadores&amp;indOcorrCod=0001183&amp;contexto=bd&amp;selTab=tab2&amp;xlang=pt" TargetMode="External"/><Relationship Id="rId36" Type="http://schemas.openxmlformats.org/officeDocument/2006/relationships/hyperlink" Target="https://www.ine.pt/xportal/xmain?xpid=INE&amp;xpgid=ine_indicadores&amp;indOcorrCod=0001187&amp;contexto=bd&amp;selTab=tab2&amp;xlang=pt" TargetMode="External"/><Relationship Id="rId49" Type="http://schemas.openxmlformats.org/officeDocument/2006/relationships/hyperlink" Target="https://www.ine.pt/xportal/xmain?xpid=INE&amp;xpgid=ine_indicadores&amp;indOcorrCod=0001184&amp;contexto=bd&amp;selTab=tab2&amp;xlang=en" TargetMode="External"/><Relationship Id="rId57" Type="http://schemas.openxmlformats.org/officeDocument/2006/relationships/hyperlink" Target="https://www.ine.pt/xportal/xmain?xpid=INE&amp;xpgid=ine_indicadores&amp;indOcorrCod=0001180&amp;contexto=bd&amp;selTab=tab2&amp;xlang=en" TargetMode="External"/><Relationship Id="rId10" Type="http://schemas.openxmlformats.org/officeDocument/2006/relationships/hyperlink" Target="http://www.ine.pt/xurl/ind/0001184" TargetMode="External"/><Relationship Id="rId31" Type="http://schemas.openxmlformats.org/officeDocument/2006/relationships/hyperlink" Target="https://www.ine.pt/xportal/xmain?xpid=INE&amp;xpgid=ine_indicadores&amp;indOcorrCod=0001184&amp;contexto=bd&amp;selTab=tab2&amp;xlang=pt" TargetMode="External"/><Relationship Id="rId44" Type="http://schemas.openxmlformats.org/officeDocument/2006/relationships/hyperlink" Target="https://www.ine.pt/xportal/xmain?xpid=INE&amp;xpgid=ine_indicadores&amp;indOcorrCod=0001185&amp;contexto=bd&amp;selTab=tab2&amp;xlang=en" TargetMode="External"/><Relationship Id="rId52" Type="http://schemas.openxmlformats.org/officeDocument/2006/relationships/hyperlink" Target="https://www.ine.pt/xportal/xmain?xpid=INE&amp;xpgid=ine_indicadores&amp;indOcorrCod=0001183&amp;contexto=bd&amp;selTab=tab2&amp;xlang=en" TargetMode="External"/><Relationship Id="rId60" Type="http://schemas.openxmlformats.org/officeDocument/2006/relationships/hyperlink" Target="https://www.ine.pt/xportal/xmain?xpid=INE&amp;xpgid=ine_indicadores&amp;indOcorrCod=0001181&amp;contexto=bd&amp;selTab=tab2&amp;xlang=en" TargetMode="External"/><Relationship Id="rId65" Type="http://schemas.openxmlformats.org/officeDocument/2006/relationships/hyperlink" Target="https://www.ine.pt/xportal/xmain?xpid=INE&amp;xpgid=ine_indicadores&amp;indOcorrCod=0001187&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4&amp;contexto=bd&amp;selTab=tab2" TargetMode="External"/><Relationship Id="rId13" Type="http://schemas.openxmlformats.org/officeDocument/2006/relationships/hyperlink" Target="https://www.ine.pt/xportal/xmain?xpid=INE&amp;xpgid=ine_indicadores&amp;indOcorrCod=0001180&amp;contexto=bd&amp;selTab=tab2&amp;xlang=pt" TargetMode="External"/><Relationship Id="rId18" Type="http://schemas.openxmlformats.org/officeDocument/2006/relationships/hyperlink" Target="https://www.ine.pt/xportal/xmain?xpid=INE&amp;xpgid=ine_indicadores&amp;indOcorrCod=0001185&amp;contexto=bd&amp;selTab=tab2&amp;xlang=pt" TargetMode="External"/><Relationship Id="rId39" Type="http://schemas.openxmlformats.org/officeDocument/2006/relationships/hyperlink" Target="https://www.ine.pt/xportal/xmain?xpid=INE&amp;xpgid=ine_indicadores&amp;indOcorrCod=0001186&amp;contexto=bd&amp;selTab=tab2&amp;xlang=en"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2&amp;contexto=bd&amp;selTab=tab2&amp;xlang=pt" TargetMode="External"/><Relationship Id="rId13" Type="http://schemas.openxmlformats.org/officeDocument/2006/relationships/hyperlink" Target="http://www.ine.pt/xurl/ind/0001189" TargetMode="External"/><Relationship Id="rId18" Type="http://schemas.openxmlformats.org/officeDocument/2006/relationships/hyperlink" Target="https://www.ine.pt/xportal/xmain?xpid=INE&amp;xpgid=ine_indicadores&amp;indOcorrCod=0001192&amp;contexto=bd&amp;selTab=tab2&amp;xlang=pt" TargetMode="External"/><Relationship Id="rId26"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21" Type="http://schemas.openxmlformats.org/officeDocument/2006/relationships/hyperlink" Target="https://www.ine.pt/xportal/xmain?xpid=INE&amp;xpgid=ine_indicadores&amp;indOcorrCod=0001194&amp;contexto=bd&amp;selTab=tab2&amp;xlang=en" TargetMode="External"/><Relationship Id="rId7" Type="http://schemas.openxmlformats.org/officeDocument/2006/relationships/hyperlink" Target="http://www.ine.pt/xurl/ind/0001195" TargetMode="External"/><Relationship Id="rId12" Type="http://schemas.openxmlformats.org/officeDocument/2006/relationships/hyperlink" Target="https://www.ine.pt/xportal/xmain?xpid=INE&amp;xpgid=ine_indicadores&amp;indOcorrCod=0001189&amp;contexto=bd&amp;selTab=tab2&amp;xlang=pt" TargetMode="External"/><Relationship Id="rId17" Type="http://schemas.openxmlformats.org/officeDocument/2006/relationships/hyperlink" Target="https://www.ine.pt/xportal/xmain?xpid=INE&amp;xpgid=ine_indicadores&amp;indOcorrCod=0001191&amp;contexto=bd&amp;selTab=tab2&amp;xlang=pt" TargetMode="External"/><Relationship Id="rId25" Type="http://schemas.openxmlformats.org/officeDocument/2006/relationships/hyperlink" Target="https://www.ine.pt/xportal/xmain?xpid=INE&amp;xpgid=ine_indicadores&amp;indOcorrCod=0001195&amp;contexto=bd&amp;selTab=tab2&amp;xlang=en" TargetMode="External"/><Relationship Id="rId2" Type="http://schemas.openxmlformats.org/officeDocument/2006/relationships/hyperlink" Target="http://www.ine.pt/xurl/ind/0001194" TargetMode="External"/><Relationship Id="rId16" Type="http://schemas.openxmlformats.org/officeDocument/2006/relationships/hyperlink" Target="https://www.ine.pt/xportal/xmain?xpid=INE&amp;xpgid=ine_indicadores&amp;indOcorrCod=0001194&amp;contexto=bd&amp;selTab=tab2&amp;xlang=pt" TargetMode="External"/><Relationship Id="rId20" Type="http://schemas.openxmlformats.org/officeDocument/2006/relationships/hyperlink" Target="https://www.ine.pt/xportal/xmain?xpid=INE&amp;xpgid=ine_indicadores&amp;indOcorrCod=0001191&amp;contexto=bd&amp;selTab=tab2&amp;xlang=en" TargetMode="External"/><Relationship Id="rId29" Type="http://schemas.openxmlformats.org/officeDocument/2006/relationships/hyperlink" Target="https://www.ine.pt/xportal/xmain?xpid=INE&amp;xpgid=ine_indicadores&amp;indOcorrCod=0001189&amp;contexto=bd&amp;selTab=tab2&amp;xlang=en" TargetMode="External"/><Relationship Id="rId1" Type="http://schemas.openxmlformats.org/officeDocument/2006/relationships/hyperlink" Target="http://www.ine.pt/xurl/ind/0001191" TargetMode="External"/><Relationship Id="rId6" Type="http://schemas.openxmlformats.org/officeDocument/2006/relationships/hyperlink" Target="https://www.ine.pt/xportal/xmain?xpid=INE&amp;xpgid=ine_indicadores&amp;indOcorrCod=0001195&amp;contexto=bd&amp;selTab=tab2&amp;xlang=pt" TargetMode="External"/><Relationship Id="rId11" Type="http://schemas.openxmlformats.org/officeDocument/2006/relationships/hyperlink" Target="https://www.ine.pt/xportal/xmain?xpid=INE&amp;xpgid=ine_indicadores&amp;indOcorrCod=0001189&amp;contexto=bd&amp;selTab=tab2&amp;xlang=pt" TargetMode="External"/><Relationship Id="rId24" Type="http://schemas.openxmlformats.org/officeDocument/2006/relationships/hyperlink" Target="https://www.ine.pt/xportal/xmain?xpid=INE&amp;xpgid=ine_indicadores&amp;indOcorrCod=0001195&amp;contexto=bd&amp;selTab=tab2&amp;xlang=en" TargetMode="External"/><Relationship Id="rId32" Type="http://schemas.openxmlformats.org/officeDocument/2006/relationships/hyperlink" Target="https://www.ine.pt/xportal/xmain?xpid=INE&amp;xpgid=ine_indicadores&amp;indOcorrCod=0001192&amp;contexto=bd&amp;selTab=tab2" TargetMode="External"/><Relationship Id="rId5" Type="http://schemas.openxmlformats.org/officeDocument/2006/relationships/hyperlink" Target="https://www.ine.pt/xportal/xmain?xpid=INE&amp;xpgid=ine_indicadores&amp;indOcorrCod=0001195&amp;contexto=bd&amp;selTab=tab2&amp;xlang=pt" TargetMode="External"/><Relationship Id="rId15" Type="http://schemas.openxmlformats.org/officeDocument/2006/relationships/hyperlink" Target="https://www.ine.pt/xportal/xmain?xpid=INE&amp;xpgid=ine_indicadores&amp;indOcorrCod=0001194&amp;contexto=bd&amp;selTab=tab2&amp;xlang=pt" TargetMode="External"/><Relationship Id="rId23" Type="http://schemas.openxmlformats.org/officeDocument/2006/relationships/hyperlink" Target="https://www.ine.pt/xportal/xmain?xpid=INE&amp;xpgid=ine_indicadores&amp;indOcorrCod=0001195&amp;contexto=bd&amp;selTab=tab2&amp;xlang=en" TargetMode="External"/><Relationship Id="rId28" Type="http://schemas.openxmlformats.org/officeDocument/2006/relationships/hyperlink" Target="https://www.ine.pt/xportal/xmain?xpid=INE&amp;xpgid=ine_indicadores&amp;indOcorrCod=0001189&amp;contexto=bd&amp;selTab=tab2&amp;xlang=en" TargetMode="External"/><Relationship Id="rId10" Type="http://schemas.openxmlformats.org/officeDocument/2006/relationships/hyperlink" Target="https://www.ine.pt/xportal/xmain?xpid=INE&amp;xpgid=ine_indicadores&amp;indOcorrCod=0001189&amp;contexto=bd&amp;selTab=tab2&amp;xlang=pt" TargetMode="External"/><Relationship Id="rId19" Type="http://schemas.openxmlformats.org/officeDocument/2006/relationships/hyperlink" Target="https://www.ine.pt/xportal/xmain?xpid=INE&amp;xpgid=ine_indicadores&amp;indOcorrCod=0001192&amp;contexto=bd&amp;selTab=tab2&amp;xlang=pt" TargetMode="External"/><Relationship Id="rId31" Type="http://schemas.openxmlformats.org/officeDocument/2006/relationships/hyperlink" Target="https://www.ine.pt/xportal/xmain?xpid=INE&amp;xpgid=ine_indicadores&amp;indOcorrCod=0001192&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www.ine.pt/xurl/ind/0001193" TargetMode="External"/><Relationship Id="rId14" Type="http://schemas.openxmlformats.org/officeDocument/2006/relationships/hyperlink" Target="http://www.ine.pt/xurl/ind/0001196" TargetMode="External"/><Relationship Id="rId22" Type="http://schemas.openxmlformats.org/officeDocument/2006/relationships/hyperlink" Target="https://www.ine.pt/xportal/xmain?xpid=INE&amp;xpgid=ine_indicadores&amp;indOcorrCod=0001194&amp;contexto=bd&amp;selTab=tab2&amp;xlang=en" TargetMode="External"/><Relationship Id="rId27" Type="http://schemas.openxmlformats.org/officeDocument/2006/relationships/hyperlink" Target="https://www.ine.pt/xportal/xmain?xpid=INE&amp;xpgid=ine_indicadores&amp;indOcorrCod=0001192&amp;contexto=bd&amp;selTab=tab2" TargetMode="External"/><Relationship Id="rId30" Type="http://schemas.openxmlformats.org/officeDocument/2006/relationships/hyperlink" Target="https://www.ine.pt/xportal/xmain?xpid=INE&amp;xpgid=ine_indicadores&amp;indOcorrCod=0001189&amp;contexto=bd&amp;selTab=tab2&amp;xlang=en"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49&amp;contexto=bd&amp;selTab=tab2&amp;xlang=pt" TargetMode="External"/><Relationship Id="rId18" Type="http://schemas.openxmlformats.org/officeDocument/2006/relationships/hyperlink" Target="https://www.ine.pt/xportal/xmain?xpid=INE&amp;xpgid=ine_indicadores&amp;indOcorrCod=0000148&amp;contexto=bd&amp;selTab=tab2&amp;xlang=pt" TargetMode="External"/><Relationship Id="rId26" Type="http://schemas.openxmlformats.org/officeDocument/2006/relationships/hyperlink" Target="https://www.ine.pt/xportal/xmain?xpid=INE&amp;xpgid=ine_indicadores&amp;indOcorrCod=0000151&amp;contexto=bd&amp;selTab=tab2&amp;xlang=en" TargetMode="External"/><Relationship Id="rId39" Type="http://schemas.openxmlformats.org/officeDocument/2006/relationships/hyperlink" Target="https://www.ine.pt/xportal/xmain?xpid=INE&amp;xpgid=ine_indicadores&amp;indOcorrCod=0000148&amp;contexto=bd&amp;selTab=tab2&amp;xlang=en" TargetMode="External"/><Relationship Id="rId21" Type="http://schemas.openxmlformats.org/officeDocument/2006/relationships/hyperlink" Target="https://www.ine.pt/xportal/xmain?xpid=INE&amp;xpgid=ine_indicadores&amp;indOcorrCod=0000151&amp;contexto=bd&amp;selTab=tab2&amp;xlang=pt" TargetMode="External"/><Relationship Id="rId34" Type="http://schemas.openxmlformats.org/officeDocument/2006/relationships/hyperlink" Target="https://www.ine.pt/xportal/xmain?xpid=INE&amp;xpgid=ine_indicadores&amp;indOcorrCod=0000149&amp;contexto=bd&amp;selTab=tab2&amp;xlang=en" TargetMode="External"/><Relationship Id="rId7" Type="http://schemas.openxmlformats.org/officeDocument/2006/relationships/hyperlink" Target="https://www.ine.pt/xportal/xmain?xpid=INE&amp;xpgid=ine_indicadores&amp;indOcorrCod=0000150&amp;contexto=bd&amp;selTab=tab2&amp;xlang=pt" TargetMode="External"/><Relationship Id="rId12" Type="http://schemas.openxmlformats.org/officeDocument/2006/relationships/hyperlink" Target="https://www.ine.pt/xportal/xmain?xpid=INE&amp;xpgid=ine_indicadores&amp;indOcorrCod=0000149&amp;contexto=bd&amp;selTab=tab2&amp;xlang=pt" TargetMode="External"/><Relationship Id="rId17" Type="http://schemas.openxmlformats.org/officeDocument/2006/relationships/hyperlink" Target="https://www.ine.pt/xportal/xmain?xpid=INE&amp;xpgid=ine_indicadores&amp;indOcorrCod=0000148&amp;contexto=bd&amp;selTab=tab2&amp;xlang=pt" TargetMode="External"/><Relationship Id="rId25" Type="http://schemas.openxmlformats.org/officeDocument/2006/relationships/hyperlink" Target="https://www.ine.pt/xportal/xmain?xpid=INE&amp;xpgid=ine_indicadores&amp;indOcorrCod=0000151&amp;contexto=bd&amp;selTab=tab2&amp;xlang=en" TargetMode="External"/><Relationship Id="rId33" Type="http://schemas.openxmlformats.org/officeDocument/2006/relationships/hyperlink" Target="https://www.ine.pt/xportal/xmain?xpid=INE&amp;xpgid=ine_indicadores&amp;indOcorrCod=0000149&amp;contexto=bd&amp;selTab=tab2&amp;xlang=en" TargetMode="External"/><Relationship Id="rId38" Type="http://schemas.openxmlformats.org/officeDocument/2006/relationships/hyperlink" Target="https://www.ine.pt/xportal/xmain?xpid=INE&amp;xpgid=ine_indicadores&amp;indOcorrCod=0000148&amp;contexto=bd&amp;selTab=tab2&amp;xlang=en" TargetMode="External"/><Relationship Id="rId2" Type="http://schemas.openxmlformats.org/officeDocument/2006/relationships/hyperlink" Target="http://www.ine.pt/xurl/ind/0000151" TargetMode="External"/><Relationship Id="rId16" Type="http://schemas.openxmlformats.org/officeDocument/2006/relationships/hyperlink" Target="https://www.ine.pt/xportal/xmain?xpid=INE&amp;xpgid=ine_indicadores&amp;indOcorrCod=0000148&amp;contexto=bd&amp;selTab=tab2&amp;xlang=pt" TargetMode="External"/><Relationship Id="rId20" Type="http://schemas.openxmlformats.org/officeDocument/2006/relationships/hyperlink" Target="http://www.ine.pt/xurl/ind/0000147" TargetMode="External"/><Relationship Id="rId29" Type="http://schemas.openxmlformats.org/officeDocument/2006/relationships/hyperlink" Target="https://www.ine.pt/xportal/xmain?xpid=INE&amp;xpgid=ine_indicadores&amp;indOcorrCod=0000150&amp;contexto=bd&amp;selTab=tab2&amp;xlang=en" TargetMode="External"/><Relationship Id="rId1" Type="http://schemas.openxmlformats.org/officeDocument/2006/relationships/hyperlink" Target="http://www.ine.pt/xurl/ind/0000156" TargetMode="External"/><Relationship Id="rId6" Type="http://schemas.openxmlformats.org/officeDocument/2006/relationships/hyperlink" Target="https://www.ine.pt/xportal/xmain?xpid=INE&amp;xpgid=ine_indicadores&amp;indOcorrCod=0000150&amp;contexto=bd&amp;selTab=tab2&amp;xlang=pt" TargetMode="External"/><Relationship Id="rId11" Type="http://schemas.openxmlformats.org/officeDocument/2006/relationships/hyperlink" Target="https://www.ine.pt/xportal/xmain?xpid=INE&amp;xpgid=ine_indicadores&amp;indOcorrCod=0000149&amp;contexto=bd&amp;selTab=tab2&amp;xlang=pt" TargetMode="External"/><Relationship Id="rId24" Type="http://schemas.openxmlformats.org/officeDocument/2006/relationships/hyperlink" Target="https://www.ine.pt/xportal/xmain?xpid=INE&amp;xpgid=ine_indicadores&amp;indOcorrCod=0000151&amp;contexto=bd&amp;selTab=tab2&amp;xlang=en" TargetMode="External"/><Relationship Id="rId32" Type="http://schemas.openxmlformats.org/officeDocument/2006/relationships/hyperlink" Target="https://www.ine.pt/xportal/xmain?xpid=INE&amp;xpgid=ine_indicadores&amp;indOcorrCod=0000149&amp;contexto=bd&amp;selTab=tab2&amp;xlang=en" TargetMode="External"/><Relationship Id="rId37" Type="http://schemas.openxmlformats.org/officeDocument/2006/relationships/hyperlink" Target="https://www.ine.pt/xportal/xmain?xpid=INE&amp;xpgid=ine_indicadores&amp;indOcorrCod=0000148&amp;contexto=bd&amp;selTab=tab2&amp;xlang=en" TargetMode="External"/><Relationship Id="rId40" Type="http://schemas.openxmlformats.org/officeDocument/2006/relationships/hyperlink" Target="https://www.ine.pt/xportal/xmain?xpid=INE&amp;xpgid=ine_indicadores&amp;indOcorrCod=0000147&amp;contexto=bd&amp;selTab=tab2&amp;xlang=en" TargetMode="External"/><Relationship Id="rId5" Type="http://schemas.openxmlformats.org/officeDocument/2006/relationships/hyperlink" Target="https://www.ine.pt/xportal/xmain?xpid=INE&amp;xpgid=ine_indicadores&amp;indOcorrCod=0000150&amp;contexto=bd&amp;selTab=tab2&amp;xlang=pt" TargetMode="External"/><Relationship Id="rId15" Type="http://schemas.openxmlformats.org/officeDocument/2006/relationships/hyperlink" Target="https://www.ine.pt/xportal/xmain?xpid=INE&amp;xpgid=ine_indicadores&amp;indOcorrCod=0000148&amp;contexto=bd&amp;selTab=tab2&amp;xlang=pt" TargetMode="External"/><Relationship Id="rId23" Type="http://schemas.openxmlformats.org/officeDocument/2006/relationships/hyperlink" Target="https://www.ine.pt/xportal/xmain?xpid=INE&amp;xpgid=ine_indicadores&amp;indOcorrCod=0000151&amp;contexto=bd&amp;selTab=tab2&amp;xlang=pt" TargetMode="External"/><Relationship Id="rId28" Type="http://schemas.openxmlformats.org/officeDocument/2006/relationships/hyperlink" Target="https://www.ine.pt/xportal/xmain?xpid=INE&amp;xpgid=ine_indicadores&amp;indOcorrCod=0000150&amp;contexto=bd&amp;selTab=tab2&amp;xlang=en" TargetMode="External"/><Relationship Id="rId36" Type="http://schemas.openxmlformats.org/officeDocument/2006/relationships/hyperlink" Target="https://www.ine.pt/xportal/xmain?xpid=INE&amp;xpgid=ine_indicadores&amp;indOcorrCod=0000148&amp;contexto=bd&amp;selTab=tab2&amp;xlang=en" TargetMode="External"/><Relationship Id="rId10" Type="http://schemas.openxmlformats.org/officeDocument/2006/relationships/hyperlink" Target="https://www.ine.pt/xportal/xmain?xpid=INE&amp;xpgid=ine_indicadores&amp;indOcorrCod=0000149&amp;contexto=bd&amp;selTab=tab2&amp;xlang=pt" TargetMode="External"/><Relationship Id="rId19" Type="http://schemas.openxmlformats.org/officeDocument/2006/relationships/hyperlink" Target="https://www.ine.pt/xportal/xmain?xpid=INE&amp;xpgid=ine_indicadores&amp;indOcorrCod=0000147&amp;contexto=bd&amp;selTab=tab2&amp;xlang=pt" TargetMode="External"/><Relationship Id="rId31" Type="http://schemas.openxmlformats.org/officeDocument/2006/relationships/hyperlink" Target="https://www.ine.pt/xportal/xmain?xpid=INE&amp;xpgid=ine_indicadores&amp;indOcorrCod=0000150&amp;contexto=bd&amp;selTab=tab2&amp;xlang=en" TargetMode="External"/><Relationship Id="rId4" Type="http://schemas.openxmlformats.org/officeDocument/2006/relationships/hyperlink" Target="http://www.ine.pt/xurl/ind/0000150" TargetMode="External"/><Relationship Id="rId9" Type="http://schemas.openxmlformats.org/officeDocument/2006/relationships/hyperlink" Target="http://www.ine.pt/xurl/ind/0000149" TargetMode="External"/><Relationship Id="rId14" Type="http://schemas.openxmlformats.org/officeDocument/2006/relationships/hyperlink" Target="http://www.ine.pt/xurl/ind/0000148" TargetMode="External"/><Relationship Id="rId22" Type="http://schemas.openxmlformats.org/officeDocument/2006/relationships/hyperlink" Target="https://www.ine.pt/xportal/xmain?xpid=INE&amp;xpgid=ine_indicadores&amp;indOcorrCod=0000151&amp;contexto=bd&amp;selTab=tab2&amp;xlang=pt" TargetMode="External"/><Relationship Id="rId27" Type="http://schemas.openxmlformats.org/officeDocument/2006/relationships/hyperlink" Target="https://www.ine.pt/xportal/xmain?xpid=INE&amp;xpgid=ine_indicadores&amp;indOcorrCod=0000151&amp;contexto=bd&amp;selTab=tab2&amp;xlang=en" TargetMode="External"/><Relationship Id="rId30" Type="http://schemas.openxmlformats.org/officeDocument/2006/relationships/hyperlink" Target="https://www.ine.pt/xportal/xmain?xpid=INE&amp;xpgid=ine_indicadores&amp;indOcorrCod=0000150&amp;contexto=bd&amp;selTab=tab2&amp;xlang=en" TargetMode="External"/><Relationship Id="rId35" Type="http://schemas.openxmlformats.org/officeDocument/2006/relationships/hyperlink" Target="https://www.ine.pt/xportal/xmain?xpid=INE&amp;xpgid=ine_indicadores&amp;indOcorrCod=0000149&amp;contexto=bd&amp;selTab=tab2&amp;xlang=en" TargetMode="External"/><Relationship Id="rId8" Type="http://schemas.openxmlformats.org/officeDocument/2006/relationships/hyperlink" Target="https://www.ine.pt/xportal/xmain?xpid=INE&amp;xpgid=ine_indicadores&amp;indOcorrCod=0000150&amp;contexto=bd&amp;selTab=tab2&amp;xlang=pt" TargetMode="External"/><Relationship Id="rId3" Type="http://schemas.openxmlformats.org/officeDocument/2006/relationships/hyperlink" Target="https://www.ine.pt/xportal/xmain?xpid=INE&amp;xpgid=ine_indicadores&amp;indOcorrCod=0000151&amp;contexto=bd&amp;selTab=tab2&amp;xlang=p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0153" TargetMode="External"/><Relationship Id="rId13" Type="http://schemas.openxmlformats.org/officeDocument/2006/relationships/hyperlink" Target="https://www.ine.pt/xportal/xmain?xpid=INE&amp;xpgid=ine_indicadores&amp;indOcorrCod=0000153&amp;contexto=bd&amp;selTab=tab2&amp;xlang=en" TargetMode="External"/><Relationship Id="rId18" Type="http://schemas.openxmlformats.org/officeDocument/2006/relationships/hyperlink" Target="https://www.ine.pt/xportal/xmain?xpid=INE&amp;xpgid=ine_indicadores&amp;indOcorrCod=0000155&amp;contexto=bd&amp;selTab=tab2&amp;xlang=en" TargetMode="External"/><Relationship Id="rId3" Type="http://schemas.openxmlformats.org/officeDocument/2006/relationships/hyperlink" Target="https://www.ine.pt/xportal/xmain?xpid=INE&amp;xpgid=ine_indicadores&amp;indOcorrCod=0000155&amp;contexto=bd&amp;selTab=tab2&amp;xlang=pt" TargetMode="External"/><Relationship Id="rId21" Type="http://schemas.openxmlformats.org/officeDocument/2006/relationships/hyperlink" Target="https://www.ine.pt/xportal/xmain?xpid=INE&amp;xpgid=ine_indicadores&amp;indOcorrCod=0000152&amp;contexto=bd&amp;selTab=tab2&amp;xlang=en" TargetMode="External"/><Relationship Id="rId7" Type="http://schemas.openxmlformats.org/officeDocument/2006/relationships/hyperlink" Target="https://www.ine.pt/xportal/xmain?xpid=INE&amp;xpgid=ine_indicadores&amp;indOcorrCod=0000153&amp;contexto=bd&amp;selTab=tab2" TargetMode="External"/><Relationship Id="rId12" Type="http://schemas.openxmlformats.org/officeDocument/2006/relationships/hyperlink" Target="https://www.ine.pt/xportal/xmain?xpid=INE&amp;xpgid=ine_indicadores&amp;indOcorrCod=0000153&amp;contexto=bd&amp;selTab=tab2&amp;xlang=pt" TargetMode="External"/><Relationship Id="rId17" Type="http://schemas.openxmlformats.org/officeDocument/2006/relationships/hyperlink" Target="https://www.ine.pt/xportal/xmain?xpid=INE&amp;xpgid=ine_indicadores&amp;indOcorrCod=0000155&amp;contexto=bd&amp;selTab=tab2&amp;xlang=en" TargetMode="External"/><Relationship Id="rId2" Type="http://schemas.openxmlformats.org/officeDocument/2006/relationships/hyperlink" Target="https://www.ine.pt/xportal/xmain?xpid=INE&amp;xpgid=ine_indicadores&amp;indOcorrCod=0000155&amp;contexto=bd&amp;selTab=tab2&amp;xlang=pt" TargetMode="External"/><Relationship Id="rId16" Type="http://schemas.openxmlformats.org/officeDocument/2006/relationships/hyperlink" Target="https://www.ine.pt/xportal/xmain?xpid=INE&amp;xpgid=ine_indicadores&amp;indOcorrCod=0000153&amp;contexto=bd&amp;selTab=tab2&amp;xlang=en" TargetMode="External"/><Relationship Id="rId20" Type="http://schemas.openxmlformats.org/officeDocument/2006/relationships/hyperlink" Target="https://www.ine.pt/xportal/xmain?xpid=INE&amp;xpgid=ine_indicadores&amp;indOcorrCod=0000155&amp;contexto=bd&amp;selTab=tab2&amp;xlang=en" TargetMode="External"/><Relationship Id="rId1" Type="http://schemas.openxmlformats.org/officeDocument/2006/relationships/hyperlink" Target="http://www.ine.pt/xurl/ind/0000155" TargetMode="External"/><Relationship Id="rId6" Type="http://schemas.openxmlformats.org/officeDocument/2006/relationships/hyperlink" Target="https://www.ine.pt/xportal/xmain?xpid=INE&amp;xpgid=ine_indicadores&amp;indOcorrCod=0000153&amp;contexto=bd&amp;selTab=tab2" TargetMode="External"/><Relationship Id="rId11" Type="http://schemas.openxmlformats.org/officeDocument/2006/relationships/hyperlink" Target="https://www.ine.pt/xportal/xmain?xpid=INE&amp;xpgid=ine_indicadores&amp;indOcorrCod=0000155&amp;contexto=bd&amp;selTab=tab2&amp;xlang=pt" TargetMode="External"/><Relationship Id="rId5" Type="http://schemas.openxmlformats.org/officeDocument/2006/relationships/hyperlink" Target="https://www.ine.pt/xportal/xmain?xpid=INE&amp;xpgid=ine_indicadores&amp;indOcorrCod=0000153&amp;contexto=bd&amp;selTab=tab2&amp;xlang=pt" TargetMode="External"/><Relationship Id="rId15" Type="http://schemas.openxmlformats.org/officeDocument/2006/relationships/hyperlink" Target="https://www.ine.pt/xportal/xmain?xpid=INE&amp;xpgid=ine_indicadores&amp;indOcorrCod=0000153&amp;contexto=bd&amp;selTab=tab2&amp;xlang=en" TargetMode="External"/><Relationship Id="rId10" Type="http://schemas.openxmlformats.org/officeDocument/2006/relationships/hyperlink" Target="http://www.ine.pt/xurl/ind/0000152&amp;" TargetMode="External"/><Relationship Id="rId19" Type="http://schemas.openxmlformats.org/officeDocument/2006/relationships/hyperlink" Target="https://www.ine.pt/xportal/xmain?xpid=INE&amp;xpgid=ine_indicadores&amp;indOcorrCod=0000155&amp;contexto=bd&amp;selTab=tab2&amp;xlang=en" TargetMode="External"/><Relationship Id="rId4" Type="http://schemas.openxmlformats.org/officeDocument/2006/relationships/hyperlink" Target="https://www.ine.pt/xportal/xmain?xpid=INE&amp;xpgid=ine_indicadores&amp;indOcorrCod=0000155&amp;contexto=bd&amp;selTab=tab2&amp;xlang=pt" TargetMode="External"/><Relationship Id="rId9" Type="http://schemas.openxmlformats.org/officeDocument/2006/relationships/hyperlink" Target="https://www.ine.pt/xportal/xmain?xpid=INE&amp;xpgid=ine_indicadores&amp;indOcorrCod=0000152&amp;contexto=bd&amp;selTab=tab2&amp;xlang=pt" TargetMode="External"/><Relationship Id="rId14" Type="http://schemas.openxmlformats.org/officeDocument/2006/relationships/hyperlink" Target="https://www.ine.pt/xportal/xmain?xpid=INE&amp;xpgid=ine_indicadores&amp;indOcorrCod=0000153&amp;contexto=bd&amp;selTab=tab2&amp;xlang=e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8431&amp;att_display=n&amp;att_download=y" TargetMode="External"/><Relationship Id="rId3" Type="http://schemas.openxmlformats.org/officeDocument/2006/relationships/hyperlink" Target="https://www.ine.pt/ngt_server/attachfileu.jsp?look_parentBoui=661547619&amp;att_display=n&amp;att_download=y" TargetMode="External"/><Relationship Id="rId7" Type="http://schemas.openxmlformats.org/officeDocument/2006/relationships/hyperlink" Target="https://www.ine.pt/ngt_server/attachfileu.jsp?look_parentBoui=661548431&amp;att_display=n&amp;att_download=y" TargetMode="External"/><Relationship Id="rId2" Type="http://schemas.openxmlformats.org/officeDocument/2006/relationships/hyperlink" Target="https://www.ine.pt/ngt_server/attachfileu.jsp?look_parentBoui=661547101&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9089&amp;att_display=n&amp;att_download=y" TargetMode="External"/><Relationship Id="rId5" Type="http://schemas.openxmlformats.org/officeDocument/2006/relationships/hyperlink" Target="https://www.ine.pt/ngt_server/attachfileu.jsp?look_parentBoui=661549089&amp;att_display=n&amp;att_download=y" TargetMode="External"/><Relationship Id="rId4" Type="http://schemas.openxmlformats.org/officeDocument/2006/relationships/hyperlink" Target="https://www.ine.pt/ngt_server/attachfileu.jsp?look_parentBoui=661547619&amp;att_display=n&amp;att_download=y"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01155&amp;selTab=tab0&amp;xlang=pt" TargetMode="External"/><Relationship Id="rId7" Type="http://schemas.openxmlformats.org/officeDocument/2006/relationships/hyperlink" Target="https://www.ine.pt/xportal/xmain?xpid=INE&amp;xpgid=ine_indicadores&amp;indOcorrCod=0001161&amp;selTab=tab0&amp;xlang=en" TargetMode="External"/><Relationship Id="rId12" Type="http://schemas.openxmlformats.org/officeDocument/2006/relationships/hyperlink" Target="https://www.ine.pt/xportal/xmain?xpid=INE&amp;xpgid=ine_indicadores&amp;indOcorrCod=0001155&amp;selTab=tab0" TargetMode="External"/><Relationship Id="rId2" Type="http://schemas.openxmlformats.org/officeDocument/2006/relationships/hyperlink" Target="https://www.ine.pt/xportal/xmain?xpid=INE&amp;xpgid=ine_indicadores&amp;indOcorrCod=0001155&amp;selTab=tab0&amp;xlang=pt" TargetMode="External"/><Relationship Id="rId1" Type="http://schemas.openxmlformats.org/officeDocument/2006/relationships/hyperlink" Target="https://www.ine.pt/xportal/xmain?xpid=INE&amp;xpgid=ine_indicadores&amp;indOcorrCod=0001161&amp;selTab=tab0&amp;xlang=pt" TargetMode="External"/><Relationship Id="rId6" Type="http://schemas.openxmlformats.org/officeDocument/2006/relationships/hyperlink" Target="https://www.ine.pt/xportal/xmain?xpid=INE&amp;xpgid=ine_indicadores&amp;indOcorrCod=0001161&amp;selTab=tab0&amp;xlang=pt" TargetMode="External"/><Relationship Id="rId11" Type="http://schemas.openxmlformats.org/officeDocument/2006/relationships/hyperlink" Target="https://www.ine.pt/xportal/xmain?xpid=INE&amp;xpgid=ine_indicadores&amp;indOcorrCod=0001161&amp;selTab=tab0&amp;xlang=en" TargetMode="External"/><Relationship Id="rId5" Type="http://schemas.openxmlformats.org/officeDocument/2006/relationships/hyperlink" Target="https://www.ine.pt/xportal/xmain?xpid=INE&amp;xpgid=ine_indicadores&amp;indOcorrCod=0001161&amp;selTab=tab0&amp;xlang=pt" TargetMode="External"/><Relationship Id="rId10" Type="http://schemas.openxmlformats.org/officeDocument/2006/relationships/hyperlink" Target="https://www.ine.pt/xportal/xmain?xpid=INE&amp;xpgid=ine_indicadores&amp;indOcorrCod=0001155&amp;selTab=tab0" TargetMode="External"/><Relationship Id="rId4" Type="http://schemas.openxmlformats.org/officeDocument/2006/relationships/hyperlink" Target="https://www.ine.pt/xportal/xmain?xpid=INE&amp;xpgid=ine_indicadores&amp;indOcorrCod=0001155&amp;selTab=tab0&amp;xlang=pt" TargetMode="External"/><Relationship Id="rId9" Type="http://schemas.openxmlformats.org/officeDocument/2006/relationships/hyperlink" Target="https://www.ine.pt/xportal/xmain?xpid=INE&amp;xpgid=ine_indicadores&amp;indOcorrCod=0001161&amp;selTab=tab0&amp;xlang=en"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www.ine.pt/xurl/ind/0001263"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s://www.ine.pt/xportal/xmain?xpid=INE&amp;xpgid=ine_indicadores&amp;indOcorrCod=0001263&amp;selTab=tab0&amp;xlang=pt" TargetMode="Externa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28" Type="http://schemas.openxmlformats.org/officeDocument/2006/relationships/hyperlink" Target="https://www.ine.pt/xportal/xmain?xpid=INE&amp;xpgid=ine_indicadores&amp;indOcorrCod=0001477&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 Id="rId27" Type="http://schemas.openxmlformats.org/officeDocument/2006/relationships/hyperlink" Target="https://www.ine.pt/xportal/xmain?xpid=INE&amp;xpgid=ine_indicadores&amp;indOcorrCod=0001477&amp;contexto=bd&amp;selTab=tab2"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13" Type="http://schemas.openxmlformats.org/officeDocument/2006/relationships/hyperlink" Target="http://www.ine.pt/xurl/ind/0012094"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533" TargetMode="External"/><Relationship Id="rId12" Type="http://schemas.openxmlformats.org/officeDocument/2006/relationships/hyperlink" Target="http://www.ine.pt/xurl/ind/0012099"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07264" TargetMode="External"/><Relationship Id="rId5" Type="http://schemas.openxmlformats.org/officeDocument/2006/relationships/hyperlink" Target="http://www.ine.pt/xurl/ind/0007533" TargetMode="External"/><Relationship Id="rId15" Type="http://schemas.openxmlformats.org/officeDocument/2006/relationships/hyperlink" Target="http://www.ine.pt/xurl/ind/0012095" TargetMode="External"/><Relationship Id="rId10" Type="http://schemas.openxmlformats.org/officeDocument/2006/relationships/hyperlink" Target="http://www.ine.pt/xurl/ind/0007287" TargetMode="External"/><Relationship Id="rId4" Type="http://schemas.openxmlformats.org/officeDocument/2006/relationships/hyperlink" Target="http://www.ine.pt/xurl/ind/0007264" TargetMode="External"/><Relationship Id="rId9" Type="http://schemas.openxmlformats.org/officeDocument/2006/relationships/hyperlink" Target="http://www.ine.pt/xurl/ind/0007287" TargetMode="External"/><Relationship Id="rId14" Type="http://schemas.openxmlformats.org/officeDocument/2006/relationships/hyperlink" Target="http://www.ine.pt/xurl/ind/0007286"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www.ine.pt/xurl/ind/000981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09808" TargetMode="External"/><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8FCF5-5BEF-42B0-81E1-7F3D1B6733A6}">
  <dimension ref="A1:A58"/>
  <sheetViews>
    <sheetView showGridLines="0" tabSelected="1" workbookViewId="0"/>
  </sheetViews>
  <sheetFormatPr defaultRowHeight="12.75"/>
  <cols>
    <col min="1" max="1" width="98.85546875" customWidth="1"/>
  </cols>
  <sheetData>
    <row r="1" spans="1:1" ht="15">
      <c r="A1" s="1050" t="s">
        <v>1942</v>
      </c>
    </row>
    <row r="3" spans="1:1">
      <c r="A3" s="1051" t="s">
        <v>0</v>
      </c>
    </row>
    <row r="4" spans="1:1">
      <c r="A4" s="1051" t="s">
        <v>54</v>
      </c>
    </row>
    <row r="5" spans="1:1">
      <c r="A5" s="1051" t="s">
        <v>84</v>
      </c>
    </row>
    <row r="6" spans="1:1">
      <c r="A6" s="1051" t="s">
        <v>150</v>
      </c>
    </row>
    <row r="7" spans="1:1">
      <c r="A7" s="1051" t="s">
        <v>312</v>
      </c>
    </row>
    <row r="8" spans="1:1">
      <c r="A8" s="1051" t="s">
        <v>390</v>
      </c>
    </row>
    <row r="9" spans="1:1">
      <c r="A9" s="1051" t="s">
        <v>436</v>
      </c>
    </row>
    <row r="10" spans="1:1">
      <c r="A10" s="1051" t="s">
        <v>461</v>
      </c>
    </row>
    <row r="11" spans="1:1">
      <c r="A11" s="1051" t="s">
        <v>482</v>
      </c>
    </row>
    <row r="12" spans="1:1">
      <c r="A12" s="1051" t="s">
        <v>534</v>
      </c>
    </row>
    <row r="13" spans="1:1">
      <c r="A13" s="1051" t="s">
        <v>577</v>
      </c>
    </row>
    <row r="14" spans="1:1">
      <c r="A14" s="1051" t="s">
        <v>606</v>
      </c>
    </row>
    <row r="15" spans="1:1">
      <c r="A15" s="1051" t="s">
        <v>657</v>
      </c>
    </row>
    <row r="16" spans="1:1">
      <c r="A16" s="1051" t="s">
        <v>691</v>
      </c>
    </row>
    <row r="17" spans="1:1">
      <c r="A17" s="1051" t="s">
        <v>706</v>
      </c>
    </row>
    <row r="18" spans="1:1">
      <c r="A18" s="1051" t="s">
        <v>1941</v>
      </c>
    </row>
    <row r="19" spans="1:1">
      <c r="A19" s="1051" t="s">
        <v>765</v>
      </c>
    </row>
    <row r="20" spans="1:1">
      <c r="A20" s="1051" t="s">
        <v>876</v>
      </c>
    </row>
    <row r="21" spans="1:1">
      <c r="A21" s="1051" t="s">
        <v>919</v>
      </c>
    </row>
    <row r="22" spans="1:1">
      <c r="A22" s="1051" t="s">
        <v>984</v>
      </c>
    </row>
    <row r="23" spans="1:1">
      <c r="A23" s="1051" t="s">
        <v>1003</v>
      </c>
    </row>
    <row r="24" spans="1:1">
      <c r="A24" s="1051" t="s">
        <v>1051</v>
      </c>
    </row>
    <row r="25" spans="1:1">
      <c r="A25" s="1051" t="s">
        <v>1051</v>
      </c>
    </row>
    <row r="26" spans="1:1">
      <c r="A26" s="1051" t="s">
        <v>1142</v>
      </c>
    </row>
    <row r="27" spans="1:1">
      <c r="A27" s="1051" t="s">
        <v>1196</v>
      </c>
    </row>
    <row r="28" spans="1:1">
      <c r="A28" s="1051" t="s">
        <v>1236</v>
      </c>
    </row>
    <row r="29" spans="1:1">
      <c r="A29" s="1051" t="s">
        <v>1236</v>
      </c>
    </row>
    <row r="30" spans="1:1">
      <c r="A30" s="1051" t="s">
        <v>1271</v>
      </c>
    </row>
    <row r="31" spans="1:1">
      <c r="A31" s="1051" t="s">
        <v>1317</v>
      </c>
    </row>
    <row r="32" spans="1:1">
      <c r="A32" s="1051" t="s">
        <v>1347</v>
      </c>
    </row>
    <row r="33" spans="1:1">
      <c r="A33" s="1051" t="s">
        <v>1347</v>
      </c>
    </row>
    <row r="34" spans="1:1">
      <c r="A34" s="1051" t="s">
        <v>1437</v>
      </c>
    </row>
    <row r="35" spans="1:1">
      <c r="A35" s="1051" t="s">
        <v>1464</v>
      </c>
    </row>
    <row r="36" spans="1:1">
      <c r="A36" s="1051" t="s">
        <v>1485</v>
      </c>
    </row>
    <row r="37" spans="1:1">
      <c r="A37" s="1051" t="s">
        <v>1524</v>
      </c>
    </row>
    <row r="38" spans="1:1">
      <c r="A38" s="1051" t="s">
        <v>1595</v>
      </c>
    </row>
    <row r="39" spans="1:1">
      <c r="A39" s="1051" t="s">
        <v>1597</v>
      </c>
    </row>
    <row r="40" spans="1:1">
      <c r="A40" s="1051" t="s">
        <v>1599</v>
      </c>
    </row>
    <row r="41" spans="1:1">
      <c r="A41" s="1051" t="s">
        <v>1601</v>
      </c>
    </row>
    <row r="42" spans="1:1">
      <c r="A42" s="1051" t="s">
        <v>1367</v>
      </c>
    </row>
    <row r="43" spans="1:1">
      <c r="A43" s="1051" t="s">
        <v>1426</v>
      </c>
    </row>
    <row r="44" spans="1:1">
      <c r="A44" s="1051" t="s">
        <v>1435</v>
      </c>
    </row>
    <row r="45" spans="1:1">
      <c r="A45" s="1051" t="s">
        <v>1603</v>
      </c>
    </row>
    <row r="46" spans="1:1">
      <c r="A46" s="1051" t="s">
        <v>1662</v>
      </c>
    </row>
    <row r="47" spans="1:1">
      <c r="A47" s="1051" t="s">
        <v>1690</v>
      </c>
    </row>
    <row r="48" spans="1:1">
      <c r="A48" s="1051" t="s">
        <v>1754</v>
      </c>
    </row>
    <row r="49" spans="1:1">
      <c r="A49" s="1051" t="s">
        <v>1788</v>
      </c>
    </row>
    <row r="50" spans="1:1">
      <c r="A50" s="1051" t="s">
        <v>1801</v>
      </c>
    </row>
    <row r="51" spans="1:1">
      <c r="A51" s="1051" t="s">
        <v>1834</v>
      </c>
    </row>
    <row r="52" spans="1:1">
      <c r="A52" s="1051" t="s">
        <v>1839</v>
      </c>
    </row>
    <row r="53" spans="1:1">
      <c r="A53" s="1051" t="s">
        <v>1842</v>
      </c>
    </row>
    <row r="54" spans="1:1">
      <c r="A54" s="1051" t="s">
        <v>1631</v>
      </c>
    </row>
    <row r="55" spans="1:1">
      <c r="A55" s="1051" t="s">
        <v>1845</v>
      </c>
    </row>
    <row r="56" spans="1:1">
      <c r="A56" s="1051" t="s">
        <v>1873</v>
      </c>
    </row>
    <row r="57" spans="1:1">
      <c r="A57" s="1051" t="s">
        <v>1876</v>
      </c>
    </row>
    <row r="58" spans="1:1">
      <c r="A58" s="1051" t="s">
        <v>1885</v>
      </c>
    </row>
  </sheetData>
  <hyperlinks>
    <hyperlink ref="A3" location="'2.1.'!A1" display="2.1 - Contas nacionais trimestrais (Rv)" xr:uid="{83E947C3-AB29-49D7-B2A4-39422D67D801}"/>
    <hyperlink ref="A4" location="'2.2.'!A1" display="2.2 - Contas nacionais trimestrais (Rv)" xr:uid="{98FE9922-E427-4B47-B342-ACDB456E4D45}"/>
    <hyperlink ref="A5" location="'3.1.'!A1" display="3.1 - Nados-vivos, Óbitos e Casamentos " xr:uid="{CB05D90D-A7E7-49E9-8A11-4D8EE87774D4}"/>
    <hyperlink ref="A6" location="'3.2.'!A1" display="3.2 - Óbitos por causa de morte (CID-10 - lista europeia sucinta), segundo o mês do falecimento" xr:uid="{A0A392F8-8983-4F45-BFAE-37237610A74A}"/>
    <hyperlink ref="A7" location="'3.3.'!A1" display="3.3 -Prestações da Segurança Social - Número de processamentos e valor dos benefícios, por tipo de prestações" xr:uid="{1A1C22BF-4A8E-487B-870A-6A96DD314430}"/>
    <hyperlink ref="A8" location="'3.4.'!A1" display="3.4 - População total, ativa, empregada e desempregada" xr:uid="{DC2B41BF-A002-428F-922F-2A6A46B7EC83}"/>
    <hyperlink ref="A9" location="'3.5.'!A1" display="3.5 - População empregada por situação na profissão e setor de atividade" xr:uid="{E3120E81-DE22-4867-A948-94525F5705A7}"/>
    <hyperlink ref="A10" location="'3.6.'!A1" display="3.6 - População desempregada por condição no desemprego e duração do desemprego" xr:uid="{A008F1FA-032F-4C46-A11B-B1EC630600B1}"/>
    <hyperlink ref="A11" location="'3.7.'!A1" display="3.7 - Índice de preços no consumidor" xr:uid="{FFBD41AE-A10F-4F6C-B32F-FD1F8C9F7FBF}"/>
    <hyperlink ref="A12" location="'3.8.'!A1" display="3.8 - Exibição de cinema - Sessões, espectadores e receitas por regiões" xr:uid="{4BB2E389-FBCB-49E4-A1A5-BFC6A6AF4DD3}"/>
    <hyperlink ref="A13" location="'3.9.'!A1" display="3.9 - Exibição de cinema - Sessões, espectadores e receitas segundo o país de origem" xr:uid="{F51F611A-58E1-4EE3-AA69-93DDC69BA4B7}"/>
    <hyperlink ref="A14" location="'4.1.'!A1" display="4.1 - Estado das culturas e previsão das colheitas" xr:uid="{F8743F19-A86D-4E4A-BC6F-21E8A24B13C3}"/>
    <hyperlink ref="A15" location="'4.2.'!A1" display="4.2 - Produção animal - Gado abatido e aprovado para consumo público" xr:uid="{E42F13BE-F207-43D0-8777-D01026047ABE}"/>
    <hyperlink ref="A16" location="'4.3.'!A1" display="4.3 - Produção animal - Avicultura industrial" xr:uid="{5C1FA161-AF5A-4BE8-9A10-C89B2F5855BE}"/>
    <hyperlink ref="A17" location="'4.4.'!A1" display="4.4 - Produção animal - Leite de vaca e produtos lácteos obtidos" xr:uid="{6ED47210-FF0C-4186-9660-068AB6351EA5}"/>
    <hyperlink ref="A18" location="'4.5.'!A1" display="4.5 - Capturas nominais" xr:uid="{F1F01B15-757D-404D-B2EC-859192588405}"/>
    <hyperlink ref="A19" location="'4.6.'!A1" display="4.6 - Preços mensais no produtor de alguns produtos vegetais" xr:uid="{C27EBD0C-9B51-4368-86BB-903364FB2723}"/>
    <hyperlink ref="A20" location="'4.7.'!A1" display="4.7 - Preços mensais no produtor de alguns animais e produtos animais" xr:uid="{67011786-1F70-4F02-A8F2-8CED49ADCD6E}"/>
    <hyperlink ref="A21" location="'5.1.'!A1" display="5.1 - Índice de produção industrial" xr:uid="{90F176B9-F7F2-4C4D-A0AC-CD63658885C7}"/>
    <hyperlink ref="A22" location="'5.2.'!A1" display="5.2 - Índice de volume de negócios na indústria, ajustado de efeitos de calendário e de sazonalidade" xr:uid="{19CD77EA-9666-4C32-989A-DAB8C06E2C70}"/>
    <hyperlink ref="A23" location="'5.3.'!A1" display="5.3 - Índice de emprego na indústria" xr:uid="{92CE4422-2C0D-4CED-A3FE-3868DF7107B4}"/>
    <hyperlink ref="A24" location="'5.4.'!A1" display="5.4 - Inquéritos de conjuntura à indústria transformadora" xr:uid="{FB75C763-C9F0-4AB4-B735-7C8882F37F7F}"/>
    <hyperlink ref="A25" location="'5.4.a.'!A1" display="5.4 - Inquéritos de conjuntura à indústria transformadora" xr:uid="{322705E6-64D5-4887-B59F-FCE56BA5630E}"/>
    <hyperlink ref="A26" location="'5.5.'!A1" display="5.5 - Licenciamento de obra" xr:uid="{DFB677DC-FF01-4FCD-9E60-5D914544D54C}"/>
    <hyperlink ref="A27" location="'5.6.'!A1" display="5.6 - Obras concluídas" xr:uid="{96CABB2A-E902-414A-BB57-16DF83D2AECC}"/>
    <hyperlink ref="A28" location="'5.7.'!A1" display="5.7 - Inquéritos de conjuntura à construção e obras públicas" xr:uid="{C5B28CDC-AC9B-4198-B0E2-07E7C56A3F34}"/>
    <hyperlink ref="A29" location="'5.7.a.'!A1" display="5.7 - Inquéritos de conjuntura à construção e obras públicas" xr:uid="{F046B0E3-75DD-4C60-89B5-D0E1387AF32C}"/>
    <hyperlink ref="A30" location="'5.8.'!A1" display="5.8 - Índice de preços na produção industrial" xr:uid="{8128466E-B1DE-47FC-B324-2C81D00AC608}"/>
    <hyperlink ref="A31" location="'5.9.'!A1" display="5.9 - Índice de produção na construção " xr:uid="{0809EC89-7547-4C04-9934-89042EF4F285}"/>
    <hyperlink ref="A32" location="'6.1.'!A1" display="6.1 - Inquéritos de conjuntura ao comércio" xr:uid="{984A2C89-6120-4BF0-9545-3D4B1780FBB3}"/>
    <hyperlink ref="A33" location="'6.1.a.'!A1" display="6.1 - Inquéritos de conjuntura ao comércio" xr:uid="{2D761B1A-1732-4A3C-96F8-CB9563968700}"/>
    <hyperlink ref="A34" location="'6.2.'!A1" display="6.2 - Inquéritos de conjuntura ao comércio" xr:uid="{BAE02F13-EED5-48C6-AA5E-BCCA07F240AF}"/>
    <hyperlink ref="A35" location="'6.3.'!A1" display="6.3 - Venda de veículos automóveis novos" xr:uid="{9071EF59-B9ED-4CDA-AEBE-1B8C4AA139DA}"/>
    <hyperlink ref="A36" location="'6.4.'!A1" display="6.4 – Evolução do Comércio Internacional" xr:uid="{6173BF5A-B7AA-45A4-8F37-60587020F798}"/>
    <hyperlink ref="A37" location="'6.5.'!A1" display="6.5 – Comércio Internacional – Importações de bens (CIF) por principais parceiros comerciais" xr:uid="{4F6E795B-B8B5-42B1-BCAD-23ECC4FE7E04}"/>
    <hyperlink ref="A38" location="'6.6.'!A1" display="6.6 – Comércio Internacional – Exportações de bens (FOB) por principais parceiros comerciais" xr:uid="{46A3150E-1696-4D5C-856A-CC382D49C328}"/>
    <hyperlink ref="A39" location="'6.7.'!A1" display="6.7 – Comércio Internacional – Importações de bens (CIF) por grupos de produtos" xr:uid="{820FEF7E-1839-40D0-ACEE-3AACEB263BAB}"/>
    <hyperlink ref="A40" location="'6.8.'!A1" display="6.8 – Comércio Internacional – Exportações de bens (FOB) por grupos de produtos" xr:uid="{FB3AF330-9C99-4F68-9D26-C7BC5366FB0E}"/>
    <hyperlink ref="A41" location="'6.9.'!A1" display="6.9 – Comércio Intra-UE – Importações de bens (CIF) por grupos de produtos" xr:uid="{1DD10BF7-0A18-4AA3-A899-9C2A640E0656}"/>
    <hyperlink ref="A42" location="'6.10.'!A1" display="6.10 – Comércio Intra-UE – Exportações de bens (FOB) por grupos de produtos" xr:uid="{F7A31DF2-3003-4F85-B2CD-934A8CCC159D}"/>
    <hyperlink ref="A43" location="'6.11.'!A1" display="6.11 – Comércio Extra-UE – Importações de bens (CIF) por grupos de produtos" xr:uid="{1537489D-7D9F-48C1-AEB6-B77C0C5C1590}"/>
    <hyperlink ref="A44" location="'6.12.'!A1" display="6.12 – Comércio Extra-UE – Exportações de bens (FOB) por grupos de produtos" xr:uid="{8394120F-2CDF-499A-A2E6-D734E8A5A323}"/>
    <hyperlink ref="A45" location="'7.1.'!A1" display="7.1 - Transportes ferroviários" xr:uid="{B4356D9E-7284-45F3-B816-B8AE0D83B053}"/>
    <hyperlink ref="A46" location="'7.2.'!A1" display="7.2 - Transportes fluviais" xr:uid="{E44ED79D-6123-414C-A672-6165913ABD1F}"/>
    <hyperlink ref="A47" location="'7.3.'!A1" display="7.3 - Transportes marítimos" xr:uid="{DC7593E1-2B5B-4D15-B468-DF97735D4FE1}"/>
    <hyperlink ref="A48" location="'7.4.'!A1" display="7.4 - Transportes aéreos" xr:uid="{0C2E68E1-953C-41EC-A99C-70555A6DE28E}"/>
    <hyperlink ref="A49" location="'7.5.'!A1" display="7.5 -  Rendimento médio por quarto disponível (RevPAR) nos estabelecimentos de alojamento turístico, por NUTS II" xr:uid="{0DFD8975-B94A-4DC0-803F-D676BF269495}"/>
    <hyperlink ref="A50" location="'7.6.'!A1" display="7.6 - Dormidas nos estabelecimentos de alojamento turístico, por países de residência" xr:uid="{74C83437-C042-478D-8C61-3E93551B0318}"/>
    <hyperlink ref="A51" location="'7.7.'!A1" display="7.7 - Hóspedes nos estabelecimentos de alojamento turístico, segundo a NUTS" xr:uid="{943DEADA-3166-43B0-8D27-E22703C19D47}"/>
    <hyperlink ref="A52" location="'7.8.'!A1" display="7.8 - Dormidas nos estabelecimentos de alojamento turístico, segundo a NUTS" xr:uid="{C0CB473E-6C23-4B52-B522-B286BA683214}"/>
    <hyperlink ref="A53" location="'7.9.'!A1" display="7.9 - Proveitos totais nos estabelecimentos de alojamento turístico, segundo a NUTS" xr:uid="{A7880566-C758-43E7-9433-1FAF46521056}"/>
    <hyperlink ref="A54" location="'7.10.'!A1" display="7.10 - Proveitos de aposento nos estabelecimentos de alojamento turístico, segundo a NUTS " xr:uid="{20D23D0F-E750-446D-A170-824800F25935}"/>
    <hyperlink ref="A55" location="'8.1.'!A1" display="8.1 - Constituição de Pessoas Coletivas e Entidades Equiparadas, segundo a forma jurídica" xr:uid="{6CDDD34C-1FAE-4FA6-B510-ED6D0C618E27}"/>
    <hyperlink ref="A56" location="'8.2.'!A1" display="8.2 - Dissolução de Pessoas Coletivas e Entidades Equiparadas, segundo a forma jurídica" xr:uid="{29648660-9440-48A4-A9A2-7676D4015A6B}"/>
    <hyperlink ref="A57" location="'8.3.'!A1" display="8.3 - Constituição de Pessoas Coletivas e Entidades Equiparadas, segundo a forma de constituição" xr:uid="{637A81C7-B11A-49F8-88AA-97718F98CEBB}"/>
    <hyperlink ref="A58" location="'9.1.'!A1" display="9.1 - Índice harmonizado de preços no consumidor" xr:uid="{6B21BE01-A996-4F91-86C8-992A80499B6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A5E0-4DAB-4338-BE79-46151335FC6C}">
  <dimension ref="A1:K31"/>
  <sheetViews>
    <sheetView showGridLines="0" workbookViewId="0"/>
  </sheetViews>
  <sheetFormatPr defaultColWidth="9.140625" defaultRowHeight="11.25"/>
  <cols>
    <col min="1" max="1" width="28" style="137" customWidth="1"/>
    <col min="2" max="8" width="8.28515625" style="137" customWidth="1"/>
    <col min="9" max="9" width="12.28515625" style="137" customWidth="1"/>
    <col min="10" max="10" width="28" style="137" customWidth="1"/>
    <col min="11" max="16384" width="9.140625" style="137"/>
  </cols>
  <sheetData>
    <row r="1" spans="1:11">
      <c r="A1" s="924" t="s">
        <v>461</v>
      </c>
      <c r="B1" s="924"/>
      <c r="C1" s="924"/>
      <c r="D1" s="924"/>
      <c r="E1" s="924"/>
      <c r="F1" s="924"/>
      <c r="G1" s="924"/>
      <c r="H1" s="924"/>
      <c r="I1" s="924"/>
      <c r="J1" s="924"/>
    </row>
    <row r="2" spans="1:11">
      <c r="A2" s="925" t="s">
        <v>462</v>
      </c>
      <c r="B2" s="925"/>
      <c r="C2" s="925"/>
      <c r="D2" s="925"/>
      <c r="E2" s="925"/>
      <c r="F2" s="925"/>
      <c r="G2" s="925"/>
      <c r="H2" s="925"/>
      <c r="I2" s="925"/>
      <c r="J2" s="925"/>
    </row>
    <row r="3" spans="1:11" ht="12" thickBot="1"/>
    <row r="4" spans="1:11" s="139" customFormat="1" ht="12" thickBot="1">
      <c r="A4" s="926" t="s">
        <v>104</v>
      </c>
      <c r="B4" s="918" t="s">
        <v>463</v>
      </c>
      <c r="C4" s="918"/>
      <c r="D4" s="918"/>
      <c r="E4" s="918"/>
      <c r="F4" s="918"/>
      <c r="G4" s="918"/>
      <c r="H4" s="918"/>
      <c r="I4" s="922" t="s">
        <v>393</v>
      </c>
      <c r="J4" s="920" t="s">
        <v>104</v>
      </c>
    </row>
    <row r="5" spans="1:11" s="139" customFormat="1" ht="23.25" thickBot="1">
      <c r="A5" s="926"/>
      <c r="B5" s="138" t="s">
        <v>394</v>
      </c>
      <c r="C5" s="138" t="s">
        <v>395</v>
      </c>
      <c r="D5" s="138" t="s">
        <v>396</v>
      </c>
      <c r="E5" s="138" t="s">
        <v>397</v>
      </c>
      <c r="F5" s="138" t="s">
        <v>398</v>
      </c>
      <c r="G5" s="138" t="s">
        <v>399</v>
      </c>
      <c r="H5" s="138" t="s">
        <v>400</v>
      </c>
      <c r="I5" s="923"/>
      <c r="J5" s="921"/>
    </row>
    <row r="6" spans="1:11" s="139" customFormat="1">
      <c r="A6" s="140" t="s">
        <v>464</v>
      </c>
      <c r="J6" s="140" t="s">
        <v>465</v>
      </c>
    </row>
    <row r="7" spans="1:11" s="139" customFormat="1">
      <c r="A7" s="144" t="s">
        <v>466</v>
      </c>
      <c r="I7" s="173"/>
      <c r="J7" s="141" t="s">
        <v>467</v>
      </c>
    </row>
    <row r="8" spans="1:11" s="139" customFormat="1">
      <c r="A8" s="167" t="s">
        <v>468</v>
      </c>
      <c r="B8" s="154">
        <v>58.2</v>
      </c>
      <c r="C8" s="154">
        <v>50.2</v>
      </c>
      <c r="D8" s="154">
        <v>47.6</v>
      </c>
      <c r="E8" s="154">
        <v>49.5</v>
      </c>
      <c r="F8" s="154">
        <v>59.6</v>
      </c>
      <c r="G8" s="154">
        <v>52.1</v>
      </c>
      <c r="H8" s="154">
        <v>46.3</v>
      </c>
      <c r="I8" s="149">
        <v>-2.4</v>
      </c>
      <c r="J8" s="167" t="s">
        <v>469</v>
      </c>
      <c r="K8" s="174"/>
    </row>
    <row r="9" spans="1:11" s="139" customFormat="1">
      <c r="A9" s="141" t="s">
        <v>470</v>
      </c>
      <c r="J9" s="141" t="s">
        <v>471</v>
      </c>
      <c r="K9" s="174"/>
    </row>
    <row r="10" spans="1:11" s="139" customFormat="1">
      <c r="A10" s="167" t="s">
        <v>468</v>
      </c>
      <c r="B10" s="154">
        <v>310.2</v>
      </c>
      <c r="C10" s="154">
        <v>284.5</v>
      </c>
      <c r="D10" s="154">
        <v>284.3</v>
      </c>
      <c r="E10" s="154">
        <v>320</v>
      </c>
      <c r="F10" s="154">
        <v>299.10000000000002</v>
      </c>
      <c r="G10" s="154">
        <v>278.3</v>
      </c>
      <c r="H10" s="154">
        <v>283</v>
      </c>
      <c r="I10" s="149">
        <v>3.7</v>
      </c>
      <c r="J10" s="167" t="s">
        <v>469</v>
      </c>
      <c r="K10" s="174"/>
    </row>
    <row r="11" spans="1:11" s="139" customFormat="1">
      <c r="A11" s="140" t="s">
        <v>472</v>
      </c>
      <c r="B11" s="151"/>
      <c r="C11" s="151"/>
      <c r="D11" s="151"/>
      <c r="E11" s="151"/>
      <c r="F11" s="151"/>
      <c r="G11" s="151"/>
      <c r="H11" s="151"/>
      <c r="I11" s="175"/>
      <c r="J11" s="140" t="s">
        <v>473</v>
      </c>
      <c r="K11" s="174"/>
    </row>
    <row r="12" spans="1:11" s="139" customFormat="1">
      <c r="A12" s="144" t="s">
        <v>474</v>
      </c>
      <c r="B12" s="151"/>
      <c r="C12" s="151"/>
      <c r="D12" s="151"/>
      <c r="E12" s="151"/>
      <c r="F12" s="151"/>
      <c r="G12" s="151"/>
      <c r="H12" s="151"/>
      <c r="I12" s="175"/>
      <c r="J12" s="144" t="s">
        <v>475</v>
      </c>
      <c r="K12" s="174"/>
    </row>
    <row r="13" spans="1:11" s="139" customFormat="1">
      <c r="A13" s="167" t="s">
        <v>468</v>
      </c>
      <c r="B13" s="154">
        <v>230.3</v>
      </c>
      <c r="C13" s="154">
        <v>207.5</v>
      </c>
      <c r="D13" s="154">
        <v>201.8</v>
      </c>
      <c r="E13" s="154">
        <v>247.2</v>
      </c>
      <c r="F13" s="154">
        <v>230.5</v>
      </c>
      <c r="G13" s="154">
        <v>207.7</v>
      </c>
      <c r="H13" s="154">
        <v>192.5</v>
      </c>
      <c r="I13" s="149">
        <v>-0.1</v>
      </c>
      <c r="J13" s="167" t="s">
        <v>469</v>
      </c>
    </row>
    <row r="14" spans="1:11" s="139" customFormat="1">
      <c r="A14" s="141" t="s">
        <v>476</v>
      </c>
      <c r="B14" s="151"/>
      <c r="C14" s="151"/>
      <c r="D14" s="151"/>
      <c r="E14" s="151"/>
      <c r="F14" s="151"/>
      <c r="G14" s="151"/>
      <c r="H14" s="151"/>
      <c r="I14" s="175"/>
      <c r="J14" s="141" t="s">
        <v>477</v>
      </c>
    </row>
    <row r="15" spans="1:11" s="139" customFormat="1">
      <c r="A15" s="167" t="s">
        <v>468</v>
      </c>
      <c r="B15" s="154">
        <v>55.1</v>
      </c>
      <c r="C15" s="154">
        <v>51</v>
      </c>
      <c r="D15" s="154">
        <v>51</v>
      </c>
      <c r="E15" s="154">
        <v>54.3</v>
      </c>
      <c r="F15" s="154">
        <v>51</v>
      </c>
      <c r="G15" s="154">
        <v>45.7</v>
      </c>
      <c r="H15" s="154">
        <v>47.3</v>
      </c>
      <c r="I15" s="149">
        <v>7.9</v>
      </c>
      <c r="J15" s="167" t="s">
        <v>469</v>
      </c>
      <c r="K15" s="176"/>
    </row>
    <row r="16" spans="1:11" s="139" customFormat="1">
      <c r="A16" s="141" t="s">
        <v>478</v>
      </c>
      <c r="B16" s="151"/>
      <c r="C16" s="151"/>
      <c r="D16" s="151"/>
      <c r="E16" s="151"/>
      <c r="F16" s="151"/>
      <c r="G16" s="151"/>
      <c r="H16" s="151"/>
      <c r="I16" s="175"/>
      <c r="J16" s="141" t="s">
        <v>479</v>
      </c>
    </row>
    <row r="17" spans="1:10" s="139" customFormat="1" ht="12" thickBot="1">
      <c r="A17" s="167" t="s">
        <v>468</v>
      </c>
      <c r="B17" s="154">
        <v>83</v>
      </c>
      <c r="C17" s="154">
        <v>76.099999999999994</v>
      </c>
      <c r="D17" s="154">
        <v>79.2</v>
      </c>
      <c r="E17" s="154">
        <v>68</v>
      </c>
      <c r="F17" s="154">
        <v>77.099999999999994</v>
      </c>
      <c r="G17" s="154">
        <v>77.099999999999994</v>
      </c>
      <c r="H17" s="154">
        <v>89.5</v>
      </c>
      <c r="I17" s="149">
        <v>7.7</v>
      </c>
      <c r="J17" s="167" t="s">
        <v>469</v>
      </c>
    </row>
    <row r="18" spans="1:10" s="139" customFormat="1" ht="12" customHeight="1" thickBot="1">
      <c r="A18" s="916" t="s">
        <v>104</v>
      </c>
      <c r="B18" s="918" t="s">
        <v>417</v>
      </c>
      <c r="C18" s="918"/>
      <c r="D18" s="918"/>
      <c r="E18" s="918"/>
      <c r="F18" s="918"/>
      <c r="G18" s="918"/>
      <c r="H18" s="918"/>
      <c r="I18" s="919" t="s">
        <v>418</v>
      </c>
      <c r="J18" s="916" t="s">
        <v>104</v>
      </c>
    </row>
    <row r="19" spans="1:10" s="139" customFormat="1" ht="33" customHeight="1" thickBot="1">
      <c r="A19" s="917" t="s">
        <v>104</v>
      </c>
      <c r="B19" s="138" t="s">
        <v>419</v>
      </c>
      <c r="C19" s="138" t="s">
        <v>420</v>
      </c>
      <c r="D19" s="138" t="s">
        <v>421</v>
      </c>
      <c r="E19" s="138" t="s">
        <v>422</v>
      </c>
      <c r="F19" s="138" t="s">
        <v>423</v>
      </c>
      <c r="G19" s="138" t="s">
        <v>424</v>
      </c>
      <c r="H19" s="138" t="s">
        <v>425</v>
      </c>
      <c r="I19" s="919"/>
      <c r="J19" s="917"/>
    </row>
    <row r="20" spans="1:10" s="139" customFormat="1">
      <c r="A20" s="37" t="s">
        <v>426</v>
      </c>
      <c r="B20" s="177"/>
      <c r="C20" s="177"/>
      <c r="D20" s="177"/>
      <c r="E20" s="177"/>
      <c r="F20" s="177"/>
      <c r="G20" s="177"/>
      <c r="H20" s="177"/>
      <c r="I20" s="177"/>
    </row>
    <row r="21" spans="1:10" s="139" customFormat="1">
      <c r="A21" s="37" t="s">
        <v>427</v>
      </c>
    </row>
    <row r="22" spans="1:10" s="139" customFormat="1">
      <c r="A22" s="37"/>
    </row>
    <row r="23" spans="1:10" ht="36.75" customHeight="1">
      <c r="A23" s="913" t="s">
        <v>428</v>
      </c>
      <c r="B23" s="913"/>
      <c r="C23" s="913"/>
      <c r="D23" s="913"/>
      <c r="E23" s="913"/>
      <c r="F23" s="913"/>
      <c r="G23" s="913"/>
      <c r="H23" s="913"/>
      <c r="I23" s="913"/>
      <c r="J23" s="913"/>
    </row>
    <row r="24" spans="1:10" s="139" customFormat="1" ht="35.25" customHeight="1">
      <c r="A24" s="913" t="s">
        <v>429</v>
      </c>
      <c r="B24" s="913"/>
      <c r="C24" s="913"/>
      <c r="D24" s="913"/>
      <c r="E24" s="913"/>
      <c r="F24" s="913"/>
      <c r="G24" s="913"/>
      <c r="H24" s="913"/>
      <c r="I24" s="913"/>
      <c r="J24" s="913"/>
    </row>
    <row r="25" spans="1:10" s="139" customFormat="1"/>
    <row r="26" spans="1:10" s="139" customFormat="1">
      <c r="A26" s="91" t="s">
        <v>142</v>
      </c>
      <c r="B26" s="178"/>
      <c r="C26" s="178"/>
      <c r="D26" s="178"/>
      <c r="E26" s="178"/>
      <c r="F26" s="178"/>
      <c r="G26" s="178"/>
      <c r="H26" s="178"/>
      <c r="I26" s="178"/>
    </row>
    <row r="27" spans="1:10" s="160" customFormat="1">
      <c r="A27" s="52" t="s">
        <v>480</v>
      </c>
      <c r="B27" s="37"/>
      <c r="C27" s="37"/>
      <c r="D27" s="37"/>
      <c r="E27" s="37"/>
      <c r="F27" s="37"/>
      <c r="G27" s="37"/>
      <c r="H27" s="37"/>
      <c r="I27" s="37"/>
    </row>
    <row r="28" spans="1:10" s="160" customFormat="1">
      <c r="A28" s="52" t="s">
        <v>481</v>
      </c>
      <c r="B28" s="37"/>
      <c r="C28" s="37"/>
      <c r="D28" s="37"/>
      <c r="E28" s="37"/>
      <c r="F28" s="37"/>
      <c r="G28" s="37"/>
      <c r="H28" s="37"/>
      <c r="I28" s="37"/>
    </row>
    <row r="29" spans="1:10">
      <c r="A29" s="927"/>
      <c r="B29" s="927"/>
      <c r="C29" s="927"/>
      <c r="D29" s="927"/>
      <c r="E29" s="927"/>
      <c r="F29" s="927"/>
      <c r="G29" s="927"/>
      <c r="H29" s="927"/>
      <c r="I29" s="927"/>
    </row>
    <row r="30" spans="1:10">
      <c r="A30" s="139"/>
      <c r="B30" s="139"/>
      <c r="C30" s="139"/>
      <c r="D30" s="139"/>
      <c r="E30" s="139"/>
      <c r="F30" s="139"/>
      <c r="G30" s="139"/>
      <c r="H30" s="139"/>
      <c r="I30" s="139"/>
    </row>
    <row r="31" spans="1:10">
      <c r="A31" s="139"/>
      <c r="B31" s="139"/>
      <c r="C31" s="139"/>
      <c r="D31" s="139"/>
      <c r="E31" s="139"/>
      <c r="F31" s="139"/>
      <c r="G31" s="139"/>
      <c r="H31" s="139"/>
      <c r="I31" s="139"/>
    </row>
  </sheetData>
  <mergeCells count="13">
    <mergeCell ref="A29:I29"/>
    <mergeCell ref="A18:A19"/>
    <mergeCell ref="B18:H18"/>
    <mergeCell ref="I18:I19"/>
    <mergeCell ref="J18:J19"/>
    <mergeCell ref="A23:J23"/>
    <mergeCell ref="A24:J24"/>
    <mergeCell ref="A1:J1"/>
    <mergeCell ref="A2:J2"/>
    <mergeCell ref="A4:A5"/>
    <mergeCell ref="B4:H4"/>
    <mergeCell ref="I4:I5"/>
    <mergeCell ref="J4:J5"/>
  </mergeCells>
  <conditionalFormatting sqref="C8:H8">
    <cfRule type="cellIs" dxfId="59" priority="1" operator="between">
      <formula>0.1</formula>
      <formula>7.4</formula>
    </cfRule>
  </conditionalFormatting>
  <conditionalFormatting sqref="C10:H10">
    <cfRule type="cellIs" dxfId="58" priority="6" operator="between">
      <formula>0.1</formula>
      <formula>7.4</formula>
    </cfRule>
  </conditionalFormatting>
  <conditionalFormatting sqref="C13:H13">
    <cfRule type="cellIs" dxfId="57" priority="4" operator="between">
      <formula>0.1</formula>
      <formula>7.4</formula>
    </cfRule>
  </conditionalFormatting>
  <conditionalFormatting sqref="C15:H15">
    <cfRule type="cellIs" dxfId="56" priority="3" operator="between">
      <formula>0.1</formula>
      <formula>7.4</formula>
    </cfRule>
  </conditionalFormatting>
  <conditionalFormatting sqref="C17:H17">
    <cfRule type="cellIs" dxfId="55" priority="2" operator="between">
      <formula>0.1</formula>
      <formula>7.4</formula>
    </cfRule>
  </conditionalFormatting>
  <conditionalFormatting sqref="K15">
    <cfRule type="cellIs" dxfId="54" priority="5" operator="between">
      <formula>0.1</formula>
      <formula>7.4</formula>
    </cfRule>
  </conditionalFormatting>
  <hyperlinks>
    <hyperlink ref="A27" r:id="rId1" xr:uid="{77BDA509-93E7-474C-90F4-71E35D56F494}"/>
    <hyperlink ref="A28" r:id="rId2" xr:uid="{CBAA13AC-A2D5-4831-BD84-D6D18D34CC08}"/>
    <hyperlink ref="A6" r:id="rId3" display="PROCURA DE 1.º E NOVO EMPREGO" xr:uid="{F81EB8EF-00C2-4082-B523-5B90FF57BB17}"/>
    <hyperlink ref="J6" r:id="rId4" display="SEARCH FOR THE FIRST AND NEW JOB" xr:uid="{C81D9004-973D-4EE2-80AC-35CE7D1DE852}"/>
    <hyperlink ref="A11" r:id="rId5" display="DURAÇÃO DO DESEMPREGO (a)" xr:uid="{57A39627-FF9A-413B-B79F-22F5A5DEB098}"/>
    <hyperlink ref="J11" r:id="rId6" display="DURATION OF UNEMPLOYMENT (a)" xr:uid="{9EACDFD2-A70C-47A3-9E3A-1A05A6586B5F}"/>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251B0-F412-47D8-B5F8-4EA7AB63E887}">
  <dimension ref="A1:J58"/>
  <sheetViews>
    <sheetView showGridLines="0" workbookViewId="0"/>
  </sheetViews>
  <sheetFormatPr defaultColWidth="9.140625" defaultRowHeight="11.25"/>
  <cols>
    <col min="1" max="1" width="41" style="161" customWidth="1"/>
    <col min="2" max="2" width="13.85546875" style="161" customWidth="1"/>
    <col min="3" max="3" width="6.85546875" style="161" customWidth="1"/>
    <col min="4" max="4" width="7" style="161" customWidth="1"/>
    <col min="5" max="5" width="6.5703125" style="161" customWidth="1"/>
    <col min="6" max="6" width="7.28515625" style="161" customWidth="1"/>
    <col min="7" max="8" width="11.28515625" style="161" customWidth="1"/>
    <col min="9" max="9" width="56.7109375" style="161" customWidth="1"/>
    <col min="10" max="16384" width="9.140625" style="161"/>
  </cols>
  <sheetData>
    <row r="1" spans="1:10" ht="12" customHeight="1">
      <c r="A1" s="914" t="s">
        <v>482</v>
      </c>
      <c r="B1" s="914"/>
      <c r="C1" s="914"/>
      <c r="D1" s="914"/>
      <c r="E1" s="914"/>
      <c r="F1" s="914"/>
      <c r="G1" s="914"/>
      <c r="H1" s="914"/>
      <c r="I1" s="914"/>
    </row>
    <row r="2" spans="1:10" ht="12" customHeight="1">
      <c r="A2" s="928" t="s">
        <v>483</v>
      </c>
      <c r="B2" s="928"/>
      <c r="C2" s="928"/>
      <c r="D2" s="928"/>
      <c r="E2" s="928"/>
      <c r="F2" s="928"/>
      <c r="G2" s="928"/>
      <c r="H2" s="928"/>
      <c r="I2" s="928"/>
    </row>
    <row r="3" spans="1:10" s="139" customFormat="1" ht="12" customHeight="1" thickBot="1"/>
    <row r="4" spans="1:10" s="139" customFormat="1" ht="19.5" customHeight="1" thickBot="1">
      <c r="A4" s="180"/>
      <c r="B4" s="181" t="s">
        <v>484</v>
      </c>
      <c r="C4" s="929" t="s">
        <v>485</v>
      </c>
      <c r="D4" s="930"/>
      <c r="E4" s="930"/>
      <c r="F4" s="931"/>
      <c r="G4" s="929" t="s">
        <v>88</v>
      </c>
      <c r="H4" s="931"/>
      <c r="I4" s="180"/>
    </row>
    <row r="5" spans="1:10" s="139" customFormat="1" ht="31.5" customHeight="1" thickBot="1">
      <c r="A5" s="139" t="s">
        <v>486</v>
      </c>
      <c r="B5" s="182" t="s">
        <v>487</v>
      </c>
      <c r="C5" s="183" t="s">
        <v>488</v>
      </c>
      <c r="D5" s="183" t="s">
        <v>489</v>
      </c>
      <c r="E5" s="183" t="s">
        <v>490</v>
      </c>
      <c r="F5" s="183" t="s">
        <v>491</v>
      </c>
      <c r="G5" s="172" t="s">
        <v>94</v>
      </c>
      <c r="H5" s="183" t="s">
        <v>492</v>
      </c>
      <c r="I5" s="139" t="s">
        <v>486</v>
      </c>
    </row>
    <row r="6" spans="1:10" s="139" customFormat="1" ht="12" customHeight="1">
      <c r="A6" s="184" t="s">
        <v>493</v>
      </c>
      <c r="B6" s="185"/>
      <c r="C6" s="186"/>
      <c r="D6" s="186"/>
      <c r="E6" s="186"/>
      <c r="F6" s="186"/>
      <c r="G6" s="187"/>
      <c r="H6" s="186"/>
      <c r="I6" s="184" t="s">
        <v>494</v>
      </c>
    </row>
    <row r="7" spans="1:10" s="139" customFormat="1" ht="12" customHeight="1">
      <c r="A7" s="141" t="s">
        <v>495</v>
      </c>
      <c r="B7" s="188">
        <v>123.217</v>
      </c>
      <c r="C7" s="189">
        <v>1.42</v>
      </c>
      <c r="D7" s="189">
        <v>-0.11</v>
      </c>
      <c r="E7" s="189">
        <v>-0.45</v>
      </c>
      <c r="F7" s="189">
        <v>0.11</v>
      </c>
      <c r="G7" s="189">
        <v>1.85</v>
      </c>
      <c r="H7" s="189">
        <v>2.42</v>
      </c>
      <c r="I7" s="141" t="s">
        <v>495</v>
      </c>
    </row>
    <row r="8" spans="1:10" s="139" customFormat="1" ht="12" customHeight="1">
      <c r="A8" s="69" t="s">
        <v>496</v>
      </c>
      <c r="B8" s="188">
        <v>122.492</v>
      </c>
      <c r="C8" s="189">
        <v>1.46</v>
      </c>
      <c r="D8" s="189">
        <v>-0.14000000000000001</v>
      </c>
      <c r="E8" s="189">
        <v>-0.51</v>
      </c>
      <c r="F8" s="189">
        <v>0.1</v>
      </c>
      <c r="G8" s="189">
        <v>1.69</v>
      </c>
      <c r="H8" s="189">
        <v>2.25</v>
      </c>
      <c r="I8" s="69" t="s">
        <v>497</v>
      </c>
    </row>
    <row r="9" spans="1:10" s="139" customFormat="1" ht="12" customHeight="1">
      <c r="A9" s="190" t="s">
        <v>498</v>
      </c>
      <c r="B9" s="188">
        <v>139.08600000000001</v>
      </c>
      <c r="C9" s="189">
        <v>0.28000000000000003</v>
      </c>
      <c r="D9" s="189">
        <v>-0.25</v>
      </c>
      <c r="E9" s="189">
        <v>0.87</v>
      </c>
      <c r="F9" s="189">
        <v>0.13</v>
      </c>
      <c r="G9" s="189">
        <v>1.63</v>
      </c>
      <c r="H9" s="191">
        <v>2.44</v>
      </c>
      <c r="I9" s="190" t="s">
        <v>499</v>
      </c>
      <c r="J9" s="192"/>
    </row>
    <row r="10" spans="1:10" s="139" customFormat="1" ht="12" customHeight="1">
      <c r="A10" s="190" t="s">
        <v>500</v>
      </c>
      <c r="B10" s="188">
        <v>139.041</v>
      </c>
      <c r="C10" s="189">
        <v>2.2000000000000002</v>
      </c>
      <c r="D10" s="189">
        <v>-1.4</v>
      </c>
      <c r="E10" s="189">
        <v>1.18</v>
      </c>
      <c r="F10" s="189">
        <v>-1.1599999999999999</v>
      </c>
      <c r="G10" s="189">
        <v>2.4500000000000002</v>
      </c>
      <c r="H10" s="191">
        <v>3.16</v>
      </c>
      <c r="I10" s="190" t="s">
        <v>501</v>
      </c>
      <c r="J10" s="192"/>
    </row>
    <row r="11" spans="1:10" s="139" customFormat="1" ht="12" customHeight="1">
      <c r="A11" s="190" t="s">
        <v>502</v>
      </c>
      <c r="B11" s="188">
        <v>85.21</v>
      </c>
      <c r="C11" s="189">
        <v>21.78</v>
      </c>
      <c r="D11" s="189">
        <v>-4.9400000000000004</v>
      </c>
      <c r="E11" s="189">
        <v>-14.23</v>
      </c>
      <c r="F11" s="189">
        <v>-1.86</v>
      </c>
      <c r="G11" s="189">
        <v>-1.06</v>
      </c>
      <c r="H11" s="191">
        <v>-0.52</v>
      </c>
      <c r="I11" s="190" t="s">
        <v>503</v>
      </c>
      <c r="J11" s="192"/>
    </row>
    <row r="12" spans="1:10" s="139" customFormat="1" ht="12" customHeight="1">
      <c r="A12" s="190" t="s">
        <v>504</v>
      </c>
      <c r="B12" s="188">
        <v>134.17699999999999</v>
      </c>
      <c r="C12" s="189">
        <v>0.28000000000000003</v>
      </c>
      <c r="D12" s="189">
        <v>0.77</v>
      </c>
      <c r="E12" s="189">
        <v>-0.62</v>
      </c>
      <c r="F12" s="189">
        <v>0.08</v>
      </c>
      <c r="G12" s="189">
        <v>3.5</v>
      </c>
      <c r="H12" s="191">
        <v>6.09</v>
      </c>
      <c r="I12" s="190" t="s">
        <v>505</v>
      </c>
      <c r="J12" s="192"/>
    </row>
    <row r="13" spans="1:10" s="139" customFormat="1" ht="12" customHeight="1">
      <c r="A13" s="190" t="s">
        <v>506</v>
      </c>
      <c r="B13" s="188">
        <v>111.557</v>
      </c>
      <c r="C13" s="189">
        <v>0.14000000000000001</v>
      </c>
      <c r="D13" s="189">
        <v>-0.21</v>
      </c>
      <c r="E13" s="189">
        <v>0.26</v>
      </c>
      <c r="F13" s="189">
        <v>0.04</v>
      </c>
      <c r="G13" s="189">
        <v>-0.61</v>
      </c>
      <c r="H13" s="191">
        <v>-1.6</v>
      </c>
      <c r="I13" s="190" t="s">
        <v>507</v>
      </c>
      <c r="J13" s="192"/>
    </row>
    <row r="14" spans="1:10" s="139" customFormat="1" ht="12" customHeight="1">
      <c r="A14" s="190" t="s">
        <v>508</v>
      </c>
      <c r="B14" s="188">
        <v>115.919</v>
      </c>
      <c r="C14" s="189">
        <v>0.56000000000000005</v>
      </c>
      <c r="D14" s="189">
        <v>0.56999999999999995</v>
      </c>
      <c r="E14" s="189">
        <v>0.55000000000000004</v>
      </c>
      <c r="F14" s="189">
        <v>0.18</v>
      </c>
      <c r="G14" s="189">
        <v>3.44</v>
      </c>
      <c r="H14" s="191">
        <v>3.47</v>
      </c>
      <c r="I14" s="190" t="s">
        <v>509</v>
      </c>
      <c r="J14" s="192"/>
    </row>
    <row r="15" spans="1:10" s="139" customFormat="1" ht="12" customHeight="1">
      <c r="A15" s="190" t="s">
        <v>510</v>
      </c>
      <c r="B15" s="188">
        <v>117.19499999999999</v>
      </c>
      <c r="C15" s="189">
        <v>-0.31</v>
      </c>
      <c r="D15" s="189">
        <v>-0.08</v>
      </c>
      <c r="E15" s="189">
        <v>-0.24</v>
      </c>
      <c r="F15" s="189">
        <v>1.67</v>
      </c>
      <c r="G15" s="189">
        <v>0.11</v>
      </c>
      <c r="H15" s="191">
        <v>0.93</v>
      </c>
      <c r="I15" s="190" t="s">
        <v>511</v>
      </c>
      <c r="J15" s="192"/>
    </row>
    <row r="16" spans="1:10" s="139" customFormat="1" ht="12" customHeight="1">
      <c r="A16" s="190" t="s">
        <v>512</v>
      </c>
      <c r="B16" s="188">
        <v>120.60599999999999</v>
      </c>
      <c r="C16" s="189">
        <v>7.0000000000000007E-2</v>
      </c>
      <c r="D16" s="189">
        <v>0.49</v>
      </c>
      <c r="E16" s="189">
        <v>-0.22</v>
      </c>
      <c r="F16" s="189">
        <v>-0.59</v>
      </c>
      <c r="G16" s="189">
        <v>-0.56999999999999995</v>
      </c>
      <c r="H16" s="191">
        <v>4.82</v>
      </c>
      <c r="I16" s="190" t="s">
        <v>513</v>
      </c>
      <c r="J16" s="192"/>
    </row>
    <row r="17" spans="1:10" s="139" customFormat="1" ht="12" customHeight="1">
      <c r="A17" s="190" t="s">
        <v>514</v>
      </c>
      <c r="B17" s="188">
        <v>111.58799999999999</v>
      </c>
      <c r="C17" s="189">
        <v>-0.55000000000000004</v>
      </c>
      <c r="D17" s="189">
        <v>0.51</v>
      </c>
      <c r="E17" s="189">
        <v>1.1299999999999999</v>
      </c>
      <c r="F17" s="189">
        <v>1.21</v>
      </c>
      <c r="G17" s="189">
        <v>2.4700000000000002</v>
      </c>
      <c r="H17" s="191">
        <v>1.56</v>
      </c>
      <c r="I17" s="190" t="s">
        <v>515</v>
      </c>
      <c r="J17" s="192"/>
    </row>
    <row r="18" spans="1:10" s="139" customFormat="1" ht="12" customHeight="1">
      <c r="A18" s="190" t="s">
        <v>516</v>
      </c>
      <c r="B18" s="188">
        <v>116.565</v>
      </c>
      <c r="C18" s="189">
        <v>0.03</v>
      </c>
      <c r="D18" s="189">
        <v>0.05</v>
      </c>
      <c r="E18" s="189">
        <v>0.04</v>
      </c>
      <c r="F18" s="189">
        <v>0.05</v>
      </c>
      <c r="G18" s="189">
        <v>3.47</v>
      </c>
      <c r="H18" s="191">
        <v>3.62</v>
      </c>
      <c r="I18" s="190" t="s">
        <v>517</v>
      </c>
      <c r="J18" s="192"/>
    </row>
    <row r="19" spans="1:10" s="139" customFormat="1" ht="12" customHeight="1">
      <c r="A19" s="190" t="s">
        <v>518</v>
      </c>
      <c r="B19" s="188">
        <v>150.22</v>
      </c>
      <c r="C19" s="189">
        <v>2.0499999999999998</v>
      </c>
      <c r="D19" s="189">
        <v>0.49</v>
      </c>
      <c r="E19" s="189">
        <v>0.97</v>
      </c>
      <c r="F19" s="189">
        <v>-0.88</v>
      </c>
      <c r="G19" s="189">
        <v>5.24</v>
      </c>
      <c r="H19" s="191">
        <v>4.59</v>
      </c>
      <c r="I19" s="190" t="s">
        <v>519</v>
      </c>
      <c r="J19" s="192"/>
    </row>
    <row r="20" spans="1:10" s="139" customFormat="1" ht="12" customHeight="1">
      <c r="A20" s="190" t="s">
        <v>520</v>
      </c>
      <c r="B20" s="188">
        <v>113.803</v>
      </c>
      <c r="C20" s="189">
        <v>0.15</v>
      </c>
      <c r="D20" s="189">
        <v>0.64</v>
      </c>
      <c r="E20" s="189">
        <v>0.56000000000000005</v>
      </c>
      <c r="F20" s="189">
        <v>0.11</v>
      </c>
      <c r="G20" s="189">
        <v>2.36</v>
      </c>
      <c r="H20" s="191">
        <v>1.64</v>
      </c>
      <c r="I20" s="190" t="s">
        <v>521</v>
      </c>
      <c r="J20" s="192"/>
    </row>
    <row r="21" spans="1:10" s="139" customFormat="1" ht="12" customHeight="1">
      <c r="A21" s="184" t="s">
        <v>522</v>
      </c>
      <c r="B21" s="193"/>
      <c r="I21" s="184" t="s">
        <v>523</v>
      </c>
    </row>
    <row r="22" spans="1:10" s="139" customFormat="1" ht="12" customHeight="1">
      <c r="A22" s="141" t="s">
        <v>495</v>
      </c>
      <c r="B22" s="194">
        <v>123.218</v>
      </c>
      <c r="C22" s="189">
        <v>1.43</v>
      </c>
      <c r="D22" s="189">
        <v>-0.12</v>
      </c>
      <c r="E22" s="189">
        <v>-0.47</v>
      </c>
      <c r="F22" s="189">
        <v>0.08</v>
      </c>
      <c r="G22" s="189">
        <v>1.81</v>
      </c>
      <c r="H22" s="189">
        <v>2.4</v>
      </c>
      <c r="I22" s="141" t="s">
        <v>495</v>
      </c>
      <c r="J22" s="192"/>
    </row>
    <row r="23" spans="1:10" s="139" customFormat="1" ht="12" customHeight="1">
      <c r="A23" s="69" t="s">
        <v>496</v>
      </c>
      <c r="B23" s="194">
        <v>122.48</v>
      </c>
      <c r="C23" s="189">
        <v>1.48</v>
      </c>
      <c r="D23" s="189">
        <v>-0.15</v>
      </c>
      <c r="E23" s="189">
        <v>-0.53</v>
      </c>
      <c r="F23" s="189">
        <v>0.08</v>
      </c>
      <c r="G23" s="189">
        <v>1.65</v>
      </c>
      <c r="H23" s="189">
        <v>2.2200000000000002</v>
      </c>
      <c r="I23" s="69" t="s">
        <v>497</v>
      </c>
      <c r="J23" s="192"/>
    </row>
    <row r="24" spans="1:10" s="139" customFormat="1" ht="12" customHeight="1">
      <c r="A24" s="190" t="s">
        <v>498</v>
      </c>
      <c r="B24" s="194">
        <v>139.07400000000001</v>
      </c>
      <c r="C24" s="189">
        <v>0.26</v>
      </c>
      <c r="D24" s="189">
        <v>-0.26</v>
      </c>
      <c r="E24" s="189">
        <v>0.86</v>
      </c>
      <c r="F24" s="189">
        <v>0.15</v>
      </c>
      <c r="G24" s="189">
        <v>1.57</v>
      </c>
      <c r="H24" s="189">
        <v>2.41</v>
      </c>
      <c r="I24" s="190" t="s">
        <v>499</v>
      </c>
      <c r="J24" s="192"/>
    </row>
    <row r="25" spans="1:10" s="139" customFormat="1" ht="12" customHeight="1">
      <c r="A25" s="190" t="s">
        <v>500</v>
      </c>
      <c r="B25" s="194">
        <v>138.096</v>
      </c>
      <c r="C25" s="189">
        <v>2.31</v>
      </c>
      <c r="D25" s="189">
        <v>-1.4</v>
      </c>
      <c r="E25" s="189">
        <v>1.19</v>
      </c>
      <c r="F25" s="189">
        <v>-1.18</v>
      </c>
      <c r="G25" s="189">
        <v>2.46</v>
      </c>
      <c r="H25" s="189">
        <v>3.11</v>
      </c>
      <c r="I25" s="190" t="s">
        <v>501</v>
      </c>
      <c r="J25" s="192"/>
    </row>
    <row r="26" spans="1:10" s="139" customFormat="1" ht="12" customHeight="1">
      <c r="A26" s="190" t="s">
        <v>502</v>
      </c>
      <c r="B26" s="194">
        <v>85.194000000000003</v>
      </c>
      <c r="C26" s="189">
        <v>22.08</v>
      </c>
      <c r="D26" s="189">
        <v>-4.99</v>
      </c>
      <c r="E26" s="189">
        <v>-14.36</v>
      </c>
      <c r="F26" s="189">
        <v>-1.89</v>
      </c>
      <c r="G26" s="189">
        <v>-1.05</v>
      </c>
      <c r="H26" s="189">
        <v>-0.49</v>
      </c>
      <c r="I26" s="190" t="s">
        <v>503</v>
      </c>
      <c r="J26" s="192"/>
    </row>
    <row r="27" spans="1:10" s="139" customFormat="1" ht="12" customHeight="1">
      <c r="A27" s="190" t="s">
        <v>504</v>
      </c>
      <c r="B27" s="194">
        <v>134.44499999999999</v>
      </c>
      <c r="C27" s="189">
        <v>0.28000000000000003</v>
      </c>
      <c r="D27" s="189">
        <v>0.78</v>
      </c>
      <c r="E27" s="189">
        <v>-0.74</v>
      </c>
      <c r="F27" s="189">
        <v>0.08</v>
      </c>
      <c r="G27" s="189">
        <v>3.42</v>
      </c>
      <c r="H27" s="189">
        <v>6.14</v>
      </c>
      <c r="I27" s="190" t="s">
        <v>505</v>
      </c>
      <c r="J27" s="192"/>
    </row>
    <row r="28" spans="1:10" s="139" customFormat="1" ht="12" customHeight="1">
      <c r="A28" s="190" t="s">
        <v>506</v>
      </c>
      <c r="B28" s="194">
        <v>111.49</v>
      </c>
      <c r="C28" s="189">
        <v>0.14000000000000001</v>
      </c>
      <c r="D28" s="189">
        <v>-0.2</v>
      </c>
      <c r="E28" s="189">
        <v>0.23</v>
      </c>
      <c r="F28" s="189">
        <v>0.04</v>
      </c>
      <c r="G28" s="189">
        <v>-0.67</v>
      </c>
      <c r="H28" s="189">
        <v>-1.67</v>
      </c>
      <c r="I28" s="190" t="s">
        <v>507</v>
      </c>
      <c r="J28" s="192"/>
    </row>
    <row r="29" spans="1:10" s="139" customFormat="1" ht="12" customHeight="1">
      <c r="A29" s="190" t="s">
        <v>508</v>
      </c>
      <c r="B29" s="194">
        <v>115.92</v>
      </c>
      <c r="C29" s="189">
        <v>0.5</v>
      </c>
      <c r="D29" s="189">
        <v>0.57999999999999996</v>
      </c>
      <c r="E29" s="189">
        <v>0.53</v>
      </c>
      <c r="F29" s="189">
        <v>0.18</v>
      </c>
      <c r="G29" s="189">
        <v>3.35</v>
      </c>
      <c r="H29" s="189">
        <v>3.47</v>
      </c>
      <c r="I29" s="190" t="s">
        <v>509</v>
      </c>
      <c r="J29" s="192"/>
    </row>
    <row r="30" spans="1:10" s="139" customFormat="1" ht="12" customHeight="1">
      <c r="A30" s="190" t="s">
        <v>510</v>
      </c>
      <c r="B30" s="194">
        <v>117.271</v>
      </c>
      <c r="C30" s="189">
        <v>-0.32</v>
      </c>
      <c r="D30" s="189">
        <v>-0.12</v>
      </c>
      <c r="E30" s="189">
        <v>-0.15</v>
      </c>
      <c r="F30" s="189">
        <v>1.57</v>
      </c>
      <c r="G30" s="189">
        <v>0.08</v>
      </c>
      <c r="H30" s="189">
        <v>0.91</v>
      </c>
      <c r="I30" s="190" t="s">
        <v>511</v>
      </c>
      <c r="J30" s="192"/>
    </row>
    <row r="31" spans="1:10" s="139" customFormat="1" ht="12" customHeight="1">
      <c r="A31" s="190" t="s">
        <v>512</v>
      </c>
      <c r="B31" s="194">
        <v>120.568</v>
      </c>
      <c r="C31" s="189">
        <v>7.0000000000000007E-2</v>
      </c>
      <c r="D31" s="189">
        <v>0.5</v>
      </c>
      <c r="E31" s="189">
        <v>-0.21</v>
      </c>
      <c r="F31" s="189">
        <v>-0.59</v>
      </c>
      <c r="G31" s="189">
        <v>-0.56000000000000005</v>
      </c>
      <c r="H31" s="189">
        <v>4.82</v>
      </c>
      <c r="I31" s="190" t="s">
        <v>513</v>
      </c>
      <c r="J31" s="192"/>
    </row>
    <row r="32" spans="1:10" s="139" customFormat="1" ht="12" customHeight="1">
      <c r="A32" s="190" t="s">
        <v>514</v>
      </c>
      <c r="B32" s="194">
        <v>111.72</v>
      </c>
      <c r="C32" s="189">
        <v>-0.54</v>
      </c>
      <c r="D32" s="189">
        <v>0.5</v>
      </c>
      <c r="E32" s="189">
        <v>1.1200000000000001</v>
      </c>
      <c r="F32" s="189">
        <v>1.23</v>
      </c>
      <c r="G32" s="189">
        <v>2.4700000000000002</v>
      </c>
      <c r="H32" s="189">
        <v>1.55</v>
      </c>
      <c r="I32" s="190" t="s">
        <v>515</v>
      </c>
    </row>
    <row r="33" spans="1:9" s="139" customFormat="1" ht="12" customHeight="1">
      <c r="A33" s="190" t="s">
        <v>516</v>
      </c>
      <c r="B33" s="194">
        <v>117.102</v>
      </c>
      <c r="C33" s="189">
        <v>0.03</v>
      </c>
      <c r="D33" s="189">
        <v>0.05</v>
      </c>
      <c r="E33" s="189">
        <v>0.03</v>
      </c>
      <c r="F33" s="189">
        <v>0.05</v>
      </c>
      <c r="G33" s="189">
        <v>3.49</v>
      </c>
      <c r="H33" s="189">
        <v>3.67</v>
      </c>
      <c r="I33" s="190" t="s">
        <v>517</v>
      </c>
    </row>
    <row r="34" spans="1:9" s="139" customFormat="1" ht="12" customHeight="1">
      <c r="A34" s="190" t="s">
        <v>518</v>
      </c>
      <c r="B34" s="194">
        <v>149.98699999999999</v>
      </c>
      <c r="C34" s="189">
        <v>2.09</v>
      </c>
      <c r="D34" s="189">
        <v>0.52</v>
      </c>
      <c r="E34" s="189">
        <v>0.89</v>
      </c>
      <c r="F34" s="189">
        <v>-0.96</v>
      </c>
      <c r="G34" s="189">
        <v>5.13</v>
      </c>
      <c r="H34" s="189">
        <v>4.49</v>
      </c>
      <c r="I34" s="190" t="s">
        <v>519</v>
      </c>
    </row>
    <row r="35" spans="1:9" s="139" customFormat="1" ht="12" customHeight="1" thickBot="1">
      <c r="A35" s="190" t="s">
        <v>520</v>
      </c>
      <c r="B35" s="194">
        <v>113.89</v>
      </c>
      <c r="C35" s="189">
        <v>0.15</v>
      </c>
      <c r="D35" s="189">
        <v>0.63</v>
      </c>
      <c r="E35" s="189">
        <v>0.57999999999999996</v>
      </c>
      <c r="F35" s="189">
        <v>0.09</v>
      </c>
      <c r="G35" s="189">
        <v>2.33</v>
      </c>
      <c r="H35" s="189">
        <v>1.62</v>
      </c>
      <c r="I35" s="190" t="s">
        <v>521</v>
      </c>
    </row>
    <row r="36" spans="1:9" s="139" customFormat="1" ht="24.75" customHeight="1" thickBot="1">
      <c r="B36" s="181" t="s">
        <v>300</v>
      </c>
      <c r="C36" s="929" t="s">
        <v>524</v>
      </c>
      <c r="D36" s="930"/>
      <c r="E36" s="930"/>
      <c r="F36" s="931"/>
      <c r="G36" s="929" t="s">
        <v>525</v>
      </c>
      <c r="H36" s="931"/>
    </row>
    <row r="37" spans="1:9" s="139" customFormat="1" ht="33.75" customHeight="1" thickBot="1">
      <c r="B37" s="182" t="s">
        <v>487</v>
      </c>
      <c r="C37" s="183" t="s">
        <v>488</v>
      </c>
      <c r="D37" s="183" t="s">
        <v>526</v>
      </c>
      <c r="E37" s="183" t="s">
        <v>490</v>
      </c>
      <c r="F37" s="183" t="s">
        <v>527</v>
      </c>
      <c r="G37" s="172" t="s">
        <v>381</v>
      </c>
      <c r="H37" s="183" t="s">
        <v>528</v>
      </c>
    </row>
    <row r="38" spans="1:9" ht="12" customHeight="1">
      <c r="A38" s="37" t="s">
        <v>529</v>
      </c>
      <c r="B38" s="29"/>
      <c r="C38" s="29"/>
      <c r="D38" s="29"/>
      <c r="E38" s="29"/>
      <c r="F38" s="29"/>
      <c r="G38" s="29"/>
      <c r="H38" s="29"/>
    </row>
    <row r="39" spans="1:9" ht="12" customHeight="1">
      <c r="A39" s="37" t="s">
        <v>530</v>
      </c>
      <c r="B39" s="29"/>
      <c r="C39" s="29"/>
      <c r="D39" s="29"/>
      <c r="E39" s="29"/>
      <c r="F39" s="29"/>
      <c r="G39" s="29"/>
      <c r="H39" s="29"/>
    </row>
    <row r="40" spans="1:9" ht="12" customHeight="1">
      <c r="A40" s="139"/>
      <c r="B40" s="139"/>
      <c r="C40" s="139"/>
      <c r="D40" s="139" t="s">
        <v>531</v>
      </c>
      <c r="E40" s="139"/>
      <c r="F40" s="139"/>
      <c r="G40" s="139"/>
      <c r="H40" s="139"/>
    </row>
    <row r="41" spans="1:9" ht="12" customHeight="1">
      <c r="A41" s="195" t="s">
        <v>532</v>
      </c>
      <c r="B41" s="139"/>
      <c r="C41" s="139"/>
      <c r="D41" s="139"/>
      <c r="E41" s="139"/>
      <c r="F41" s="139"/>
      <c r="G41" s="139"/>
      <c r="H41" s="139"/>
    </row>
    <row r="42" spans="1:9" ht="12" customHeight="1">
      <c r="A42" s="139" t="s">
        <v>533</v>
      </c>
      <c r="B42" s="139"/>
      <c r="C42" s="139"/>
      <c r="D42" s="139"/>
      <c r="E42" s="139"/>
      <c r="F42" s="196"/>
      <c r="G42" s="196"/>
      <c r="H42" s="139"/>
    </row>
    <row r="43" spans="1:9">
      <c r="A43" s="139"/>
      <c r="B43" s="139"/>
      <c r="C43" s="139"/>
      <c r="D43" s="139"/>
      <c r="E43" s="139"/>
      <c r="F43" s="197"/>
      <c r="G43" s="197"/>
      <c r="H43" s="139"/>
    </row>
    <row r="44" spans="1:9">
      <c r="A44" s="139"/>
      <c r="B44" s="139"/>
      <c r="C44" s="139"/>
      <c r="D44" s="139"/>
      <c r="E44" s="139"/>
      <c r="F44" s="139"/>
      <c r="G44" s="139"/>
      <c r="H44" s="139"/>
    </row>
    <row r="45" spans="1:9">
      <c r="A45" s="139"/>
      <c r="B45" s="139"/>
      <c r="C45" s="139"/>
      <c r="D45" s="139"/>
      <c r="E45" s="139"/>
      <c r="F45" s="139"/>
      <c r="G45" s="139"/>
      <c r="H45" s="139"/>
    </row>
    <row r="46" spans="1:9">
      <c r="A46" s="139"/>
      <c r="B46" s="139"/>
      <c r="C46" s="139"/>
      <c r="D46" s="139"/>
      <c r="E46" s="139"/>
      <c r="F46" s="139"/>
      <c r="G46" s="139"/>
      <c r="H46" s="139"/>
    </row>
    <row r="47" spans="1:9">
      <c r="A47" s="139"/>
      <c r="B47" s="139"/>
      <c r="C47" s="139"/>
      <c r="D47" s="139"/>
      <c r="E47" s="139"/>
      <c r="F47" s="139"/>
      <c r="G47" s="139"/>
      <c r="H47" s="139"/>
    </row>
    <row r="48" spans="1:9">
      <c r="A48" s="139"/>
      <c r="B48" s="139"/>
      <c r="C48" s="139"/>
      <c r="D48" s="139"/>
      <c r="E48" s="139"/>
      <c r="F48" s="139"/>
      <c r="G48" s="139"/>
      <c r="H48" s="139"/>
    </row>
    <row r="49" spans="1:8">
      <c r="A49" s="139"/>
      <c r="B49" s="139"/>
      <c r="C49" s="139"/>
      <c r="D49" s="139"/>
      <c r="E49" s="139"/>
      <c r="F49" s="139"/>
      <c r="G49" s="139"/>
      <c r="H49" s="139"/>
    </row>
    <row r="50" spans="1:8">
      <c r="A50" s="139"/>
      <c r="B50" s="139"/>
      <c r="C50" s="139"/>
      <c r="D50" s="139"/>
      <c r="E50" s="139"/>
      <c r="F50" s="139"/>
      <c r="G50" s="139"/>
      <c r="H50" s="139"/>
    </row>
    <row r="51" spans="1:8">
      <c r="A51" s="139"/>
      <c r="B51" s="139"/>
      <c r="C51" s="139"/>
      <c r="D51" s="139"/>
      <c r="E51" s="139"/>
      <c r="F51" s="139"/>
      <c r="G51" s="139"/>
      <c r="H51" s="139"/>
    </row>
    <row r="52" spans="1:8">
      <c r="A52" s="139"/>
      <c r="B52" s="139"/>
      <c r="C52" s="139"/>
      <c r="D52" s="139"/>
      <c r="E52" s="139"/>
      <c r="F52" s="139"/>
      <c r="G52" s="139"/>
      <c r="H52" s="139"/>
    </row>
    <row r="53" spans="1:8">
      <c r="A53" s="139"/>
      <c r="B53" s="139"/>
      <c r="C53" s="139"/>
      <c r="D53" s="139"/>
      <c r="E53" s="139"/>
      <c r="F53" s="139"/>
      <c r="G53" s="139"/>
      <c r="H53" s="139"/>
    </row>
    <row r="54" spans="1:8">
      <c r="A54" s="139"/>
      <c r="B54" s="139"/>
      <c r="C54" s="139"/>
      <c r="D54" s="139"/>
      <c r="E54" s="139"/>
      <c r="F54" s="139"/>
      <c r="G54" s="139"/>
      <c r="H54" s="139"/>
    </row>
    <row r="55" spans="1:8">
      <c r="B55" s="139"/>
      <c r="C55" s="139"/>
      <c r="D55" s="139"/>
      <c r="E55" s="139"/>
      <c r="F55" s="139"/>
      <c r="G55" s="139"/>
      <c r="H55" s="139"/>
    </row>
    <row r="56" spans="1:8">
      <c r="B56" s="139"/>
      <c r="C56" s="139"/>
      <c r="D56" s="139"/>
      <c r="E56" s="139"/>
      <c r="F56" s="139"/>
      <c r="G56" s="139"/>
      <c r="H56" s="139"/>
    </row>
    <row r="57" spans="1:8">
      <c r="B57" s="139"/>
      <c r="C57" s="139"/>
      <c r="D57" s="139"/>
      <c r="E57" s="139"/>
      <c r="F57" s="139"/>
      <c r="G57" s="139"/>
      <c r="H57" s="139"/>
    </row>
    <row r="58" spans="1:8">
      <c r="B58" s="139"/>
      <c r="C58" s="139"/>
      <c r="D58" s="139"/>
      <c r="E58" s="139"/>
      <c r="F58" s="139"/>
      <c r="G58" s="139"/>
      <c r="H58" s="139"/>
    </row>
  </sheetData>
  <mergeCells count="6">
    <mergeCell ref="A1:I1"/>
    <mergeCell ref="A2:I2"/>
    <mergeCell ref="C4:F4"/>
    <mergeCell ref="G4:H4"/>
    <mergeCell ref="C36:F36"/>
    <mergeCell ref="G36:H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4EA6A-F7DD-4EE4-87CD-5B412A79CC22}">
  <dimension ref="A1:O66"/>
  <sheetViews>
    <sheetView showGridLines="0" workbookViewId="0"/>
  </sheetViews>
  <sheetFormatPr defaultColWidth="9.140625" defaultRowHeight="11.25"/>
  <cols>
    <col min="1" max="1" width="26.85546875" style="199" customWidth="1"/>
    <col min="2" max="2" width="7.85546875" style="231" customWidth="1"/>
    <col min="3" max="3" width="9.85546875" style="199" customWidth="1"/>
    <col min="4" max="4" width="9.7109375" style="199" customWidth="1"/>
    <col min="5" max="5" width="10" style="199" customWidth="1"/>
    <col min="6" max="7" width="9.5703125" style="199" customWidth="1"/>
    <col min="8" max="8" width="9.7109375" style="199" customWidth="1"/>
    <col min="9" max="9" width="9" style="199" bestFit="1" customWidth="1"/>
    <col min="10" max="10" width="11.42578125" style="199" customWidth="1"/>
    <col min="11" max="11" width="26.85546875" style="199" customWidth="1"/>
    <col min="12" max="16" width="9.140625" style="199"/>
    <col min="17" max="17" width="9.42578125" style="199" customWidth="1"/>
    <col min="18" max="16384" width="9.140625" style="199"/>
  </cols>
  <sheetData>
    <row r="1" spans="1:13" ht="12" customHeight="1">
      <c r="A1" s="932" t="s">
        <v>534</v>
      </c>
      <c r="B1" s="932"/>
      <c r="C1" s="932"/>
      <c r="D1" s="932"/>
      <c r="E1" s="932"/>
      <c r="F1" s="932"/>
      <c r="G1" s="932"/>
      <c r="H1" s="932"/>
      <c r="I1" s="932"/>
      <c r="J1" s="932"/>
      <c r="K1" s="932"/>
    </row>
    <row r="2" spans="1:13" ht="12" customHeight="1">
      <c r="A2" s="933" t="s">
        <v>535</v>
      </c>
      <c r="B2" s="933"/>
      <c r="C2" s="933"/>
      <c r="D2" s="933"/>
      <c r="E2" s="933"/>
      <c r="F2" s="933"/>
      <c r="G2" s="933"/>
      <c r="H2" s="933"/>
      <c r="I2" s="933"/>
      <c r="J2" s="933"/>
      <c r="K2" s="933"/>
    </row>
    <row r="3" spans="1:13" ht="12" customHeight="1" thickBot="1">
      <c r="A3" s="201"/>
      <c r="B3" s="201"/>
      <c r="C3" s="201"/>
      <c r="D3" s="201"/>
      <c r="E3" s="201"/>
      <c r="F3" s="201"/>
      <c r="G3" s="201"/>
      <c r="H3" s="201"/>
      <c r="I3" s="201"/>
      <c r="J3" s="201"/>
    </row>
    <row r="4" spans="1:13" s="5" customFormat="1" ht="12" customHeight="1" thickBot="1">
      <c r="B4" s="888" t="s">
        <v>536</v>
      </c>
      <c r="C4" s="888" t="s">
        <v>537</v>
      </c>
      <c r="D4" s="888"/>
      <c r="E4" s="888"/>
      <c r="F4" s="888"/>
      <c r="G4" s="888"/>
      <c r="H4" s="888"/>
      <c r="I4" s="888" t="s">
        <v>538</v>
      </c>
      <c r="J4" s="888"/>
    </row>
    <row r="5" spans="1:13" s="5" customFormat="1" ht="21" customHeight="1" thickBot="1">
      <c r="B5" s="888"/>
      <c r="C5" s="12" t="s">
        <v>539</v>
      </c>
      <c r="D5" s="12" t="s">
        <v>540</v>
      </c>
      <c r="E5" s="12" t="s">
        <v>541</v>
      </c>
      <c r="F5" s="12" t="s">
        <v>542</v>
      </c>
      <c r="G5" s="12" t="s">
        <v>543</v>
      </c>
      <c r="H5" s="12" t="s">
        <v>544</v>
      </c>
      <c r="I5" s="12" t="s">
        <v>94</v>
      </c>
      <c r="J5" s="202" t="s">
        <v>95</v>
      </c>
    </row>
    <row r="6" spans="1:13" s="5" customFormat="1" ht="12" customHeight="1">
      <c r="A6" s="203" t="s">
        <v>545</v>
      </c>
      <c r="B6" s="204"/>
      <c r="C6" s="6"/>
      <c r="D6" s="6"/>
      <c r="E6" s="6"/>
      <c r="F6" s="6"/>
      <c r="G6" s="6"/>
      <c r="H6" s="6" t="s">
        <v>546</v>
      </c>
      <c r="I6" s="6"/>
      <c r="J6" s="205"/>
      <c r="K6" s="206" t="s">
        <v>547</v>
      </c>
    </row>
    <row r="7" spans="1:13" s="5" customFormat="1" ht="12" customHeight="1">
      <c r="A7" s="207" t="s">
        <v>495</v>
      </c>
      <c r="B7" s="208" t="s">
        <v>319</v>
      </c>
      <c r="C7" s="209">
        <v>133163</v>
      </c>
      <c r="D7" s="209">
        <v>152235</v>
      </c>
      <c r="E7" s="209">
        <v>130613</v>
      </c>
      <c r="F7" s="209">
        <v>134871</v>
      </c>
      <c r="G7" s="209">
        <v>134942</v>
      </c>
      <c r="H7" s="209">
        <v>146798</v>
      </c>
      <c r="I7" s="210">
        <f>((+C7/G7)*100)-100</f>
        <v>-1.3183441774984743</v>
      </c>
      <c r="J7" s="210">
        <v>1.526915924710238</v>
      </c>
      <c r="K7" s="211" t="s">
        <v>495</v>
      </c>
      <c r="L7" s="212"/>
      <c r="M7" s="212"/>
    </row>
    <row r="8" spans="1:13" s="5" customFormat="1" ht="12" customHeight="1">
      <c r="A8" s="213" t="s">
        <v>105</v>
      </c>
      <c r="B8" s="204" t="s">
        <v>319</v>
      </c>
      <c r="C8" s="209">
        <v>128684</v>
      </c>
      <c r="D8" s="209">
        <v>147336</v>
      </c>
      <c r="E8" s="209">
        <v>126244</v>
      </c>
      <c r="F8" s="209">
        <v>130366</v>
      </c>
      <c r="G8" s="209">
        <v>130313</v>
      </c>
      <c r="H8" s="209">
        <v>141341</v>
      </c>
      <c r="I8" s="210">
        <f>((+C8/G8)*100)-100</f>
        <v>-1.2500671460253301</v>
      </c>
      <c r="J8" s="210">
        <v>1.8553223388305895</v>
      </c>
      <c r="K8" s="213" t="s">
        <v>548</v>
      </c>
      <c r="L8" s="212"/>
      <c r="M8" s="212"/>
    </row>
    <row r="9" spans="1:13" s="5" customFormat="1" ht="12" customHeight="1">
      <c r="A9" s="214" t="s">
        <v>549</v>
      </c>
      <c r="B9" s="204" t="s">
        <v>319</v>
      </c>
      <c r="C9" s="215">
        <v>41558</v>
      </c>
      <c r="D9" s="215">
        <v>48863</v>
      </c>
      <c r="E9" s="215">
        <v>40377</v>
      </c>
      <c r="F9" s="215">
        <v>41914</v>
      </c>
      <c r="G9" s="215">
        <v>42443</v>
      </c>
      <c r="H9" s="215">
        <v>46777</v>
      </c>
      <c r="I9" s="216">
        <f t="shared" ref="I9:I17" si="0">((+C9/G9)*100)-100</f>
        <v>-2.0851494946163172</v>
      </c>
      <c r="J9" s="216">
        <v>1.1857892763404578</v>
      </c>
      <c r="K9" s="214" t="s">
        <v>549</v>
      </c>
      <c r="L9" s="217"/>
      <c r="M9" s="217"/>
    </row>
    <row r="10" spans="1:13" s="5" customFormat="1" ht="12" customHeight="1">
      <c r="A10" s="214" t="s">
        <v>550</v>
      </c>
      <c r="B10" s="204" t="s">
        <v>319</v>
      </c>
      <c r="C10" s="215">
        <v>19433</v>
      </c>
      <c r="D10" s="215">
        <v>22425</v>
      </c>
      <c r="E10" s="215">
        <v>18422</v>
      </c>
      <c r="F10" s="215">
        <v>19353</v>
      </c>
      <c r="G10" s="215">
        <v>19246</v>
      </c>
      <c r="H10" s="215">
        <v>21431</v>
      </c>
      <c r="I10" s="216">
        <f t="shared" si="0"/>
        <v>0.97163046866882041</v>
      </c>
      <c r="J10" s="216">
        <v>1.8507149617578591</v>
      </c>
      <c r="K10" s="214" t="s">
        <v>550</v>
      </c>
      <c r="L10" s="217"/>
      <c r="M10" s="217"/>
    </row>
    <row r="11" spans="1:13" s="5" customFormat="1" ht="12" customHeight="1">
      <c r="A11" s="214" t="s">
        <v>551</v>
      </c>
      <c r="B11" s="204" t="s">
        <v>319</v>
      </c>
      <c r="C11" s="215">
        <v>5872</v>
      </c>
      <c r="D11" s="215">
        <v>6788</v>
      </c>
      <c r="E11" s="215">
        <v>5541</v>
      </c>
      <c r="F11" s="215">
        <v>6012</v>
      </c>
      <c r="G11" s="215">
        <v>5937</v>
      </c>
      <c r="H11" s="215">
        <v>6739</v>
      </c>
      <c r="I11" s="216">
        <f t="shared" si="0"/>
        <v>-1.0948290382348063</v>
      </c>
      <c r="J11" s="216">
        <v>1.2291483757682187</v>
      </c>
      <c r="K11" s="214" t="s">
        <v>551</v>
      </c>
      <c r="L11" s="217"/>
      <c r="M11" s="217"/>
    </row>
    <row r="12" spans="1:13" s="5" customFormat="1" ht="12" customHeight="1">
      <c r="A12" s="214" t="s">
        <v>552</v>
      </c>
      <c r="B12" s="204" t="s">
        <v>319</v>
      </c>
      <c r="C12" s="215">
        <v>38464</v>
      </c>
      <c r="D12" s="215">
        <v>42047</v>
      </c>
      <c r="E12" s="215">
        <v>38718</v>
      </c>
      <c r="F12" s="215">
        <v>39575</v>
      </c>
      <c r="G12" s="215">
        <v>38545</v>
      </c>
      <c r="H12" s="215">
        <v>39420</v>
      </c>
      <c r="I12" s="216">
        <f t="shared" si="0"/>
        <v>-0.21014398754701347</v>
      </c>
      <c r="J12" s="216">
        <v>4.0171348848176791</v>
      </c>
      <c r="K12" s="214" t="s">
        <v>552</v>
      </c>
      <c r="L12" s="217"/>
      <c r="M12" s="217"/>
    </row>
    <row r="13" spans="1:13" s="5" customFormat="1" ht="12" customHeight="1">
      <c r="A13" s="214" t="s">
        <v>553</v>
      </c>
      <c r="B13" s="204" t="s">
        <v>319</v>
      </c>
      <c r="C13" s="215">
        <v>12364</v>
      </c>
      <c r="D13" s="215">
        <v>13842</v>
      </c>
      <c r="E13" s="215">
        <v>12165</v>
      </c>
      <c r="F13" s="215">
        <v>12252</v>
      </c>
      <c r="G13" s="215">
        <v>12610</v>
      </c>
      <c r="H13" s="215">
        <v>13797</v>
      </c>
      <c r="I13" s="216">
        <f t="shared" si="0"/>
        <v>-1.9508326724821643</v>
      </c>
      <c r="J13" s="216">
        <v>0.24157937466584656</v>
      </c>
      <c r="K13" s="214" t="s">
        <v>553</v>
      </c>
      <c r="L13" s="217"/>
      <c r="M13" s="217"/>
    </row>
    <row r="14" spans="1:13" s="5" customFormat="1" ht="12" customHeight="1">
      <c r="A14" s="214" t="s">
        <v>554</v>
      </c>
      <c r="B14" s="204" t="s">
        <v>319</v>
      </c>
      <c r="C14" s="215">
        <v>2206</v>
      </c>
      <c r="D14" s="215">
        <v>2334</v>
      </c>
      <c r="E14" s="215">
        <v>1971</v>
      </c>
      <c r="F14" s="215">
        <v>1988</v>
      </c>
      <c r="G14" s="215">
        <v>1970</v>
      </c>
      <c r="H14" s="215">
        <v>2093</v>
      </c>
      <c r="I14" s="216">
        <f t="shared" si="0"/>
        <v>11.979695431472081</v>
      </c>
      <c r="J14" s="216">
        <v>8.1160157740745547</v>
      </c>
      <c r="K14" s="214" t="s">
        <v>554</v>
      </c>
      <c r="L14" s="217"/>
      <c r="M14" s="217"/>
    </row>
    <row r="15" spans="1:13" s="5" customFormat="1" ht="12" customHeight="1">
      <c r="A15" s="214" t="s">
        <v>555</v>
      </c>
      <c r="B15" s="204" t="s">
        <v>319</v>
      </c>
      <c r="C15" s="215">
        <v>8787</v>
      </c>
      <c r="D15" s="215">
        <v>11037</v>
      </c>
      <c r="E15" s="215">
        <v>9050</v>
      </c>
      <c r="F15" s="215">
        <v>9272</v>
      </c>
      <c r="G15" s="215">
        <v>9562</v>
      </c>
      <c r="H15" s="215">
        <v>11084</v>
      </c>
      <c r="I15" s="216">
        <f t="shared" si="0"/>
        <v>-8.1049989541936895</v>
      </c>
      <c r="J15" s="216">
        <v>-2.4448877295279061</v>
      </c>
      <c r="K15" s="214" t="s">
        <v>555</v>
      </c>
      <c r="L15" s="217"/>
      <c r="M15" s="217"/>
    </row>
    <row r="16" spans="1:13" s="5" customFormat="1" ht="12" customHeight="1">
      <c r="A16" s="213" t="s">
        <v>556</v>
      </c>
      <c r="B16" s="208" t="s">
        <v>319</v>
      </c>
      <c r="C16" s="209">
        <v>1300</v>
      </c>
      <c r="D16" s="209">
        <v>841</v>
      </c>
      <c r="E16" s="209">
        <v>1035</v>
      </c>
      <c r="F16" s="209">
        <v>1110</v>
      </c>
      <c r="G16" s="209">
        <v>1325</v>
      </c>
      <c r="H16" s="209">
        <v>1515</v>
      </c>
      <c r="I16" s="210">
        <f t="shared" si="0"/>
        <v>-1.8867924528301927</v>
      </c>
      <c r="J16" s="210">
        <v>-22.969086987778581</v>
      </c>
      <c r="K16" s="213" t="s">
        <v>556</v>
      </c>
      <c r="L16" s="212"/>
      <c r="M16" s="212"/>
    </row>
    <row r="17" spans="1:15" s="5" customFormat="1" ht="12" customHeight="1">
      <c r="A17" s="213" t="s">
        <v>557</v>
      </c>
      <c r="B17" s="208" t="s">
        <v>319</v>
      </c>
      <c r="C17" s="209">
        <v>3179</v>
      </c>
      <c r="D17" s="209">
        <v>4058</v>
      </c>
      <c r="E17" s="209">
        <v>3334</v>
      </c>
      <c r="F17" s="209">
        <v>3395</v>
      </c>
      <c r="G17" s="209">
        <v>3304</v>
      </c>
      <c r="H17" s="209">
        <v>3942</v>
      </c>
      <c r="I17" s="210">
        <f t="shared" si="0"/>
        <v>-3.7832929782082374</v>
      </c>
      <c r="J17" s="210">
        <v>-0.98546614675646538</v>
      </c>
      <c r="K17" s="213" t="s">
        <v>557</v>
      </c>
      <c r="L17" s="212"/>
      <c r="M17" s="212"/>
    </row>
    <row r="18" spans="1:15" s="5" customFormat="1" ht="12" customHeight="1">
      <c r="A18" s="203" t="s">
        <v>558</v>
      </c>
      <c r="B18" s="204"/>
      <c r="C18" s="219"/>
      <c r="D18" s="219"/>
      <c r="E18" s="219"/>
      <c r="F18" s="219"/>
      <c r="G18" s="219"/>
      <c r="H18" s="219"/>
      <c r="I18" s="219"/>
      <c r="J18" s="216"/>
      <c r="K18" s="220" t="s">
        <v>559</v>
      </c>
      <c r="L18" s="221"/>
      <c r="M18" s="221"/>
    </row>
    <row r="19" spans="1:15" s="5" customFormat="1" ht="12" customHeight="1">
      <c r="A19" s="207" t="s">
        <v>495</v>
      </c>
      <c r="B19" s="208" t="s">
        <v>319</v>
      </c>
      <c r="C19" s="222">
        <v>3085025</v>
      </c>
      <c r="D19" s="222">
        <v>4021669</v>
      </c>
      <c r="E19" s="222">
        <v>2038992</v>
      </c>
      <c r="F19" s="222">
        <v>2692137</v>
      </c>
      <c r="G19" s="209">
        <v>2698695</v>
      </c>
      <c r="H19" s="209">
        <v>4182036</v>
      </c>
      <c r="I19" s="210">
        <f>((+C19/G19)*100)-100</f>
        <v>14.315437646714429</v>
      </c>
      <c r="J19" s="210">
        <v>-3.8022802564758251</v>
      </c>
      <c r="K19" s="211" t="s">
        <v>495</v>
      </c>
      <c r="L19" s="221"/>
      <c r="M19" s="221"/>
    </row>
    <row r="20" spans="1:15" s="5" customFormat="1" ht="12" customHeight="1">
      <c r="A20" s="213" t="s">
        <v>105</v>
      </c>
      <c r="B20" s="208" t="s">
        <v>319</v>
      </c>
      <c r="C20" s="222">
        <v>3001219</v>
      </c>
      <c r="D20" s="222">
        <v>3920878</v>
      </c>
      <c r="E20" s="222">
        <v>1985926</v>
      </c>
      <c r="F20" s="222">
        <v>2628490</v>
      </c>
      <c r="G20" s="209">
        <v>2632550</v>
      </c>
      <c r="H20" s="209">
        <v>4067633</v>
      </c>
      <c r="I20" s="210">
        <f>((+C20/G20)*100)-100</f>
        <v>14.004254430115282</v>
      </c>
      <c r="J20" s="210">
        <v>-3.6347448121612587</v>
      </c>
      <c r="K20" s="213" t="s">
        <v>548</v>
      </c>
      <c r="L20" s="221"/>
      <c r="M20" s="221"/>
      <c r="N20" s="221"/>
    </row>
    <row r="21" spans="1:15" s="5" customFormat="1" ht="12" customHeight="1">
      <c r="A21" s="214" t="s">
        <v>549</v>
      </c>
      <c r="B21" s="204" t="s">
        <v>319</v>
      </c>
      <c r="C21" s="223">
        <v>947504</v>
      </c>
      <c r="D21" s="223">
        <v>1385349</v>
      </c>
      <c r="E21" s="223">
        <v>627764</v>
      </c>
      <c r="F21" s="223">
        <v>841674</v>
      </c>
      <c r="G21" s="215">
        <v>848131</v>
      </c>
      <c r="H21" s="215">
        <v>1327763</v>
      </c>
      <c r="I21" s="216">
        <f t="shared" ref="I21:I29" si="1">((+C21/G21)*100)-100</f>
        <v>11.716704141223474</v>
      </c>
      <c r="J21" s="216">
        <v>-2.3565654020986244</v>
      </c>
      <c r="K21" s="214" t="s">
        <v>549</v>
      </c>
      <c r="L21" s="221"/>
      <c r="M21" s="221"/>
      <c r="N21" s="221"/>
      <c r="O21" s="221"/>
    </row>
    <row r="22" spans="1:15" s="5" customFormat="1" ht="12" customHeight="1">
      <c r="A22" s="214" t="s">
        <v>550</v>
      </c>
      <c r="B22" s="204" t="s">
        <v>319</v>
      </c>
      <c r="C22" s="223">
        <v>351344</v>
      </c>
      <c r="D22" s="223">
        <v>493299</v>
      </c>
      <c r="E22" s="223">
        <v>225167</v>
      </c>
      <c r="F22" s="223">
        <v>293675</v>
      </c>
      <c r="G22" s="215">
        <v>310252</v>
      </c>
      <c r="H22" s="215">
        <v>489909</v>
      </c>
      <c r="I22" s="216">
        <f t="shared" si="1"/>
        <v>13.244717197632895</v>
      </c>
      <c r="J22" s="216">
        <v>-4.3471154041773445</v>
      </c>
      <c r="K22" s="214" t="s">
        <v>550</v>
      </c>
      <c r="L22" s="221"/>
      <c r="M22" s="221"/>
    </row>
    <row r="23" spans="1:15" s="5" customFormat="1" ht="12" customHeight="1">
      <c r="A23" s="214" t="s">
        <v>551</v>
      </c>
      <c r="B23" s="204" t="s">
        <v>319</v>
      </c>
      <c r="C23" s="223">
        <v>109571</v>
      </c>
      <c r="D23" s="223">
        <v>158836</v>
      </c>
      <c r="E23" s="223">
        <v>67358</v>
      </c>
      <c r="F23" s="223">
        <v>82537</v>
      </c>
      <c r="G23" s="215">
        <v>89623</v>
      </c>
      <c r="H23" s="215">
        <v>151026</v>
      </c>
      <c r="I23" s="216">
        <f t="shared" si="1"/>
        <v>22.25767939033507</v>
      </c>
      <c r="J23" s="216">
        <v>-2.189559141947214</v>
      </c>
      <c r="K23" s="214" t="s">
        <v>551</v>
      </c>
      <c r="L23" s="221"/>
      <c r="M23" s="221"/>
    </row>
    <row r="24" spans="1:15" s="5" customFormat="1" ht="12" customHeight="1">
      <c r="A24" s="214" t="s">
        <v>552</v>
      </c>
      <c r="B24" s="204" t="s">
        <v>319</v>
      </c>
      <c r="C24" s="223">
        <v>1044645</v>
      </c>
      <c r="D24" s="223">
        <v>1194442</v>
      </c>
      <c r="E24" s="223">
        <v>721272</v>
      </c>
      <c r="F24" s="223">
        <v>982569</v>
      </c>
      <c r="G24" s="215">
        <v>937053</v>
      </c>
      <c r="H24" s="215">
        <v>1344268</v>
      </c>
      <c r="I24" s="216">
        <f t="shared" si="1"/>
        <v>11.481954595951365</v>
      </c>
      <c r="J24" s="216">
        <v>-3.6663643613278509</v>
      </c>
      <c r="K24" s="214" t="s">
        <v>552</v>
      </c>
      <c r="L24" s="221"/>
      <c r="M24" s="221"/>
    </row>
    <row r="25" spans="1:15" s="5" customFormat="1" ht="12" customHeight="1">
      <c r="A25" s="214" t="s">
        <v>553</v>
      </c>
      <c r="B25" s="204" t="s">
        <v>319</v>
      </c>
      <c r="C25" s="223">
        <v>318050</v>
      </c>
      <c r="D25" s="223">
        <v>389838</v>
      </c>
      <c r="E25" s="223">
        <v>206992</v>
      </c>
      <c r="F25" s="223">
        <v>253618</v>
      </c>
      <c r="G25" s="215">
        <v>269165</v>
      </c>
      <c r="H25" s="215">
        <v>425610</v>
      </c>
      <c r="I25" s="216">
        <f t="shared" si="1"/>
        <v>18.161722363605961</v>
      </c>
      <c r="J25" s="216">
        <v>-6.4528809119518797</v>
      </c>
      <c r="K25" s="214" t="s">
        <v>553</v>
      </c>
      <c r="L25" s="221"/>
      <c r="M25" s="221"/>
    </row>
    <row r="26" spans="1:15" s="5" customFormat="1" ht="12" customHeight="1">
      <c r="A26" s="214" t="s">
        <v>554</v>
      </c>
      <c r="B26" s="204" t="s">
        <v>319</v>
      </c>
      <c r="C26" s="223">
        <v>53097</v>
      </c>
      <c r="D26" s="223">
        <v>59155</v>
      </c>
      <c r="E26" s="223">
        <v>28782</v>
      </c>
      <c r="F26" s="223">
        <v>37761</v>
      </c>
      <c r="G26" s="215">
        <v>39247</v>
      </c>
      <c r="H26" s="215">
        <v>56828</v>
      </c>
      <c r="I26" s="216">
        <f t="shared" si="1"/>
        <v>35.289321476800779</v>
      </c>
      <c r="J26" s="216">
        <v>-1.0334215274933314</v>
      </c>
      <c r="K26" s="214" t="s">
        <v>554</v>
      </c>
      <c r="L26" s="221"/>
      <c r="M26" s="221"/>
    </row>
    <row r="27" spans="1:15" s="5" customFormat="1" ht="12" customHeight="1">
      <c r="A27" s="214" t="s">
        <v>555</v>
      </c>
      <c r="B27" s="204" t="s">
        <v>319</v>
      </c>
      <c r="C27" s="223">
        <v>177008</v>
      </c>
      <c r="D27" s="223">
        <v>239959</v>
      </c>
      <c r="E27" s="223">
        <v>108591</v>
      </c>
      <c r="F27" s="223">
        <v>136656</v>
      </c>
      <c r="G27" s="215">
        <v>139079</v>
      </c>
      <c r="H27" s="215">
        <v>272229</v>
      </c>
      <c r="I27" s="216">
        <f t="shared" si="1"/>
        <v>27.271550701399931</v>
      </c>
      <c r="J27" s="216">
        <v>-5.6302843144659676</v>
      </c>
      <c r="K27" s="214" t="s">
        <v>555</v>
      </c>
      <c r="L27" s="221"/>
      <c r="M27" s="221"/>
    </row>
    <row r="28" spans="1:15" s="5" customFormat="1" ht="12" customHeight="1">
      <c r="A28" s="213" t="s">
        <v>556</v>
      </c>
      <c r="B28" s="208" t="s">
        <v>319</v>
      </c>
      <c r="C28" s="222">
        <v>36153</v>
      </c>
      <c r="D28" s="222">
        <v>23880</v>
      </c>
      <c r="E28" s="222">
        <v>14791</v>
      </c>
      <c r="F28" s="222">
        <v>21393</v>
      </c>
      <c r="G28" s="222">
        <v>27295</v>
      </c>
      <c r="H28" s="222">
        <v>35658</v>
      </c>
      <c r="I28" s="210">
        <f t="shared" si="1"/>
        <v>32.452830188679229</v>
      </c>
      <c r="J28" s="210">
        <v>-18.898666531802618</v>
      </c>
      <c r="K28" s="213" t="s">
        <v>556</v>
      </c>
      <c r="L28" s="221"/>
      <c r="M28" s="221"/>
    </row>
    <row r="29" spans="1:15" s="5" customFormat="1" ht="12" customHeight="1">
      <c r="A29" s="213" t="s">
        <v>557</v>
      </c>
      <c r="B29" s="208" t="s">
        <v>319</v>
      </c>
      <c r="C29" s="222">
        <v>47653</v>
      </c>
      <c r="D29" s="222">
        <v>76911</v>
      </c>
      <c r="E29" s="222">
        <v>38275</v>
      </c>
      <c r="F29" s="222">
        <v>42254</v>
      </c>
      <c r="G29" s="222">
        <v>38850</v>
      </c>
      <c r="H29" s="222">
        <v>78745</v>
      </c>
      <c r="I29" s="210">
        <f t="shared" si="1"/>
        <v>22.658944658944662</v>
      </c>
      <c r="J29" s="210">
        <v>-4.7987522687078581</v>
      </c>
      <c r="K29" s="213" t="s">
        <v>557</v>
      </c>
      <c r="L29" s="221"/>
      <c r="M29" s="221"/>
    </row>
    <row r="30" spans="1:15" s="5" customFormat="1" ht="12" customHeight="1">
      <c r="A30" s="203" t="s">
        <v>560</v>
      </c>
      <c r="B30" s="204"/>
      <c r="C30" s="219"/>
      <c r="D30" s="219"/>
      <c r="E30" s="219"/>
      <c r="F30" s="219"/>
      <c r="G30" s="219"/>
      <c r="H30" s="219"/>
      <c r="I30" s="219"/>
      <c r="J30" s="216"/>
      <c r="K30" s="206" t="s">
        <v>561</v>
      </c>
      <c r="L30" s="221"/>
      <c r="M30" s="221"/>
    </row>
    <row r="31" spans="1:15" s="5" customFormat="1" ht="12" customHeight="1">
      <c r="A31" s="203" t="s">
        <v>495</v>
      </c>
      <c r="B31" s="208" t="s">
        <v>562</v>
      </c>
      <c r="C31" s="222">
        <v>19115.391319999999</v>
      </c>
      <c r="D31" s="222">
        <v>25076.808519999999</v>
      </c>
      <c r="E31" s="222">
        <v>12372.394749999999</v>
      </c>
      <c r="F31" s="222">
        <v>16687.70162</v>
      </c>
      <c r="G31" s="222">
        <v>15668.516800000001</v>
      </c>
      <c r="H31" s="222">
        <v>25130.899020000001</v>
      </c>
      <c r="I31" s="210">
        <f>((+C31/G31)*100)-100</f>
        <v>21.99872881394873</v>
      </c>
      <c r="J31" s="210">
        <v>0.43161999168206933</v>
      </c>
      <c r="K31" s="211" t="s">
        <v>495</v>
      </c>
      <c r="L31" s="221"/>
      <c r="M31" s="221"/>
    </row>
    <row r="32" spans="1:15" s="5" customFormat="1" ht="12" customHeight="1">
      <c r="A32" s="213" t="s">
        <v>105</v>
      </c>
      <c r="B32" s="208" t="s">
        <v>562</v>
      </c>
      <c r="C32" s="222">
        <v>18617.388899999998</v>
      </c>
      <c r="D32" s="222">
        <v>24487.954020000001</v>
      </c>
      <c r="E32" s="222">
        <v>12083.449339999999</v>
      </c>
      <c r="F32" s="222">
        <v>16338.6574</v>
      </c>
      <c r="G32" s="222">
        <v>15326.279420000001</v>
      </c>
      <c r="H32" s="222">
        <v>24503.871809999997</v>
      </c>
      <c r="I32" s="210">
        <f>((+C32/G32)*100)-100</f>
        <v>21.47363616315954</v>
      </c>
      <c r="J32" s="210">
        <v>0.51883822628010989</v>
      </c>
      <c r="K32" s="213" t="s">
        <v>548</v>
      </c>
      <c r="L32" s="221"/>
      <c r="M32" s="221"/>
      <c r="N32" s="221"/>
      <c r="O32" s="221"/>
    </row>
    <row r="33" spans="1:13" s="5" customFormat="1" ht="12" customHeight="1">
      <c r="A33" s="214" t="s">
        <v>549</v>
      </c>
      <c r="B33" s="204" t="s">
        <v>562</v>
      </c>
      <c r="C33" s="223">
        <v>5763.2850399999998</v>
      </c>
      <c r="D33" s="223">
        <v>8516.3312700000115</v>
      </c>
      <c r="E33" s="223">
        <v>3745.1734700000002</v>
      </c>
      <c r="F33" s="223">
        <v>5111.4676900000004</v>
      </c>
      <c r="G33" s="223">
        <v>4814.1526699999995</v>
      </c>
      <c r="H33" s="223">
        <v>7853.2018099999996</v>
      </c>
      <c r="I33" s="216">
        <f t="shared" ref="I33:I41" si="2">((+C33/G33)*100)-100</f>
        <v>19.715460540224214</v>
      </c>
      <c r="J33" s="216">
        <v>2.1069731412433015</v>
      </c>
      <c r="K33" s="214" t="s">
        <v>549</v>
      </c>
      <c r="L33" s="221"/>
      <c r="M33" s="221"/>
    </row>
    <row r="34" spans="1:13" s="5" customFormat="1" ht="12" customHeight="1">
      <c r="A34" s="214" t="s">
        <v>550</v>
      </c>
      <c r="B34" s="204" t="s">
        <v>562</v>
      </c>
      <c r="C34" s="223">
        <v>2056.0026499999999</v>
      </c>
      <c r="D34" s="223">
        <v>2968.4554900000003</v>
      </c>
      <c r="E34" s="223">
        <v>1296.21018</v>
      </c>
      <c r="F34" s="223">
        <v>1733.9159099999999</v>
      </c>
      <c r="G34" s="223">
        <v>1707.80521</v>
      </c>
      <c r="H34" s="223">
        <v>2805.4146499999997</v>
      </c>
      <c r="I34" s="216">
        <f t="shared" si="2"/>
        <v>20.388592209529548</v>
      </c>
      <c r="J34" s="216">
        <v>-8.5529960698110585E-2</v>
      </c>
      <c r="K34" s="214" t="s">
        <v>550</v>
      </c>
      <c r="L34" s="221"/>
      <c r="M34" s="221"/>
    </row>
    <row r="35" spans="1:13" s="5" customFormat="1" ht="12" customHeight="1">
      <c r="A35" s="214" t="s">
        <v>551</v>
      </c>
      <c r="B35" s="204" t="s">
        <v>562</v>
      </c>
      <c r="C35" s="223">
        <v>630.66415000000006</v>
      </c>
      <c r="D35" s="223">
        <v>962.18044999999995</v>
      </c>
      <c r="E35" s="223">
        <v>389.11588</v>
      </c>
      <c r="F35" s="223">
        <v>489.30183</v>
      </c>
      <c r="G35" s="223">
        <v>491.10194999999999</v>
      </c>
      <c r="H35" s="223">
        <v>888.83222999999998</v>
      </c>
      <c r="I35" s="216">
        <f t="shared" si="2"/>
        <v>28.418172642157117</v>
      </c>
      <c r="J35" s="216">
        <v>0.82584369513550371</v>
      </c>
      <c r="K35" s="214" t="s">
        <v>551</v>
      </c>
      <c r="L35" s="221"/>
      <c r="M35" s="221"/>
    </row>
    <row r="36" spans="1:13" s="5" customFormat="1" ht="12" customHeight="1">
      <c r="A36" s="214" t="s">
        <v>552</v>
      </c>
      <c r="B36" s="204" t="s">
        <v>562</v>
      </c>
      <c r="C36" s="223">
        <v>6838.5923400000001</v>
      </c>
      <c r="D36" s="223">
        <v>7813.3042800000003</v>
      </c>
      <c r="E36" s="223">
        <v>4587.2079599999997</v>
      </c>
      <c r="F36" s="223">
        <v>6406.7713899999999</v>
      </c>
      <c r="G36" s="223">
        <v>5730.5823200000004</v>
      </c>
      <c r="H36" s="223">
        <v>8488.1259800000007</v>
      </c>
      <c r="I36" s="216">
        <f t="shared" si="2"/>
        <v>19.335033651519026</v>
      </c>
      <c r="J36" s="216">
        <v>0.83637362505564283</v>
      </c>
      <c r="K36" s="214" t="s">
        <v>552</v>
      </c>
      <c r="L36" s="221"/>
      <c r="M36" s="221"/>
    </row>
    <row r="37" spans="1:13" s="5" customFormat="1" ht="12" customHeight="1">
      <c r="A37" s="214" t="s">
        <v>553</v>
      </c>
      <c r="B37" s="204" t="s">
        <v>562</v>
      </c>
      <c r="C37" s="223">
        <v>2025.9579899999999</v>
      </c>
      <c r="D37" s="223">
        <v>2482.1701499999999</v>
      </c>
      <c r="E37" s="223">
        <v>1289.22099</v>
      </c>
      <c r="F37" s="223">
        <v>1585.7122199999999</v>
      </c>
      <c r="G37" s="223">
        <v>1600.45732</v>
      </c>
      <c r="H37" s="223">
        <v>2610.86843</v>
      </c>
      <c r="I37" s="216">
        <f t="shared" si="2"/>
        <v>26.586192876421094</v>
      </c>
      <c r="J37" s="216">
        <v>-3.2460367786920585</v>
      </c>
      <c r="K37" s="214" t="s">
        <v>553</v>
      </c>
      <c r="L37" s="221"/>
      <c r="M37" s="221"/>
    </row>
    <row r="38" spans="1:13" s="5" customFormat="1" ht="12" customHeight="1">
      <c r="A38" s="214" t="s">
        <v>554</v>
      </c>
      <c r="B38" s="204" t="s">
        <v>562</v>
      </c>
      <c r="C38" s="223">
        <v>272.08693</v>
      </c>
      <c r="D38" s="223">
        <v>326.56902000000002</v>
      </c>
      <c r="E38" s="223">
        <v>144.67865</v>
      </c>
      <c r="F38" s="223">
        <v>196.35619</v>
      </c>
      <c r="G38" s="223">
        <v>195.19753</v>
      </c>
      <c r="H38" s="223">
        <v>294.04558000000003</v>
      </c>
      <c r="I38" s="216">
        <f t="shared" si="2"/>
        <v>39.390559911285749</v>
      </c>
      <c r="J38" s="216">
        <v>5.3134867597504041</v>
      </c>
      <c r="K38" s="214" t="s">
        <v>554</v>
      </c>
      <c r="L38" s="224"/>
      <c r="M38" s="224"/>
    </row>
    <row r="39" spans="1:13" s="5" customFormat="1" ht="12" customHeight="1">
      <c r="A39" s="214" t="s">
        <v>555</v>
      </c>
      <c r="B39" s="204" t="s">
        <v>562</v>
      </c>
      <c r="C39" s="223">
        <v>1030.7998</v>
      </c>
      <c r="D39" s="223">
        <v>1418.9433600000002</v>
      </c>
      <c r="E39" s="223">
        <v>631.84220999999991</v>
      </c>
      <c r="F39" s="223">
        <v>815.13217000000009</v>
      </c>
      <c r="G39" s="223">
        <v>786.98242000000005</v>
      </c>
      <c r="H39" s="223">
        <v>1563.3831299999999</v>
      </c>
      <c r="I39" s="216">
        <f t="shared" si="2"/>
        <v>30.981299429789033</v>
      </c>
      <c r="J39" s="216">
        <v>-3.3243808909261503</v>
      </c>
      <c r="K39" s="214" t="s">
        <v>555</v>
      </c>
      <c r="L39" s="224"/>
      <c r="M39" s="224"/>
    </row>
    <row r="40" spans="1:13" s="9" customFormat="1" ht="12" customHeight="1">
      <c r="A40" s="213" t="s">
        <v>556</v>
      </c>
      <c r="B40" s="208" t="s">
        <v>562</v>
      </c>
      <c r="C40" s="225">
        <v>215.34936999999999</v>
      </c>
      <c r="D40" s="225">
        <v>128.52019999999999</v>
      </c>
      <c r="E40" s="225">
        <v>69.10860000000001</v>
      </c>
      <c r="F40" s="218">
        <v>98.970500000000001</v>
      </c>
      <c r="G40" s="218">
        <v>125.91964999999999</v>
      </c>
      <c r="H40" s="218">
        <v>183.90889999999999</v>
      </c>
      <c r="I40" s="210">
        <f t="shared" si="2"/>
        <v>71.021258397716338</v>
      </c>
      <c r="J40" s="226">
        <v>-10.559122678715369</v>
      </c>
      <c r="K40" s="213" t="s">
        <v>556</v>
      </c>
      <c r="L40" s="221"/>
      <c r="M40" s="221"/>
    </row>
    <row r="41" spans="1:13" s="9" customFormat="1" ht="12" customHeight="1" thickBot="1">
      <c r="A41" s="213" t="s">
        <v>557</v>
      </c>
      <c r="B41" s="208" t="s">
        <v>562</v>
      </c>
      <c r="C41" s="225">
        <v>282.65305000000001</v>
      </c>
      <c r="D41" s="225">
        <v>460.33429999999998</v>
      </c>
      <c r="E41" s="225">
        <v>219.83680999999999</v>
      </c>
      <c r="F41" s="218">
        <v>250.07372000000001</v>
      </c>
      <c r="G41" s="218">
        <v>216.31773000000001</v>
      </c>
      <c r="H41" s="218">
        <v>443.11831000000001</v>
      </c>
      <c r="I41" s="210">
        <f t="shared" si="2"/>
        <v>30.665687921188891</v>
      </c>
      <c r="J41" s="226">
        <v>0.50177810734678019</v>
      </c>
      <c r="K41" s="213" t="s">
        <v>557</v>
      </c>
      <c r="L41" s="221"/>
      <c r="M41" s="221"/>
    </row>
    <row r="42" spans="1:13" s="5" customFormat="1" ht="12" customHeight="1" thickBot="1">
      <c r="A42" s="6"/>
      <c r="B42" s="888" t="s">
        <v>563</v>
      </c>
      <c r="C42" s="888" t="s">
        <v>564</v>
      </c>
      <c r="D42" s="888"/>
      <c r="E42" s="888"/>
      <c r="F42" s="888"/>
      <c r="G42" s="888"/>
      <c r="H42" s="888"/>
      <c r="I42" s="888" t="s">
        <v>565</v>
      </c>
      <c r="J42" s="888"/>
      <c r="K42" s="6"/>
      <c r="L42" s="221"/>
      <c r="M42" s="221"/>
    </row>
    <row r="43" spans="1:13" s="5" customFormat="1" ht="45" customHeight="1" thickBot="1">
      <c r="A43" s="6"/>
      <c r="B43" s="888"/>
      <c r="C43" s="12" t="s">
        <v>566</v>
      </c>
      <c r="D43" s="12" t="s">
        <v>567</v>
      </c>
      <c r="E43" s="12" t="s">
        <v>568</v>
      </c>
      <c r="F43" s="12" t="s">
        <v>569</v>
      </c>
      <c r="G43" s="12" t="s">
        <v>570</v>
      </c>
      <c r="H43" s="12" t="s">
        <v>571</v>
      </c>
      <c r="I43" s="12" t="s">
        <v>128</v>
      </c>
      <c r="J43" s="202" t="s">
        <v>572</v>
      </c>
      <c r="K43" s="6"/>
    </row>
    <row r="44" spans="1:13" s="5" customFormat="1" ht="12" customHeight="1">
      <c r="A44" s="19" t="s">
        <v>573</v>
      </c>
      <c r="B44" s="204"/>
      <c r="C44" s="6"/>
      <c r="D44" s="6"/>
      <c r="E44" s="6"/>
      <c r="F44" s="6"/>
      <c r="G44" s="6"/>
      <c r="H44" s="6"/>
      <c r="I44" s="6"/>
      <c r="J44" s="205"/>
      <c r="K44" s="221"/>
    </row>
    <row r="45" spans="1:13" s="5" customFormat="1" ht="12" customHeight="1">
      <c r="A45" s="19" t="s">
        <v>574</v>
      </c>
      <c r="B45" s="204"/>
      <c r="C45" s="6"/>
      <c r="D45" s="6"/>
      <c r="E45" s="6"/>
      <c r="F45" s="6"/>
      <c r="G45" s="6"/>
      <c r="H45" s="6"/>
      <c r="I45" s="6"/>
      <c r="J45" s="227"/>
      <c r="K45" s="221"/>
    </row>
    <row r="46" spans="1:13" s="5" customFormat="1" ht="5.25" customHeight="1">
      <c r="A46" s="6"/>
      <c r="B46" s="204"/>
      <c r="C46" s="6"/>
      <c r="D46" s="6"/>
      <c r="E46" s="6"/>
      <c r="F46" s="6"/>
      <c r="G46" s="6"/>
      <c r="H46" s="6"/>
      <c r="I46" s="6"/>
      <c r="J46" s="205"/>
      <c r="K46" s="221"/>
    </row>
    <row r="47" spans="1:13" s="5" customFormat="1" ht="12" customHeight="1">
      <c r="A47" s="19" t="s">
        <v>575</v>
      </c>
      <c r="B47" s="204"/>
      <c r="C47" s="6"/>
      <c r="D47" s="6"/>
      <c r="E47" s="6"/>
      <c r="F47" s="6"/>
      <c r="G47" s="6"/>
      <c r="H47" s="6"/>
      <c r="I47" s="6"/>
      <c r="J47" s="205"/>
    </row>
    <row r="48" spans="1:13" s="5" customFormat="1" ht="12" customHeight="1">
      <c r="A48" s="228" t="s">
        <v>576</v>
      </c>
      <c r="B48" s="229"/>
      <c r="C48" s="6"/>
      <c r="D48" s="6"/>
      <c r="E48" s="6"/>
      <c r="F48" s="6"/>
      <c r="G48" s="6"/>
      <c r="H48" s="6"/>
      <c r="I48" s="6"/>
      <c r="J48" s="205"/>
    </row>
    <row r="49" spans="1:10" s="5" customFormat="1">
      <c r="B49" s="204"/>
      <c r="C49" s="6"/>
      <c r="D49" s="6"/>
      <c r="E49" s="6"/>
      <c r="F49" s="6"/>
      <c r="G49" s="6"/>
      <c r="H49" s="6"/>
      <c r="I49" s="6"/>
      <c r="J49" s="205"/>
    </row>
    <row r="50" spans="1:10" s="5" customFormat="1">
      <c r="B50" s="204"/>
      <c r="C50" s="6"/>
      <c r="D50" s="6"/>
      <c r="E50" s="6"/>
      <c r="F50" s="6"/>
      <c r="G50" s="6"/>
      <c r="H50" s="6"/>
      <c r="I50" s="6"/>
      <c r="J50" s="205"/>
    </row>
    <row r="51" spans="1:10">
      <c r="A51" s="5"/>
      <c r="B51" s="204"/>
      <c r="C51" s="6"/>
      <c r="D51" s="6"/>
      <c r="E51" s="6"/>
      <c r="F51" s="6"/>
      <c r="G51" s="6"/>
      <c r="H51" s="6"/>
      <c r="I51" s="6"/>
      <c r="J51" s="205"/>
    </row>
    <row r="52" spans="1:10">
      <c r="A52" s="5"/>
      <c r="B52" s="230"/>
      <c r="C52" s="5"/>
      <c r="D52" s="5"/>
      <c r="E52" s="5"/>
      <c r="F52" s="5"/>
      <c r="G52" s="5"/>
      <c r="H52" s="5"/>
      <c r="I52" s="5"/>
      <c r="J52" s="221"/>
    </row>
    <row r="53" spans="1:10">
      <c r="A53" s="5"/>
      <c r="B53" s="230"/>
      <c r="C53" s="5"/>
      <c r="D53" s="5"/>
      <c r="E53" s="5"/>
      <c r="F53" s="5"/>
      <c r="G53" s="5"/>
      <c r="H53" s="5"/>
      <c r="I53" s="5"/>
      <c r="J53" s="221"/>
    </row>
    <row r="54" spans="1:10">
      <c r="A54" s="5"/>
      <c r="B54" s="230"/>
      <c r="C54" s="5"/>
      <c r="D54" s="5"/>
      <c r="E54" s="5"/>
      <c r="F54" s="5"/>
      <c r="G54" s="5"/>
      <c r="H54" s="5"/>
      <c r="I54" s="5"/>
      <c r="J54" s="5"/>
    </row>
    <row r="55" spans="1:10">
      <c r="A55" s="5"/>
      <c r="B55" s="230"/>
      <c r="C55" s="5"/>
      <c r="D55" s="5"/>
      <c r="E55" s="5"/>
      <c r="F55" s="5"/>
      <c r="G55" s="5"/>
      <c r="H55" s="5"/>
      <c r="I55" s="5"/>
      <c r="J55" s="5"/>
    </row>
    <row r="56" spans="1:10">
      <c r="A56" s="5"/>
      <c r="B56" s="230"/>
      <c r="C56" s="5"/>
      <c r="D56" s="5"/>
      <c r="E56" s="5"/>
      <c r="F56" s="5"/>
      <c r="G56" s="5"/>
      <c r="H56" s="5"/>
      <c r="I56" s="5"/>
      <c r="J56" s="5"/>
    </row>
    <row r="57" spans="1:10">
      <c r="A57" s="5"/>
      <c r="B57" s="230"/>
      <c r="C57" s="5"/>
      <c r="D57" s="5"/>
      <c r="E57" s="5"/>
      <c r="F57" s="5"/>
      <c r="G57" s="5"/>
      <c r="H57" s="5"/>
      <c r="I57" s="5"/>
      <c r="J57" s="5"/>
    </row>
    <row r="58" spans="1:10">
      <c r="A58" s="5"/>
      <c r="B58" s="230"/>
      <c r="C58" s="5"/>
      <c r="D58" s="5"/>
      <c r="E58" s="5"/>
      <c r="F58" s="5"/>
      <c r="G58" s="5"/>
      <c r="H58" s="5"/>
      <c r="I58" s="5"/>
      <c r="J58" s="5"/>
    </row>
    <row r="59" spans="1:10">
      <c r="A59" s="5"/>
      <c r="B59" s="230"/>
      <c r="C59" s="5"/>
      <c r="D59" s="5"/>
      <c r="E59" s="5"/>
      <c r="F59" s="5"/>
      <c r="G59" s="5"/>
      <c r="H59" s="5"/>
      <c r="I59" s="5"/>
      <c r="J59" s="5"/>
    </row>
    <row r="60" spans="1:10">
      <c r="A60" s="5"/>
      <c r="B60" s="230"/>
      <c r="C60" s="5"/>
      <c r="D60" s="5"/>
      <c r="E60" s="5"/>
      <c r="F60" s="5"/>
      <c r="G60" s="5"/>
      <c r="H60" s="5"/>
      <c r="I60" s="5"/>
      <c r="J60" s="5"/>
    </row>
    <row r="61" spans="1:10">
      <c r="A61" s="5"/>
      <c r="B61" s="230"/>
      <c r="C61" s="5"/>
      <c r="D61" s="5"/>
      <c r="E61" s="5"/>
      <c r="F61" s="5"/>
      <c r="G61" s="5"/>
      <c r="H61" s="5"/>
      <c r="I61" s="5"/>
      <c r="J61" s="5"/>
    </row>
    <row r="62" spans="1:10">
      <c r="A62" s="5"/>
      <c r="B62" s="230"/>
      <c r="C62" s="5"/>
      <c r="D62" s="5"/>
      <c r="E62" s="5"/>
      <c r="F62" s="5"/>
      <c r="G62" s="5"/>
      <c r="H62" s="5"/>
      <c r="I62" s="5"/>
      <c r="J62" s="5"/>
    </row>
    <row r="63" spans="1:10">
      <c r="A63" s="5"/>
      <c r="B63" s="230"/>
      <c r="C63" s="5"/>
      <c r="D63" s="5"/>
      <c r="E63" s="5"/>
      <c r="F63" s="5"/>
      <c r="G63" s="5"/>
      <c r="H63" s="5"/>
      <c r="I63" s="5"/>
      <c r="J63" s="5"/>
    </row>
    <row r="64" spans="1:10">
      <c r="B64" s="230"/>
      <c r="C64" s="5"/>
      <c r="D64" s="5"/>
      <c r="E64" s="5"/>
      <c r="F64" s="5"/>
      <c r="G64" s="5"/>
      <c r="H64" s="5"/>
      <c r="I64" s="5"/>
      <c r="J64" s="5"/>
    </row>
    <row r="65" spans="2:10">
      <c r="B65" s="230"/>
      <c r="C65" s="5"/>
      <c r="D65" s="5"/>
      <c r="E65" s="5"/>
      <c r="F65" s="5"/>
      <c r="G65" s="5"/>
      <c r="H65" s="5"/>
      <c r="I65" s="5"/>
      <c r="J65" s="5"/>
    </row>
    <row r="66" spans="2:10">
      <c r="B66" s="230"/>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68C25-16BA-4BE1-95F3-90A5C5DCF484}">
  <dimension ref="A1:N60"/>
  <sheetViews>
    <sheetView showGridLines="0" workbookViewId="0"/>
  </sheetViews>
  <sheetFormatPr defaultColWidth="21.7109375" defaultRowHeight="11.25"/>
  <cols>
    <col min="1" max="1" width="40.140625" style="199" customWidth="1"/>
    <col min="2" max="2" width="8.7109375" style="231" customWidth="1"/>
    <col min="3" max="7" width="8.7109375" style="199" customWidth="1"/>
    <col min="8" max="8" width="8.7109375" style="256" customWidth="1"/>
    <col min="9" max="9" width="10.5703125" style="199" customWidth="1"/>
    <col min="10" max="10" width="11.140625" style="199" customWidth="1"/>
    <col min="11" max="11" width="44" style="199" customWidth="1"/>
    <col min="12" max="12" width="9.7109375" style="199" customWidth="1"/>
    <col min="13" max="13" width="10.140625" style="199" customWidth="1"/>
    <col min="14" max="16384" width="21.7109375" style="199"/>
  </cols>
  <sheetData>
    <row r="1" spans="1:14" ht="12" customHeight="1">
      <c r="A1" s="932" t="s">
        <v>577</v>
      </c>
      <c r="B1" s="932"/>
      <c r="C1" s="932"/>
      <c r="D1" s="932"/>
      <c r="E1" s="932"/>
      <c r="F1" s="932"/>
      <c r="G1" s="932"/>
      <c r="H1" s="932"/>
      <c r="I1" s="932"/>
      <c r="J1" s="932"/>
      <c r="K1" s="932"/>
    </row>
    <row r="2" spans="1:14" ht="12" customHeight="1">
      <c r="A2" s="933" t="s">
        <v>578</v>
      </c>
      <c r="B2" s="933"/>
      <c r="C2" s="933"/>
      <c r="D2" s="933"/>
      <c r="E2" s="933"/>
      <c r="F2" s="933"/>
      <c r="G2" s="933"/>
      <c r="H2" s="933"/>
      <c r="I2" s="933"/>
      <c r="J2" s="933"/>
      <c r="K2" s="933"/>
    </row>
    <row r="3" spans="1:14" ht="12" customHeight="1" thickBot="1">
      <c r="H3" s="199"/>
    </row>
    <row r="4" spans="1:14" s="5" customFormat="1" ht="12" customHeight="1" thickBot="1">
      <c r="B4" s="888" t="s">
        <v>536</v>
      </c>
      <c r="C4" s="888" t="s">
        <v>537</v>
      </c>
      <c r="D4" s="888"/>
      <c r="E4" s="888"/>
      <c r="F4" s="888"/>
      <c r="G4" s="888"/>
      <c r="H4" s="888"/>
      <c r="I4" s="888" t="s">
        <v>88</v>
      </c>
      <c r="J4" s="888"/>
    </row>
    <row r="5" spans="1:14" s="5" customFormat="1" ht="21" customHeight="1" thickBot="1">
      <c r="B5" s="888"/>
      <c r="C5" s="12" t="s">
        <v>539</v>
      </c>
      <c r="D5" s="12" t="s">
        <v>540</v>
      </c>
      <c r="E5" s="12" t="s">
        <v>541</v>
      </c>
      <c r="F5" s="12" t="s">
        <v>542</v>
      </c>
      <c r="G5" s="12" t="s">
        <v>543</v>
      </c>
      <c r="H5" s="12" t="s">
        <v>544</v>
      </c>
      <c r="I5" s="12" t="s">
        <v>94</v>
      </c>
      <c r="J5" s="12" t="s">
        <v>95</v>
      </c>
    </row>
    <row r="6" spans="1:14" s="5" customFormat="1" ht="12" customHeight="1">
      <c r="A6" s="11" t="s">
        <v>545</v>
      </c>
      <c r="B6" s="230"/>
      <c r="C6" s="230"/>
      <c r="D6" s="230"/>
      <c r="E6" s="230"/>
      <c r="F6" s="230"/>
      <c r="G6" s="230"/>
      <c r="H6" s="230"/>
      <c r="I6" s="230"/>
      <c r="J6" s="232"/>
      <c r="K6" s="220" t="s">
        <v>547</v>
      </c>
    </row>
    <row r="7" spans="1:14" s="5" customFormat="1" ht="12" customHeight="1">
      <c r="A7" s="233" t="s">
        <v>495</v>
      </c>
      <c r="B7" s="234" t="s">
        <v>319</v>
      </c>
      <c r="C7" s="235">
        <v>133163</v>
      </c>
      <c r="D7" s="235">
        <v>152235</v>
      </c>
      <c r="E7" s="235">
        <v>130613</v>
      </c>
      <c r="F7" s="235">
        <v>134871</v>
      </c>
      <c r="G7" s="235">
        <v>134942</v>
      </c>
      <c r="H7" s="235">
        <v>146798</v>
      </c>
      <c r="I7" s="236">
        <f>((+C7/G7)*100)-100</f>
        <v>-1.3183441774984743</v>
      </c>
      <c r="J7" s="237">
        <v>1.526915924710238</v>
      </c>
      <c r="K7" s="211" t="s">
        <v>495</v>
      </c>
      <c r="L7" s="221"/>
      <c r="M7" s="221"/>
      <c r="N7" s="221"/>
    </row>
    <row r="8" spans="1:14" s="5" customFormat="1" ht="12" customHeight="1">
      <c r="A8" s="238" t="s">
        <v>579</v>
      </c>
      <c r="B8" s="234" t="s">
        <v>319</v>
      </c>
      <c r="C8" s="235">
        <v>11092</v>
      </c>
      <c r="D8" s="235">
        <v>17341</v>
      </c>
      <c r="E8" s="235">
        <v>9137</v>
      </c>
      <c r="F8" s="235">
        <v>11456</v>
      </c>
      <c r="G8" s="235">
        <v>6512</v>
      </c>
      <c r="H8" s="235">
        <v>14087</v>
      </c>
      <c r="I8" s="236">
        <f t="shared" ref="I8:I20" si="0">((+C8/G8)*100)-100</f>
        <v>70.331695331695329</v>
      </c>
      <c r="J8" s="237">
        <v>14.29037672510259</v>
      </c>
      <c r="K8" s="213" t="s">
        <v>580</v>
      </c>
      <c r="L8" s="221"/>
      <c r="M8" s="221"/>
      <c r="N8" s="221"/>
    </row>
    <row r="9" spans="1:14" s="5" customFormat="1" ht="12" customHeight="1">
      <c r="A9" s="238" t="s">
        <v>581</v>
      </c>
      <c r="B9" s="234" t="s">
        <v>319</v>
      </c>
      <c r="C9" s="235">
        <v>10903</v>
      </c>
      <c r="D9" s="235">
        <v>16511</v>
      </c>
      <c r="E9" s="235">
        <v>5084</v>
      </c>
      <c r="F9" s="235">
        <v>7788</v>
      </c>
      <c r="G9" s="235">
        <v>5528</v>
      </c>
      <c r="H9" s="235">
        <v>12484</v>
      </c>
      <c r="I9" s="236">
        <f t="shared" si="0"/>
        <v>97.232272069464557</v>
      </c>
      <c r="J9" s="237">
        <v>5.0756390193009935</v>
      </c>
      <c r="K9" s="213" t="s">
        <v>582</v>
      </c>
      <c r="L9" s="221"/>
      <c r="M9" s="221"/>
      <c r="N9" s="221"/>
    </row>
    <row r="10" spans="1:14" s="5" customFormat="1" ht="12" customHeight="1">
      <c r="A10" s="239" t="s">
        <v>104</v>
      </c>
      <c r="B10" s="33" t="s">
        <v>319</v>
      </c>
      <c r="C10" s="240">
        <v>5969</v>
      </c>
      <c r="D10" s="240">
        <v>12960</v>
      </c>
      <c r="E10" s="240">
        <v>3669</v>
      </c>
      <c r="F10" s="240">
        <v>2952</v>
      </c>
      <c r="G10" s="240">
        <v>2358</v>
      </c>
      <c r="H10" s="240">
        <v>6876</v>
      </c>
      <c r="I10" s="241">
        <f t="shared" si="0"/>
        <v>153.13825275657337</v>
      </c>
      <c r="J10" s="21">
        <v>76.121872199627774</v>
      </c>
      <c r="K10" s="214" t="s">
        <v>104</v>
      </c>
      <c r="L10" s="221"/>
      <c r="M10" s="221"/>
      <c r="N10" s="221"/>
    </row>
    <row r="11" spans="1:14" s="5" customFormat="1" ht="12" customHeight="1">
      <c r="A11" s="239" t="s">
        <v>583</v>
      </c>
      <c r="B11" s="33" t="s">
        <v>319</v>
      </c>
      <c r="C11" s="240">
        <v>676</v>
      </c>
      <c r="D11" s="240">
        <v>874</v>
      </c>
      <c r="E11" s="240">
        <v>70</v>
      </c>
      <c r="F11" s="240">
        <v>32</v>
      </c>
      <c r="G11" s="240">
        <v>301</v>
      </c>
      <c r="H11" s="240">
        <v>207</v>
      </c>
      <c r="I11" s="241">
        <f t="shared" si="0"/>
        <v>124.58471760797343</v>
      </c>
      <c r="J11" s="241">
        <v>-31.423827314238267</v>
      </c>
      <c r="K11" s="214" t="s">
        <v>584</v>
      </c>
      <c r="L11" s="221"/>
      <c r="M11" s="221"/>
      <c r="N11" s="221"/>
    </row>
    <row r="12" spans="1:14" s="5" customFormat="1" ht="12" customHeight="1">
      <c r="A12" s="239" t="s">
        <v>585</v>
      </c>
      <c r="B12" s="33" t="s">
        <v>319</v>
      </c>
      <c r="C12" s="240">
        <v>3070</v>
      </c>
      <c r="D12" s="240">
        <v>1436</v>
      </c>
      <c r="E12" s="240">
        <v>652</v>
      </c>
      <c r="F12" s="240">
        <v>3931</v>
      </c>
      <c r="G12" s="240">
        <v>2036</v>
      </c>
      <c r="H12" s="240">
        <v>4715</v>
      </c>
      <c r="I12" s="241">
        <f t="shared" si="0"/>
        <v>50.785854616895875</v>
      </c>
      <c r="J12" s="21">
        <v>-42.685080085761129</v>
      </c>
      <c r="K12" s="214" t="s">
        <v>586</v>
      </c>
      <c r="L12" s="221"/>
      <c r="M12" s="221"/>
      <c r="N12" s="221"/>
    </row>
    <row r="13" spans="1:14" s="5" customFormat="1" ht="12" customHeight="1">
      <c r="A13" s="242" t="s">
        <v>587</v>
      </c>
      <c r="B13" s="33" t="s">
        <v>319</v>
      </c>
      <c r="C13" s="240">
        <v>11</v>
      </c>
      <c r="D13" s="240">
        <v>73</v>
      </c>
      <c r="E13" s="240">
        <v>564</v>
      </c>
      <c r="F13" s="240">
        <v>90</v>
      </c>
      <c r="G13" s="240">
        <v>643</v>
      </c>
      <c r="H13" s="240">
        <v>642</v>
      </c>
      <c r="I13" s="241">
        <f t="shared" si="0"/>
        <v>-98.289269051321924</v>
      </c>
      <c r="J13" s="241">
        <v>-54.917532070861327</v>
      </c>
      <c r="K13" s="214" t="s">
        <v>588</v>
      </c>
      <c r="L13" s="221"/>
      <c r="M13" s="221"/>
      <c r="N13" s="221"/>
    </row>
    <row r="14" spans="1:14" s="5" customFormat="1" ht="12" customHeight="1">
      <c r="A14" s="242" t="s">
        <v>589</v>
      </c>
      <c r="B14" s="234" t="s">
        <v>319</v>
      </c>
      <c r="C14" s="5">
        <v>189</v>
      </c>
      <c r="D14" s="235">
        <v>830</v>
      </c>
      <c r="E14" s="235">
        <v>4053</v>
      </c>
      <c r="F14" s="235">
        <v>3668</v>
      </c>
      <c r="G14" s="235">
        <v>984</v>
      </c>
      <c r="H14" s="235">
        <v>1603</v>
      </c>
      <c r="I14" s="241">
        <f t="shared" si="0"/>
        <v>-80.792682926829272</v>
      </c>
      <c r="J14" s="21">
        <v>91.834942932396842</v>
      </c>
      <c r="K14" s="214" t="s">
        <v>590</v>
      </c>
      <c r="L14" s="221"/>
      <c r="M14" s="221"/>
      <c r="N14" s="221"/>
    </row>
    <row r="15" spans="1:14" s="5" customFormat="1" ht="21" customHeight="1">
      <c r="A15" s="243" t="s">
        <v>591</v>
      </c>
      <c r="B15" s="33" t="s">
        <v>319</v>
      </c>
      <c r="C15" s="5">
        <v>167</v>
      </c>
      <c r="D15" s="240">
        <v>718</v>
      </c>
      <c r="E15" s="240">
        <v>2492</v>
      </c>
      <c r="F15" s="240">
        <v>493</v>
      </c>
      <c r="G15" s="240">
        <v>133</v>
      </c>
      <c r="H15" s="240">
        <v>127</v>
      </c>
      <c r="I15" s="236">
        <f t="shared" si="0"/>
        <v>25.563909774436098</v>
      </c>
      <c r="J15" s="236">
        <v>82.547169811320742</v>
      </c>
      <c r="K15" s="244" t="s">
        <v>592</v>
      </c>
      <c r="L15" s="221"/>
      <c r="M15" s="221"/>
      <c r="N15" s="221"/>
    </row>
    <row r="16" spans="1:14" s="5" customFormat="1" ht="12" customHeight="1">
      <c r="A16" s="238" t="s">
        <v>593</v>
      </c>
      <c r="B16" s="234" t="s">
        <v>319</v>
      </c>
      <c r="C16" s="235">
        <v>52318</v>
      </c>
      <c r="D16" s="235">
        <v>67184</v>
      </c>
      <c r="E16" s="235">
        <v>53319</v>
      </c>
      <c r="F16" s="235">
        <v>48731</v>
      </c>
      <c r="G16" s="235">
        <v>65335</v>
      </c>
      <c r="H16" s="235">
        <v>64241</v>
      </c>
      <c r="I16" s="236">
        <f t="shared" si="0"/>
        <v>-19.923471340016846</v>
      </c>
      <c r="J16" s="237">
        <v>-22.904646906122338</v>
      </c>
      <c r="K16" s="213" t="s">
        <v>594</v>
      </c>
      <c r="L16" s="221"/>
      <c r="M16" s="221"/>
      <c r="N16" s="221"/>
    </row>
    <row r="17" spans="1:14" s="5" customFormat="1" ht="12" customHeight="1">
      <c r="A17" s="238" t="s">
        <v>595</v>
      </c>
      <c r="B17" s="234" t="s">
        <v>319</v>
      </c>
      <c r="C17" s="235">
        <v>1518</v>
      </c>
      <c r="D17" s="235">
        <v>2273</v>
      </c>
      <c r="E17" s="235">
        <v>6188</v>
      </c>
      <c r="F17" s="235">
        <v>5692</v>
      </c>
      <c r="G17" s="235">
        <v>5334</v>
      </c>
      <c r="H17" s="235">
        <v>963</v>
      </c>
      <c r="I17" s="236">
        <f t="shared" si="0"/>
        <v>-71.541057367829012</v>
      </c>
      <c r="J17" s="237">
        <v>51.366753597990908</v>
      </c>
      <c r="K17" s="213" t="s">
        <v>596</v>
      </c>
      <c r="L17" s="221"/>
      <c r="M17" s="221"/>
      <c r="N17" s="221"/>
    </row>
    <row r="18" spans="1:14" s="5" customFormat="1" ht="12" customHeight="1">
      <c r="A18" s="238" t="s">
        <v>597</v>
      </c>
      <c r="B18" s="234" t="s">
        <v>319</v>
      </c>
      <c r="C18" s="235">
        <v>68235</v>
      </c>
      <c r="D18" s="235">
        <v>65437</v>
      </c>
      <c r="E18" s="235">
        <v>61969</v>
      </c>
      <c r="F18" s="235">
        <v>68992</v>
      </c>
      <c r="G18" s="235">
        <v>57761</v>
      </c>
      <c r="H18" s="235">
        <v>67507</v>
      </c>
      <c r="I18" s="236">
        <f t="shared" si="0"/>
        <v>18.13334256678381</v>
      </c>
      <c r="J18" s="237">
        <v>31.023300028716562</v>
      </c>
      <c r="K18" s="213" t="s">
        <v>598</v>
      </c>
      <c r="L18" s="221"/>
      <c r="M18" s="221"/>
      <c r="N18" s="221"/>
    </row>
    <row r="19" spans="1:14" s="5" customFormat="1" ht="12" customHeight="1">
      <c r="A19" s="239" t="s">
        <v>599</v>
      </c>
      <c r="B19" s="33" t="s">
        <v>319</v>
      </c>
      <c r="C19" s="240">
        <v>11862</v>
      </c>
      <c r="D19" s="240">
        <v>5634</v>
      </c>
      <c r="E19" s="240">
        <v>7553</v>
      </c>
      <c r="F19" s="240">
        <v>6363</v>
      </c>
      <c r="G19" s="240">
        <v>8866</v>
      </c>
      <c r="H19" s="240">
        <v>3300</v>
      </c>
      <c r="I19" s="241">
        <f t="shared" si="0"/>
        <v>33.792014437175709</v>
      </c>
      <c r="J19" s="21">
        <v>37.188277940341521</v>
      </c>
      <c r="K19" s="214" t="s">
        <v>600</v>
      </c>
      <c r="L19" s="221"/>
      <c r="M19" s="221"/>
      <c r="N19" s="221"/>
    </row>
    <row r="20" spans="1:14" s="5" customFormat="1" ht="12" customHeight="1">
      <c r="A20" s="239" t="s">
        <v>601</v>
      </c>
      <c r="B20" s="33" t="s">
        <v>319</v>
      </c>
      <c r="C20" s="240">
        <v>14974</v>
      </c>
      <c r="D20" s="240">
        <v>17967</v>
      </c>
      <c r="E20" s="240">
        <v>17599</v>
      </c>
      <c r="F20" s="240">
        <v>31223</v>
      </c>
      <c r="G20" s="240">
        <v>22074</v>
      </c>
      <c r="H20" s="240">
        <v>40251</v>
      </c>
      <c r="I20" s="241">
        <f t="shared" si="0"/>
        <v>-32.164537464890813</v>
      </c>
      <c r="J20" s="21">
        <v>-5.1121065824900143</v>
      </c>
      <c r="K20" s="214" t="s">
        <v>602</v>
      </c>
      <c r="L20" s="221"/>
      <c r="M20" s="221"/>
      <c r="N20" s="221"/>
    </row>
    <row r="21" spans="1:14" s="5" customFormat="1" ht="12" customHeight="1">
      <c r="A21" s="239"/>
      <c r="B21" s="33"/>
      <c r="C21" s="240"/>
      <c r="D21" s="240"/>
      <c r="E21" s="240"/>
      <c r="F21" s="240"/>
      <c r="G21" s="240"/>
      <c r="H21" s="240"/>
      <c r="I21" s="241"/>
      <c r="J21" s="21"/>
      <c r="K21" s="214"/>
    </row>
    <row r="22" spans="1:14" s="5" customFormat="1" ht="12" customHeight="1">
      <c r="A22" s="11" t="s">
        <v>558</v>
      </c>
      <c r="B22" s="230"/>
      <c r="C22" s="245"/>
      <c r="D22" s="245"/>
      <c r="E22" s="246"/>
      <c r="F22" s="246"/>
      <c r="G22" s="246"/>
      <c r="H22" s="246"/>
      <c r="I22" s="246"/>
      <c r="J22" s="247"/>
      <c r="K22" s="220" t="s">
        <v>559</v>
      </c>
    </row>
    <row r="23" spans="1:14" s="5" customFormat="1" ht="12" customHeight="1">
      <c r="A23" s="233" t="s">
        <v>495</v>
      </c>
      <c r="B23" s="234" t="s">
        <v>319</v>
      </c>
      <c r="C23" s="235">
        <v>3085025</v>
      </c>
      <c r="D23" s="235">
        <v>4021669</v>
      </c>
      <c r="E23" s="235">
        <v>2038992</v>
      </c>
      <c r="F23" s="235">
        <v>2692137</v>
      </c>
      <c r="G23" s="235">
        <v>2698695</v>
      </c>
      <c r="H23" s="235">
        <v>4182036</v>
      </c>
      <c r="I23" s="236">
        <f>((+C23/G23)*100)-100</f>
        <v>14.315437646714429</v>
      </c>
      <c r="J23" s="237">
        <v>-3.8022802564758251</v>
      </c>
      <c r="K23" s="211" t="s">
        <v>495</v>
      </c>
      <c r="L23" s="221"/>
      <c r="M23" s="221"/>
      <c r="N23" s="221"/>
    </row>
    <row r="24" spans="1:14" s="5" customFormat="1" ht="12" customHeight="1">
      <c r="A24" s="238" t="s">
        <v>579</v>
      </c>
      <c r="B24" s="234" t="s">
        <v>319</v>
      </c>
      <c r="C24" s="235">
        <v>141247</v>
      </c>
      <c r="D24" s="235">
        <v>400744</v>
      </c>
      <c r="E24" s="235">
        <v>127189</v>
      </c>
      <c r="F24" s="235">
        <v>179575</v>
      </c>
      <c r="G24" s="235">
        <v>97509</v>
      </c>
      <c r="H24" s="235">
        <v>239939</v>
      </c>
      <c r="I24" s="236">
        <f t="shared" ref="I24:I36" si="1">((+C24/G24)*100)-100</f>
        <v>44.855346685946927</v>
      </c>
      <c r="J24" s="237">
        <v>34.461562834171644</v>
      </c>
      <c r="K24" s="213" t="s">
        <v>580</v>
      </c>
      <c r="N24" s="221"/>
    </row>
    <row r="25" spans="1:14" s="5" customFormat="1" ht="12" customHeight="1">
      <c r="A25" s="238" t="s">
        <v>581</v>
      </c>
      <c r="B25" s="234" t="s">
        <v>319</v>
      </c>
      <c r="C25" s="235">
        <v>136342</v>
      </c>
      <c r="D25" s="235">
        <v>392399</v>
      </c>
      <c r="E25" s="235">
        <v>61179</v>
      </c>
      <c r="F25" s="235">
        <v>119203</v>
      </c>
      <c r="G25" s="235">
        <v>80978</v>
      </c>
      <c r="H25" s="235">
        <v>217594</v>
      </c>
      <c r="I25" s="236">
        <f t="shared" si="1"/>
        <v>68.369186692681978</v>
      </c>
      <c r="J25" s="237">
        <v>24.935560993743749</v>
      </c>
      <c r="K25" s="213" t="s">
        <v>582</v>
      </c>
      <c r="N25" s="221"/>
    </row>
    <row r="26" spans="1:14" s="5" customFormat="1" ht="12" customHeight="1">
      <c r="A26" s="239" t="s">
        <v>104</v>
      </c>
      <c r="B26" s="33" t="s">
        <v>319</v>
      </c>
      <c r="C26" s="240">
        <v>72607</v>
      </c>
      <c r="D26" s="240">
        <v>350262</v>
      </c>
      <c r="E26" s="240">
        <v>40433</v>
      </c>
      <c r="F26" s="240">
        <v>38713</v>
      </c>
      <c r="G26" s="240">
        <v>39322</v>
      </c>
      <c r="H26" s="240">
        <v>148780</v>
      </c>
      <c r="I26" s="241">
        <f t="shared" si="1"/>
        <v>84.647271247647637</v>
      </c>
      <c r="J26" s="21">
        <v>92.330384610964046</v>
      </c>
      <c r="K26" s="214" t="s">
        <v>104</v>
      </c>
      <c r="N26" s="221"/>
    </row>
    <row r="27" spans="1:14" s="5" customFormat="1" ht="12" customHeight="1">
      <c r="A27" s="239" t="s">
        <v>583</v>
      </c>
      <c r="B27" s="33" t="s">
        <v>319</v>
      </c>
      <c r="C27" s="240">
        <v>10009</v>
      </c>
      <c r="D27" s="240">
        <v>8653</v>
      </c>
      <c r="E27" s="240">
        <v>793</v>
      </c>
      <c r="F27" s="240">
        <v>1040</v>
      </c>
      <c r="G27" s="240">
        <v>2634</v>
      </c>
      <c r="H27" s="240">
        <v>2931</v>
      </c>
      <c r="I27" s="241">
        <f t="shared" si="1"/>
        <v>279.99240698557327</v>
      </c>
      <c r="J27" s="241">
        <v>-36.21821803130738</v>
      </c>
      <c r="K27" s="214" t="s">
        <v>584</v>
      </c>
      <c r="N27" s="221"/>
    </row>
    <row r="28" spans="1:14" s="5" customFormat="1" ht="12" customHeight="1">
      <c r="A28" s="239" t="s">
        <v>585</v>
      </c>
      <c r="B28" s="33" t="s">
        <v>319</v>
      </c>
      <c r="C28" s="240">
        <v>35040</v>
      </c>
      <c r="D28" s="240">
        <v>11726</v>
      </c>
      <c r="E28" s="240">
        <v>5341</v>
      </c>
      <c r="F28" s="240">
        <v>60642</v>
      </c>
      <c r="G28" s="240">
        <v>29364</v>
      </c>
      <c r="H28" s="240">
        <v>57610</v>
      </c>
      <c r="I28" s="241">
        <f t="shared" si="1"/>
        <v>19.329791581528411</v>
      </c>
      <c r="J28" s="21">
        <v>-45.476570433773389</v>
      </c>
      <c r="K28" s="214" t="s">
        <v>586</v>
      </c>
      <c r="N28" s="221"/>
    </row>
    <row r="29" spans="1:14" s="5" customFormat="1" ht="12" customHeight="1">
      <c r="A29" s="242" t="s">
        <v>587</v>
      </c>
      <c r="B29" s="33" t="s">
        <v>319</v>
      </c>
      <c r="C29" s="240">
        <v>1047</v>
      </c>
      <c r="D29" s="240">
        <v>1735</v>
      </c>
      <c r="E29" s="240">
        <v>12108</v>
      </c>
      <c r="F29" s="240">
        <v>1044</v>
      </c>
      <c r="G29" s="240">
        <v>6819</v>
      </c>
      <c r="H29" s="240">
        <v>6941</v>
      </c>
      <c r="I29" s="241">
        <f t="shared" si="1"/>
        <v>-84.645842498900137</v>
      </c>
      <c r="J29" s="21">
        <v>-16.984474314890079</v>
      </c>
      <c r="K29" s="214" t="s">
        <v>588</v>
      </c>
      <c r="N29" s="221"/>
    </row>
    <row r="30" spans="1:14" s="5" customFormat="1" ht="12" customHeight="1">
      <c r="A30" s="242" t="s">
        <v>589</v>
      </c>
      <c r="B30" s="234" t="s">
        <v>319</v>
      </c>
      <c r="C30" s="240">
        <v>4905</v>
      </c>
      <c r="D30" s="240">
        <v>8345</v>
      </c>
      <c r="E30" s="240">
        <v>66010</v>
      </c>
      <c r="F30" s="240">
        <v>60372</v>
      </c>
      <c r="G30" s="240">
        <v>16531</v>
      </c>
      <c r="H30" s="240">
        <v>22345</v>
      </c>
      <c r="I30" s="241">
        <f t="shared" si="1"/>
        <v>-70.328473776541045</v>
      </c>
      <c r="J30" s="21">
        <v>119.42986453782569</v>
      </c>
      <c r="K30" s="214" t="s">
        <v>590</v>
      </c>
      <c r="N30" s="221"/>
    </row>
    <row r="31" spans="1:14" s="5" customFormat="1" ht="19.5" customHeight="1">
      <c r="A31" s="243" t="s">
        <v>591</v>
      </c>
      <c r="B31" s="33" t="s">
        <v>319</v>
      </c>
      <c r="C31" s="235">
        <v>4390</v>
      </c>
      <c r="D31" s="235">
        <v>5867</v>
      </c>
      <c r="E31" s="235">
        <v>42022</v>
      </c>
      <c r="F31" s="235">
        <v>16120</v>
      </c>
      <c r="G31" s="235">
        <v>3009</v>
      </c>
      <c r="H31" s="235">
        <v>1787</v>
      </c>
      <c r="I31" s="236">
        <f t="shared" si="1"/>
        <v>45.895646394150901</v>
      </c>
      <c r="J31" s="241">
        <v>156.26241055037281</v>
      </c>
      <c r="K31" s="244" t="s">
        <v>592</v>
      </c>
      <c r="N31" s="221"/>
    </row>
    <row r="32" spans="1:14" s="5" customFormat="1" ht="12" customHeight="1">
      <c r="A32" s="238" t="s">
        <v>593</v>
      </c>
      <c r="B32" s="234" t="s">
        <v>319</v>
      </c>
      <c r="C32" s="235">
        <v>1129675</v>
      </c>
      <c r="D32" s="235">
        <v>1735243</v>
      </c>
      <c r="E32" s="235">
        <v>929981</v>
      </c>
      <c r="F32" s="235">
        <v>951413</v>
      </c>
      <c r="G32" s="235">
        <v>1423217</v>
      </c>
      <c r="H32" s="235">
        <v>1575755</v>
      </c>
      <c r="I32" s="236">
        <f t="shared" si="1"/>
        <v>-20.625245482593314</v>
      </c>
      <c r="J32" s="237">
        <v>-28.581232905425708</v>
      </c>
      <c r="K32" s="213" t="s">
        <v>594</v>
      </c>
      <c r="N32" s="221"/>
    </row>
    <row r="33" spans="1:14" s="5" customFormat="1" ht="12" customHeight="1">
      <c r="A33" s="238" t="s">
        <v>595</v>
      </c>
      <c r="B33" s="234" t="s">
        <v>319</v>
      </c>
      <c r="C33" s="235">
        <v>18078</v>
      </c>
      <c r="D33" s="235">
        <v>34104</v>
      </c>
      <c r="E33" s="235">
        <v>59606</v>
      </c>
      <c r="F33" s="235">
        <v>72611</v>
      </c>
      <c r="G33" s="235">
        <v>90998</v>
      </c>
      <c r="H33" s="235">
        <v>22918</v>
      </c>
      <c r="I33" s="236">
        <f t="shared" si="1"/>
        <v>-80.133629310534303</v>
      </c>
      <c r="J33" s="237">
        <v>-3.3917840658448313</v>
      </c>
      <c r="K33" s="213" t="s">
        <v>596</v>
      </c>
      <c r="N33" s="221"/>
    </row>
    <row r="34" spans="1:14" s="5" customFormat="1" ht="12" customHeight="1">
      <c r="A34" s="238" t="s">
        <v>597</v>
      </c>
      <c r="B34" s="234" t="s">
        <v>319</v>
      </c>
      <c r="C34" s="235">
        <v>1796025</v>
      </c>
      <c r="D34" s="235">
        <v>1851578</v>
      </c>
      <c r="E34" s="235">
        <v>922216</v>
      </c>
      <c r="F34" s="235">
        <v>1488538</v>
      </c>
      <c r="G34" s="235">
        <v>1086971</v>
      </c>
      <c r="H34" s="235">
        <v>2343424</v>
      </c>
      <c r="I34" s="236">
        <f t="shared" si="1"/>
        <v>65.232099108439883</v>
      </c>
      <c r="J34" s="237">
        <v>25.22767232052756</v>
      </c>
      <c r="K34" s="213" t="s">
        <v>598</v>
      </c>
      <c r="N34" s="221"/>
    </row>
    <row r="35" spans="1:14" s="5" customFormat="1" ht="12" customHeight="1">
      <c r="A35" s="239" t="s">
        <v>599</v>
      </c>
      <c r="B35" s="33" t="s">
        <v>319</v>
      </c>
      <c r="C35" s="240">
        <v>219381</v>
      </c>
      <c r="D35" s="240">
        <v>92156</v>
      </c>
      <c r="E35" s="240">
        <v>85025</v>
      </c>
      <c r="F35" s="240">
        <v>97571</v>
      </c>
      <c r="G35" s="240">
        <v>112028</v>
      </c>
      <c r="H35" s="240">
        <v>47252</v>
      </c>
      <c r="I35" s="241">
        <f t="shared" si="1"/>
        <v>95.826936123112091</v>
      </c>
      <c r="J35" s="21">
        <v>60.469262494722813</v>
      </c>
      <c r="K35" s="214" t="s">
        <v>600</v>
      </c>
      <c r="N35" s="221"/>
    </row>
    <row r="36" spans="1:14" s="5" customFormat="1" ht="12" customHeight="1">
      <c r="A36" s="239" t="s">
        <v>601</v>
      </c>
      <c r="B36" s="33" t="s">
        <v>319</v>
      </c>
      <c r="C36" s="240">
        <v>435321</v>
      </c>
      <c r="D36" s="240">
        <v>265022</v>
      </c>
      <c r="E36" s="240">
        <v>236808</v>
      </c>
      <c r="F36" s="240">
        <v>571926</v>
      </c>
      <c r="G36" s="240">
        <v>495244</v>
      </c>
      <c r="H36" s="240">
        <v>1730494</v>
      </c>
      <c r="I36" s="241">
        <f t="shared" si="1"/>
        <v>-12.099692272899816</v>
      </c>
      <c r="J36" s="21">
        <v>-42.736914401936751</v>
      </c>
      <c r="K36" s="214" t="s">
        <v>602</v>
      </c>
      <c r="N36" s="221"/>
    </row>
    <row r="37" spans="1:14" s="5" customFormat="1" ht="12" customHeight="1">
      <c r="A37" s="239"/>
      <c r="B37" s="33"/>
      <c r="C37" s="240"/>
      <c r="D37" s="240"/>
      <c r="E37" s="240"/>
      <c r="F37" s="240"/>
      <c r="G37" s="240"/>
      <c r="H37" s="240"/>
      <c r="I37" s="241"/>
      <c r="J37" s="21"/>
      <c r="K37" s="214"/>
    </row>
    <row r="38" spans="1:14" s="5" customFormat="1" ht="12" customHeight="1">
      <c r="A38" s="11" t="s">
        <v>560</v>
      </c>
      <c r="B38" s="230"/>
      <c r="C38" s="246"/>
      <c r="D38" s="246"/>
      <c r="E38" s="246"/>
      <c r="F38" s="246"/>
      <c r="G38" s="246"/>
      <c r="H38" s="246"/>
      <c r="I38" s="246"/>
      <c r="J38" s="247"/>
      <c r="K38" s="248" t="s">
        <v>561</v>
      </c>
    </row>
    <row r="39" spans="1:14" s="5" customFormat="1" ht="12" customHeight="1">
      <c r="A39" s="233" t="s">
        <v>495</v>
      </c>
      <c r="B39" s="234" t="s">
        <v>603</v>
      </c>
      <c r="C39" s="249">
        <v>19115.391319999999</v>
      </c>
      <c r="D39" s="249">
        <v>25076.808519999999</v>
      </c>
      <c r="E39" s="249">
        <v>12372.394749999999</v>
      </c>
      <c r="F39" s="249">
        <v>16687.70162</v>
      </c>
      <c r="G39" s="249">
        <v>15668.516800000001</v>
      </c>
      <c r="H39" s="249">
        <v>25130.899020000001</v>
      </c>
      <c r="I39" s="236">
        <f>((+C39/G39)*100)-100</f>
        <v>21.99872881394873</v>
      </c>
      <c r="J39" s="237">
        <v>0.43161999168206933</v>
      </c>
      <c r="K39" s="211" t="s">
        <v>495</v>
      </c>
      <c r="N39" s="221"/>
    </row>
    <row r="40" spans="1:14" s="5" customFormat="1" ht="12" customHeight="1">
      <c r="A40" s="238" t="s">
        <v>579</v>
      </c>
      <c r="B40" s="33" t="s">
        <v>604</v>
      </c>
      <c r="C40" s="249">
        <v>754.87268999999992</v>
      </c>
      <c r="D40" s="249">
        <v>2455.7176099999997</v>
      </c>
      <c r="E40" s="249">
        <v>674.05856999999992</v>
      </c>
      <c r="F40" s="249">
        <v>994.11112000000003</v>
      </c>
      <c r="G40" s="249">
        <v>397.53977000000003</v>
      </c>
      <c r="H40" s="249">
        <v>1321.2952399999999</v>
      </c>
      <c r="I40" s="236">
        <f t="shared" ref="I40:I52" si="2">((+C40/G40)*100)-100</f>
        <v>89.886081083158018</v>
      </c>
      <c r="J40" s="237">
        <v>52.631215516346089</v>
      </c>
      <c r="K40" s="213" t="s">
        <v>580</v>
      </c>
      <c r="N40" s="221"/>
    </row>
    <row r="41" spans="1:14" s="5" customFormat="1" ht="12" customHeight="1">
      <c r="A41" s="238" t="s">
        <v>581</v>
      </c>
      <c r="B41" s="33" t="s">
        <v>604</v>
      </c>
      <c r="C41" s="249">
        <v>708.82288000000005</v>
      </c>
      <c r="D41" s="249">
        <v>2404.9896600000002</v>
      </c>
      <c r="E41" s="249">
        <v>273.1524</v>
      </c>
      <c r="F41" s="249">
        <v>648.80977000000007</v>
      </c>
      <c r="G41" s="249">
        <v>304.33913999999999</v>
      </c>
      <c r="H41" s="249">
        <v>1201.8135300000001</v>
      </c>
      <c r="I41" s="236">
        <f t="shared" si="2"/>
        <v>132.90559341135028</v>
      </c>
      <c r="J41" s="237">
        <v>44.013830196031989</v>
      </c>
      <c r="K41" s="213" t="s">
        <v>582</v>
      </c>
      <c r="N41" s="221"/>
    </row>
    <row r="42" spans="1:14" s="5" customFormat="1" ht="12" customHeight="1">
      <c r="A42" s="239" t="s">
        <v>104</v>
      </c>
      <c r="B42" s="33" t="s">
        <v>604</v>
      </c>
      <c r="C42" s="250">
        <v>394.50776999999999</v>
      </c>
      <c r="D42" s="250">
        <v>2171.6084599999999</v>
      </c>
      <c r="E42" s="250">
        <v>177.25753</v>
      </c>
      <c r="F42" s="250">
        <v>195.73964000000001</v>
      </c>
      <c r="G42" s="250">
        <v>103.92612</v>
      </c>
      <c r="H42" s="250">
        <v>843.57974999999999</v>
      </c>
      <c r="I42" s="241">
        <f t="shared" si="2"/>
        <v>279.60405911430161</v>
      </c>
      <c r="J42" s="21">
        <v>141.86007862050181</v>
      </c>
      <c r="K42" s="214" t="s">
        <v>104</v>
      </c>
      <c r="N42" s="221"/>
    </row>
    <row r="43" spans="1:14" s="5" customFormat="1" ht="12" customHeight="1">
      <c r="A43" s="239" t="s">
        <v>583</v>
      </c>
      <c r="B43" s="33" t="s">
        <v>604</v>
      </c>
      <c r="C43" s="251">
        <v>50.8155</v>
      </c>
      <c r="D43" s="251">
        <v>49.510480000000001</v>
      </c>
      <c r="E43" s="251">
        <v>3.26769</v>
      </c>
      <c r="F43" s="251">
        <v>2.6246999999999998</v>
      </c>
      <c r="G43" s="251">
        <v>13.118</v>
      </c>
      <c r="H43" s="251">
        <v>14.925330000000001</v>
      </c>
      <c r="I43" s="241">
        <f t="shared" si="2"/>
        <v>287.37231285256894</v>
      </c>
      <c r="J43" s="241">
        <v>-34.073553493720823</v>
      </c>
      <c r="K43" s="214" t="s">
        <v>584</v>
      </c>
      <c r="N43" s="221"/>
    </row>
    <row r="44" spans="1:14" s="5" customFormat="1" ht="12" customHeight="1">
      <c r="A44" s="239" t="s">
        <v>585</v>
      </c>
      <c r="B44" s="33" t="s">
        <v>604</v>
      </c>
      <c r="C44" s="250">
        <v>172.70975000000001</v>
      </c>
      <c r="D44" s="250">
        <v>62.439339999999994</v>
      </c>
      <c r="E44" s="250">
        <v>27.407520000000002</v>
      </c>
      <c r="F44" s="250">
        <v>352.13646</v>
      </c>
      <c r="G44" s="250">
        <v>137.85314000000002</v>
      </c>
      <c r="H44" s="250">
        <v>300.16654</v>
      </c>
      <c r="I44" s="241">
        <f t="shared" si="2"/>
        <v>25.285321756181972</v>
      </c>
      <c r="J44" s="21">
        <v>-43.054955699970911</v>
      </c>
      <c r="K44" s="214" t="s">
        <v>586</v>
      </c>
      <c r="N44" s="221"/>
    </row>
    <row r="45" spans="1:14" s="5" customFormat="1" ht="12" customHeight="1">
      <c r="A45" s="242" t="s">
        <v>587</v>
      </c>
      <c r="B45" s="33" t="s">
        <v>604</v>
      </c>
      <c r="C45" s="250">
        <v>1.3900999999999999</v>
      </c>
      <c r="D45" s="250">
        <v>5.2999099999999997</v>
      </c>
      <c r="E45" s="250">
        <v>57.173010000000005</v>
      </c>
      <c r="F45" s="250">
        <v>4.3724999999999996</v>
      </c>
      <c r="G45" s="250">
        <v>35.618610000000004</v>
      </c>
      <c r="H45" s="250">
        <v>36.149610000000003</v>
      </c>
      <c r="I45" s="241">
        <f t="shared" si="2"/>
        <v>-96.097264884845316</v>
      </c>
      <c r="J45" s="21">
        <v>-28.519231673758114</v>
      </c>
      <c r="K45" s="214" t="s">
        <v>588</v>
      </c>
      <c r="N45" s="221"/>
    </row>
    <row r="46" spans="1:14" s="5" customFormat="1" ht="12" customHeight="1">
      <c r="A46" s="242" t="s">
        <v>589</v>
      </c>
      <c r="B46" s="234" t="s">
        <v>603</v>
      </c>
      <c r="C46" s="249">
        <v>46.049810000000001</v>
      </c>
      <c r="D46" s="249">
        <v>50.72795</v>
      </c>
      <c r="E46" s="249">
        <v>400.90616999999997</v>
      </c>
      <c r="F46" s="249">
        <v>345.30134999999996</v>
      </c>
      <c r="G46" s="249">
        <v>93.200630000000004</v>
      </c>
      <c r="H46" s="249">
        <v>119.48171000000001</v>
      </c>
      <c r="I46" s="241">
        <f t="shared" si="2"/>
        <v>-50.590666608154905</v>
      </c>
      <c r="J46" s="237">
        <v>113.90983794105622</v>
      </c>
      <c r="K46" s="214" t="s">
        <v>590</v>
      </c>
      <c r="N46" s="221"/>
    </row>
    <row r="47" spans="1:14" s="5" customFormat="1" ht="19.5" customHeight="1">
      <c r="A47" s="243" t="s">
        <v>591</v>
      </c>
      <c r="B47" s="33" t="s">
        <v>604</v>
      </c>
      <c r="C47" s="250">
        <v>44.958019999999998</v>
      </c>
      <c r="D47" s="250">
        <v>38.451999999999998</v>
      </c>
      <c r="E47" s="250">
        <v>269.63294999999999</v>
      </c>
      <c r="F47" s="250">
        <v>110.72394</v>
      </c>
      <c r="G47" s="250">
        <v>26.47241</v>
      </c>
      <c r="H47" s="250">
        <v>11.489850000000001</v>
      </c>
      <c r="I47" s="236">
        <f t="shared" si="2"/>
        <v>69.829720830101962</v>
      </c>
      <c r="J47" s="241">
        <v>123.84517477387033</v>
      </c>
      <c r="K47" s="244" t="s">
        <v>592</v>
      </c>
      <c r="N47" s="221"/>
    </row>
    <row r="48" spans="1:14" s="5" customFormat="1" ht="12" customHeight="1">
      <c r="A48" s="238" t="s">
        <v>593</v>
      </c>
      <c r="B48" s="234" t="s">
        <v>603</v>
      </c>
      <c r="C48" s="249">
        <v>7007.6963499999993</v>
      </c>
      <c r="D48" s="249">
        <v>11090.853429999999</v>
      </c>
      <c r="E48" s="249">
        <v>5800.6210300000002</v>
      </c>
      <c r="F48" s="249">
        <v>5917.3781799999997</v>
      </c>
      <c r="G48" s="249">
        <v>8526.672410000001</v>
      </c>
      <c r="H48" s="249">
        <v>9256.4397200000003</v>
      </c>
      <c r="I48" s="236">
        <f t="shared" si="2"/>
        <v>-17.81440621805244</v>
      </c>
      <c r="J48" s="237">
        <v>-25.674073338554265</v>
      </c>
      <c r="K48" s="213" t="s">
        <v>594</v>
      </c>
      <c r="N48" s="221"/>
    </row>
    <row r="49" spans="1:14" s="5" customFormat="1" ht="12" customHeight="1">
      <c r="A49" s="238" t="s">
        <v>595</v>
      </c>
      <c r="B49" s="234" t="s">
        <v>603</v>
      </c>
      <c r="C49" s="249">
        <v>115.04271</v>
      </c>
      <c r="D49" s="249">
        <v>235.86876000000001</v>
      </c>
      <c r="E49" s="249">
        <v>369.59242</v>
      </c>
      <c r="F49" s="249">
        <v>456.76746000000003</v>
      </c>
      <c r="G49" s="249">
        <v>544.72718999999995</v>
      </c>
      <c r="H49" s="249">
        <v>147.14526000000001</v>
      </c>
      <c r="I49" s="236">
        <f t="shared" si="2"/>
        <v>-78.880674195830025</v>
      </c>
      <c r="J49" s="237">
        <v>-0.90381238952519993</v>
      </c>
      <c r="K49" s="213" t="s">
        <v>596</v>
      </c>
      <c r="N49" s="221"/>
    </row>
    <row r="50" spans="1:14" s="5" customFormat="1" ht="12" customHeight="1">
      <c r="A50" s="238" t="s">
        <v>597</v>
      </c>
      <c r="B50" s="234" t="s">
        <v>603</v>
      </c>
      <c r="C50" s="249">
        <v>11237.779570000001</v>
      </c>
      <c r="D50" s="249">
        <v>11294.36872</v>
      </c>
      <c r="E50" s="249">
        <v>5528.12273</v>
      </c>
      <c r="F50" s="249">
        <v>9319.4448599999996</v>
      </c>
      <c r="G50" s="249">
        <v>6199.5774299999994</v>
      </c>
      <c r="H50" s="249">
        <v>14406.018800000002</v>
      </c>
      <c r="I50" s="236">
        <f t="shared" si="2"/>
        <v>81.266863699773182</v>
      </c>
      <c r="J50" s="237">
        <v>31.44704231082892</v>
      </c>
      <c r="K50" s="213" t="s">
        <v>598</v>
      </c>
      <c r="N50" s="221"/>
    </row>
    <row r="51" spans="1:14" s="5" customFormat="1" ht="12" customHeight="1">
      <c r="A51" s="239" t="s">
        <v>599</v>
      </c>
      <c r="B51" s="33" t="s">
        <v>604</v>
      </c>
      <c r="C51" s="250">
        <v>1289.65329</v>
      </c>
      <c r="D51" s="250">
        <v>532.76634000000001</v>
      </c>
      <c r="E51" s="250">
        <v>452.77338000000003</v>
      </c>
      <c r="F51" s="250">
        <v>516.23514999999998</v>
      </c>
      <c r="G51" s="250">
        <v>590.79471000000001</v>
      </c>
      <c r="H51" s="250">
        <v>231.64677</v>
      </c>
      <c r="I51" s="241">
        <f t="shared" si="2"/>
        <v>118.29127244555048</v>
      </c>
      <c r="J51" s="21">
        <v>79.339593396000794</v>
      </c>
      <c r="K51" s="214" t="s">
        <v>600</v>
      </c>
      <c r="N51" s="221"/>
    </row>
    <row r="52" spans="1:14" s="5" customFormat="1" ht="12" customHeight="1" thickBot="1">
      <c r="A52" s="239" t="s">
        <v>601</v>
      </c>
      <c r="B52" s="33" t="s">
        <v>604</v>
      </c>
      <c r="C52" s="250"/>
      <c r="D52" s="250">
        <v>1768.4673700000001</v>
      </c>
      <c r="E52" s="250">
        <v>1491.7235600000001</v>
      </c>
      <c r="F52" s="250">
        <v>3528.0163600000001</v>
      </c>
      <c r="G52" s="250">
        <v>2950.2809500000003</v>
      </c>
      <c r="H52" s="250">
        <v>10796.768900000001</v>
      </c>
      <c r="I52" s="241">
        <f t="shared" si="2"/>
        <v>-100</v>
      </c>
      <c r="J52" s="21">
        <v>-39.528041192711946</v>
      </c>
      <c r="K52" s="214" t="s">
        <v>602</v>
      </c>
      <c r="N52" s="221"/>
    </row>
    <row r="53" spans="1:14" s="5" customFormat="1" ht="12" customHeight="1" thickBot="1">
      <c r="A53" s="252"/>
      <c r="B53" s="888" t="s">
        <v>563</v>
      </c>
      <c r="C53" s="888" t="s">
        <v>564</v>
      </c>
      <c r="D53" s="888"/>
      <c r="E53" s="888"/>
      <c r="F53" s="888"/>
      <c r="G53" s="888"/>
      <c r="H53" s="888"/>
      <c r="I53" s="888" t="s">
        <v>565</v>
      </c>
      <c r="J53" s="888"/>
    </row>
    <row r="54" spans="1:14" s="5" customFormat="1" ht="39.75" customHeight="1" thickBot="1">
      <c r="B54" s="888"/>
      <c r="C54" s="12" t="s">
        <v>566</v>
      </c>
      <c r="D54" s="12" t="s">
        <v>567</v>
      </c>
      <c r="E54" s="12" t="s">
        <v>568</v>
      </c>
      <c r="F54" s="12" t="s">
        <v>569</v>
      </c>
      <c r="G54" s="12" t="s">
        <v>570</v>
      </c>
      <c r="H54" s="12" t="s">
        <v>571</v>
      </c>
      <c r="I54" s="12" t="s">
        <v>128</v>
      </c>
      <c r="J54" s="253" t="s">
        <v>572</v>
      </c>
    </row>
    <row r="55" spans="1:14" s="6" customFormat="1" ht="12" customHeight="1">
      <c r="A55" s="254" t="s">
        <v>573</v>
      </c>
      <c r="B55" s="255"/>
      <c r="C55" s="255"/>
      <c r="D55" s="255"/>
      <c r="E55" s="255"/>
      <c r="F55" s="255"/>
      <c r="G55" s="255"/>
      <c r="H55" s="255"/>
      <c r="I55" s="255"/>
      <c r="J55" s="255"/>
    </row>
    <row r="56" spans="1:14" s="6" customFormat="1" ht="12" customHeight="1">
      <c r="A56" s="6" t="s">
        <v>574</v>
      </c>
      <c r="B56" s="255"/>
      <c r="C56" s="255"/>
      <c r="D56" s="255"/>
      <c r="E56" s="255"/>
      <c r="F56" s="255"/>
      <c r="G56" s="255"/>
      <c r="H56" s="255"/>
      <c r="I56" s="255"/>
      <c r="J56" s="255"/>
    </row>
    <row r="57" spans="1:14" s="6" customFormat="1" ht="12" customHeight="1">
      <c r="B57" s="255"/>
      <c r="C57" s="255"/>
      <c r="D57" s="255"/>
      <c r="E57" s="255"/>
      <c r="F57" s="255"/>
      <c r="G57" s="255"/>
      <c r="H57" s="255"/>
      <c r="I57" s="255"/>
      <c r="J57" s="255"/>
    </row>
    <row r="58" spans="1:14" ht="12" customHeight="1">
      <c r="A58" s="6" t="s">
        <v>575</v>
      </c>
      <c r="B58" s="230"/>
      <c r="C58" s="230"/>
      <c r="D58" s="230"/>
      <c r="E58" s="230"/>
      <c r="F58" s="5"/>
      <c r="G58" s="5"/>
      <c r="H58" s="5"/>
      <c r="I58" s="5"/>
      <c r="J58" s="5"/>
    </row>
    <row r="59" spans="1:14" ht="12" customHeight="1">
      <c r="A59" s="17" t="s">
        <v>605</v>
      </c>
      <c r="B59" s="230"/>
      <c r="C59" s="230"/>
      <c r="D59" s="230"/>
      <c r="E59" s="230"/>
      <c r="F59" s="5"/>
      <c r="G59" s="5"/>
      <c r="H59" s="5"/>
      <c r="I59" s="5"/>
      <c r="J59" s="5"/>
    </row>
    <row r="60" spans="1:14" ht="17.25" customHeight="1">
      <c r="B60" s="230"/>
      <c r="C60" s="230"/>
      <c r="D60" s="230"/>
      <c r="E60" s="230"/>
      <c r="F60" s="5"/>
      <c r="G60" s="5"/>
      <c r="H60" s="5"/>
      <c r="I60" s="5"/>
      <c r="J60" s="5"/>
    </row>
  </sheetData>
  <mergeCells count="8">
    <mergeCell ref="B53:B54"/>
    <mergeCell ref="C53:H53"/>
    <mergeCell ref="I53:J53"/>
    <mergeCell ref="A1:K1"/>
    <mergeCell ref="A2:K2"/>
    <mergeCell ref="B4:B5"/>
    <mergeCell ref="C4:H4"/>
    <mergeCell ref="I4:J4"/>
  </mergeCells>
  <conditionalFormatting sqref="C43:H43">
    <cfRule type="cellIs" dxfId="53" priority="23" stopIfTrue="1" operator="between">
      <formula>0.0001</formula>
      <formula>0.045</formula>
    </cfRule>
    <cfRule type="cellIs" dxfId="52" priority="24" operator="between">
      <formula>0.000001</formula>
      <formula>0.05</formula>
    </cfRule>
    <cfRule type="cellIs" dxfId="51" priority="26" stopIfTrue="1" operator="between">
      <formula>0.0001</formula>
      <formula>0.045</formula>
    </cfRule>
    <cfRule type="cellIs" dxfId="50" priority="25" stopIfTrue="1" operator="between">
      <formula>0.001</formula>
      <formula>0.045</formula>
    </cfRule>
    <cfRule type="cellIs" dxfId="49" priority="22" stopIfTrue="1" operator="between">
      <formula>0.001</formula>
      <formula>0.045</formula>
    </cfRule>
    <cfRule type="cellIs" dxfId="48" priority="27" operator="between">
      <formula>0.000001</formula>
      <formula>0.05</formula>
    </cfRule>
  </conditionalFormatting>
  <conditionalFormatting sqref="E43:H43">
    <cfRule type="cellIs" dxfId="47" priority="1" stopIfTrue="1" operator="between">
      <formula>0.001</formula>
      <formula>0.045</formula>
    </cfRule>
    <cfRule type="cellIs" dxfId="46" priority="2" stopIfTrue="1" operator="between">
      <formula>0.0001</formula>
      <formula>0.045</formula>
    </cfRule>
    <cfRule type="cellIs" dxfId="45" priority="3" operator="between">
      <formula>0.000001</formula>
      <formula>0.05</formula>
    </cfRule>
    <cfRule type="cellIs" dxfId="44" priority="4" stopIfTrue="1" operator="between">
      <formula>0.001</formula>
      <formula>0.045</formula>
    </cfRule>
    <cfRule type="cellIs" dxfId="43" priority="5" stopIfTrue="1" operator="between">
      <formula>0.0001</formula>
      <formula>0.045</formula>
    </cfRule>
    <cfRule type="cellIs" dxfId="42" priority="6" operator="between">
      <formula>0.000001</formula>
      <formula>0.05</formula>
    </cfRule>
    <cfRule type="cellIs" dxfId="41" priority="7" stopIfTrue="1" operator="between">
      <formula>0.001</formula>
      <formula>0.045</formula>
    </cfRule>
    <cfRule type="cellIs" dxfId="40" priority="8" stopIfTrue="1" operator="between">
      <formula>0.0001</formula>
      <formula>0.045</formula>
    </cfRule>
    <cfRule type="cellIs" dxfId="39" priority="9" operator="between">
      <formula>0.000001</formula>
      <formula>0.05</formula>
    </cfRule>
    <cfRule type="cellIs" dxfId="38" priority="10" stopIfTrue="1" operator="between">
      <formula>0.001</formula>
      <formula>0.045</formula>
    </cfRule>
    <cfRule type="cellIs" dxfId="37" priority="11" stopIfTrue="1" operator="between">
      <formula>0.0001</formula>
      <formula>0.045</formula>
    </cfRule>
    <cfRule type="cellIs" dxfId="36" priority="12" operator="between">
      <formula>0.000001</formula>
      <formula>0.05</formula>
    </cfRule>
  </conditionalFormatting>
  <conditionalFormatting sqref="H43">
    <cfRule type="cellIs" dxfId="35" priority="14" stopIfTrue="1" operator="between">
      <formula>0.0001</formula>
      <formula>0.045</formula>
    </cfRule>
    <cfRule type="cellIs" dxfId="34" priority="15" operator="between">
      <formula>0.000001</formula>
      <formula>0.05</formula>
    </cfRule>
    <cfRule type="cellIs" dxfId="33" priority="16" stopIfTrue="1" operator="between">
      <formula>0.001</formula>
      <formula>0.045</formula>
    </cfRule>
    <cfRule type="cellIs" dxfId="32" priority="17" stopIfTrue="1" operator="between">
      <formula>0.0001</formula>
      <formula>0.045</formula>
    </cfRule>
    <cfRule type="cellIs" dxfId="31" priority="18" operator="between">
      <formula>0.000001</formula>
      <formula>0.05</formula>
    </cfRule>
    <cfRule type="cellIs" dxfId="30" priority="19" stopIfTrue="1" operator="between">
      <formula>0.001</formula>
      <formula>0.045</formula>
    </cfRule>
    <cfRule type="cellIs" dxfId="29" priority="21" operator="between">
      <formula>0.000001</formula>
      <formula>0.05</formula>
    </cfRule>
    <cfRule type="cellIs" dxfId="28" priority="20" stopIfTrue="1" operator="between">
      <formula>0.0001</formula>
      <formula>0.045</formula>
    </cfRule>
    <cfRule type="cellIs" dxfId="27" priority="13" stopIfTrue="1" operator="between">
      <formula>0.001</formula>
      <formula>0.045</formula>
    </cfRule>
    <cfRule type="cellIs" dxfId="26" priority="28" stopIfTrue="1" operator="between">
      <formula>0.001</formula>
      <formula>0.045</formula>
    </cfRule>
    <cfRule type="cellIs" dxfId="25" priority="29" stopIfTrue="1" operator="between">
      <formula>0.0001</formula>
      <formula>0.045</formula>
    </cfRule>
    <cfRule type="cellIs" dxfId="24" priority="30" operator="between">
      <formula>0.000001</formula>
      <formula>0.05</formula>
    </cfRule>
    <cfRule type="cellIs" dxfId="23" priority="31" stopIfTrue="1" operator="between">
      <formula>0.001</formula>
      <formula>0.045</formula>
    </cfRule>
    <cfRule type="cellIs" dxfId="22" priority="32" stopIfTrue="1" operator="between">
      <formula>0.0001</formula>
      <formula>0.045</formula>
    </cfRule>
    <cfRule type="cellIs" dxfId="21" priority="33" operator="between">
      <formula>0.000001</formula>
      <formula>0.05</formula>
    </cfRule>
    <cfRule type="cellIs" dxfId="20" priority="34" stopIfTrue="1" operator="between">
      <formula>0.001</formula>
      <formula>0.045</formula>
    </cfRule>
    <cfRule type="cellIs" dxfId="19" priority="35" stopIfTrue="1" operator="between">
      <formula>0.0001</formula>
      <formula>0.045</formula>
    </cfRule>
    <cfRule type="cellIs" dxfId="18" priority="36" operator="between">
      <formula>0.000001</formula>
      <formula>0.05</formula>
    </cfRule>
    <cfRule type="cellIs" dxfId="17" priority="37" stopIfTrue="1" operator="between">
      <formula>0.001</formula>
      <formula>0.045</formula>
    </cfRule>
    <cfRule type="cellIs" dxfId="16" priority="38" stopIfTrue="1" operator="between">
      <formula>0.0001</formula>
      <formula>0.045</formula>
    </cfRule>
    <cfRule type="cellIs" dxfId="15" priority="39" operator="between">
      <formula>0.000001</formula>
      <formula>0.05</formula>
    </cfRule>
    <cfRule type="cellIs" dxfId="14" priority="40" stopIfTrue="1" operator="between">
      <formula>0.001</formula>
      <formula>0.045</formula>
    </cfRule>
    <cfRule type="cellIs" dxfId="13" priority="41" stopIfTrue="1" operator="between">
      <formula>0.0001</formula>
      <formula>0.045</formula>
    </cfRule>
    <cfRule type="cellIs" dxfId="12" priority="42" operator="between">
      <formula>0.000001</formula>
      <formula>0.05</formula>
    </cfRule>
    <cfRule type="cellIs" dxfId="11" priority="43" stopIfTrue="1" operator="between">
      <formula>0.001</formula>
      <formula>0.045</formula>
    </cfRule>
    <cfRule type="cellIs" dxfId="10" priority="44" stopIfTrue="1" operator="between">
      <formula>0.0001</formula>
      <formula>0.045</formula>
    </cfRule>
    <cfRule type="cellIs" dxfId="9" priority="45" operator="between">
      <formula>0.000001</formula>
      <formula>0.05</formula>
    </cfRule>
    <cfRule type="cellIs" dxfId="8" priority="46" stopIfTrue="1" operator="between">
      <formula>0.001</formula>
      <formula>0.045</formula>
    </cfRule>
    <cfRule type="cellIs" dxfId="7" priority="47" stopIfTrue="1" operator="between">
      <formula>0.0001</formula>
      <formula>0.045</formula>
    </cfRule>
    <cfRule type="cellIs" dxfId="6" priority="48" operator="between">
      <formula>0.000001</formula>
      <formula>0.05</formula>
    </cfRule>
    <cfRule type="cellIs" dxfId="5" priority="49" stopIfTrue="1" operator="between">
      <formula>0.001</formula>
      <formula>0.045</formula>
    </cfRule>
    <cfRule type="cellIs" dxfId="4" priority="50" stopIfTrue="1" operator="between">
      <formula>0.0001</formula>
      <formula>0.045</formula>
    </cfRule>
    <cfRule type="cellIs" dxfId="3" priority="51" operator="between">
      <formula>0.000001</formula>
      <formula>0.05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4BB91-5091-4F87-A3EA-1DF50B094998}">
  <dimension ref="A1:T61"/>
  <sheetViews>
    <sheetView showGridLines="0" workbookViewId="0"/>
  </sheetViews>
  <sheetFormatPr defaultColWidth="9.140625" defaultRowHeight="11.25"/>
  <cols>
    <col min="1" max="1" width="16.7109375" style="96" customWidth="1"/>
    <col min="2" max="7" width="7.85546875" style="96" customWidth="1"/>
    <col min="8" max="8" width="20.28515625" style="96" customWidth="1"/>
    <col min="9" max="9" width="12.28515625" style="96" customWidth="1"/>
    <col min="10" max="10" width="13.42578125" style="31" customWidth="1"/>
    <col min="11" max="11" width="12" style="7" customWidth="1"/>
    <col min="12" max="16384" width="9.140625" style="31"/>
  </cols>
  <sheetData>
    <row r="1" spans="1:11" s="161" customFormat="1" ht="12" customHeight="1">
      <c r="A1" s="934" t="s">
        <v>606</v>
      </c>
      <c r="B1" s="934"/>
      <c r="C1" s="934"/>
      <c r="D1" s="934"/>
      <c r="E1" s="934"/>
      <c r="F1" s="934"/>
      <c r="G1" s="934"/>
      <c r="H1" s="934"/>
      <c r="I1" s="934"/>
      <c r="J1" s="934"/>
      <c r="K1" s="257"/>
    </row>
    <row r="2" spans="1:11" s="161" customFormat="1" ht="12" customHeight="1">
      <c r="A2" s="925" t="s">
        <v>607</v>
      </c>
      <c r="B2" s="925"/>
      <c r="C2" s="925"/>
      <c r="D2" s="925"/>
      <c r="E2" s="925"/>
      <c r="F2" s="925"/>
      <c r="G2" s="925"/>
      <c r="H2" s="925"/>
      <c r="I2" s="925"/>
      <c r="J2" s="925"/>
      <c r="K2" s="257"/>
    </row>
    <row r="3" spans="1:11" ht="12" thickBot="1">
      <c r="K3" s="258"/>
    </row>
    <row r="4" spans="1:11" ht="12.75" customHeight="1" thickBot="1">
      <c r="A4" s="259"/>
      <c r="B4" s="935" t="s">
        <v>608</v>
      </c>
      <c r="C4" s="936"/>
      <c r="D4" s="936"/>
      <c r="E4" s="936"/>
      <c r="F4" s="936"/>
      <c r="G4" s="936"/>
      <c r="H4" s="936"/>
      <c r="I4" s="937"/>
      <c r="J4" s="260"/>
      <c r="K4" s="258"/>
    </row>
    <row r="5" spans="1:11" ht="15" customHeight="1" thickBot="1">
      <c r="A5" s="261"/>
      <c r="B5" s="935" t="s">
        <v>609</v>
      </c>
      <c r="C5" s="938"/>
      <c r="D5" s="938"/>
      <c r="E5" s="938"/>
      <c r="F5" s="938"/>
      <c r="G5" s="938"/>
      <c r="H5" s="938"/>
      <c r="I5" s="939"/>
      <c r="J5" s="259"/>
    </row>
    <row r="6" spans="1:11" ht="12" thickBot="1">
      <c r="A6" s="262"/>
      <c r="B6" s="940">
        <v>2020</v>
      </c>
      <c r="C6" s="940">
        <v>2021</v>
      </c>
      <c r="D6" s="940">
        <v>2022</v>
      </c>
      <c r="E6" s="940">
        <v>2023</v>
      </c>
      <c r="F6" s="940" t="s">
        <v>610</v>
      </c>
      <c r="G6" s="940" t="s">
        <v>611</v>
      </c>
      <c r="H6" s="942" t="s">
        <v>612</v>
      </c>
      <c r="I6" s="943"/>
    </row>
    <row r="7" spans="1:11" ht="12" thickBot="1">
      <c r="A7" s="259"/>
      <c r="B7" s="941"/>
      <c r="C7" s="941"/>
      <c r="D7" s="941"/>
      <c r="E7" s="941"/>
      <c r="F7" s="941"/>
      <c r="G7" s="941"/>
      <c r="H7" s="263" t="s">
        <v>611</v>
      </c>
      <c r="I7" s="263" t="s">
        <v>611</v>
      </c>
    </row>
    <row r="8" spans="1:11" ht="12" thickBot="1">
      <c r="A8" s="262"/>
      <c r="B8" s="942" t="s">
        <v>613</v>
      </c>
      <c r="C8" s="944"/>
      <c r="D8" s="944"/>
      <c r="E8" s="944"/>
      <c r="F8" s="944"/>
      <c r="G8" s="943"/>
      <c r="H8" s="264" t="s">
        <v>614</v>
      </c>
      <c r="I8" s="264" t="s">
        <v>615</v>
      </c>
    </row>
    <row r="9" spans="1:11">
      <c r="A9" s="261" t="s">
        <v>616</v>
      </c>
      <c r="B9" s="265"/>
      <c r="C9" s="265"/>
      <c r="D9" s="265"/>
      <c r="E9" s="265"/>
      <c r="F9" s="265"/>
      <c r="G9" s="265"/>
      <c r="H9" s="265" t="s">
        <v>546</v>
      </c>
      <c r="I9" s="265"/>
      <c r="J9" s="195" t="s">
        <v>617</v>
      </c>
    </row>
    <row r="10" spans="1:11">
      <c r="A10" s="266" t="s">
        <v>618</v>
      </c>
      <c r="B10" s="267"/>
      <c r="C10" s="267"/>
      <c r="D10" s="267"/>
      <c r="E10" s="267"/>
      <c r="F10" s="267"/>
      <c r="G10" s="267"/>
      <c r="H10" s="268"/>
      <c r="I10" s="268"/>
      <c r="J10" s="269" t="s">
        <v>619</v>
      </c>
    </row>
    <row r="11" spans="1:11">
      <c r="A11" s="270" t="s">
        <v>620</v>
      </c>
      <c r="B11" s="267">
        <v>26.504000000000001</v>
      </c>
      <c r="C11" s="267">
        <v>24.3</v>
      </c>
      <c r="D11" s="267">
        <v>25.548999999999999</v>
      </c>
      <c r="E11" s="267">
        <v>21.198</v>
      </c>
      <c r="F11" s="267">
        <v>22.276</v>
      </c>
      <c r="G11" s="267">
        <v>20.048400000000001</v>
      </c>
      <c r="H11" s="268">
        <v>83.655603495038676</v>
      </c>
      <c r="I11" s="268">
        <v>90</v>
      </c>
      <c r="J11" s="271" t="s">
        <v>621</v>
      </c>
    </row>
    <row r="12" spans="1:11">
      <c r="A12" s="270" t="s">
        <v>622</v>
      </c>
      <c r="B12" s="267">
        <v>3.6179999999999999</v>
      </c>
      <c r="C12" s="267">
        <v>4.3390000000000004</v>
      </c>
      <c r="D12" s="267">
        <v>5.48</v>
      </c>
      <c r="E12" s="267">
        <v>3.5259999999999998</v>
      </c>
      <c r="F12" s="267">
        <v>4.2320000000000002</v>
      </c>
      <c r="G12" s="267">
        <v>4.2320000000000002</v>
      </c>
      <c r="H12" s="268">
        <v>99.834866713847617</v>
      </c>
      <c r="I12" s="268">
        <v>100</v>
      </c>
      <c r="J12" s="271" t="s">
        <v>623</v>
      </c>
    </row>
    <row r="13" spans="1:11">
      <c r="A13" s="270" t="s">
        <v>624</v>
      </c>
      <c r="B13" s="267">
        <v>14.941000000000001</v>
      </c>
      <c r="C13" s="267">
        <v>13.608000000000001</v>
      </c>
      <c r="D13" s="267">
        <v>15.353999999999999</v>
      </c>
      <c r="E13" s="267">
        <v>12.85</v>
      </c>
      <c r="F13" s="267">
        <v>13.492000000000001</v>
      </c>
      <c r="G13" s="267">
        <v>11.468200000000001</v>
      </c>
      <c r="H13" s="268">
        <v>81.630009253327643</v>
      </c>
      <c r="I13" s="268">
        <v>85</v>
      </c>
      <c r="J13" s="141" t="s">
        <v>625</v>
      </c>
    </row>
    <row r="14" spans="1:11">
      <c r="A14" s="270" t="s">
        <v>626</v>
      </c>
      <c r="B14" s="267">
        <v>14.351000000000001</v>
      </c>
      <c r="C14" s="267">
        <v>14.026999999999999</v>
      </c>
      <c r="D14" s="267">
        <v>13.772</v>
      </c>
      <c r="E14" s="267">
        <v>13.289</v>
      </c>
      <c r="F14" s="267">
        <v>12.5</v>
      </c>
      <c r="G14" s="267">
        <v>13.125</v>
      </c>
      <c r="H14" s="268">
        <v>96.594003444266193</v>
      </c>
      <c r="I14" s="268">
        <v>105</v>
      </c>
      <c r="J14" s="141" t="s">
        <v>627</v>
      </c>
    </row>
    <row r="15" spans="1:11" ht="12" customHeight="1" thickBot="1">
      <c r="A15" s="270" t="s">
        <v>628</v>
      </c>
      <c r="B15" s="272">
        <v>19.021000000000001</v>
      </c>
      <c r="C15" s="272">
        <v>16.564</v>
      </c>
      <c r="D15" s="272">
        <v>11.930999999999999</v>
      </c>
      <c r="E15" s="272">
        <v>13.776999999999999</v>
      </c>
      <c r="F15" s="272">
        <v>12.5</v>
      </c>
      <c r="G15" s="272">
        <v>11.875</v>
      </c>
      <c r="H15" s="273">
        <v>80.461561394712234</v>
      </c>
      <c r="I15" s="273">
        <v>95</v>
      </c>
      <c r="J15" s="141" t="s">
        <v>629</v>
      </c>
    </row>
    <row r="16" spans="1:11" ht="12.75" customHeight="1" thickBot="1">
      <c r="A16" s="270"/>
      <c r="B16" s="935" t="s">
        <v>630</v>
      </c>
      <c r="C16" s="936"/>
      <c r="D16" s="936"/>
      <c r="E16" s="936"/>
      <c r="F16" s="936"/>
      <c r="G16" s="936"/>
      <c r="H16" s="936"/>
      <c r="I16" s="937"/>
      <c r="J16" s="141"/>
    </row>
    <row r="17" spans="1:20" ht="15" customHeight="1" thickBot="1">
      <c r="A17" s="270"/>
      <c r="B17" s="935" t="s">
        <v>631</v>
      </c>
      <c r="C17" s="938"/>
      <c r="D17" s="938"/>
      <c r="E17" s="938"/>
      <c r="F17" s="938"/>
      <c r="G17" s="938"/>
      <c r="H17" s="938"/>
      <c r="I17" s="939"/>
      <c r="J17" s="141"/>
    </row>
    <row r="18" spans="1:20" ht="12" thickBot="1">
      <c r="A18" s="262"/>
      <c r="B18" s="940">
        <v>2020</v>
      </c>
      <c r="C18" s="940">
        <v>2021</v>
      </c>
      <c r="D18" s="940">
        <v>2022</v>
      </c>
      <c r="E18" s="940">
        <v>2023</v>
      </c>
      <c r="F18" s="940" t="s">
        <v>610</v>
      </c>
      <c r="G18" s="940" t="s">
        <v>611</v>
      </c>
      <c r="H18" s="942" t="s">
        <v>632</v>
      </c>
      <c r="I18" s="943"/>
    </row>
    <row r="19" spans="1:20" ht="12" thickBot="1">
      <c r="A19" s="274"/>
      <c r="B19" s="941"/>
      <c r="C19" s="941"/>
      <c r="D19" s="941"/>
      <c r="E19" s="941"/>
      <c r="F19" s="941"/>
      <c r="G19" s="941"/>
      <c r="H19" s="263" t="s">
        <v>611</v>
      </c>
      <c r="I19" s="263" t="s">
        <v>611</v>
      </c>
    </row>
    <row r="20" spans="1:20" ht="12" thickBot="1">
      <c r="A20" s="262"/>
      <c r="B20" s="942" t="s">
        <v>613</v>
      </c>
      <c r="C20" s="944"/>
      <c r="D20" s="944"/>
      <c r="E20" s="944"/>
      <c r="F20" s="944"/>
      <c r="G20" s="943"/>
      <c r="H20" s="264" t="s">
        <v>633</v>
      </c>
      <c r="I20" s="264" t="s">
        <v>615</v>
      </c>
    </row>
    <row r="21" spans="1:20" ht="12" customHeight="1">
      <c r="A21" s="275"/>
      <c r="C21" s="261"/>
    </row>
    <row r="22" spans="1:20" ht="12" customHeight="1">
      <c r="A22" s="275"/>
      <c r="C22" s="261"/>
    </row>
    <row r="23" spans="1:20" ht="12" customHeight="1" thickBot="1"/>
    <row r="24" spans="1:20" ht="12" customHeight="1" thickBot="1">
      <c r="B24" s="935" t="s">
        <v>608</v>
      </c>
      <c r="C24" s="936"/>
      <c r="D24" s="936"/>
      <c r="E24" s="936"/>
      <c r="F24" s="936"/>
      <c r="G24" s="936"/>
      <c r="H24" s="936"/>
      <c r="I24" s="937"/>
    </row>
    <row r="25" spans="1:20" ht="15" customHeight="1" thickBot="1">
      <c r="A25" s="261"/>
      <c r="B25" s="935" t="s">
        <v>634</v>
      </c>
      <c r="C25" s="938"/>
      <c r="D25" s="938"/>
      <c r="E25" s="938"/>
      <c r="F25" s="938"/>
      <c r="G25" s="938"/>
      <c r="H25" s="938"/>
      <c r="I25" s="939"/>
      <c r="J25" s="259"/>
    </row>
    <row r="26" spans="1:20" ht="12" customHeight="1" thickBot="1">
      <c r="A26" s="262"/>
      <c r="B26" s="940">
        <v>2019</v>
      </c>
      <c r="C26" s="945">
        <v>2020</v>
      </c>
      <c r="D26" s="940">
        <v>2021</v>
      </c>
      <c r="E26" s="940">
        <v>2022</v>
      </c>
      <c r="F26" s="940">
        <v>2023</v>
      </c>
      <c r="G26" s="945" t="s">
        <v>635</v>
      </c>
      <c r="H26" s="942" t="s">
        <v>612</v>
      </c>
      <c r="I26" s="943"/>
    </row>
    <row r="27" spans="1:20" ht="12" customHeight="1" thickBot="1">
      <c r="A27" s="259"/>
      <c r="B27" s="941"/>
      <c r="C27" s="946"/>
      <c r="D27" s="941"/>
      <c r="E27" s="941"/>
      <c r="F27" s="941"/>
      <c r="G27" s="946"/>
      <c r="H27" s="263" t="s">
        <v>635</v>
      </c>
      <c r="I27" s="263" t="s">
        <v>635</v>
      </c>
    </row>
    <row r="28" spans="1:20" ht="12" customHeight="1" thickBot="1">
      <c r="A28" s="262"/>
      <c r="B28" s="942" t="s">
        <v>636</v>
      </c>
      <c r="C28" s="944"/>
      <c r="D28" s="944"/>
      <c r="E28" s="944"/>
      <c r="F28" s="944"/>
      <c r="G28" s="943"/>
      <c r="H28" s="264" t="s">
        <v>637</v>
      </c>
      <c r="I28" s="264" t="s">
        <v>638</v>
      </c>
    </row>
    <row r="29" spans="1:20" ht="12" customHeight="1">
      <c r="A29" s="261" t="s">
        <v>616</v>
      </c>
      <c r="B29" s="265"/>
      <c r="C29" s="265"/>
      <c r="D29" s="265"/>
      <c r="E29" s="265"/>
      <c r="F29" s="265"/>
      <c r="G29" s="265"/>
      <c r="H29" s="265" t="s">
        <v>546</v>
      </c>
      <c r="I29" s="265"/>
      <c r="J29" s="195" t="s">
        <v>617</v>
      </c>
    </row>
    <row r="30" spans="1:20" ht="12" customHeight="1">
      <c r="A30" s="266" t="s">
        <v>639</v>
      </c>
      <c r="B30" s="276"/>
      <c r="C30" s="276"/>
      <c r="D30" s="276"/>
      <c r="E30" s="276"/>
      <c r="F30" s="276"/>
      <c r="G30" s="276"/>
      <c r="H30" s="277"/>
      <c r="I30" s="277"/>
      <c r="J30" s="278" t="s">
        <v>640</v>
      </c>
      <c r="L30" s="279"/>
      <c r="M30" s="280"/>
      <c r="N30" s="280"/>
      <c r="O30" s="280"/>
      <c r="P30" s="280"/>
      <c r="Q30" s="280"/>
      <c r="R30" s="280"/>
      <c r="S30" s="281"/>
      <c r="T30" s="281"/>
    </row>
    <row r="31" spans="1:20" ht="12" customHeight="1" thickBot="1">
      <c r="A31" s="282" t="s">
        <v>641</v>
      </c>
      <c r="B31" s="276">
        <v>1540.63</v>
      </c>
      <c r="C31" s="276">
        <v>1070.6199999999999</v>
      </c>
      <c r="D31" s="276">
        <v>2289.549</v>
      </c>
      <c r="E31" s="276">
        <v>1377.529</v>
      </c>
      <c r="F31" s="276">
        <v>1755.28964</v>
      </c>
      <c r="G31" s="276">
        <v>1930.8186040000001</v>
      </c>
      <c r="H31" s="277">
        <v>120.17117882150039</v>
      </c>
      <c r="I31" s="277">
        <v>110</v>
      </c>
      <c r="J31" s="15" t="s">
        <v>642</v>
      </c>
      <c r="L31" s="283"/>
      <c r="M31" s="280"/>
      <c r="N31" s="280"/>
      <c r="O31" s="280"/>
      <c r="P31" s="280"/>
      <c r="Q31" s="280"/>
      <c r="R31" s="280"/>
      <c r="S31" s="281"/>
      <c r="T31" s="281"/>
    </row>
    <row r="32" spans="1:20" ht="12" customHeight="1" thickBot="1">
      <c r="A32" s="282"/>
      <c r="B32" s="935" t="s">
        <v>630</v>
      </c>
      <c r="C32" s="936"/>
      <c r="D32" s="936"/>
      <c r="E32" s="936"/>
      <c r="F32" s="936"/>
      <c r="G32" s="936"/>
      <c r="H32" s="936"/>
      <c r="I32" s="937"/>
      <c r="J32" s="284"/>
    </row>
    <row r="33" spans="1:20" ht="15" customHeight="1" thickBot="1">
      <c r="A33" s="270"/>
      <c r="B33" s="947" t="s">
        <v>643</v>
      </c>
      <c r="C33" s="948"/>
      <c r="D33" s="949"/>
      <c r="E33" s="949"/>
      <c r="F33" s="949"/>
      <c r="G33" s="949"/>
      <c r="H33" s="949"/>
      <c r="I33" s="950"/>
      <c r="J33" s="141"/>
    </row>
    <row r="34" spans="1:20" ht="12" customHeight="1" thickBot="1">
      <c r="A34" s="262"/>
      <c r="B34" s="940">
        <v>2019</v>
      </c>
      <c r="C34" s="951">
        <v>2020</v>
      </c>
      <c r="D34" s="940">
        <v>2021</v>
      </c>
      <c r="E34" s="940">
        <v>2022</v>
      </c>
      <c r="F34" s="940">
        <v>2023</v>
      </c>
      <c r="G34" s="945" t="s">
        <v>635</v>
      </c>
      <c r="H34" s="942" t="s">
        <v>644</v>
      </c>
      <c r="I34" s="943"/>
    </row>
    <row r="35" spans="1:20" ht="12" customHeight="1" thickBot="1">
      <c r="A35" s="274"/>
      <c r="B35" s="941"/>
      <c r="C35" s="952"/>
      <c r="D35" s="941"/>
      <c r="E35" s="941"/>
      <c r="F35" s="941"/>
      <c r="G35" s="946"/>
      <c r="H35" s="263" t="s">
        <v>635</v>
      </c>
      <c r="I35" s="263" t="s">
        <v>635</v>
      </c>
    </row>
    <row r="36" spans="1:20" ht="12" customHeight="1" thickBot="1">
      <c r="A36" s="262"/>
      <c r="B36" s="942" t="s">
        <v>636</v>
      </c>
      <c r="C36" s="944"/>
      <c r="D36" s="944"/>
      <c r="E36" s="944"/>
      <c r="F36" s="944"/>
      <c r="G36" s="943"/>
      <c r="H36" s="264" t="s">
        <v>645</v>
      </c>
      <c r="I36" s="264" t="s">
        <v>638</v>
      </c>
    </row>
    <row r="37" spans="1:20" ht="12" customHeight="1">
      <c r="A37" s="262"/>
      <c r="B37" s="259"/>
      <c r="C37" s="259"/>
      <c r="D37" s="259"/>
      <c r="E37" s="259"/>
      <c r="F37" s="259"/>
      <c r="G37" s="259"/>
      <c r="H37" s="259"/>
      <c r="I37" s="259"/>
    </row>
    <row r="38" spans="1:20" ht="12" customHeight="1">
      <c r="A38" s="262"/>
      <c r="B38" s="259"/>
      <c r="C38" s="259"/>
      <c r="D38" s="259"/>
      <c r="E38" s="259"/>
      <c r="F38" s="259"/>
      <c r="G38" s="259"/>
      <c r="H38" s="259"/>
      <c r="I38" s="259"/>
    </row>
    <row r="39" spans="1:20" ht="12" customHeight="1" thickBot="1">
      <c r="A39" s="262"/>
      <c r="B39" s="259"/>
      <c r="C39" s="259"/>
      <c r="D39" s="259"/>
      <c r="E39" s="259"/>
      <c r="F39" s="259"/>
      <c r="G39" s="259"/>
      <c r="H39" s="259"/>
      <c r="I39" s="259"/>
    </row>
    <row r="40" spans="1:20" s="285" customFormat="1" ht="12" customHeight="1" thickBot="1">
      <c r="B40" s="935" t="s">
        <v>608</v>
      </c>
      <c r="C40" s="936"/>
      <c r="D40" s="936"/>
      <c r="E40" s="936"/>
      <c r="F40" s="936"/>
      <c r="G40" s="936"/>
      <c r="H40" s="936"/>
      <c r="I40" s="937"/>
      <c r="K40" s="286"/>
    </row>
    <row r="41" spans="1:20" s="285" customFormat="1" ht="15" customHeight="1" thickBot="1">
      <c r="A41" s="286"/>
      <c r="B41" s="935" t="s">
        <v>646</v>
      </c>
      <c r="C41" s="953"/>
      <c r="D41" s="953"/>
      <c r="E41" s="953"/>
      <c r="F41" s="953"/>
      <c r="G41" s="953"/>
      <c r="H41" s="953"/>
      <c r="I41" s="954"/>
      <c r="J41" s="287"/>
      <c r="K41" s="286"/>
    </row>
    <row r="42" spans="1:20" s="285" customFormat="1" ht="12" customHeight="1" thickBot="1">
      <c r="A42" s="258"/>
      <c r="B42" s="940">
        <v>2020</v>
      </c>
      <c r="C42" s="940">
        <v>2021</v>
      </c>
      <c r="D42" s="940">
        <v>2022</v>
      </c>
      <c r="E42" s="940">
        <v>2023</v>
      </c>
      <c r="F42" s="940" t="s">
        <v>610</v>
      </c>
      <c r="G42" s="945" t="s">
        <v>611</v>
      </c>
      <c r="H42" s="942" t="s">
        <v>612</v>
      </c>
      <c r="I42" s="943"/>
      <c r="K42" s="286"/>
    </row>
    <row r="43" spans="1:20" s="285" customFormat="1" ht="12" customHeight="1" thickBot="1">
      <c r="A43" s="287"/>
      <c r="B43" s="941"/>
      <c r="C43" s="941"/>
      <c r="D43" s="941"/>
      <c r="E43" s="941"/>
      <c r="F43" s="941"/>
      <c r="G43" s="946"/>
      <c r="H43" s="263" t="s">
        <v>611</v>
      </c>
      <c r="I43" s="263" t="s">
        <v>611</v>
      </c>
      <c r="K43" s="286"/>
    </row>
    <row r="44" spans="1:20" s="285" customFormat="1" ht="12" customHeight="1" thickBot="1">
      <c r="A44" s="258"/>
      <c r="B44" s="942" t="s">
        <v>647</v>
      </c>
      <c r="C44" s="944"/>
      <c r="D44" s="944"/>
      <c r="E44" s="944"/>
      <c r="F44" s="944"/>
      <c r="G44" s="943"/>
      <c r="H44" s="264" t="s">
        <v>614</v>
      </c>
      <c r="I44" s="264" t="s">
        <v>615</v>
      </c>
      <c r="K44" s="286"/>
    </row>
    <row r="45" spans="1:20" s="285" customFormat="1" ht="12" customHeight="1">
      <c r="A45" s="261" t="s">
        <v>616</v>
      </c>
      <c r="B45" s="288"/>
      <c r="C45" s="288"/>
      <c r="D45" s="288"/>
      <c r="E45" s="288"/>
      <c r="F45" s="288"/>
      <c r="G45" s="288"/>
      <c r="H45" s="288" t="s">
        <v>546</v>
      </c>
      <c r="I45" s="288"/>
      <c r="J45" s="289" t="s">
        <v>617</v>
      </c>
      <c r="K45" s="286"/>
    </row>
    <row r="46" spans="1:20" s="285" customFormat="1" ht="12" customHeight="1">
      <c r="A46" s="266" t="s">
        <v>618</v>
      </c>
      <c r="B46" s="290"/>
      <c r="C46" s="290"/>
      <c r="D46" s="290"/>
      <c r="E46" s="290"/>
      <c r="F46" s="290"/>
      <c r="G46" s="290"/>
      <c r="H46" s="290"/>
      <c r="I46" s="291"/>
      <c r="J46" s="269" t="s">
        <v>619</v>
      </c>
      <c r="K46" s="286"/>
      <c r="L46" s="292"/>
      <c r="M46" s="293"/>
      <c r="N46" s="293"/>
      <c r="O46" s="293"/>
      <c r="P46" s="293"/>
      <c r="Q46" s="293"/>
      <c r="R46" s="293"/>
      <c r="S46" s="294"/>
      <c r="T46" s="294"/>
    </row>
    <row r="47" spans="1:20" s="285" customFormat="1" ht="12" customHeight="1" thickBot="1">
      <c r="A47" s="270" t="s">
        <v>648</v>
      </c>
      <c r="B47" s="295">
        <v>1195.3740905030472</v>
      </c>
      <c r="C47" s="295">
        <v>1141.9489229681255</v>
      </c>
      <c r="D47" s="295">
        <v>950.26688769949408</v>
      </c>
      <c r="E47" s="295">
        <v>692.91863377926859</v>
      </c>
      <c r="F47" s="295">
        <v>1231.9812820512821</v>
      </c>
      <c r="G47" s="295">
        <v>1231.9812820512821</v>
      </c>
      <c r="H47" s="296">
        <v>118.17589341210932</v>
      </c>
      <c r="I47" s="296">
        <v>100</v>
      </c>
      <c r="J47" s="141" t="s">
        <v>649</v>
      </c>
      <c r="K47" s="286"/>
      <c r="L47" s="297"/>
      <c r="M47" s="293"/>
      <c r="N47" s="293"/>
      <c r="O47" s="293"/>
      <c r="P47" s="293"/>
      <c r="Q47" s="293"/>
      <c r="R47" s="293"/>
      <c r="S47" s="294"/>
      <c r="T47" s="294"/>
    </row>
    <row r="48" spans="1:20" s="285" customFormat="1" ht="12" customHeight="1" thickBot="1">
      <c r="A48" s="298"/>
      <c r="B48" s="935" t="s">
        <v>630</v>
      </c>
      <c r="C48" s="936"/>
      <c r="D48" s="936"/>
      <c r="E48" s="936"/>
      <c r="F48" s="936"/>
      <c r="G48" s="936"/>
      <c r="H48" s="936"/>
      <c r="I48" s="937"/>
      <c r="J48" s="299"/>
      <c r="K48" s="286"/>
    </row>
    <row r="49" spans="1:11" s="285" customFormat="1" ht="15" customHeight="1" thickBot="1">
      <c r="A49" s="300"/>
      <c r="B49" s="947" t="s">
        <v>650</v>
      </c>
      <c r="C49" s="948"/>
      <c r="D49" s="955"/>
      <c r="E49" s="955"/>
      <c r="F49" s="955"/>
      <c r="G49" s="955"/>
      <c r="H49" s="955"/>
      <c r="I49" s="956"/>
      <c r="J49" s="301"/>
      <c r="K49" s="286"/>
    </row>
    <row r="50" spans="1:11" s="285" customFormat="1" ht="12" customHeight="1" thickBot="1">
      <c r="A50" s="258"/>
      <c r="B50" s="940">
        <v>2020</v>
      </c>
      <c r="C50" s="951">
        <v>2021</v>
      </c>
      <c r="D50" s="940">
        <v>2022</v>
      </c>
      <c r="E50" s="940">
        <v>2023</v>
      </c>
      <c r="F50" s="940" t="s">
        <v>610</v>
      </c>
      <c r="G50" s="945" t="s">
        <v>611</v>
      </c>
      <c r="H50" s="942" t="s">
        <v>644</v>
      </c>
      <c r="I50" s="943"/>
      <c r="K50" s="286"/>
    </row>
    <row r="51" spans="1:11" s="285" customFormat="1" ht="12" customHeight="1" thickBot="1">
      <c r="A51" s="302"/>
      <c r="B51" s="941"/>
      <c r="C51" s="952"/>
      <c r="D51" s="941"/>
      <c r="E51" s="941"/>
      <c r="F51" s="941"/>
      <c r="G51" s="946"/>
      <c r="H51" s="263" t="s">
        <v>611</v>
      </c>
      <c r="I51" s="263" t="s">
        <v>611</v>
      </c>
      <c r="K51" s="286"/>
    </row>
    <row r="52" spans="1:11" s="285" customFormat="1" ht="12" customHeight="1" thickBot="1">
      <c r="A52" s="258"/>
      <c r="B52" s="942" t="s">
        <v>647</v>
      </c>
      <c r="C52" s="944"/>
      <c r="D52" s="944"/>
      <c r="E52" s="944"/>
      <c r="F52" s="944"/>
      <c r="G52" s="943"/>
      <c r="H52" s="264" t="s">
        <v>633</v>
      </c>
      <c r="I52" s="264" t="s">
        <v>615</v>
      </c>
      <c r="K52" s="286"/>
    </row>
    <row r="53" spans="1:11" ht="12" customHeight="1">
      <c r="A53" s="262"/>
      <c r="B53" s="259"/>
      <c r="C53" s="259"/>
      <c r="D53" s="259"/>
      <c r="E53" s="259"/>
      <c r="F53" s="259"/>
      <c r="G53" s="259"/>
      <c r="H53" s="259"/>
      <c r="I53" s="259"/>
    </row>
    <row r="54" spans="1:11" ht="12" customHeight="1">
      <c r="A54" s="262"/>
      <c r="B54" s="259"/>
      <c r="C54" s="259"/>
      <c r="D54" s="259"/>
      <c r="E54" s="259"/>
      <c r="F54" s="259"/>
      <c r="G54" s="259"/>
      <c r="H54" s="259"/>
      <c r="I54" s="259"/>
    </row>
    <row r="55" spans="1:11">
      <c r="A55" s="96" t="s">
        <v>651</v>
      </c>
      <c r="B55" s="261"/>
      <c r="C55" s="40"/>
      <c r="D55" s="261"/>
      <c r="E55" s="40"/>
      <c r="F55" s="40"/>
      <c r="G55" s="261"/>
      <c r="H55" s="40"/>
      <c r="I55" s="40"/>
    </row>
    <row r="56" spans="1:11" s="303" customFormat="1">
      <c r="A56" s="303" t="s">
        <v>652</v>
      </c>
    </row>
    <row r="57" spans="1:11" s="303" customFormat="1"/>
    <row r="58" spans="1:11">
      <c r="A58" s="261" t="s">
        <v>653</v>
      </c>
      <c r="B58" s="261"/>
      <c r="C58" s="40"/>
      <c r="D58" s="261"/>
      <c r="E58" s="40"/>
      <c r="F58" s="40"/>
      <c r="G58" s="261"/>
      <c r="H58" s="31"/>
      <c r="I58" s="31"/>
    </row>
    <row r="59" spans="1:11">
      <c r="A59" s="261" t="s">
        <v>654</v>
      </c>
      <c r="B59" s="261"/>
      <c r="C59" s="40"/>
      <c r="D59" s="261"/>
      <c r="E59" s="40"/>
      <c r="F59" s="40"/>
      <c r="G59" s="261"/>
      <c r="H59" s="31"/>
      <c r="I59" s="31"/>
    </row>
    <row r="60" spans="1:11">
      <c r="A60" s="275" t="s">
        <v>655</v>
      </c>
    </row>
    <row r="61" spans="1:11">
      <c r="A61" s="96" t="s">
        <v>656</v>
      </c>
    </row>
  </sheetData>
  <mergeCells count="62">
    <mergeCell ref="H50:I50"/>
    <mergeCell ref="B52:G52"/>
    <mergeCell ref="H42:I42"/>
    <mergeCell ref="B44:G44"/>
    <mergeCell ref="B48:I48"/>
    <mergeCell ref="B49:I49"/>
    <mergeCell ref="B50:B51"/>
    <mergeCell ref="C50:C51"/>
    <mergeCell ref="D50:D51"/>
    <mergeCell ref="E50:E51"/>
    <mergeCell ref="F50:F51"/>
    <mergeCell ref="G50:G51"/>
    <mergeCell ref="B36:G36"/>
    <mergeCell ref="B40:I40"/>
    <mergeCell ref="B41:I41"/>
    <mergeCell ref="B42:B43"/>
    <mergeCell ref="C42:C43"/>
    <mergeCell ref="D42:D43"/>
    <mergeCell ref="E42:E43"/>
    <mergeCell ref="F42:F43"/>
    <mergeCell ref="G42:G43"/>
    <mergeCell ref="B28:G28"/>
    <mergeCell ref="B32:I32"/>
    <mergeCell ref="B33:I33"/>
    <mergeCell ref="B34:B35"/>
    <mergeCell ref="C34:C35"/>
    <mergeCell ref="D34:D35"/>
    <mergeCell ref="E34:E35"/>
    <mergeCell ref="F34:F35"/>
    <mergeCell ref="G34:G35"/>
    <mergeCell ref="H34:I34"/>
    <mergeCell ref="B20:G20"/>
    <mergeCell ref="B24:I24"/>
    <mergeCell ref="B25:I25"/>
    <mergeCell ref="B26:B27"/>
    <mergeCell ref="C26:C27"/>
    <mergeCell ref="D26:D27"/>
    <mergeCell ref="E26:E27"/>
    <mergeCell ref="F26:F27"/>
    <mergeCell ref="G26:G27"/>
    <mergeCell ref="H26:I26"/>
    <mergeCell ref="B8:G8"/>
    <mergeCell ref="B16:I16"/>
    <mergeCell ref="B17:I17"/>
    <mergeCell ref="B18:B19"/>
    <mergeCell ref="C18:C19"/>
    <mergeCell ref="D18:D19"/>
    <mergeCell ref="E18:E19"/>
    <mergeCell ref="F18:F19"/>
    <mergeCell ref="G18:G19"/>
    <mergeCell ref="H18:I18"/>
    <mergeCell ref="A1:J1"/>
    <mergeCell ref="A2:J2"/>
    <mergeCell ref="B4:I4"/>
    <mergeCell ref="B5:I5"/>
    <mergeCell ref="B6:B7"/>
    <mergeCell ref="C6:C7"/>
    <mergeCell ref="D6:D7"/>
    <mergeCell ref="E6:E7"/>
    <mergeCell ref="F6:F7"/>
    <mergeCell ref="G6:G7"/>
    <mergeCell ref="H6:I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EBD42-437E-442C-B68E-DA00189DDBDF}">
  <dimension ref="A1:P91"/>
  <sheetViews>
    <sheetView showGridLines="0" workbookViewId="0"/>
  </sheetViews>
  <sheetFormatPr defaultColWidth="9.140625" defaultRowHeight="11.25"/>
  <cols>
    <col min="1" max="1" width="21.140625" style="161" customWidth="1"/>
    <col min="2" max="2" width="6.28515625" style="161" customWidth="1"/>
    <col min="3" max="7" width="9" style="161" customWidth="1"/>
    <col min="8" max="9" width="9.7109375" style="161" customWidth="1"/>
    <col min="10" max="10" width="8.7109375" style="161" bestFit="1" customWidth="1"/>
    <col min="11" max="11" width="18.5703125" style="161" customWidth="1"/>
    <col min="12" max="16384" width="9.140625" style="161"/>
  </cols>
  <sheetData>
    <row r="1" spans="1:16" ht="12" customHeight="1">
      <c r="A1" s="914" t="s">
        <v>657</v>
      </c>
      <c r="B1" s="914"/>
      <c r="C1" s="914"/>
      <c r="D1" s="914"/>
      <c r="E1" s="914"/>
      <c r="F1" s="914"/>
      <c r="G1" s="914"/>
      <c r="H1" s="914"/>
      <c r="I1" s="914"/>
      <c r="J1" s="914"/>
      <c r="K1" s="914"/>
    </row>
    <row r="2" spans="1:16" ht="12" customHeight="1">
      <c r="A2" s="915" t="s">
        <v>658</v>
      </c>
      <c r="B2" s="915"/>
      <c r="C2" s="915"/>
      <c r="D2" s="915"/>
      <c r="E2" s="915"/>
      <c r="F2" s="915"/>
      <c r="G2" s="915"/>
      <c r="H2" s="915"/>
      <c r="I2" s="915"/>
      <c r="J2" s="915"/>
      <c r="K2" s="915"/>
    </row>
    <row r="3" spans="1:16" ht="12" customHeight="1" thickBot="1">
      <c r="B3" s="304"/>
      <c r="C3" s="305"/>
      <c r="D3" s="305"/>
      <c r="E3" s="305"/>
      <c r="F3" s="305"/>
      <c r="G3" s="305"/>
      <c r="H3" s="306"/>
      <c r="I3" s="306"/>
      <c r="J3" s="306"/>
      <c r="L3" s="307"/>
    </row>
    <row r="4" spans="1:16" s="162" customFormat="1" ht="12" customHeight="1" thickBot="1">
      <c r="A4" s="308"/>
      <c r="B4" s="957" t="s">
        <v>659</v>
      </c>
      <c r="C4" s="957" t="s">
        <v>314</v>
      </c>
      <c r="D4" s="957"/>
      <c r="E4" s="957"/>
      <c r="F4" s="957"/>
      <c r="G4" s="957"/>
      <c r="H4" s="958" t="s">
        <v>660</v>
      </c>
      <c r="I4" s="959" t="s">
        <v>88</v>
      </c>
      <c r="J4" s="959"/>
      <c r="K4" s="308"/>
      <c r="L4" s="311"/>
      <c r="M4" s="307"/>
      <c r="N4" s="258"/>
    </row>
    <row r="5" spans="1:16" s="162" customFormat="1" ht="21" customHeight="1" thickBot="1">
      <c r="B5" s="957"/>
      <c r="C5" s="309" t="s">
        <v>490</v>
      </c>
      <c r="D5" s="309" t="s">
        <v>491</v>
      </c>
      <c r="E5" s="309" t="s">
        <v>661</v>
      </c>
      <c r="F5" s="309" t="s">
        <v>662</v>
      </c>
      <c r="G5" s="309" t="s">
        <v>663</v>
      </c>
      <c r="H5" s="958"/>
      <c r="I5" s="310" t="s">
        <v>94</v>
      </c>
      <c r="J5" s="309" t="s">
        <v>95</v>
      </c>
      <c r="M5" s="311"/>
      <c r="N5" s="258"/>
    </row>
    <row r="6" spans="1:16" s="162" customFormat="1" ht="12" customHeight="1">
      <c r="A6" s="139" t="s">
        <v>664</v>
      </c>
      <c r="K6" s="162" t="s">
        <v>664</v>
      </c>
      <c r="M6" s="312"/>
    </row>
    <row r="7" spans="1:16" s="162" customFormat="1" ht="12" customHeight="1">
      <c r="A7" s="144" t="s">
        <v>665</v>
      </c>
      <c r="B7" s="313" t="s">
        <v>666</v>
      </c>
      <c r="C7" s="112">
        <v>41153.271999999997</v>
      </c>
      <c r="D7" s="112">
        <v>40318</v>
      </c>
      <c r="E7" s="112">
        <v>38035.828000000001</v>
      </c>
      <c r="F7" s="112">
        <v>41148</v>
      </c>
      <c r="G7" s="112">
        <v>37974.466</v>
      </c>
      <c r="H7" s="112">
        <v>465760.22700000001</v>
      </c>
      <c r="I7" s="122">
        <v>1.4405233096471963</v>
      </c>
      <c r="J7" s="122">
        <v>5.1050947645653721</v>
      </c>
      <c r="K7" s="314" t="s">
        <v>667</v>
      </c>
      <c r="L7" s="315"/>
      <c r="M7" s="315"/>
      <c r="N7" s="122"/>
    </row>
    <row r="8" spans="1:16" s="162" customFormat="1" ht="12" customHeight="1">
      <c r="A8" s="167" t="s">
        <v>668</v>
      </c>
      <c r="B8" s="313"/>
      <c r="C8" s="112"/>
      <c r="D8" s="112"/>
      <c r="E8" s="112"/>
      <c r="F8" s="112"/>
      <c r="G8" s="112"/>
      <c r="H8" s="316"/>
      <c r="I8" s="122"/>
      <c r="J8" s="122"/>
      <c r="K8" s="317" t="s">
        <v>669</v>
      </c>
      <c r="L8" s="315"/>
      <c r="M8" s="315"/>
      <c r="N8" s="315"/>
    </row>
    <row r="9" spans="1:16" s="162" customFormat="1" ht="12" customHeight="1">
      <c r="A9" s="190" t="s">
        <v>670</v>
      </c>
      <c r="B9" s="313" t="s">
        <v>671</v>
      </c>
      <c r="C9" s="318">
        <v>30277</v>
      </c>
      <c r="D9" s="112">
        <v>32818</v>
      </c>
      <c r="E9" s="112">
        <v>30653</v>
      </c>
      <c r="F9" s="112">
        <v>35476</v>
      </c>
      <c r="G9" s="112">
        <v>33524</v>
      </c>
      <c r="H9" s="316">
        <v>402420</v>
      </c>
      <c r="I9" s="122">
        <v>-9.1326530612244898</v>
      </c>
      <c r="J9" s="122">
        <v>0.83389293696691491</v>
      </c>
      <c r="K9" s="319" t="s">
        <v>672</v>
      </c>
      <c r="L9" s="315"/>
      <c r="M9" s="315"/>
      <c r="N9" s="293"/>
    </row>
    <row r="10" spans="1:16" s="162" customFormat="1" ht="12" customHeight="1">
      <c r="A10" s="320" t="s">
        <v>673</v>
      </c>
      <c r="B10" s="313" t="s">
        <v>666</v>
      </c>
      <c r="C10" s="112">
        <v>7697.0060000000003</v>
      </c>
      <c r="D10" s="112">
        <v>8037</v>
      </c>
      <c r="E10" s="112">
        <v>7733</v>
      </c>
      <c r="F10" s="112">
        <v>8914</v>
      </c>
      <c r="G10" s="112">
        <v>8524.4120000000003</v>
      </c>
      <c r="H10" s="316">
        <v>101768.92299999998</v>
      </c>
      <c r="I10" s="122">
        <v>-7.6044913521376429</v>
      </c>
      <c r="J10" s="122">
        <v>3.396841123479259</v>
      </c>
      <c r="K10" s="321" t="s">
        <v>674</v>
      </c>
      <c r="L10" s="315"/>
      <c r="M10" s="315"/>
      <c r="N10" s="315"/>
    </row>
    <row r="11" spans="1:16" s="162" customFormat="1" ht="12" customHeight="1">
      <c r="A11" s="165" t="s">
        <v>675</v>
      </c>
      <c r="B11" s="313"/>
      <c r="C11" s="112"/>
      <c r="D11" s="112"/>
      <c r="E11" s="112"/>
      <c r="F11" s="112"/>
      <c r="G11" s="112"/>
      <c r="H11" s="316"/>
      <c r="I11" s="122"/>
      <c r="J11" s="122"/>
      <c r="K11" s="322" t="s">
        <v>676</v>
      </c>
      <c r="L11" s="315"/>
      <c r="M11" s="315"/>
      <c r="N11" s="276"/>
    </row>
    <row r="12" spans="1:16" s="162" customFormat="1" ht="12" customHeight="1">
      <c r="A12" s="190" t="s">
        <v>670</v>
      </c>
      <c r="B12" s="313" t="s">
        <v>671</v>
      </c>
      <c r="C12" s="112">
        <v>29914</v>
      </c>
      <c r="D12" s="112">
        <v>81415</v>
      </c>
      <c r="E12" s="112">
        <v>32251</v>
      </c>
      <c r="F12" s="112">
        <v>35894</v>
      </c>
      <c r="G12" s="112">
        <v>43807</v>
      </c>
      <c r="H12" s="316">
        <v>625994</v>
      </c>
      <c r="I12" s="122">
        <v>-11.963271432355278</v>
      </c>
      <c r="J12" s="122">
        <v>5.6925970574628808</v>
      </c>
      <c r="K12" s="319" t="s">
        <v>672</v>
      </c>
      <c r="L12" s="315"/>
      <c r="M12" s="315"/>
    </row>
    <row r="13" spans="1:16" s="162" customFormat="1" ht="12" customHeight="1">
      <c r="A13" s="320" t="s">
        <v>673</v>
      </c>
      <c r="B13" s="313" t="s">
        <v>666</v>
      </c>
      <c r="C13" s="112">
        <v>394.10500000000002</v>
      </c>
      <c r="D13" s="112">
        <v>865</v>
      </c>
      <c r="E13" s="112">
        <v>403</v>
      </c>
      <c r="F13" s="112">
        <v>444</v>
      </c>
      <c r="G13" s="112">
        <v>652.26900000000001</v>
      </c>
      <c r="H13" s="316">
        <v>8506.5840000000007</v>
      </c>
      <c r="I13" s="122">
        <v>-4.3787243541217862</v>
      </c>
      <c r="J13" s="122">
        <v>10.450172357178051</v>
      </c>
      <c r="K13" s="321" t="s">
        <v>674</v>
      </c>
      <c r="L13" s="315"/>
      <c r="M13" s="315"/>
      <c r="N13" s="315"/>
      <c r="P13" s="122"/>
    </row>
    <row r="14" spans="1:16" s="162" customFormat="1" ht="12" customHeight="1">
      <c r="A14" s="167" t="s">
        <v>677</v>
      </c>
      <c r="B14" s="313"/>
      <c r="C14" s="112"/>
      <c r="D14" s="112"/>
      <c r="E14" s="112"/>
      <c r="F14" s="112"/>
      <c r="G14" s="112"/>
      <c r="H14" s="316"/>
      <c r="I14" s="122"/>
      <c r="J14" s="122"/>
      <c r="K14" s="317" t="s">
        <v>678</v>
      </c>
      <c r="L14" s="315"/>
      <c r="M14" s="315"/>
      <c r="N14" s="315"/>
    </row>
    <row r="15" spans="1:16" s="162" customFormat="1" ht="12" customHeight="1">
      <c r="A15" s="190" t="s">
        <v>670</v>
      </c>
      <c r="B15" s="313" t="s">
        <v>671</v>
      </c>
      <c r="C15" s="112">
        <v>3591</v>
      </c>
      <c r="D15" s="112">
        <v>21423</v>
      </c>
      <c r="E15" s="112">
        <v>4249</v>
      </c>
      <c r="F15" s="112">
        <v>3304</v>
      </c>
      <c r="G15" s="112">
        <v>3023</v>
      </c>
      <c r="H15" s="316">
        <v>85856</v>
      </c>
      <c r="I15" s="122">
        <v>-7.9466803383747759</v>
      </c>
      <c r="J15" s="122">
        <v>-13.339793281653748</v>
      </c>
      <c r="K15" s="319" t="s">
        <v>672</v>
      </c>
      <c r="L15" s="315"/>
      <c r="M15" s="315"/>
      <c r="N15" s="122"/>
    </row>
    <row r="16" spans="1:16" s="162" customFormat="1" ht="12" customHeight="1">
      <c r="A16" s="320" t="s">
        <v>673</v>
      </c>
      <c r="B16" s="313" t="s">
        <v>666</v>
      </c>
      <c r="C16" s="112">
        <v>30.625</v>
      </c>
      <c r="D16" s="112">
        <v>135</v>
      </c>
      <c r="E16" s="112">
        <v>34.402999999999999</v>
      </c>
      <c r="F16" s="112">
        <v>29</v>
      </c>
      <c r="G16" s="112">
        <v>31.672999999999998</v>
      </c>
      <c r="H16" s="316">
        <v>668.3599999999999</v>
      </c>
      <c r="I16" s="122">
        <v>-3.7494499968571295</v>
      </c>
      <c r="J16" s="122">
        <v>-6.1161594098055847</v>
      </c>
      <c r="K16" s="321" t="s">
        <v>674</v>
      </c>
      <c r="L16" s="315"/>
      <c r="M16" s="323"/>
      <c r="N16" s="315"/>
    </row>
    <row r="17" spans="1:14" s="162" customFormat="1" ht="12" customHeight="1">
      <c r="A17" s="167" t="s">
        <v>679</v>
      </c>
      <c r="B17" s="313"/>
      <c r="C17" s="112"/>
      <c r="D17" s="112"/>
      <c r="E17" s="112"/>
      <c r="F17" s="112"/>
      <c r="G17" s="112"/>
      <c r="H17" s="316"/>
      <c r="I17" s="122"/>
      <c r="J17" s="122"/>
      <c r="K17" s="317" t="s">
        <v>680</v>
      </c>
      <c r="L17" s="315"/>
      <c r="M17" s="315"/>
      <c r="N17" s="315"/>
    </row>
    <row r="18" spans="1:14" s="162" customFormat="1" ht="12" customHeight="1">
      <c r="A18" s="190" t="s">
        <v>670</v>
      </c>
      <c r="B18" s="313" t="s">
        <v>671</v>
      </c>
      <c r="C18" s="112">
        <v>434078</v>
      </c>
      <c r="D18" s="112">
        <v>511309</v>
      </c>
      <c r="E18" s="112">
        <v>442688</v>
      </c>
      <c r="F18" s="112">
        <v>488516</v>
      </c>
      <c r="G18" s="112">
        <v>440395</v>
      </c>
      <c r="H18" s="316">
        <v>5298839</v>
      </c>
      <c r="I18" s="122">
        <v>1.8842858819387396</v>
      </c>
      <c r="J18" s="122">
        <v>1.3262690262630219</v>
      </c>
      <c r="K18" s="319" t="s">
        <v>672</v>
      </c>
      <c r="L18" s="315"/>
      <c r="M18" s="324"/>
      <c r="N18" s="315"/>
    </row>
    <row r="19" spans="1:14" s="162" customFormat="1" ht="12" customHeight="1">
      <c r="A19" s="320" t="s">
        <v>673</v>
      </c>
      <c r="B19" s="313" t="s">
        <v>666</v>
      </c>
      <c r="C19" s="112">
        <v>33031.536</v>
      </c>
      <c r="D19" s="112">
        <v>31281</v>
      </c>
      <c r="E19" s="112">
        <v>29865</v>
      </c>
      <c r="F19" s="112">
        <v>31761</v>
      </c>
      <c r="G19" s="112">
        <v>28766.112000000001</v>
      </c>
      <c r="H19" s="316">
        <v>354801.55100000009</v>
      </c>
      <c r="I19" s="122">
        <v>3.8910499962257581</v>
      </c>
      <c r="J19" s="122">
        <v>5.508571289434653</v>
      </c>
      <c r="K19" s="321" t="s">
        <v>674</v>
      </c>
      <c r="L19" s="315"/>
      <c r="M19" s="315"/>
      <c r="N19" s="122"/>
    </row>
    <row r="20" spans="1:14" s="162" customFormat="1" ht="12" customHeight="1">
      <c r="A20" s="167" t="s">
        <v>681</v>
      </c>
      <c r="B20" s="313"/>
      <c r="C20" s="112"/>
      <c r="D20" s="112"/>
      <c r="E20" s="112"/>
      <c r="F20" s="112"/>
      <c r="G20" s="112"/>
      <c r="H20" s="316"/>
      <c r="I20" s="122"/>
      <c r="J20" s="122"/>
      <c r="K20" s="317" t="s">
        <v>682</v>
      </c>
      <c r="L20" s="315"/>
      <c r="M20" s="315"/>
      <c r="N20" s="315"/>
    </row>
    <row r="21" spans="1:14" s="162" customFormat="1" ht="12" customHeight="1">
      <c r="A21" s="190" t="s">
        <v>670</v>
      </c>
      <c r="B21" s="313" t="s">
        <v>671</v>
      </c>
      <c r="C21" s="112">
        <v>0</v>
      </c>
      <c r="D21" s="112">
        <v>0</v>
      </c>
      <c r="E21" s="112">
        <v>2</v>
      </c>
      <c r="F21" s="112">
        <v>0</v>
      </c>
      <c r="G21" s="112">
        <v>0</v>
      </c>
      <c r="H21" s="316">
        <v>68</v>
      </c>
      <c r="I21" s="122" t="s">
        <v>349</v>
      </c>
      <c r="J21" s="122">
        <v>-26.086956521739129</v>
      </c>
      <c r="K21" s="319" t="s">
        <v>672</v>
      </c>
      <c r="L21" s="315"/>
      <c r="M21" s="315"/>
      <c r="N21" s="280"/>
    </row>
    <row r="22" spans="1:14" s="162" customFormat="1" ht="12" customHeight="1">
      <c r="A22" s="320" t="s">
        <v>673</v>
      </c>
      <c r="B22" s="313" t="s">
        <v>666</v>
      </c>
      <c r="C22" s="276">
        <v>0</v>
      </c>
      <c r="D22" s="316">
        <v>0</v>
      </c>
      <c r="E22" s="325" t="s">
        <v>683</v>
      </c>
      <c r="F22" s="276">
        <v>0</v>
      </c>
      <c r="G22" s="276">
        <v>0</v>
      </c>
      <c r="H22" s="316">
        <v>14.809000000000001</v>
      </c>
      <c r="I22" s="122" t="s">
        <v>349</v>
      </c>
      <c r="J22" s="122">
        <v>-29.349744764085671</v>
      </c>
      <c r="K22" s="321" t="s">
        <v>674</v>
      </c>
      <c r="L22" s="315"/>
      <c r="M22" s="315"/>
      <c r="N22" s="315"/>
    </row>
    <row r="23" spans="1:14" s="162" customFormat="1" ht="12" customHeight="1">
      <c r="A23" s="162" t="s">
        <v>616</v>
      </c>
      <c r="B23" s="313"/>
      <c r="C23" s="112"/>
      <c r="D23" s="112"/>
      <c r="E23" s="112"/>
      <c r="F23" s="112"/>
      <c r="G23" s="112"/>
      <c r="H23" s="316"/>
      <c r="I23" s="122"/>
      <c r="J23" s="122"/>
      <c r="K23" s="162" t="s">
        <v>617</v>
      </c>
      <c r="L23" s="315"/>
      <c r="M23" s="315"/>
      <c r="N23" s="315"/>
    </row>
    <row r="24" spans="1:14" s="162" customFormat="1" ht="12" customHeight="1">
      <c r="A24" s="314" t="s">
        <v>684</v>
      </c>
      <c r="B24" s="313" t="s">
        <v>666</v>
      </c>
      <c r="C24" s="112">
        <v>39138.944000000003</v>
      </c>
      <c r="D24" s="112">
        <v>38281</v>
      </c>
      <c r="E24" s="112">
        <v>35997.533000000003</v>
      </c>
      <c r="F24" s="112">
        <v>39021.315999999999</v>
      </c>
      <c r="G24" s="112">
        <v>35934.498999999996</v>
      </c>
      <c r="H24" s="112">
        <v>440712.99999999988</v>
      </c>
      <c r="I24" s="122">
        <v>1.3911951935235696</v>
      </c>
      <c r="J24" s="122">
        <v>5.1915411167152277</v>
      </c>
      <c r="K24" s="314" t="s">
        <v>667</v>
      </c>
      <c r="L24" s="315"/>
      <c r="M24" s="315"/>
      <c r="N24" s="315"/>
    </row>
    <row r="25" spans="1:14" s="162" customFormat="1" ht="12" customHeight="1">
      <c r="A25" s="317" t="s">
        <v>668</v>
      </c>
      <c r="B25" s="313"/>
      <c r="C25" s="112"/>
      <c r="D25" s="112"/>
      <c r="E25" s="112"/>
      <c r="F25" s="112"/>
      <c r="G25" s="112"/>
      <c r="H25" s="316"/>
      <c r="I25" s="122"/>
      <c r="J25" s="122"/>
      <c r="K25" s="317" t="s">
        <v>669</v>
      </c>
      <c r="L25" s="315"/>
      <c r="M25" s="315"/>
      <c r="N25" s="315"/>
    </row>
    <row r="26" spans="1:14" s="162" customFormat="1" ht="12" customHeight="1">
      <c r="A26" s="319" t="s">
        <v>670</v>
      </c>
      <c r="B26" s="313" t="s">
        <v>671</v>
      </c>
      <c r="C26" s="112">
        <v>23964</v>
      </c>
      <c r="D26" s="112">
        <v>26401</v>
      </c>
      <c r="E26" s="112">
        <v>23858</v>
      </c>
      <c r="F26" s="112">
        <v>28389</v>
      </c>
      <c r="G26" s="112">
        <v>26969</v>
      </c>
      <c r="H26" s="316">
        <v>321269</v>
      </c>
      <c r="I26" s="122">
        <v>-10.384802363411989</v>
      </c>
      <c r="J26" s="122">
        <v>-0.3628593315324759</v>
      </c>
      <c r="K26" s="319" t="s">
        <v>672</v>
      </c>
      <c r="L26" s="315"/>
      <c r="M26" s="315"/>
      <c r="N26" s="315"/>
    </row>
    <row r="27" spans="1:14" s="162" customFormat="1" ht="12" customHeight="1">
      <c r="A27" s="321" t="s">
        <v>673</v>
      </c>
      <c r="B27" s="313" t="s">
        <v>666</v>
      </c>
      <c r="C27" s="112">
        <v>6219.43</v>
      </c>
      <c r="D27" s="112">
        <v>6578</v>
      </c>
      <c r="E27" s="112">
        <v>6197</v>
      </c>
      <c r="F27" s="112">
        <v>7304.2550000000001</v>
      </c>
      <c r="G27" s="112">
        <v>7018.9849999999997</v>
      </c>
      <c r="H27" s="316">
        <v>82905.89</v>
      </c>
      <c r="I27" s="122">
        <v>-8.8861705244652747</v>
      </c>
      <c r="J27" s="122">
        <v>2.4992081293282453</v>
      </c>
      <c r="K27" s="321" t="s">
        <v>674</v>
      </c>
      <c r="L27" s="315"/>
      <c r="M27" s="315"/>
      <c r="N27" s="315"/>
    </row>
    <row r="28" spans="1:14" s="162" customFormat="1" ht="12" customHeight="1">
      <c r="A28" s="317" t="s">
        <v>675</v>
      </c>
      <c r="B28" s="313"/>
      <c r="C28" s="112"/>
      <c r="D28" s="112"/>
      <c r="E28" s="112"/>
      <c r="F28" s="112"/>
      <c r="G28" s="112"/>
      <c r="H28" s="316"/>
      <c r="I28" s="122"/>
      <c r="J28" s="122"/>
      <c r="K28" s="322" t="s">
        <v>676</v>
      </c>
      <c r="L28" s="315"/>
      <c r="M28" s="315"/>
      <c r="N28" s="315"/>
    </row>
    <row r="29" spans="1:14" s="162" customFormat="1" ht="12" customHeight="1">
      <c r="A29" s="319" t="s">
        <v>670</v>
      </c>
      <c r="B29" s="313" t="s">
        <v>671</v>
      </c>
      <c r="C29" s="112">
        <v>29850</v>
      </c>
      <c r="D29" s="112">
        <v>81155</v>
      </c>
      <c r="E29" s="112">
        <v>32098</v>
      </c>
      <c r="F29" s="112">
        <v>35773</v>
      </c>
      <c r="G29" s="112">
        <v>43655</v>
      </c>
      <c r="H29" s="316">
        <v>625169</v>
      </c>
      <c r="I29" s="122">
        <v>-12.004009197570898</v>
      </c>
      <c r="J29" s="122">
        <v>5.8515870906132488</v>
      </c>
      <c r="K29" s="319" t="s">
        <v>672</v>
      </c>
      <c r="L29" s="315"/>
      <c r="M29" s="315"/>
      <c r="N29" s="315"/>
    </row>
    <row r="30" spans="1:14" s="162" customFormat="1" ht="12" customHeight="1">
      <c r="A30" s="321" t="s">
        <v>673</v>
      </c>
      <c r="B30" s="313" t="s">
        <v>666</v>
      </c>
      <c r="C30" s="112">
        <v>393.072</v>
      </c>
      <c r="D30" s="112">
        <v>861</v>
      </c>
      <c r="E30" s="112">
        <v>401</v>
      </c>
      <c r="F30" s="112">
        <v>442.25299999999999</v>
      </c>
      <c r="G30" s="112">
        <v>649.93299999999999</v>
      </c>
      <c r="H30" s="316">
        <v>8481.780999999999</v>
      </c>
      <c r="I30" s="122">
        <v>-4.5740241264538888</v>
      </c>
      <c r="J30" s="122">
        <v>10.498458362097482</v>
      </c>
      <c r="K30" s="321" t="s">
        <v>674</v>
      </c>
      <c r="L30" s="315"/>
      <c r="M30" s="315"/>
      <c r="N30" s="280"/>
    </row>
    <row r="31" spans="1:14" s="162" customFormat="1" ht="12" customHeight="1">
      <c r="A31" s="317" t="s">
        <v>677</v>
      </c>
      <c r="B31" s="313"/>
      <c r="C31" s="112"/>
      <c r="D31" s="112"/>
      <c r="E31" s="112"/>
      <c r="F31" s="112"/>
      <c r="G31" s="112"/>
      <c r="H31" s="316"/>
      <c r="I31" s="122"/>
      <c r="J31" s="122"/>
      <c r="K31" s="317" t="s">
        <v>678</v>
      </c>
      <c r="L31" s="315"/>
      <c r="M31" s="315"/>
      <c r="N31" s="315"/>
    </row>
    <row r="32" spans="1:14" s="162" customFormat="1" ht="12" customHeight="1">
      <c r="A32" s="319" t="s">
        <v>670</v>
      </c>
      <c r="B32" s="313" t="s">
        <v>671</v>
      </c>
      <c r="C32" s="112">
        <v>3486</v>
      </c>
      <c r="D32" s="112">
        <v>21092</v>
      </c>
      <c r="E32" s="112">
        <v>4139</v>
      </c>
      <c r="F32" s="112">
        <v>3217</v>
      </c>
      <c r="G32" s="112">
        <v>2888</v>
      </c>
      <c r="H32" s="316">
        <v>83977</v>
      </c>
      <c r="I32" s="122">
        <v>-8.9103736608309383</v>
      </c>
      <c r="J32" s="122">
        <v>-13.633231516049078</v>
      </c>
      <c r="K32" s="319" t="s">
        <v>672</v>
      </c>
      <c r="L32" s="315"/>
      <c r="M32" s="280"/>
      <c r="N32" s="315"/>
    </row>
    <row r="33" spans="1:14" s="162" customFormat="1" ht="12" customHeight="1">
      <c r="A33" s="321" t="s">
        <v>673</v>
      </c>
      <c r="B33" s="313" t="s">
        <v>666</v>
      </c>
      <c r="C33" s="112">
        <v>29.405000000000001</v>
      </c>
      <c r="D33" s="112">
        <v>131</v>
      </c>
      <c r="E33" s="112">
        <v>33</v>
      </c>
      <c r="F33" s="112">
        <v>27.613</v>
      </c>
      <c r="G33" s="112">
        <v>29.925000000000001</v>
      </c>
      <c r="H33" s="316">
        <v>645.649</v>
      </c>
      <c r="I33" s="122">
        <v>-5.1543399025900687</v>
      </c>
      <c r="J33" s="122">
        <v>-6.4043500698724856</v>
      </c>
      <c r="K33" s="321" t="s">
        <v>674</v>
      </c>
      <c r="L33" s="315"/>
      <c r="M33" s="315"/>
      <c r="N33" s="122"/>
    </row>
    <row r="34" spans="1:14" s="162" customFormat="1" ht="12" customHeight="1">
      <c r="A34" s="317" t="s">
        <v>679</v>
      </c>
      <c r="B34" s="313"/>
      <c r="C34" s="112"/>
      <c r="D34" s="112"/>
      <c r="E34" s="112"/>
      <c r="F34" s="112"/>
      <c r="G34" s="112"/>
      <c r="H34" s="316"/>
      <c r="I34" s="122"/>
      <c r="J34" s="122"/>
      <c r="K34" s="317" t="s">
        <v>680</v>
      </c>
      <c r="L34" s="315"/>
      <c r="M34" s="315"/>
      <c r="N34" s="315"/>
    </row>
    <row r="35" spans="1:14" s="162" customFormat="1" ht="12" customHeight="1">
      <c r="A35" s="319" t="s">
        <v>670</v>
      </c>
      <c r="B35" s="313" t="s">
        <v>671</v>
      </c>
      <c r="C35" s="112">
        <v>428358</v>
      </c>
      <c r="D35" s="112">
        <v>504540</v>
      </c>
      <c r="E35" s="112">
        <v>436673</v>
      </c>
      <c r="F35" s="112">
        <v>482267</v>
      </c>
      <c r="G35" s="112">
        <v>434144</v>
      </c>
      <c r="H35" s="316">
        <v>5227017</v>
      </c>
      <c r="I35" s="122">
        <v>1.8575851393188854</v>
      </c>
      <c r="J35" s="122">
        <v>1.3766583476143301</v>
      </c>
      <c r="K35" s="319" t="s">
        <v>672</v>
      </c>
      <c r="L35" s="315"/>
      <c r="M35" s="315"/>
      <c r="N35" s="315"/>
    </row>
    <row r="36" spans="1:14" s="162" customFormat="1" ht="12" customHeight="1">
      <c r="A36" s="321" t="s">
        <v>673</v>
      </c>
      <c r="B36" s="313" t="s">
        <v>666</v>
      </c>
      <c r="C36" s="112">
        <v>32497.037</v>
      </c>
      <c r="D36" s="112">
        <v>30711</v>
      </c>
      <c r="E36" s="112">
        <v>29366.108</v>
      </c>
      <c r="F36" s="112">
        <v>31247.195</v>
      </c>
      <c r="G36" s="112">
        <v>28235.655999999999</v>
      </c>
      <c r="H36" s="316">
        <v>348664.56200000003</v>
      </c>
      <c r="I36" s="122">
        <v>3.7150512239491915</v>
      </c>
      <c r="J36" s="122">
        <v>5.7548862510158454</v>
      </c>
      <c r="K36" s="321" t="s">
        <v>674</v>
      </c>
      <c r="L36" s="315"/>
      <c r="M36" s="315"/>
      <c r="N36" s="315"/>
    </row>
    <row r="37" spans="1:14" s="162" customFormat="1" ht="12" customHeight="1">
      <c r="A37" s="317" t="s">
        <v>681</v>
      </c>
      <c r="B37" s="313"/>
      <c r="C37" s="112"/>
      <c r="D37" s="112"/>
      <c r="E37" s="112"/>
      <c r="F37" s="112"/>
      <c r="G37" s="112"/>
      <c r="H37" s="316"/>
      <c r="I37" s="122"/>
      <c r="J37" s="122"/>
      <c r="K37" s="317" t="s">
        <v>682</v>
      </c>
      <c r="L37" s="315"/>
      <c r="M37" s="315"/>
      <c r="N37" s="315"/>
    </row>
    <row r="38" spans="1:14" s="162" customFormat="1" ht="12" customHeight="1">
      <c r="A38" s="319" t="s">
        <v>670</v>
      </c>
      <c r="B38" s="313" t="s">
        <v>671</v>
      </c>
      <c r="C38" s="112">
        <v>0</v>
      </c>
      <c r="D38" s="112">
        <v>0</v>
      </c>
      <c r="E38" s="112">
        <v>2</v>
      </c>
      <c r="F38" s="112">
        <v>0</v>
      </c>
      <c r="G38" s="112">
        <v>0</v>
      </c>
      <c r="H38" s="316">
        <v>68</v>
      </c>
      <c r="I38" s="122" t="s">
        <v>349</v>
      </c>
      <c r="J38" s="122">
        <v>-26.086956521739129</v>
      </c>
      <c r="K38" s="319" t="s">
        <v>672</v>
      </c>
    </row>
    <row r="39" spans="1:14" s="162" customFormat="1" ht="12" customHeight="1" thickBot="1">
      <c r="A39" s="321" t="s">
        <v>673</v>
      </c>
      <c r="B39" s="313" t="s">
        <v>666</v>
      </c>
      <c r="C39" s="276">
        <v>0</v>
      </c>
      <c r="D39" s="316">
        <v>0</v>
      </c>
      <c r="E39" s="325" t="s">
        <v>683</v>
      </c>
      <c r="F39" s="276">
        <v>0</v>
      </c>
      <c r="G39" s="276">
        <v>0</v>
      </c>
      <c r="H39" s="276">
        <v>15.118000000000002</v>
      </c>
      <c r="I39" s="122" t="s">
        <v>349</v>
      </c>
      <c r="J39" s="122">
        <v>-28.050637730820476</v>
      </c>
      <c r="K39" s="321" t="s">
        <v>674</v>
      </c>
    </row>
    <row r="40" spans="1:14" s="162" customFormat="1" ht="12" customHeight="1" thickBot="1">
      <c r="A40" s="308"/>
      <c r="B40" s="957" t="s">
        <v>563</v>
      </c>
      <c r="C40" s="957" t="s">
        <v>378</v>
      </c>
      <c r="D40" s="957"/>
      <c r="E40" s="957"/>
      <c r="F40" s="957"/>
      <c r="G40" s="957"/>
      <c r="H40" s="958" t="s">
        <v>685</v>
      </c>
      <c r="I40" s="959" t="s">
        <v>525</v>
      </c>
      <c r="J40" s="959"/>
      <c r="K40" s="308"/>
    </row>
    <row r="41" spans="1:14" s="162" customFormat="1" ht="32.450000000000003" customHeight="1" thickBot="1">
      <c r="B41" s="957"/>
      <c r="C41" s="309" t="s">
        <v>490</v>
      </c>
      <c r="D41" s="309" t="s">
        <v>527</v>
      </c>
      <c r="E41" s="309" t="s">
        <v>661</v>
      </c>
      <c r="F41" s="309" t="s">
        <v>686</v>
      </c>
      <c r="G41" s="309" t="s">
        <v>687</v>
      </c>
      <c r="H41" s="958"/>
      <c r="I41" s="310" t="s">
        <v>381</v>
      </c>
      <c r="J41" s="309" t="s">
        <v>688</v>
      </c>
    </row>
    <row r="42" spans="1:14" s="162" customFormat="1" ht="12" customHeight="1">
      <c r="A42" s="29" t="s">
        <v>689</v>
      </c>
      <c r="B42" s="29"/>
    </row>
    <row r="43" spans="1:14" s="162" customFormat="1" ht="12" customHeight="1">
      <c r="A43" s="29" t="s">
        <v>690</v>
      </c>
      <c r="B43" s="29"/>
    </row>
    <row r="44" spans="1:14" s="162" customFormat="1"/>
    <row r="45" spans="1:14" s="162" customFormat="1"/>
    <row r="46" spans="1:14" s="162" customFormat="1"/>
    <row r="47" spans="1:14" s="162" customFormat="1"/>
    <row r="48" spans="1:14" s="162" customFormat="1"/>
    <row r="49" s="162" customFormat="1"/>
    <row r="50" s="162" customFormat="1"/>
    <row r="51" s="162" customFormat="1"/>
    <row r="52" s="162" customFormat="1"/>
    <row r="53" s="162" customFormat="1"/>
    <row r="54" s="162" customFormat="1"/>
    <row r="55" s="162" customFormat="1"/>
    <row r="56" s="162" customFormat="1"/>
    <row r="57" s="162" customFormat="1"/>
    <row r="58" s="162" customFormat="1"/>
    <row r="59" s="162" customFormat="1"/>
    <row r="60" s="162" customFormat="1"/>
    <row r="61" s="162" customFormat="1"/>
    <row r="62" s="162" customFormat="1"/>
    <row r="63" s="162" customFormat="1"/>
    <row r="64" s="162" customFormat="1"/>
    <row r="65" s="162" customFormat="1"/>
    <row r="66" s="162" customFormat="1"/>
    <row r="67" s="162" customFormat="1"/>
    <row r="68" s="162" customFormat="1"/>
    <row r="69" s="162" customFormat="1"/>
    <row r="70" s="162" customFormat="1"/>
    <row r="71" s="162" customFormat="1"/>
    <row r="72" s="162" customFormat="1"/>
    <row r="73" s="162" customFormat="1"/>
    <row r="74" s="162" customFormat="1"/>
    <row r="75" s="162" customFormat="1"/>
    <row r="76" s="162" customFormat="1"/>
    <row r="77" s="162" customFormat="1"/>
    <row r="78" s="162" customFormat="1"/>
    <row r="79" s="162" customFormat="1"/>
    <row r="80" s="162" customFormat="1"/>
    <row r="81" s="162" customFormat="1"/>
    <row r="82" s="162" customFormat="1"/>
    <row r="83" s="162" customFormat="1"/>
    <row r="84" s="162" customFormat="1"/>
    <row r="85" s="162" customFormat="1"/>
    <row r="86" s="162" customFormat="1"/>
    <row r="87" s="162" customFormat="1"/>
    <row r="88" s="162" customFormat="1"/>
    <row r="89" s="162" customFormat="1"/>
    <row r="90" s="162" customFormat="1"/>
    <row r="91" s="162"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9B03C-E269-49C9-B8EC-BB19BDE13D52}">
  <dimension ref="A1:O21"/>
  <sheetViews>
    <sheetView showGridLines="0" workbookViewId="0"/>
  </sheetViews>
  <sheetFormatPr defaultColWidth="9.140625" defaultRowHeight="11.25"/>
  <cols>
    <col min="1" max="1" width="16.140625" style="161" customWidth="1"/>
    <col min="2" max="2" width="6.28515625" style="161" customWidth="1"/>
    <col min="3" max="7" width="9" style="161" customWidth="1"/>
    <col min="8" max="10" width="9.7109375" style="161" customWidth="1"/>
    <col min="11" max="11" width="16.140625" style="161" customWidth="1"/>
    <col min="12" max="16384" width="9.140625" style="161"/>
  </cols>
  <sheetData>
    <row r="1" spans="1:15" s="326" customFormat="1">
      <c r="A1" s="914" t="s">
        <v>691</v>
      </c>
      <c r="B1" s="914"/>
      <c r="C1" s="914"/>
      <c r="D1" s="914"/>
      <c r="E1" s="914"/>
      <c r="F1" s="914"/>
      <c r="G1" s="914"/>
      <c r="H1" s="914"/>
      <c r="I1" s="914"/>
      <c r="J1" s="914"/>
      <c r="K1" s="914"/>
    </row>
    <row r="2" spans="1:15" s="326" customFormat="1">
      <c r="A2" s="960" t="s">
        <v>692</v>
      </c>
      <c r="B2" s="960"/>
      <c r="C2" s="960"/>
      <c r="D2" s="960"/>
      <c r="E2" s="960"/>
      <c r="F2" s="960"/>
      <c r="G2" s="960"/>
      <c r="H2" s="960"/>
      <c r="I2" s="960"/>
      <c r="J2" s="960"/>
      <c r="K2" s="960"/>
      <c r="L2" s="307"/>
    </row>
    <row r="3" spans="1:15" ht="12" thickBot="1">
      <c r="L3" s="311"/>
      <c r="M3" s="311"/>
    </row>
    <row r="4" spans="1:15" s="162" customFormat="1" ht="10.5" customHeight="1" thickBot="1">
      <c r="B4" s="959" t="s">
        <v>536</v>
      </c>
      <c r="C4" s="959" t="s">
        <v>314</v>
      </c>
      <c r="D4" s="959"/>
      <c r="E4" s="959"/>
      <c r="F4" s="959"/>
      <c r="G4" s="959"/>
      <c r="H4" s="958" t="s">
        <v>660</v>
      </c>
      <c r="I4" s="959" t="s">
        <v>88</v>
      </c>
      <c r="J4" s="959"/>
      <c r="O4" s="161"/>
    </row>
    <row r="5" spans="1:15" s="162" customFormat="1" ht="23.25" thickBot="1">
      <c r="B5" s="959"/>
      <c r="C5" s="309" t="s">
        <v>490</v>
      </c>
      <c r="D5" s="309" t="s">
        <v>491</v>
      </c>
      <c r="E5" s="309" t="s">
        <v>661</v>
      </c>
      <c r="F5" s="309" t="s">
        <v>662</v>
      </c>
      <c r="G5" s="309" t="s">
        <v>663</v>
      </c>
      <c r="H5" s="958"/>
      <c r="I5" s="310" t="s">
        <v>94</v>
      </c>
      <c r="J5" s="309" t="s">
        <v>95</v>
      </c>
      <c r="M5" s="311"/>
      <c r="N5" s="311"/>
    </row>
    <row r="6" spans="1:15" s="162" customFormat="1">
      <c r="A6" s="139" t="s">
        <v>693</v>
      </c>
      <c r="C6" s="327"/>
      <c r="D6" s="327"/>
      <c r="E6" s="327"/>
      <c r="F6" s="327"/>
      <c r="G6" s="327"/>
      <c r="H6" s="327"/>
      <c r="I6" s="327"/>
      <c r="J6" s="327"/>
      <c r="K6" s="139" t="s">
        <v>694</v>
      </c>
      <c r="M6" s="328"/>
      <c r="N6" s="311"/>
    </row>
    <row r="7" spans="1:15" s="162" customFormat="1">
      <c r="A7" s="144" t="s">
        <v>695</v>
      </c>
      <c r="B7" s="329" t="s">
        <v>696</v>
      </c>
      <c r="C7" s="119">
        <v>18826.051400999997</v>
      </c>
      <c r="D7" s="119">
        <v>21923.389090000001</v>
      </c>
      <c r="E7" s="119">
        <v>20494.110508000002</v>
      </c>
      <c r="F7" s="119">
        <v>22401.394616999998</v>
      </c>
      <c r="G7" s="119">
        <v>22630.953959999999</v>
      </c>
      <c r="H7" s="119">
        <v>243625.11491199999</v>
      </c>
      <c r="I7" s="330">
        <v>4.8718622293722609</v>
      </c>
      <c r="J7" s="330">
        <v>7.5930893971076063</v>
      </c>
      <c r="K7" s="144" t="s">
        <v>697</v>
      </c>
      <c r="M7" s="311"/>
    </row>
    <row r="8" spans="1:15" s="162" customFormat="1">
      <c r="A8" s="144" t="s">
        <v>673</v>
      </c>
      <c r="B8" s="313" t="s">
        <v>698</v>
      </c>
      <c r="C8" s="119">
        <v>29539.456567514979</v>
      </c>
      <c r="D8" s="119">
        <v>32268.82638066548</v>
      </c>
      <c r="E8" s="119">
        <v>30809.160867478538</v>
      </c>
      <c r="F8" s="119">
        <v>33521.720033868274</v>
      </c>
      <c r="G8" s="119">
        <v>32904.744268869414</v>
      </c>
      <c r="H8" s="119">
        <v>353411.15971217328</v>
      </c>
      <c r="I8" s="330">
        <v>10.495574428398815</v>
      </c>
      <c r="J8" s="330">
        <v>10.553764917666003</v>
      </c>
      <c r="K8" s="144" t="s">
        <v>674</v>
      </c>
    </row>
    <row r="9" spans="1:15" s="162" customFormat="1">
      <c r="A9" s="37" t="s">
        <v>699</v>
      </c>
      <c r="B9" s="313"/>
      <c r="C9" s="331"/>
      <c r="D9" s="331"/>
      <c r="E9" s="331"/>
      <c r="F9" s="331"/>
      <c r="G9" s="331"/>
      <c r="H9" s="331"/>
      <c r="I9" s="330"/>
      <c r="J9" s="330"/>
      <c r="K9" s="37" t="s">
        <v>700</v>
      </c>
    </row>
    <row r="10" spans="1:15" s="162" customFormat="1">
      <c r="A10" s="144" t="s">
        <v>701</v>
      </c>
      <c r="B10" s="313" t="s">
        <v>696</v>
      </c>
      <c r="C10" s="119">
        <v>180655.39500000002</v>
      </c>
      <c r="D10" s="119">
        <v>174220.77800000002</v>
      </c>
      <c r="E10" s="119">
        <v>163688.76800000001</v>
      </c>
      <c r="F10" s="119">
        <v>172293.61000000002</v>
      </c>
      <c r="G10" s="119">
        <v>155234.56599999999</v>
      </c>
      <c r="H10" s="119">
        <v>1968024.939</v>
      </c>
      <c r="I10" s="330">
        <v>4.0009552949426928</v>
      </c>
      <c r="J10" s="330">
        <v>0.80125445940274642</v>
      </c>
      <c r="K10" s="144" t="s">
        <v>697</v>
      </c>
    </row>
    <row r="11" spans="1:15" s="162" customFormat="1" ht="12" thickBot="1">
      <c r="A11" s="144" t="s">
        <v>702</v>
      </c>
      <c r="B11" s="313" t="s">
        <v>698</v>
      </c>
      <c r="C11" s="119">
        <v>11200.63449</v>
      </c>
      <c r="D11" s="119">
        <v>10801.688236</v>
      </c>
      <c r="E11" s="119">
        <v>10148.703616000003</v>
      </c>
      <c r="F11" s="119">
        <v>10682.203819999999</v>
      </c>
      <c r="G11" s="119">
        <v>9624.5430919999999</v>
      </c>
      <c r="H11" s="119">
        <v>122017.24421800001</v>
      </c>
      <c r="I11" s="330">
        <v>4.0009552949426919</v>
      </c>
      <c r="J11" s="330">
        <v>0.80115153301233955</v>
      </c>
      <c r="K11" s="332" t="s">
        <v>703</v>
      </c>
    </row>
    <row r="12" spans="1:15" s="162" customFormat="1" ht="10.5" customHeight="1" thickBot="1">
      <c r="B12" s="959" t="s">
        <v>563</v>
      </c>
      <c r="C12" s="959" t="s">
        <v>378</v>
      </c>
      <c r="D12" s="959"/>
      <c r="E12" s="959"/>
      <c r="F12" s="959"/>
      <c r="G12" s="959"/>
      <c r="H12" s="958" t="s">
        <v>685</v>
      </c>
      <c r="I12" s="959" t="s">
        <v>525</v>
      </c>
      <c r="J12" s="959"/>
    </row>
    <row r="13" spans="1:15" s="162" customFormat="1" ht="34.5" thickBot="1">
      <c r="B13" s="959"/>
      <c r="C13" s="309" t="s">
        <v>490</v>
      </c>
      <c r="D13" s="309" t="s">
        <v>527</v>
      </c>
      <c r="E13" s="309" t="s">
        <v>661</v>
      </c>
      <c r="F13" s="309" t="s">
        <v>686</v>
      </c>
      <c r="G13" s="309" t="s">
        <v>687</v>
      </c>
      <c r="H13" s="958"/>
      <c r="I13" s="310" t="s">
        <v>381</v>
      </c>
      <c r="J13" s="309" t="s">
        <v>688</v>
      </c>
    </row>
    <row r="14" spans="1:15" s="162" customFormat="1">
      <c r="A14" s="37" t="s">
        <v>704</v>
      </c>
    </row>
    <row r="15" spans="1:15" s="162" customFormat="1">
      <c r="A15" s="37" t="s">
        <v>705</v>
      </c>
    </row>
    <row r="16" spans="1:15" s="162" customFormat="1"/>
    <row r="17" spans="3:10" s="162" customFormat="1">
      <c r="C17" s="333"/>
      <c r="D17" s="333"/>
      <c r="E17" s="333"/>
      <c r="F17" s="333"/>
      <c r="G17" s="333"/>
      <c r="H17" s="333"/>
      <c r="I17" s="315"/>
      <c r="J17" s="315"/>
    </row>
    <row r="18" spans="3:10" s="162" customFormat="1">
      <c r="C18" s="333"/>
      <c r="D18" s="333"/>
      <c r="E18" s="333"/>
      <c r="F18" s="333"/>
      <c r="G18" s="333"/>
      <c r="H18" s="333"/>
      <c r="I18" s="315"/>
      <c r="J18" s="315"/>
    </row>
    <row r="19" spans="3:10" s="162" customFormat="1">
      <c r="C19" s="333"/>
      <c r="D19" s="333"/>
      <c r="E19" s="333"/>
      <c r="F19" s="333"/>
      <c r="G19" s="333"/>
      <c r="H19" s="333"/>
      <c r="I19" s="315"/>
      <c r="J19" s="315"/>
    </row>
    <row r="20" spans="3:10" s="162" customFormat="1">
      <c r="C20" s="333"/>
      <c r="D20" s="333"/>
      <c r="E20" s="333"/>
      <c r="F20" s="333"/>
      <c r="G20" s="333"/>
      <c r="H20" s="333"/>
      <c r="I20" s="315"/>
      <c r="J20" s="315"/>
    </row>
    <row r="21" spans="3:10" s="162" customFormat="1">
      <c r="C21" s="333"/>
      <c r="D21" s="333"/>
      <c r="E21" s="333"/>
      <c r="F21" s="333"/>
      <c r="G21" s="333"/>
      <c r="H21" s="333"/>
      <c r="I21" s="315"/>
      <c r="J21" s="315"/>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36868-73E1-4361-A9AE-5732BBF0524C}">
  <dimension ref="A1:N23"/>
  <sheetViews>
    <sheetView showGridLines="0" workbookViewId="0"/>
  </sheetViews>
  <sheetFormatPr defaultColWidth="9.140625" defaultRowHeight="11.25"/>
  <cols>
    <col min="1" max="1" width="23.7109375" style="161" customWidth="1"/>
    <col min="2" max="2" width="6.28515625" style="161" customWidth="1"/>
    <col min="3" max="7" width="9" style="161" customWidth="1"/>
    <col min="8" max="10" width="9.7109375" style="161" customWidth="1"/>
    <col min="11" max="11" width="21" style="161" customWidth="1"/>
    <col min="12" max="16384" width="9.140625" style="161"/>
  </cols>
  <sheetData>
    <row r="1" spans="1:14" s="334" customFormat="1">
      <c r="A1" s="914" t="s">
        <v>706</v>
      </c>
      <c r="B1" s="914"/>
      <c r="C1" s="914"/>
      <c r="D1" s="914"/>
      <c r="E1" s="914"/>
      <c r="F1" s="914"/>
      <c r="G1" s="914"/>
      <c r="H1" s="914"/>
      <c r="I1" s="914"/>
      <c r="J1" s="914"/>
      <c r="K1" s="914"/>
    </row>
    <row r="2" spans="1:14" s="334" customFormat="1">
      <c r="A2" s="960" t="s">
        <v>707</v>
      </c>
      <c r="B2" s="960"/>
      <c r="C2" s="960"/>
      <c r="D2" s="960"/>
      <c r="E2" s="960"/>
      <c r="F2" s="960"/>
      <c r="G2" s="960"/>
      <c r="H2" s="960"/>
      <c r="I2" s="960"/>
      <c r="J2" s="960"/>
      <c r="K2" s="960"/>
      <c r="M2" s="335"/>
    </row>
    <row r="3" spans="1:14" ht="12" thickBot="1">
      <c r="L3" s="307"/>
      <c r="N3" s="307"/>
    </row>
    <row r="4" spans="1:14" s="162" customFormat="1" ht="12" customHeight="1" thickBot="1">
      <c r="B4" s="959" t="s">
        <v>536</v>
      </c>
      <c r="C4" s="959" t="s">
        <v>314</v>
      </c>
      <c r="D4" s="959"/>
      <c r="E4" s="959"/>
      <c r="F4" s="959"/>
      <c r="G4" s="959"/>
      <c r="H4" s="958" t="s">
        <v>660</v>
      </c>
      <c r="I4" s="959" t="s">
        <v>88</v>
      </c>
      <c r="J4" s="959"/>
      <c r="L4" s="311"/>
      <c r="M4" s="336"/>
    </row>
    <row r="5" spans="1:14" s="162" customFormat="1" ht="23.25" thickBot="1">
      <c r="B5" s="959"/>
      <c r="C5" s="309" t="s">
        <v>490</v>
      </c>
      <c r="D5" s="309" t="s">
        <v>491</v>
      </c>
      <c r="E5" s="309" t="s">
        <v>661</v>
      </c>
      <c r="F5" s="309" t="s">
        <v>662</v>
      </c>
      <c r="G5" s="309" t="s">
        <v>663</v>
      </c>
      <c r="H5" s="958"/>
      <c r="I5" s="310" t="s">
        <v>94</v>
      </c>
      <c r="J5" s="309" t="s">
        <v>95</v>
      </c>
      <c r="M5" s="336"/>
    </row>
    <row r="6" spans="1:14" s="162" customFormat="1">
      <c r="A6" s="139" t="s">
        <v>708</v>
      </c>
      <c r="B6" s="313"/>
      <c r="C6" s="5"/>
      <c r="D6" s="5"/>
      <c r="E6" s="5"/>
      <c r="F6" s="5"/>
      <c r="G6" s="5"/>
      <c r="K6" s="139" t="s">
        <v>709</v>
      </c>
      <c r="M6" s="311"/>
    </row>
    <row r="7" spans="1:14" s="162" customFormat="1">
      <c r="A7" s="141" t="s">
        <v>710</v>
      </c>
      <c r="B7" s="337" t="s">
        <v>698</v>
      </c>
      <c r="C7" s="119">
        <v>160626.837937</v>
      </c>
      <c r="D7" s="119">
        <v>155269.50418699995</v>
      </c>
      <c r="E7" s="119">
        <v>143746.97395499999</v>
      </c>
      <c r="F7" s="119">
        <v>144571.083185</v>
      </c>
      <c r="G7" s="119">
        <v>143753.921864</v>
      </c>
      <c r="H7" s="119">
        <v>1878680.6046229999</v>
      </c>
      <c r="I7" s="338">
        <v>1.5724103279505779</v>
      </c>
      <c r="J7" s="338">
        <v>-0.66834127990422865</v>
      </c>
      <c r="K7" s="141" t="s">
        <v>711</v>
      </c>
      <c r="M7" s="311"/>
    </row>
    <row r="8" spans="1:14" s="162" customFormat="1">
      <c r="A8" s="139" t="s">
        <v>712</v>
      </c>
      <c r="B8" s="337"/>
      <c r="C8" s="339"/>
      <c r="D8" s="339"/>
      <c r="E8" s="339"/>
      <c r="F8" s="339"/>
      <c r="G8" s="339"/>
      <c r="H8" s="339"/>
      <c r="I8" s="338"/>
      <c r="J8" s="338"/>
      <c r="K8" s="139" t="s">
        <v>713</v>
      </c>
    </row>
    <row r="9" spans="1:14" s="162" customFormat="1">
      <c r="A9" s="141" t="s">
        <v>714</v>
      </c>
      <c r="B9" s="337" t="s">
        <v>698</v>
      </c>
      <c r="C9" s="119">
        <v>54268.961448000002</v>
      </c>
      <c r="D9" s="119">
        <v>51958.924499000001</v>
      </c>
      <c r="E9" s="119">
        <v>47250.332033999999</v>
      </c>
      <c r="F9" s="119">
        <v>39332.0314</v>
      </c>
      <c r="G9" s="119">
        <v>42774.030054999996</v>
      </c>
      <c r="H9" s="119">
        <v>612815.629143</v>
      </c>
      <c r="I9" s="338">
        <v>0.4765425317870029</v>
      </c>
      <c r="J9" s="338">
        <v>-8.242623313808279</v>
      </c>
      <c r="K9" s="271" t="s">
        <v>715</v>
      </c>
    </row>
    <row r="10" spans="1:14" s="162" customFormat="1">
      <c r="A10" s="144" t="s">
        <v>716</v>
      </c>
      <c r="B10" s="337" t="s">
        <v>698</v>
      </c>
      <c r="C10" s="119">
        <v>816.53499999999997</v>
      </c>
      <c r="D10" s="119">
        <v>932.52</v>
      </c>
      <c r="E10" s="119">
        <v>647.05000000000007</v>
      </c>
      <c r="F10" s="119">
        <v>705.78</v>
      </c>
      <c r="G10" s="119">
        <v>636.41499999999996</v>
      </c>
      <c r="H10" s="119">
        <v>9760.2939999999999</v>
      </c>
      <c r="I10" s="338">
        <v>25.280584259664142</v>
      </c>
      <c r="J10" s="338">
        <v>11.513591452100876</v>
      </c>
      <c r="K10" s="271" t="s">
        <v>717</v>
      </c>
    </row>
    <row r="11" spans="1:14" s="162" customFormat="1">
      <c r="A11" s="144" t="s">
        <v>718</v>
      </c>
      <c r="B11" s="337" t="s">
        <v>698</v>
      </c>
      <c r="C11" s="119">
        <v>2165.5050000000001</v>
      </c>
      <c r="D11" s="119">
        <v>1675.5439999999999</v>
      </c>
      <c r="E11" s="119">
        <v>1153.2560000000001</v>
      </c>
      <c r="F11" s="119">
        <v>1446.597</v>
      </c>
      <c r="G11" s="119">
        <v>1739.3600000000001</v>
      </c>
      <c r="H11" s="119">
        <v>23451.997999999996</v>
      </c>
      <c r="I11" s="338">
        <v>10.810029423052328</v>
      </c>
      <c r="J11" s="338">
        <v>9.0746366007853094</v>
      </c>
      <c r="K11" s="271" t="s">
        <v>719</v>
      </c>
    </row>
    <row r="12" spans="1:14" s="162" customFormat="1">
      <c r="A12" s="144" t="s">
        <v>720</v>
      </c>
      <c r="B12" s="337" t="s">
        <v>698</v>
      </c>
      <c r="C12" s="119">
        <v>2781.3669999999997</v>
      </c>
      <c r="D12" s="119">
        <v>2774.683</v>
      </c>
      <c r="E12" s="119">
        <v>2294.4929999999999</v>
      </c>
      <c r="F12" s="119">
        <v>2278.0269999999996</v>
      </c>
      <c r="G12" s="119">
        <v>2277.1750000000002</v>
      </c>
      <c r="H12" s="119">
        <v>32018.591000000004</v>
      </c>
      <c r="I12" s="338">
        <v>-10.141986650043581</v>
      </c>
      <c r="J12" s="338">
        <v>1.5100297242182186</v>
      </c>
      <c r="K12" s="340" t="s">
        <v>721</v>
      </c>
    </row>
    <row r="13" spans="1:14" s="162" customFormat="1">
      <c r="A13" s="144" t="s">
        <v>722</v>
      </c>
      <c r="B13" s="337" t="s">
        <v>698</v>
      </c>
      <c r="C13" s="119">
        <v>5636.1679999999997</v>
      </c>
      <c r="D13" s="119">
        <v>5433.3349999999991</v>
      </c>
      <c r="E13" s="119">
        <v>5466.2629999999999</v>
      </c>
      <c r="F13" s="119">
        <v>5528.2539999999999</v>
      </c>
      <c r="G13" s="119">
        <v>5273.5779999999995</v>
      </c>
      <c r="H13" s="119">
        <v>65062.748</v>
      </c>
      <c r="I13" s="338">
        <v>2.2713321278643837</v>
      </c>
      <c r="J13" s="338">
        <v>4.0622617273183561</v>
      </c>
      <c r="K13" s="340" t="s">
        <v>723</v>
      </c>
    </row>
    <row r="14" spans="1:14" s="162" customFormat="1" ht="12" thickBot="1">
      <c r="A14" s="144" t="s">
        <v>724</v>
      </c>
      <c r="B14" s="337" t="s">
        <v>698</v>
      </c>
      <c r="C14" s="119">
        <v>10270.373</v>
      </c>
      <c r="D14" s="119">
        <v>8940.746000000001</v>
      </c>
      <c r="E14" s="119">
        <v>10342.059000000001</v>
      </c>
      <c r="F14" s="119">
        <v>10977.409</v>
      </c>
      <c r="G14" s="119">
        <v>10376.122000000001</v>
      </c>
      <c r="H14" s="119">
        <v>125624.86200000001</v>
      </c>
      <c r="I14" s="338">
        <v>7.8278156263812706</v>
      </c>
      <c r="J14" s="338">
        <v>1.0720364894292634E-2</v>
      </c>
      <c r="K14" s="340" t="s">
        <v>725</v>
      </c>
    </row>
    <row r="15" spans="1:14" s="162" customFormat="1" ht="12" customHeight="1" thickBot="1">
      <c r="B15" s="959" t="s">
        <v>563</v>
      </c>
      <c r="C15" s="959" t="s">
        <v>378</v>
      </c>
      <c r="D15" s="959"/>
      <c r="E15" s="959"/>
      <c r="F15" s="959"/>
      <c r="G15" s="959"/>
      <c r="H15" s="958" t="s">
        <v>685</v>
      </c>
      <c r="I15" s="959" t="s">
        <v>525</v>
      </c>
      <c r="J15" s="959"/>
    </row>
    <row r="16" spans="1:14" s="162" customFormat="1" ht="34.5" thickBot="1">
      <c r="B16" s="959"/>
      <c r="C16" s="309" t="s">
        <v>490</v>
      </c>
      <c r="D16" s="309" t="s">
        <v>527</v>
      </c>
      <c r="E16" s="309" t="s">
        <v>661</v>
      </c>
      <c r="F16" s="309" t="s">
        <v>686</v>
      </c>
      <c r="G16" s="309" t="s">
        <v>687</v>
      </c>
      <c r="H16" s="958"/>
      <c r="I16" s="310" t="s">
        <v>381</v>
      </c>
      <c r="J16" s="309" t="s">
        <v>688</v>
      </c>
    </row>
    <row r="17" spans="1:11" s="162" customFormat="1">
      <c r="A17" s="29" t="s">
        <v>726</v>
      </c>
    </row>
    <row r="18" spans="1:11" s="162" customFormat="1">
      <c r="A18" s="29" t="s">
        <v>727</v>
      </c>
    </row>
    <row r="19" spans="1:11" s="162" customFormat="1">
      <c r="B19" s="341"/>
      <c r="C19" s="342"/>
      <c r="D19" s="342"/>
      <c r="E19" s="342"/>
      <c r="F19" s="342"/>
      <c r="G19" s="342"/>
      <c r="H19" s="342"/>
      <c r="I19" s="341"/>
      <c r="J19" s="343"/>
    </row>
    <row r="20" spans="1:11" s="162" customFormat="1">
      <c r="B20" s="313"/>
      <c r="C20" s="5"/>
      <c r="D20" s="5"/>
      <c r="E20" s="5"/>
      <c r="F20" s="5"/>
      <c r="G20" s="5"/>
    </row>
    <row r="21" spans="1:11" s="162" customFormat="1">
      <c r="A21" s="7"/>
      <c r="K21" s="7"/>
    </row>
    <row r="22" spans="1:11" s="162" customFormat="1"/>
    <row r="23" spans="1:11">
      <c r="A23" s="162"/>
      <c r="B23" s="162"/>
      <c r="C23" s="162"/>
      <c r="D23" s="162"/>
      <c r="E23" s="162"/>
      <c r="F23" s="162"/>
      <c r="G23" s="162"/>
      <c r="H23" s="162"/>
      <c r="I23" s="162"/>
      <c r="J23" s="162"/>
      <c r="K23" s="162"/>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3FE92-E794-436A-8CE1-D645EC047473}">
  <dimension ref="A1:T62"/>
  <sheetViews>
    <sheetView showGridLines="0" workbookViewId="0"/>
  </sheetViews>
  <sheetFormatPr defaultColWidth="9.140625" defaultRowHeight="11.25"/>
  <cols>
    <col min="1" max="1" width="20.5703125" style="355" customWidth="1"/>
    <col min="2" max="2" width="8.85546875" style="161" bestFit="1" customWidth="1"/>
    <col min="3" max="7" width="9" style="161" customWidth="1"/>
    <col min="8" max="10" width="9.7109375" style="161" customWidth="1"/>
    <col min="11" max="11" width="20.5703125" style="355" customWidth="1"/>
    <col min="12" max="16384" width="9.140625" style="161"/>
  </cols>
  <sheetData>
    <row r="1" spans="1:20" s="326" customFormat="1" ht="12" customHeight="1">
      <c r="A1" s="914" t="s">
        <v>728</v>
      </c>
      <c r="B1" s="914"/>
      <c r="C1" s="914"/>
      <c r="D1" s="914"/>
      <c r="E1" s="914"/>
      <c r="F1" s="914"/>
      <c r="G1" s="914"/>
      <c r="H1" s="914"/>
      <c r="I1" s="914"/>
      <c r="J1" s="914"/>
      <c r="K1" s="914"/>
    </row>
    <row r="2" spans="1:20" s="326" customFormat="1" ht="12" customHeight="1">
      <c r="A2" s="915" t="s">
        <v>729</v>
      </c>
      <c r="B2" s="915"/>
      <c r="C2" s="915"/>
      <c r="D2" s="915"/>
      <c r="E2" s="915"/>
      <c r="F2" s="915"/>
      <c r="G2" s="915"/>
      <c r="H2" s="915"/>
      <c r="I2" s="915"/>
      <c r="J2" s="915"/>
      <c r="K2" s="915"/>
    </row>
    <row r="3" spans="1:20" s="326" customFormat="1" ht="12" customHeight="1" thickBot="1">
      <c r="A3" s="344"/>
      <c r="B3" s="344"/>
      <c r="C3" s="344"/>
      <c r="D3" s="344"/>
      <c r="E3" s="344"/>
      <c r="F3" s="344"/>
      <c r="G3" s="344"/>
      <c r="H3" s="344"/>
      <c r="I3" s="344"/>
      <c r="J3" s="344"/>
      <c r="K3" s="344"/>
      <c r="L3" s="307"/>
      <c r="N3" s="345"/>
    </row>
    <row r="4" spans="1:20" s="162" customFormat="1" ht="12" customHeight="1" thickBot="1">
      <c r="A4" s="346"/>
      <c r="B4" s="926" t="s">
        <v>536</v>
      </c>
      <c r="C4" s="926" t="s">
        <v>314</v>
      </c>
      <c r="D4" s="926"/>
      <c r="E4" s="926"/>
      <c r="F4" s="926"/>
      <c r="G4" s="926"/>
      <c r="H4" s="958" t="s">
        <v>660</v>
      </c>
      <c r="I4" s="961" t="s">
        <v>88</v>
      </c>
      <c r="J4" s="961"/>
      <c r="K4" s="346"/>
      <c r="L4" s="311"/>
      <c r="M4" s="307"/>
      <c r="N4" s="345"/>
    </row>
    <row r="5" spans="1:20" s="162" customFormat="1" ht="21" customHeight="1" thickBot="1">
      <c r="A5" s="346"/>
      <c r="B5" s="926"/>
      <c r="C5" s="309" t="s">
        <v>490</v>
      </c>
      <c r="D5" s="309" t="s">
        <v>491</v>
      </c>
      <c r="E5" s="309" t="s">
        <v>661</v>
      </c>
      <c r="F5" s="309" t="s">
        <v>662</v>
      </c>
      <c r="G5" s="309" t="s">
        <v>663</v>
      </c>
      <c r="H5" s="958"/>
      <c r="I5" s="172" t="s">
        <v>94</v>
      </c>
      <c r="J5" s="183" t="s">
        <v>95</v>
      </c>
      <c r="K5" s="346"/>
      <c r="M5" s="311"/>
      <c r="P5" s="311"/>
    </row>
    <row r="6" spans="1:20" s="162" customFormat="1" ht="12" customHeight="1">
      <c r="A6" s="195" t="s">
        <v>730</v>
      </c>
      <c r="K6" s="195" t="s">
        <v>730</v>
      </c>
      <c r="M6" s="311"/>
    </row>
    <row r="7" spans="1:20" s="162" customFormat="1" ht="12" customHeight="1">
      <c r="A7" s="141" t="s">
        <v>731</v>
      </c>
      <c r="K7" s="167" t="s">
        <v>731</v>
      </c>
    </row>
    <row r="8" spans="1:20" s="162" customFormat="1" ht="12" customHeight="1">
      <c r="A8" s="165" t="s">
        <v>732</v>
      </c>
      <c r="B8" s="337" t="s">
        <v>698</v>
      </c>
      <c r="C8" s="119">
        <v>4004.2937399999987</v>
      </c>
      <c r="D8" s="119">
        <v>5541.0631685000008</v>
      </c>
      <c r="E8" s="119">
        <v>13566.415497700003</v>
      </c>
      <c r="F8" s="119">
        <v>15069.635548600001</v>
      </c>
      <c r="G8" s="119">
        <v>12854.757369799996</v>
      </c>
      <c r="H8" s="119">
        <v>121776.33511920001</v>
      </c>
      <c r="I8" s="347">
        <v>-17.82264614434839</v>
      </c>
      <c r="J8" s="347">
        <v>-7.2501975989260812</v>
      </c>
      <c r="K8" s="320" t="s">
        <v>703</v>
      </c>
      <c r="M8" s="333"/>
      <c r="N8" s="333"/>
      <c r="O8" s="333"/>
      <c r="P8" s="333"/>
      <c r="Q8" s="333"/>
      <c r="R8" s="333"/>
      <c r="S8" s="333"/>
      <c r="T8" s="333"/>
    </row>
    <row r="9" spans="1:20" s="162" customFormat="1" ht="12" customHeight="1">
      <c r="A9" s="167" t="s">
        <v>733</v>
      </c>
      <c r="B9" s="337" t="s">
        <v>734</v>
      </c>
      <c r="C9" s="119">
        <v>19455.190729999991</v>
      </c>
      <c r="D9" s="119">
        <v>25842.55059000001</v>
      </c>
      <c r="E9" s="119">
        <v>32720.8583</v>
      </c>
      <c r="F9" s="119">
        <v>33457.503060000003</v>
      </c>
      <c r="G9" s="119">
        <v>29598.974030000012</v>
      </c>
      <c r="H9" s="119">
        <v>335787.99332000001</v>
      </c>
      <c r="I9" s="347">
        <v>-9.8477781845248717</v>
      </c>
      <c r="J9" s="347">
        <v>-1.1789209522351887</v>
      </c>
      <c r="K9" s="190" t="s">
        <v>735</v>
      </c>
      <c r="M9" s="333"/>
      <c r="N9" s="333"/>
      <c r="O9" s="333"/>
      <c r="P9" s="333"/>
      <c r="Q9" s="333"/>
      <c r="R9" s="333"/>
      <c r="S9" s="333"/>
      <c r="T9" s="333"/>
    </row>
    <row r="10" spans="1:20" s="162" customFormat="1" ht="12" customHeight="1">
      <c r="A10" s="144" t="s">
        <v>736</v>
      </c>
      <c r="B10" s="337"/>
      <c r="C10" s="119"/>
      <c r="D10" s="119"/>
      <c r="E10" s="119"/>
      <c r="F10" s="119"/>
      <c r="G10" s="119"/>
      <c r="H10" s="119"/>
      <c r="I10" s="347"/>
      <c r="J10" s="347"/>
      <c r="K10" s="167" t="s">
        <v>737</v>
      </c>
      <c r="M10" s="333"/>
      <c r="N10" s="333"/>
      <c r="O10" s="333"/>
      <c r="P10" s="333"/>
      <c r="Q10" s="333"/>
      <c r="R10" s="333"/>
      <c r="S10" s="333"/>
      <c r="T10" s="333"/>
    </row>
    <row r="11" spans="1:20" s="162" customFormat="1" ht="12" customHeight="1">
      <c r="A11" s="165" t="s">
        <v>732</v>
      </c>
      <c r="B11" s="337" t="s">
        <v>698</v>
      </c>
      <c r="C11" s="276">
        <v>1.6832899999999997</v>
      </c>
      <c r="D11" s="276">
        <v>0.84516000000000002</v>
      </c>
      <c r="E11" s="276">
        <v>0.73651</v>
      </c>
      <c r="F11" s="316">
        <v>5.1844900000000003</v>
      </c>
      <c r="G11" s="119">
        <v>0.35746</v>
      </c>
      <c r="H11" s="119">
        <v>67.368810000000011</v>
      </c>
      <c r="I11" s="347">
        <v>-22.482258725575551</v>
      </c>
      <c r="J11" s="347">
        <v>-1.8963735383764804</v>
      </c>
      <c r="K11" s="320" t="s">
        <v>703</v>
      </c>
      <c r="M11" s="333"/>
      <c r="N11" s="333"/>
      <c r="O11" s="333"/>
      <c r="P11" s="333"/>
      <c r="Q11" s="333"/>
      <c r="R11" s="333"/>
      <c r="S11" s="333"/>
      <c r="T11" s="333"/>
    </row>
    <row r="12" spans="1:20" s="162" customFormat="1" ht="12" customHeight="1">
      <c r="A12" s="167" t="s">
        <v>733</v>
      </c>
      <c r="B12" s="337" t="s">
        <v>734</v>
      </c>
      <c r="C12" s="119">
        <v>71.496920000000003</v>
      </c>
      <c r="D12" s="119">
        <v>138.48731000000001</v>
      </c>
      <c r="E12" s="119">
        <v>62.169890000000002</v>
      </c>
      <c r="F12" s="119">
        <v>2.5521100000000008</v>
      </c>
      <c r="G12" s="119">
        <v>1.5169999999999999</v>
      </c>
      <c r="H12" s="119">
        <v>1328.4267299999999</v>
      </c>
      <c r="I12" s="347">
        <v>-53.560983518115535</v>
      </c>
      <c r="J12" s="347">
        <v>19.990026503948354</v>
      </c>
      <c r="K12" s="190" t="s">
        <v>735</v>
      </c>
      <c r="M12" s="333"/>
      <c r="N12" s="333"/>
      <c r="O12" s="333"/>
      <c r="P12" s="333"/>
      <c r="Q12" s="333"/>
      <c r="R12" s="333"/>
      <c r="S12" s="333"/>
      <c r="T12" s="333"/>
    </row>
    <row r="13" spans="1:20" s="162" customFormat="1" ht="12" customHeight="1">
      <c r="A13" s="144" t="s">
        <v>738</v>
      </c>
      <c r="B13" s="337"/>
      <c r="C13" s="119"/>
      <c r="D13" s="119"/>
      <c r="E13" s="119"/>
      <c r="F13" s="119"/>
      <c r="G13" s="119"/>
      <c r="H13" s="119"/>
      <c r="I13" s="347"/>
      <c r="J13" s="347"/>
      <c r="K13" s="165" t="s">
        <v>739</v>
      </c>
      <c r="M13" s="333"/>
      <c r="N13" s="333"/>
      <c r="O13" s="333"/>
      <c r="P13" s="333"/>
      <c r="Q13" s="333"/>
      <c r="R13" s="333"/>
      <c r="S13" s="333"/>
      <c r="T13" s="333"/>
    </row>
    <row r="14" spans="1:20" s="162" customFormat="1" ht="12" customHeight="1">
      <c r="A14" s="165" t="s">
        <v>732</v>
      </c>
      <c r="B14" s="337" t="s">
        <v>698</v>
      </c>
      <c r="C14" s="119">
        <v>2702.9360099999981</v>
      </c>
      <c r="D14" s="119">
        <v>3421.290458500001</v>
      </c>
      <c r="E14" s="119">
        <v>10491.587483000003</v>
      </c>
      <c r="F14" s="119">
        <v>12562.259418600001</v>
      </c>
      <c r="G14" s="119">
        <v>11127.404729799997</v>
      </c>
      <c r="H14" s="119">
        <v>101801.80295450003</v>
      </c>
      <c r="I14" s="347">
        <v>-21.491543972290238</v>
      </c>
      <c r="J14" s="347">
        <v>-8.7901453728157506</v>
      </c>
      <c r="K14" s="320" t="s">
        <v>703</v>
      </c>
      <c r="M14" s="333"/>
      <c r="N14" s="333"/>
      <c r="O14" s="333"/>
      <c r="P14" s="333"/>
      <c r="Q14" s="333"/>
      <c r="R14" s="333"/>
      <c r="S14" s="333"/>
      <c r="T14" s="333"/>
    </row>
    <row r="15" spans="1:20" s="162" customFormat="1" ht="12" customHeight="1">
      <c r="A15" s="167" t="s">
        <v>733</v>
      </c>
      <c r="B15" s="337" t="s">
        <v>734</v>
      </c>
      <c r="C15" s="119">
        <v>11676.300549999996</v>
      </c>
      <c r="D15" s="119">
        <v>12865.999840000008</v>
      </c>
      <c r="E15" s="119">
        <v>18740.603449999999</v>
      </c>
      <c r="F15" s="119">
        <v>21969.49221</v>
      </c>
      <c r="G15" s="119">
        <v>20567.903890000012</v>
      </c>
      <c r="H15" s="119">
        <v>219615.52436000007</v>
      </c>
      <c r="I15" s="347">
        <v>-13.464027900115703</v>
      </c>
      <c r="J15" s="347">
        <v>-1.0786439291282968</v>
      </c>
      <c r="K15" s="190" t="s">
        <v>735</v>
      </c>
      <c r="M15" s="333"/>
      <c r="N15" s="333"/>
      <c r="O15" s="333"/>
      <c r="P15" s="333"/>
      <c r="Q15" s="333"/>
      <c r="R15" s="333"/>
      <c r="S15" s="333"/>
      <c r="T15" s="333"/>
    </row>
    <row r="16" spans="1:20" s="162" customFormat="1" ht="12" customHeight="1">
      <c r="A16" s="141" t="s">
        <v>740</v>
      </c>
      <c r="B16" s="337"/>
      <c r="C16" s="119"/>
      <c r="D16" s="119"/>
      <c r="E16" s="119"/>
      <c r="F16" s="119"/>
      <c r="G16" s="119"/>
      <c r="H16" s="119"/>
      <c r="I16" s="347"/>
      <c r="J16" s="347"/>
      <c r="K16" s="167" t="s">
        <v>741</v>
      </c>
      <c r="M16" s="333"/>
      <c r="N16" s="280"/>
      <c r="O16" s="333"/>
      <c r="P16" s="333"/>
      <c r="Q16" s="333"/>
      <c r="R16" s="333"/>
      <c r="S16" s="333"/>
      <c r="T16" s="333"/>
    </row>
    <row r="17" spans="1:20" s="162" customFormat="1" ht="12" customHeight="1">
      <c r="A17" s="165" t="s">
        <v>732</v>
      </c>
      <c r="B17" s="337" t="s">
        <v>698</v>
      </c>
      <c r="C17" s="119">
        <v>54.48695</v>
      </c>
      <c r="D17" s="119">
        <v>142.37303999999997</v>
      </c>
      <c r="E17" s="119">
        <v>142.64530999999997</v>
      </c>
      <c r="F17" s="119">
        <v>107.01595</v>
      </c>
      <c r="G17" s="119">
        <v>131.27734000000004</v>
      </c>
      <c r="H17" s="119">
        <v>1632.2936999999997</v>
      </c>
      <c r="I17" s="347">
        <v>-19.078470653424841</v>
      </c>
      <c r="J17" s="347">
        <v>-12.040191735985974</v>
      </c>
      <c r="K17" s="320" t="s">
        <v>703</v>
      </c>
      <c r="M17" s="333"/>
      <c r="N17" s="333"/>
      <c r="O17" s="333"/>
      <c r="P17" s="333"/>
      <c r="Q17" s="333"/>
      <c r="R17" s="333"/>
      <c r="S17" s="333"/>
      <c r="T17" s="333"/>
    </row>
    <row r="18" spans="1:20" s="162" customFormat="1" ht="12" customHeight="1">
      <c r="A18" s="167" t="s">
        <v>733</v>
      </c>
      <c r="B18" s="337" t="s">
        <v>734</v>
      </c>
      <c r="C18" s="119">
        <v>247.39397999999997</v>
      </c>
      <c r="D18" s="119">
        <v>2026.1558099999997</v>
      </c>
      <c r="E18" s="119">
        <v>1864.5991399999996</v>
      </c>
      <c r="F18" s="119">
        <v>1646.5902800000006</v>
      </c>
      <c r="G18" s="119">
        <v>2120.5189999999998</v>
      </c>
      <c r="H18" s="119">
        <v>22646.036319999996</v>
      </c>
      <c r="I18" s="347">
        <v>-9.0567759791118121</v>
      </c>
      <c r="J18" s="347">
        <v>3.6188554877219516</v>
      </c>
      <c r="K18" s="190" t="s">
        <v>735</v>
      </c>
      <c r="M18" s="333"/>
      <c r="N18" s="333"/>
      <c r="O18" s="333"/>
      <c r="P18" s="333"/>
      <c r="Q18" s="333"/>
      <c r="R18" s="333"/>
      <c r="S18" s="333"/>
      <c r="T18" s="333"/>
    </row>
    <row r="19" spans="1:20" s="162" customFormat="1" ht="12" customHeight="1">
      <c r="A19" s="141" t="s">
        <v>742</v>
      </c>
      <c r="B19" s="337"/>
      <c r="C19" s="119"/>
      <c r="D19" s="119"/>
      <c r="E19" s="119"/>
      <c r="F19" s="119"/>
      <c r="G19" s="119"/>
      <c r="H19" s="119"/>
      <c r="I19" s="347"/>
      <c r="J19" s="347"/>
      <c r="K19" s="167" t="s">
        <v>743</v>
      </c>
      <c r="M19" s="333"/>
      <c r="N19" s="333"/>
      <c r="O19" s="333"/>
      <c r="P19" s="333"/>
      <c r="Q19" s="333"/>
      <c r="R19" s="333"/>
      <c r="S19" s="333"/>
      <c r="T19" s="333"/>
    </row>
    <row r="20" spans="1:20" s="162" customFormat="1" ht="12" customHeight="1">
      <c r="A20" s="165" t="s">
        <v>732</v>
      </c>
      <c r="B20" s="337" t="s">
        <v>698</v>
      </c>
      <c r="C20" s="119">
        <v>1245.1874900000003</v>
      </c>
      <c r="D20" s="119">
        <v>1976.5545099999997</v>
      </c>
      <c r="E20" s="119">
        <v>2931.4461947</v>
      </c>
      <c r="F20" s="119">
        <v>2395.17569</v>
      </c>
      <c r="G20" s="119">
        <v>1595.71784</v>
      </c>
      <c r="H20" s="119">
        <v>18274.8696547</v>
      </c>
      <c r="I20" s="347">
        <v>-8.4677886076300908</v>
      </c>
      <c r="J20" s="347">
        <v>2.9083217537388877</v>
      </c>
      <c r="K20" s="320" t="s">
        <v>703</v>
      </c>
      <c r="M20" s="333"/>
      <c r="N20" s="333"/>
      <c r="O20" s="333"/>
      <c r="P20" s="333"/>
      <c r="Q20" s="333"/>
      <c r="R20" s="333"/>
      <c r="S20" s="333"/>
      <c r="T20" s="333"/>
    </row>
    <row r="21" spans="1:20" s="162" customFormat="1" ht="12" customHeight="1">
      <c r="A21" s="167" t="s">
        <v>733</v>
      </c>
      <c r="B21" s="337" t="s">
        <v>734</v>
      </c>
      <c r="C21" s="119">
        <v>7459.9992799999973</v>
      </c>
      <c r="D21" s="119">
        <v>10811.907630000002</v>
      </c>
      <c r="E21" s="119">
        <v>12053.48582</v>
      </c>
      <c r="F21" s="119">
        <v>9838.8684600000051</v>
      </c>
      <c r="G21" s="119">
        <v>6909.0341399999998</v>
      </c>
      <c r="H21" s="119">
        <v>92198.005910000007</v>
      </c>
      <c r="I21" s="347">
        <v>-2.6285995532832169</v>
      </c>
      <c r="J21" s="347">
        <v>-2.7673531402647766</v>
      </c>
      <c r="K21" s="190" t="s">
        <v>735</v>
      </c>
      <c r="M21" s="333"/>
      <c r="N21" s="333"/>
      <c r="O21" s="333"/>
      <c r="P21" s="333"/>
      <c r="Q21" s="333"/>
      <c r="R21" s="333"/>
      <c r="S21" s="333"/>
      <c r="T21" s="333"/>
    </row>
    <row r="22" spans="1:20" s="162" customFormat="1" ht="12" customHeight="1">
      <c r="A22" s="195" t="s">
        <v>744</v>
      </c>
      <c r="B22" s="337"/>
      <c r="C22" s="119"/>
      <c r="D22" s="119"/>
      <c r="E22" s="119"/>
      <c r="F22" s="119"/>
      <c r="G22" s="119"/>
      <c r="H22" s="119"/>
      <c r="I22" s="347"/>
      <c r="J22" s="347"/>
      <c r="K22" s="195" t="s">
        <v>617</v>
      </c>
      <c r="M22" s="333"/>
      <c r="N22" s="333"/>
      <c r="O22" s="333"/>
      <c r="P22" s="333"/>
      <c r="Q22" s="333"/>
      <c r="R22" s="333"/>
      <c r="S22" s="333"/>
      <c r="T22" s="333"/>
    </row>
    <row r="23" spans="1:20" s="162" customFormat="1" ht="12" customHeight="1">
      <c r="A23" s="141" t="s">
        <v>745</v>
      </c>
      <c r="B23" s="337"/>
      <c r="C23" s="119"/>
      <c r="D23" s="119"/>
      <c r="E23" s="119"/>
      <c r="F23" s="119"/>
      <c r="G23" s="119"/>
      <c r="H23" s="119"/>
      <c r="I23" s="347"/>
      <c r="J23" s="347"/>
      <c r="K23" s="167" t="s">
        <v>745</v>
      </c>
      <c r="M23" s="333"/>
      <c r="N23" s="333"/>
      <c r="O23" s="333"/>
      <c r="P23" s="333"/>
      <c r="Q23" s="333"/>
      <c r="R23" s="333"/>
      <c r="S23" s="333"/>
      <c r="T23" s="333"/>
    </row>
    <row r="24" spans="1:20" s="162" customFormat="1" ht="12" customHeight="1">
      <c r="A24" s="165" t="s">
        <v>732</v>
      </c>
      <c r="B24" s="337" t="s">
        <v>698</v>
      </c>
      <c r="C24" s="119">
        <v>3627.6171399999985</v>
      </c>
      <c r="D24" s="119">
        <v>5169.5220200000003</v>
      </c>
      <c r="E24" s="119">
        <v>13115.661940000004</v>
      </c>
      <c r="F24" s="119">
        <v>14300.030279999999</v>
      </c>
      <c r="G24" s="119">
        <v>11942.668649999996</v>
      </c>
      <c r="H24" s="119">
        <v>108681.72548000001</v>
      </c>
      <c r="I24" s="347">
        <v>-17.21394945663469</v>
      </c>
      <c r="J24" s="347">
        <v>-7.1803489383160706</v>
      </c>
      <c r="K24" s="320" t="s">
        <v>703</v>
      </c>
      <c r="M24" s="333"/>
      <c r="N24" s="333"/>
      <c r="O24" s="333"/>
      <c r="P24" s="333"/>
      <c r="Q24" s="333"/>
      <c r="R24" s="333"/>
      <c r="S24" s="333"/>
      <c r="T24" s="333"/>
    </row>
    <row r="25" spans="1:20" s="162" customFormat="1" ht="12" customHeight="1">
      <c r="A25" s="167" t="s">
        <v>733</v>
      </c>
      <c r="B25" s="337" t="s">
        <v>734</v>
      </c>
      <c r="C25" s="119">
        <v>16985.851819999993</v>
      </c>
      <c r="D25" s="119">
        <v>23168.556160000007</v>
      </c>
      <c r="E25" s="119">
        <v>30280.100339999997</v>
      </c>
      <c r="F25" s="119">
        <v>29717.893000000004</v>
      </c>
      <c r="G25" s="119">
        <v>25363.990180000008</v>
      </c>
      <c r="H25" s="119">
        <v>279274.85804000002</v>
      </c>
      <c r="I25" s="347">
        <v>-7.8503103629001956</v>
      </c>
      <c r="J25" s="347">
        <v>-1.0364558540332747</v>
      </c>
      <c r="K25" s="190" t="s">
        <v>735</v>
      </c>
      <c r="M25" s="333"/>
      <c r="N25" s="333"/>
      <c r="O25" s="333"/>
      <c r="P25" s="333"/>
      <c r="Q25" s="333"/>
      <c r="R25" s="333"/>
      <c r="S25" s="333"/>
      <c r="T25" s="333"/>
    </row>
    <row r="26" spans="1:20" s="162" customFormat="1" ht="12" customHeight="1">
      <c r="A26" s="141" t="s">
        <v>746</v>
      </c>
      <c r="B26" s="139"/>
      <c r="C26" s="119"/>
      <c r="D26" s="119"/>
      <c r="E26" s="119"/>
      <c r="F26" s="119"/>
      <c r="G26" s="119"/>
      <c r="H26" s="119"/>
      <c r="I26" s="348"/>
      <c r="J26" s="348"/>
      <c r="K26" s="167" t="s">
        <v>737</v>
      </c>
      <c r="M26" s="333"/>
      <c r="N26" s="333"/>
      <c r="O26" s="333"/>
      <c r="P26" s="333"/>
      <c r="Q26" s="333"/>
      <c r="R26" s="333"/>
      <c r="S26" s="333"/>
      <c r="T26" s="333"/>
    </row>
    <row r="27" spans="1:20" s="162" customFormat="1" ht="12" customHeight="1">
      <c r="A27" s="165" t="s">
        <v>732</v>
      </c>
      <c r="B27" s="337" t="s">
        <v>698</v>
      </c>
      <c r="C27" s="276">
        <v>1.6832899999999997</v>
      </c>
      <c r="D27" s="276">
        <v>0.84516000000000002</v>
      </c>
      <c r="E27" s="276">
        <v>0.73651</v>
      </c>
      <c r="F27" s="316">
        <v>5.1844900000000003</v>
      </c>
      <c r="G27" s="325" t="s">
        <v>683</v>
      </c>
      <c r="H27" s="119">
        <v>67.368810000000011</v>
      </c>
      <c r="I27" s="347">
        <v>-22.482258725575551</v>
      </c>
      <c r="J27" s="347">
        <v>-1.8963735383764804</v>
      </c>
      <c r="K27" s="320" t="s">
        <v>703</v>
      </c>
      <c r="M27" s="333"/>
      <c r="N27" s="333"/>
      <c r="O27" s="333"/>
      <c r="P27" s="333"/>
      <c r="Q27" s="333"/>
      <c r="R27" s="333"/>
      <c r="S27" s="333"/>
      <c r="T27" s="333"/>
    </row>
    <row r="28" spans="1:20" s="162" customFormat="1" ht="12" customHeight="1">
      <c r="A28" s="167" t="s">
        <v>733</v>
      </c>
      <c r="B28" s="337" t="s">
        <v>734</v>
      </c>
      <c r="C28" s="119">
        <v>71.496920000000003</v>
      </c>
      <c r="D28" s="119">
        <v>138.48731000000001</v>
      </c>
      <c r="E28" s="119">
        <v>62.169890000000002</v>
      </c>
      <c r="F28" s="119">
        <v>2.5521100000000008</v>
      </c>
      <c r="G28" s="119">
        <v>1.5169999999999999</v>
      </c>
      <c r="H28" s="119">
        <v>1328.4267299999999</v>
      </c>
      <c r="I28" s="347">
        <v>-53.560983518115535</v>
      </c>
      <c r="J28" s="347">
        <v>19.990026503948354</v>
      </c>
      <c r="K28" s="320" t="s">
        <v>735</v>
      </c>
      <c r="M28" s="333"/>
      <c r="N28" s="333"/>
      <c r="O28" s="333"/>
      <c r="P28" s="333"/>
      <c r="Q28" s="333"/>
      <c r="R28" s="333"/>
      <c r="S28" s="333"/>
      <c r="T28" s="333"/>
    </row>
    <row r="29" spans="1:20" s="162" customFormat="1" ht="12" customHeight="1">
      <c r="A29" s="141" t="s">
        <v>747</v>
      </c>
      <c r="B29" s="139"/>
      <c r="C29" s="119"/>
      <c r="D29" s="119"/>
      <c r="E29" s="119"/>
      <c r="F29" s="119"/>
      <c r="G29" s="119"/>
      <c r="H29" s="119"/>
      <c r="I29" s="348"/>
      <c r="J29" s="348"/>
      <c r="K29" s="167" t="s">
        <v>739</v>
      </c>
      <c r="M29" s="333"/>
      <c r="N29" s="333"/>
      <c r="O29" s="333"/>
      <c r="P29" s="333"/>
      <c r="Q29" s="333"/>
      <c r="R29" s="333"/>
      <c r="S29" s="333"/>
      <c r="T29" s="333"/>
    </row>
    <row r="30" spans="1:20" s="162" customFormat="1" ht="12" customHeight="1">
      <c r="A30" s="165" t="s">
        <v>732</v>
      </c>
      <c r="B30" s="337" t="s">
        <v>698</v>
      </c>
      <c r="C30" s="119">
        <v>2343.1382099999983</v>
      </c>
      <c r="D30" s="119">
        <v>3078.9787600000009</v>
      </c>
      <c r="E30" s="119">
        <v>10058.393690000003</v>
      </c>
      <c r="F30" s="119">
        <v>11804.878850000001</v>
      </c>
      <c r="G30" s="119">
        <v>10249.836159999995</v>
      </c>
      <c r="H30" s="119">
        <v>89081.95918000002</v>
      </c>
      <c r="I30" s="347">
        <v>-21.432067162439441</v>
      </c>
      <c r="J30" s="347">
        <v>-9.1919479821375969</v>
      </c>
      <c r="K30" s="320" t="s">
        <v>703</v>
      </c>
      <c r="M30" s="333"/>
      <c r="N30" s="333"/>
      <c r="O30" s="333"/>
      <c r="P30" s="333"/>
      <c r="Q30" s="333"/>
      <c r="R30" s="333"/>
      <c r="S30" s="333"/>
      <c r="T30" s="333"/>
    </row>
    <row r="31" spans="1:20" s="162" customFormat="1" ht="12" customHeight="1">
      <c r="A31" s="167" t="s">
        <v>733</v>
      </c>
      <c r="B31" s="337" t="s">
        <v>734</v>
      </c>
      <c r="C31" s="119">
        <v>9390.2754899999945</v>
      </c>
      <c r="D31" s="119">
        <v>10482.988320000008</v>
      </c>
      <c r="E31" s="119">
        <v>16468.742529999996</v>
      </c>
      <c r="F31" s="119">
        <v>18364.311809999999</v>
      </c>
      <c r="G31" s="119">
        <v>16731.873360000009</v>
      </c>
      <c r="H31" s="119">
        <v>166880.94059000004</v>
      </c>
      <c r="I31" s="347">
        <v>-11.260070735555967</v>
      </c>
      <c r="J31" s="347">
        <v>-2.1772183190254575</v>
      </c>
      <c r="K31" s="320" t="s">
        <v>735</v>
      </c>
      <c r="M31" s="333"/>
      <c r="N31" s="333"/>
      <c r="O31" s="333"/>
      <c r="P31" s="333"/>
      <c r="Q31" s="333"/>
      <c r="R31" s="333"/>
      <c r="S31" s="333"/>
      <c r="T31" s="333"/>
    </row>
    <row r="32" spans="1:20" s="162" customFormat="1" ht="12" customHeight="1">
      <c r="A32" s="167" t="s">
        <v>748</v>
      </c>
      <c r="B32" s="337"/>
      <c r="C32" s="119"/>
      <c r="D32" s="119"/>
      <c r="E32" s="119"/>
      <c r="F32" s="119"/>
      <c r="G32" s="119"/>
      <c r="H32" s="119"/>
      <c r="I32" s="347"/>
      <c r="J32" s="347"/>
      <c r="K32" s="320" t="s">
        <v>749</v>
      </c>
      <c r="M32" s="333"/>
      <c r="N32" s="333"/>
      <c r="O32" s="333"/>
      <c r="P32" s="333"/>
      <c r="Q32" s="333"/>
      <c r="R32" s="333"/>
      <c r="S32" s="333"/>
      <c r="T32" s="333"/>
    </row>
    <row r="33" spans="1:20" s="162" customFormat="1" ht="12" customHeight="1">
      <c r="A33" s="190" t="s">
        <v>750</v>
      </c>
      <c r="B33" s="337"/>
      <c r="C33" s="119"/>
      <c r="D33" s="119"/>
      <c r="E33" s="119"/>
      <c r="F33" s="119"/>
      <c r="G33" s="119"/>
      <c r="H33" s="119"/>
      <c r="I33" s="347"/>
      <c r="J33" s="347"/>
      <c r="K33" s="349" t="s">
        <v>751</v>
      </c>
      <c r="M33" s="333"/>
      <c r="N33" s="333"/>
      <c r="O33" s="333"/>
      <c r="P33" s="333"/>
      <c r="Q33" s="333"/>
      <c r="R33" s="333"/>
      <c r="S33" s="333"/>
      <c r="T33" s="333"/>
    </row>
    <row r="34" spans="1:20" s="162" customFormat="1" ht="12" customHeight="1">
      <c r="A34" s="350" t="s">
        <v>752</v>
      </c>
      <c r="B34" s="337" t="s">
        <v>698</v>
      </c>
      <c r="C34" s="119">
        <v>751.85929999999996</v>
      </c>
      <c r="D34" s="119">
        <v>530.95500000000004</v>
      </c>
      <c r="E34" s="119">
        <v>1574.5952</v>
      </c>
      <c r="F34" s="119">
        <v>1491.3181000000002</v>
      </c>
      <c r="G34" s="119">
        <v>1656.9009000000001</v>
      </c>
      <c r="H34" s="119">
        <v>16436.910499999998</v>
      </c>
      <c r="I34" s="347">
        <v>-2.8640820662712416</v>
      </c>
      <c r="J34" s="347">
        <v>-6.6065559316023803</v>
      </c>
      <c r="K34" s="351" t="s">
        <v>703</v>
      </c>
      <c r="M34" s="333"/>
      <c r="N34" s="333"/>
      <c r="O34" s="333"/>
      <c r="P34" s="333"/>
      <c r="Q34" s="333"/>
      <c r="R34" s="333"/>
      <c r="S34" s="333"/>
      <c r="T34" s="333"/>
    </row>
    <row r="35" spans="1:20" s="162" customFormat="1" ht="12" customHeight="1">
      <c r="A35" s="350" t="s">
        <v>753</v>
      </c>
      <c r="B35" s="337" t="s">
        <v>734</v>
      </c>
      <c r="C35" s="119">
        <v>1453.8321899999999</v>
      </c>
      <c r="D35" s="119">
        <v>1009.44962</v>
      </c>
      <c r="E35" s="119">
        <v>1881.9322999999997</v>
      </c>
      <c r="F35" s="119">
        <v>1788.78171</v>
      </c>
      <c r="G35" s="119">
        <v>1863.5799100000002</v>
      </c>
      <c r="H35" s="119">
        <v>22787.436709999998</v>
      </c>
      <c r="I35" s="347">
        <v>-7.380161578222399</v>
      </c>
      <c r="J35" s="347">
        <v>-6.0591204504666418</v>
      </c>
      <c r="K35" s="352" t="s">
        <v>735</v>
      </c>
      <c r="M35" s="333"/>
      <c r="N35" s="333"/>
      <c r="O35" s="333"/>
      <c r="P35" s="276"/>
      <c r="Q35" s="333"/>
      <c r="R35" s="333"/>
      <c r="S35" s="333"/>
      <c r="T35" s="333"/>
    </row>
    <row r="36" spans="1:20" s="162" customFormat="1" ht="12" customHeight="1">
      <c r="A36" s="190" t="s">
        <v>754</v>
      </c>
      <c r="B36" s="337"/>
      <c r="C36" s="119"/>
      <c r="D36" s="119"/>
      <c r="E36" s="119"/>
      <c r="F36" s="119"/>
      <c r="G36" s="119"/>
      <c r="H36" s="119"/>
      <c r="I36" s="347"/>
      <c r="J36" s="347"/>
      <c r="K36" s="353" t="s">
        <v>755</v>
      </c>
      <c r="M36" s="333"/>
      <c r="N36" s="333"/>
      <c r="O36" s="333"/>
      <c r="P36" s="333"/>
      <c r="Q36" s="333"/>
      <c r="R36" s="333"/>
      <c r="S36" s="333"/>
      <c r="T36" s="333"/>
    </row>
    <row r="37" spans="1:20" s="162" customFormat="1" ht="12" customHeight="1">
      <c r="A37" s="350" t="s">
        <v>752</v>
      </c>
      <c r="B37" s="337" t="s">
        <v>698</v>
      </c>
      <c r="C37" s="119">
        <v>427.17740000000003</v>
      </c>
      <c r="D37" s="119">
        <v>637.77980000000002</v>
      </c>
      <c r="E37" s="119">
        <v>857.39230000000009</v>
      </c>
      <c r="F37" s="119">
        <v>1445.8331000000001</v>
      </c>
      <c r="G37" s="119">
        <v>1650.1198999999999</v>
      </c>
      <c r="H37" s="127">
        <v>5881.7745999999997</v>
      </c>
      <c r="I37" s="122">
        <v>1101.7256027231554</v>
      </c>
      <c r="J37" s="347">
        <v>28.830329758048816</v>
      </c>
      <c r="K37" s="351" t="s">
        <v>703</v>
      </c>
      <c r="M37" s="333"/>
      <c r="N37" s="333"/>
      <c r="O37" s="333"/>
      <c r="P37" s="333"/>
      <c r="Q37" s="333"/>
      <c r="R37" s="333"/>
      <c r="S37" s="333"/>
      <c r="T37" s="333"/>
    </row>
    <row r="38" spans="1:20" s="162" customFormat="1" ht="12" customHeight="1">
      <c r="A38" s="350" t="s">
        <v>753</v>
      </c>
      <c r="B38" s="337" t="s">
        <v>734</v>
      </c>
      <c r="C38" s="119">
        <v>1647.8171</v>
      </c>
      <c r="D38" s="119">
        <v>2097.1365900000001</v>
      </c>
      <c r="E38" s="276">
        <v>2605.9692599999998</v>
      </c>
      <c r="F38" s="127">
        <v>3433.72831</v>
      </c>
      <c r="G38" s="276">
        <v>2934.5483300000001</v>
      </c>
      <c r="H38" s="127">
        <v>13145.412920000002</v>
      </c>
      <c r="I38" s="122">
        <v>610.15349939179885</v>
      </c>
      <c r="J38" s="347">
        <v>-16.409289213014134</v>
      </c>
      <c r="K38" s="352" t="s">
        <v>735</v>
      </c>
      <c r="M38" s="333"/>
      <c r="N38" s="333"/>
      <c r="O38" s="333"/>
      <c r="P38" s="333"/>
      <c r="Q38" s="333"/>
      <c r="R38" s="333"/>
      <c r="S38" s="333"/>
      <c r="T38" s="333"/>
    </row>
    <row r="39" spans="1:20" s="162" customFormat="1" ht="12" customHeight="1">
      <c r="A39" s="190" t="s">
        <v>756</v>
      </c>
      <c r="B39" s="337"/>
      <c r="C39" s="119"/>
      <c r="D39" s="119"/>
      <c r="E39" s="119"/>
      <c r="F39" s="119"/>
      <c r="G39" s="119"/>
      <c r="H39" s="119"/>
      <c r="I39" s="347"/>
      <c r="J39" s="347"/>
      <c r="K39" s="353" t="s">
        <v>757</v>
      </c>
      <c r="M39" s="333"/>
      <c r="N39" s="333"/>
      <c r="O39" s="333"/>
      <c r="P39" s="333"/>
      <c r="Q39" s="333"/>
      <c r="R39" s="333"/>
      <c r="S39" s="333"/>
      <c r="T39" s="333"/>
    </row>
    <row r="40" spans="1:20" s="162" customFormat="1" ht="12" customHeight="1">
      <c r="A40" s="350" t="s">
        <v>752</v>
      </c>
      <c r="B40" s="337" t="s">
        <v>698</v>
      </c>
      <c r="C40" s="119">
        <v>31.3994</v>
      </c>
      <c r="D40" s="119">
        <v>556.32319999999993</v>
      </c>
      <c r="E40" s="119">
        <v>3991.2363</v>
      </c>
      <c r="F40" s="276">
        <v>3527.4728</v>
      </c>
      <c r="G40" s="127">
        <v>3795.6122</v>
      </c>
      <c r="H40" s="127">
        <v>31909.370800000001</v>
      </c>
      <c r="I40" s="347">
        <v>235.37768093651201</v>
      </c>
      <c r="J40" s="347">
        <v>27.287124879620343</v>
      </c>
      <c r="K40" s="351" t="s">
        <v>703</v>
      </c>
      <c r="M40" s="333"/>
      <c r="N40" s="333"/>
      <c r="O40" s="333"/>
      <c r="P40" s="333"/>
      <c r="Q40" s="333"/>
      <c r="R40" s="333"/>
      <c r="S40" s="333"/>
      <c r="T40" s="333"/>
    </row>
    <row r="41" spans="1:20" s="162" customFormat="1" ht="12" customHeight="1">
      <c r="A41" s="350" t="s">
        <v>753</v>
      </c>
      <c r="B41" s="337" t="s">
        <v>734</v>
      </c>
      <c r="C41" s="119">
        <v>54.98218</v>
      </c>
      <c r="D41" s="119">
        <v>499.12604999999996</v>
      </c>
      <c r="E41" s="119">
        <v>3493.75657</v>
      </c>
      <c r="F41" s="276">
        <v>3585.45046</v>
      </c>
      <c r="G41" s="127">
        <v>3842.89545</v>
      </c>
      <c r="H41" s="127">
        <v>33860.954279999998</v>
      </c>
      <c r="I41" s="347">
        <v>266.06198039801836</v>
      </c>
      <c r="J41" s="347">
        <v>26.495076781690681</v>
      </c>
      <c r="K41" s="352" t="s">
        <v>735</v>
      </c>
      <c r="M41" s="333"/>
      <c r="N41" s="333"/>
      <c r="O41" s="333"/>
      <c r="P41" s="333"/>
      <c r="Q41" s="333"/>
      <c r="R41" s="333"/>
      <c r="S41" s="333"/>
      <c r="T41" s="333"/>
    </row>
    <row r="42" spans="1:20" s="162" customFormat="1" ht="12" customHeight="1">
      <c r="A42" s="141" t="s">
        <v>758</v>
      </c>
      <c r="B42" s="337"/>
      <c r="C42" s="119"/>
      <c r="D42" s="119"/>
      <c r="E42" s="119"/>
      <c r="F42" s="119"/>
      <c r="G42" s="119"/>
      <c r="H42" s="119"/>
      <c r="I42" s="347"/>
      <c r="J42" s="347"/>
      <c r="K42" s="167" t="s">
        <v>741</v>
      </c>
      <c r="M42" s="333"/>
      <c r="N42" s="333"/>
      <c r="O42" s="333"/>
      <c r="P42" s="333"/>
      <c r="Q42" s="333"/>
      <c r="R42" s="333"/>
      <c r="S42" s="333"/>
      <c r="T42" s="333"/>
    </row>
    <row r="43" spans="1:20" s="162" customFormat="1" ht="12" customHeight="1">
      <c r="A43" s="165" t="s">
        <v>732</v>
      </c>
      <c r="B43" s="337" t="s">
        <v>698</v>
      </c>
      <c r="C43" s="119">
        <v>54.485149999999997</v>
      </c>
      <c r="D43" s="119">
        <v>142.35008999999997</v>
      </c>
      <c r="E43" s="119">
        <v>142.40530999999996</v>
      </c>
      <c r="F43" s="119">
        <v>106.99175000000001</v>
      </c>
      <c r="G43" s="119">
        <v>130.32429000000005</v>
      </c>
      <c r="H43" s="119">
        <v>1620.8603000000001</v>
      </c>
      <c r="I43" s="347">
        <v>-19.081143931206476</v>
      </c>
      <c r="J43" s="347">
        <v>-12.137153441180191</v>
      </c>
      <c r="K43" s="320" t="s">
        <v>703</v>
      </c>
      <c r="M43" s="333"/>
      <c r="N43" s="333"/>
      <c r="O43" s="333"/>
      <c r="P43" s="333"/>
      <c r="Q43" s="333"/>
      <c r="R43" s="333"/>
      <c r="S43" s="333"/>
      <c r="T43" s="333"/>
    </row>
    <row r="44" spans="1:20" s="162" customFormat="1" ht="12" customHeight="1">
      <c r="A44" s="167" t="s">
        <v>733</v>
      </c>
      <c r="B44" s="337" t="s">
        <v>734</v>
      </c>
      <c r="C44" s="119">
        <v>247.29252999999997</v>
      </c>
      <c r="D44" s="119">
        <v>2025.9323899999999</v>
      </c>
      <c r="E44" s="119">
        <v>1864.1191399999996</v>
      </c>
      <c r="F44" s="119">
        <v>1646.4302900000005</v>
      </c>
      <c r="G44" s="119">
        <v>2090.5370599999997</v>
      </c>
      <c r="H44" s="119">
        <v>22415.885580000002</v>
      </c>
      <c r="I44" s="347">
        <v>-9.0940694899600505</v>
      </c>
      <c r="J44" s="347">
        <v>3.4439671101218283</v>
      </c>
      <c r="K44" s="320" t="s">
        <v>735</v>
      </c>
      <c r="M44" s="333"/>
      <c r="N44" s="333"/>
      <c r="O44" s="333"/>
      <c r="P44" s="333"/>
      <c r="Q44" s="333"/>
      <c r="R44" s="333"/>
      <c r="S44" s="333"/>
      <c r="T44" s="333"/>
    </row>
    <row r="45" spans="1:20" s="162" customFormat="1" ht="12" customHeight="1">
      <c r="A45" s="141" t="s">
        <v>759</v>
      </c>
      <c r="B45" s="337"/>
      <c r="C45" s="119"/>
      <c r="D45" s="119"/>
      <c r="E45" s="119"/>
      <c r="F45" s="119"/>
      <c r="G45" s="119"/>
      <c r="H45" s="119"/>
      <c r="I45" s="347"/>
      <c r="J45" s="347"/>
      <c r="K45" s="167" t="s">
        <v>743</v>
      </c>
      <c r="M45" s="333"/>
      <c r="N45" s="333"/>
      <c r="O45" s="333"/>
      <c r="P45" s="333"/>
      <c r="Q45" s="333"/>
      <c r="R45" s="333"/>
      <c r="S45" s="333"/>
      <c r="T45" s="333"/>
    </row>
    <row r="46" spans="1:20" s="162" customFormat="1" ht="12" customHeight="1">
      <c r="A46" s="165" t="s">
        <v>732</v>
      </c>
      <c r="B46" s="337" t="s">
        <v>698</v>
      </c>
      <c r="C46" s="119">
        <v>1228.3104900000003</v>
      </c>
      <c r="D46" s="119">
        <v>1947.3480099999997</v>
      </c>
      <c r="E46" s="119">
        <v>2914.1264300000003</v>
      </c>
      <c r="F46" s="119">
        <v>2382.9751900000001</v>
      </c>
      <c r="G46" s="119">
        <v>1562.15074</v>
      </c>
      <c r="H46" s="119">
        <v>17911.537190000003</v>
      </c>
      <c r="I46" s="347">
        <v>-7.6531322484868021</v>
      </c>
      <c r="J46" s="347">
        <v>4.8898824392199796</v>
      </c>
      <c r="K46" s="320" t="s">
        <v>703</v>
      </c>
      <c r="M46" s="333"/>
      <c r="N46" s="333"/>
      <c r="O46" s="333"/>
      <c r="P46" s="333"/>
      <c r="Q46" s="333"/>
      <c r="R46" s="333"/>
      <c r="S46" s="333"/>
      <c r="T46" s="333"/>
    </row>
    <row r="47" spans="1:20" s="162" customFormat="1" ht="12" customHeight="1">
      <c r="A47" s="167" t="s">
        <v>733</v>
      </c>
      <c r="B47" s="337" t="s">
        <v>734</v>
      </c>
      <c r="C47" s="119">
        <v>7276.7868799999978</v>
      </c>
      <c r="D47" s="119">
        <v>10521.148140000001</v>
      </c>
      <c r="E47" s="119">
        <v>11885.06878</v>
      </c>
      <c r="F47" s="119">
        <v>9704.5987900000055</v>
      </c>
      <c r="G47" s="119">
        <v>6540.0627599999998</v>
      </c>
      <c r="H47" s="119">
        <v>88649.60514</v>
      </c>
      <c r="I47" s="347">
        <v>-1.9975637661250818</v>
      </c>
      <c r="J47" s="347">
        <v>-0.20067176545325549</v>
      </c>
      <c r="K47" s="320" t="s">
        <v>735</v>
      </c>
      <c r="M47" s="333"/>
      <c r="N47" s="333"/>
      <c r="O47" s="333"/>
      <c r="P47" s="333"/>
      <c r="Q47" s="333"/>
      <c r="R47" s="333"/>
      <c r="S47" s="333"/>
      <c r="T47" s="333"/>
    </row>
    <row r="48" spans="1:20" s="162" customFormat="1" ht="12" customHeight="1">
      <c r="A48" s="195" t="s">
        <v>760</v>
      </c>
      <c r="B48" s="337"/>
      <c r="C48" s="119"/>
      <c r="D48" s="119"/>
      <c r="E48" s="119"/>
      <c r="F48" s="119"/>
      <c r="G48" s="119"/>
      <c r="H48" s="119"/>
      <c r="I48" s="347"/>
      <c r="J48" s="347"/>
      <c r="K48" s="195" t="s">
        <v>760</v>
      </c>
      <c r="M48" s="333"/>
      <c r="N48" s="333"/>
      <c r="O48" s="333"/>
      <c r="P48" s="333"/>
      <c r="Q48" s="333"/>
      <c r="R48" s="333"/>
      <c r="S48" s="333"/>
      <c r="T48" s="333"/>
    </row>
    <row r="49" spans="1:20" s="162" customFormat="1" ht="12" customHeight="1">
      <c r="A49" s="141" t="s">
        <v>761</v>
      </c>
      <c r="B49" s="337"/>
      <c r="C49" s="119"/>
      <c r="D49" s="119"/>
      <c r="E49" s="119"/>
      <c r="F49" s="119"/>
      <c r="G49" s="119"/>
      <c r="H49" s="119"/>
      <c r="I49" s="347"/>
      <c r="J49" s="347"/>
      <c r="K49" s="141" t="s">
        <v>761</v>
      </c>
      <c r="M49" s="333"/>
      <c r="N49" s="333"/>
      <c r="O49" s="333"/>
      <c r="P49" s="333"/>
      <c r="Q49" s="333"/>
      <c r="R49" s="333"/>
      <c r="S49" s="333"/>
      <c r="T49" s="333"/>
    </row>
    <row r="50" spans="1:20" s="162" customFormat="1" ht="12" customHeight="1">
      <c r="A50" s="165" t="s">
        <v>732</v>
      </c>
      <c r="B50" s="337" t="s">
        <v>698</v>
      </c>
      <c r="C50" s="119">
        <v>173.87169999999998</v>
      </c>
      <c r="D50" s="119">
        <v>266.18289850000002</v>
      </c>
      <c r="E50" s="119">
        <v>259.96555769999992</v>
      </c>
      <c r="F50" s="119">
        <v>535.10161860000005</v>
      </c>
      <c r="G50" s="119">
        <v>685.66096979999986</v>
      </c>
      <c r="H50" s="119">
        <v>9577.7995891999999</v>
      </c>
      <c r="I50" s="347">
        <v>-34.501947697219727</v>
      </c>
      <c r="J50" s="347">
        <v>0.7699095857444036</v>
      </c>
      <c r="K50" s="165" t="s">
        <v>703</v>
      </c>
      <c r="M50" s="333"/>
      <c r="N50" s="333"/>
      <c r="O50" s="333"/>
      <c r="P50" s="333"/>
      <c r="Q50" s="333"/>
      <c r="R50" s="333"/>
      <c r="S50" s="333"/>
      <c r="T50" s="333"/>
    </row>
    <row r="51" spans="1:20" s="162" customFormat="1" ht="12" customHeight="1">
      <c r="A51" s="167" t="s">
        <v>733</v>
      </c>
      <c r="B51" s="337" t="s">
        <v>734</v>
      </c>
      <c r="C51" s="119">
        <v>1418.7255200000002</v>
      </c>
      <c r="D51" s="119">
        <v>2136.1880999999998</v>
      </c>
      <c r="E51" s="119">
        <v>1476.86483</v>
      </c>
      <c r="F51" s="119">
        <v>2607.1082900000006</v>
      </c>
      <c r="G51" s="119">
        <v>3242.7612100000015</v>
      </c>
      <c r="H51" s="119">
        <v>39788.886240000007</v>
      </c>
      <c r="I51" s="347">
        <v>-24.494591603957069</v>
      </c>
      <c r="J51" s="347">
        <v>1.0658378255682619</v>
      </c>
      <c r="K51" s="167" t="s">
        <v>735</v>
      </c>
      <c r="M51" s="333"/>
      <c r="N51" s="333"/>
      <c r="O51" s="333"/>
      <c r="P51" s="333"/>
      <c r="Q51" s="333"/>
      <c r="R51" s="333"/>
      <c r="S51" s="333"/>
      <c r="T51" s="333"/>
    </row>
    <row r="52" spans="1:20" s="162" customFormat="1" ht="12" customHeight="1">
      <c r="A52" s="195" t="s">
        <v>762</v>
      </c>
      <c r="B52" s="337"/>
      <c r="C52" s="119"/>
      <c r="D52" s="119"/>
      <c r="E52" s="119"/>
      <c r="F52" s="119"/>
      <c r="G52" s="119"/>
      <c r="H52" s="119"/>
      <c r="I52" s="347"/>
      <c r="J52" s="347"/>
      <c r="K52" s="195" t="s">
        <v>762</v>
      </c>
    </row>
    <row r="53" spans="1:20" s="162" customFormat="1" ht="12" customHeight="1">
      <c r="A53" s="141" t="s">
        <v>745</v>
      </c>
      <c r="B53" s="337"/>
      <c r="C53" s="119"/>
      <c r="D53" s="119"/>
      <c r="E53" s="119"/>
      <c r="F53" s="119"/>
      <c r="G53" s="119"/>
      <c r="H53" s="119"/>
      <c r="I53" s="347"/>
      <c r="J53" s="347"/>
      <c r="K53" s="141" t="s">
        <v>745</v>
      </c>
    </row>
    <row r="54" spans="1:20" s="162" customFormat="1" ht="12" customHeight="1">
      <c r="A54" s="165" t="s">
        <v>732</v>
      </c>
      <c r="B54" s="337" t="s">
        <v>698</v>
      </c>
      <c r="C54" s="119">
        <v>202.80489999999995</v>
      </c>
      <c r="D54" s="119">
        <v>105.35825000000001</v>
      </c>
      <c r="E54" s="119">
        <v>190.78799999999998</v>
      </c>
      <c r="F54" s="119">
        <v>234.50364999999999</v>
      </c>
      <c r="G54" s="119">
        <v>226.42775000000012</v>
      </c>
      <c r="H54" s="119">
        <v>3516.8100499999973</v>
      </c>
      <c r="I54" s="347">
        <v>-10.011190645649688</v>
      </c>
      <c r="J54" s="347">
        <v>-25.202299255353299</v>
      </c>
      <c r="K54" s="165" t="s">
        <v>703</v>
      </c>
    </row>
    <row r="55" spans="1:20" s="162" customFormat="1" ht="12" customHeight="1" thickBot="1">
      <c r="A55" s="167" t="s">
        <v>733</v>
      </c>
      <c r="B55" s="337" t="s">
        <v>734</v>
      </c>
      <c r="C55" s="119">
        <v>1050.6133900000002</v>
      </c>
      <c r="D55" s="119">
        <v>537.80633</v>
      </c>
      <c r="E55" s="119">
        <v>963.89313000000084</v>
      </c>
      <c r="F55" s="119">
        <v>1132.5017699999999</v>
      </c>
      <c r="G55" s="119">
        <v>992.22263999999984</v>
      </c>
      <c r="H55" s="119">
        <v>16724.249039999999</v>
      </c>
      <c r="I55" s="347">
        <v>-17.177726765219216</v>
      </c>
      <c r="J55" s="347">
        <v>-8.2339819991966454</v>
      </c>
      <c r="K55" s="167" t="s">
        <v>735</v>
      </c>
    </row>
    <row r="56" spans="1:20" s="162" customFormat="1" ht="12" customHeight="1" thickBot="1">
      <c r="A56" s="346"/>
      <c r="B56" s="926" t="s">
        <v>563</v>
      </c>
      <c r="C56" s="926" t="s">
        <v>378</v>
      </c>
      <c r="D56" s="926"/>
      <c r="E56" s="926"/>
      <c r="F56" s="926"/>
      <c r="G56" s="926"/>
      <c r="H56" s="958" t="s">
        <v>685</v>
      </c>
      <c r="I56" s="926" t="s">
        <v>525</v>
      </c>
      <c r="J56" s="926"/>
      <c r="K56" s="346"/>
    </row>
    <row r="57" spans="1:20" s="162" customFormat="1" ht="21" customHeight="1" thickBot="1">
      <c r="A57" s="346"/>
      <c r="B57" s="926"/>
      <c r="C57" s="309" t="s">
        <v>490</v>
      </c>
      <c r="D57" s="309" t="s">
        <v>527</v>
      </c>
      <c r="E57" s="309" t="s">
        <v>661</v>
      </c>
      <c r="F57" s="309" t="s">
        <v>686</v>
      </c>
      <c r="G57" s="309" t="s">
        <v>687</v>
      </c>
      <c r="H57" s="958"/>
      <c r="I57" s="172" t="s">
        <v>381</v>
      </c>
      <c r="J57" s="309" t="s">
        <v>688</v>
      </c>
      <c r="K57" s="346"/>
    </row>
    <row r="58" spans="1:20" s="354" customFormat="1" ht="25.9" customHeight="1">
      <c r="A58" s="927" t="s">
        <v>763</v>
      </c>
      <c r="B58" s="927"/>
      <c r="C58" s="927"/>
      <c r="D58" s="927"/>
      <c r="E58" s="927"/>
      <c r="F58" s="927"/>
      <c r="G58" s="927"/>
      <c r="H58" s="927"/>
      <c r="I58" s="927"/>
      <c r="J58" s="927"/>
      <c r="K58" s="927"/>
    </row>
    <row r="59" spans="1:20" s="354" customFormat="1" ht="23.45" customHeight="1">
      <c r="A59" s="927" t="s">
        <v>764</v>
      </c>
      <c r="B59" s="927"/>
      <c r="C59" s="927"/>
      <c r="D59" s="927"/>
      <c r="E59" s="927"/>
      <c r="F59" s="927"/>
      <c r="G59" s="927"/>
      <c r="H59" s="927"/>
      <c r="I59" s="927"/>
      <c r="J59" s="927"/>
      <c r="K59" s="927"/>
    </row>
    <row r="60" spans="1:20">
      <c r="A60" s="346"/>
      <c r="B60" s="162"/>
      <c r="C60" s="162"/>
      <c r="D60" s="162"/>
      <c r="E60" s="162"/>
      <c r="F60" s="162"/>
      <c r="G60" s="162"/>
      <c r="H60" s="162"/>
      <c r="I60" s="162"/>
      <c r="J60" s="162"/>
      <c r="K60" s="346"/>
    </row>
    <row r="61" spans="1:20">
      <c r="A61" s="346"/>
      <c r="B61" s="162"/>
      <c r="C61" s="162"/>
      <c r="D61" s="162"/>
      <c r="E61" s="162"/>
      <c r="F61" s="162"/>
      <c r="G61" s="162"/>
      <c r="H61" s="162"/>
      <c r="I61" s="162"/>
      <c r="J61" s="162"/>
      <c r="K61" s="346"/>
    </row>
    <row r="62" spans="1:20">
      <c r="A62" s="346"/>
      <c r="B62" s="162"/>
      <c r="C62" s="162"/>
      <c r="D62" s="162"/>
      <c r="E62" s="162"/>
      <c r="F62" s="162"/>
      <c r="G62" s="162"/>
      <c r="H62" s="162"/>
      <c r="I62" s="162"/>
      <c r="J62" s="162"/>
      <c r="K62" s="346"/>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4BC51-5A04-4250-9476-DCDE5CCC2CD6}">
  <dimension ref="A1:X157"/>
  <sheetViews>
    <sheetView showGridLines="0" workbookViewId="0"/>
  </sheetViews>
  <sheetFormatPr defaultColWidth="9.28515625" defaultRowHeight="11.25"/>
  <cols>
    <col min="1" max="1" width="27.5703125" style="356" customWidth="1"/>
    <col min="2" max="2" width="9.28515625" style="356"/>
    <col min="3" max="7" width="9" style="356" customWidth="1"/>
    <col min="8" max="8" width="12.7109375" style="356" customWidth="1"/>
    <col min="9" max="9" width="10.7109375" style="356" customWidth="1"/>
    <col min="10" max="10" width="30.5703125" style="356" customWidth="1"/>
    <col min="11" max="14" width="9.7109375" style="356" customWidth="1"/>
    <col min="15" max="16384" width="9.28515625" style="356"/>
  </cols>
  <sheetData>
    <row r="1" spans="1:24" ht="12" customHeight="1">
      <c r="A1" s="960" t="s">
        <v>765</v>
      </c>
      <c r="B1" s="960"/>
      <c r="C1" s="960"/>
      <c r="D1" s="960"/>
      <c r="E1" s="960"/>
      <c r="F1" s="960"/>
      <c r="G1" s="960"/>
      <c r="H1" s="960"/>
      <c r="I1" s="960"/>
      <c r="J1" s="960"/>
    </row>
    <row r="2" spans="1:24" ht="12" customHeight="1">
      <c r="A2" s="960" t="s">
        <v>766</v>
      </c>
      <c r="B2" s="960"/>
      <c r="C2" s="960"/>
      <c r="D2" s="960"/>
      <c r="E2" s="960"/>
      <c r="F2" s="960"/>
      <c r="G2" s="960"/>
      <c r="H2" s="960"/>
      <c r="I2" s="960"/>
      <c r="J2" s="960"/>
    </row>
    <row r="3" spans="1:24" ht="12" customHeight="1" thickBot="1"/>
    <row r="4" spans="1:24" s="96" customFormat="1" ht="12" customHeight="1" thickBot="1">
      <c r="B4" s="963" t="s">
        <v>767</v>
      </c>
      <c r="C4" s="964"/>
      <c r="D4" s="964"/>
      <c r="E4" s="964"/>
      <c r="F4" s="964"/>
      <c r="G4" s="965"/>
      <c r="H4" s="966" t="s">
        <v>768</v>
      </c>
      <c r="I4" s="966" t="s">
        <v>393</v>
      </c>
      <c r="K4" s="285"/>
    </row>
    <row r="5" spans="1:24" s="96" customFormat="1" ht="45" customHeight="1" thickBot="1">
      <c r="B5" s="358" t="s">
        <v>489</v>
      </c>
      <c r="C5" s="358" t="s">
        <v>490</v>
      </c>
      <c r="D5" s="358" t="s">
        <v>491</v>
      </c>
      <c r="E5" s="358" t="s">
        <v>661</v>
      </c>
      <c r="F5" s="358" t="s">
        <v>662</v>
      </c>
      <c r="G5" s="358" t="s">
        <v>663</v>
      </c>
      <c r="H5" s="966"/>
      <c r="I5" s="966"/>
      <c r="K5" s="285"/>
      <c r="P5" s="359"/>
      <c r="Q5" s="359"/>
      <c r="R5" s="359"/>
      <c r="S5" s="359"/>
      <c r="T5" s="359"/>
      <c r="U5" s="359"/>
    </row>
    <row r="6" spans="1:24" s="96" customFormat="1" ht="12" customHeight="1">
      <c r="A6" s="261" t="s">
        <v>769</v>
      </c>
      <c r="B6" s="261"/>
      <c r="C6" s="261"/>
      <c r="E6" s="261"/>
      <c r="F6" s="261"/>
      <c r="G6" s="261"/>
      <c r="J6" s="261" t="s">
        <v>617</v>
      </c>
      <c r="K6" s="962"/>
    </row>
    <row r="7" spans="1:24" s="96" customFormat="1" ht="12" customHeight="1">
      <c r="A7" s="360" t="s">
        <v>770</v>
      </c>
      <c r="B7" s="360"/>
      <c r="C7" s="360"/>
      <c r="E7" s="360"/>
      <c r="F7" s="360"/>
      <c r="G7" s="360"/>
      <c r="J7" s="261" t="s">
        <v>771</v>
      </c>
      <c r="K7" s="962"/>
    </row>
    <row r="8" spans="1:24" s="96" customFormat="1" ht="12" customHeight="1">
      <c r="A8" s="361" t="s">
        <v>772</v>
      </c>
      <c r="B8" s="362" t="s">
        <v>364</v>
      </c>
      <c r="C8" s="362" t="s">
        <v>364</v>
      </c>
      <c r="D8" s="362" t="s">
        <v>364</v>
      </c>
      <c r="E8" s="363" t="s">
        <v>364</v>
      </c>
      <c r="F8" s="363">
        <v>23.5</v>
      </c>
      <c r="G8" s="362">
        <v>21.76</v>
      </c>
      <c r="H8" s="364">
        <v>22.43</v>
      </c>
      <c r="I8" s="106" t="s">
        <v>364</v>
      </c>
      <c r="J8" s="361" t="s">
        <v>773</v>
      </c>
      <c r="K8" s="106"/>
      <c r="M8" s="106"/>
      <c r="N8" s="362"/>
      <c r="O8" s="362"/>
      <c r="P8" s="362"/>
      <c r="T8" s="364"/>
      <c r="U8" s="364"/>
      <c r="V8" s="364"/>
      <c r="W8" s="364"/>
      <c r="X8" s="364"/>
    </row>
    <row r="9" spans="1:24" s="96" customFormat="1" ht="12" customHeight="1">
      <c r="A9" s="361" t="s">
        <v>774</v>
      </c>
      <c r="B9" s="362" t="s">
        <v>364</v>
      </c>
      <c r="C9" s="362" t="s">
        <v>364</v>
      </c>
      <c r="D9" s="362" t="s">
        <v>364</v>
      </c>
      <c r="E9" s="363" t="s">
        <v>364</v>
      </c>
      <c r="F9" s="363" t="s">
        <v>364</v>
      </c>
      <c r="G9" s="362">
        <v>25.5</v>
      </c>
      <c r="H9" s="364">
        <v>25.5</v>
      </c>
      <c r="I9" s="106" t="s">
        <v>364</v>
      </c>
      <c r="J9" s="361" t="s">
        <v>623</v>
      </c>
      <c r="K9" s="106"/>
      <c r="M9" s="106"/>
      <c r="N9" s="362"/>
      <c r="O9" s="362"/>
      <c r="P9" s="362"/>
      <c r="T9" s="364"/>
      <c r="U9" s="364"/>
      <c r="V9" s="364"/>
      <c r="W9" s="364"/>
      <c r="X9" s="364"/>
    </row>
    <row r="10" spans="1:24" s="96" customFormat="1" ht="12" customHeight="1">
      <c r="A10" s="361" t="s">
        <v>775</v>
      </c>
      <c r="B10" s="362" t="s">
        <v>364</v>
      </c>
      <c r="C10" s="362" t="s">
        <v>364</v>
      </c>
      <c r="D10" s="362" t="s">
        <v>364</v>
      </c>
      <c r="E10" s="362" t="s">
        <v>364</v>
      </c>
      <c r="F10" s="363" t="s">
        <v>364</v>
      </c>
      <c r="G10" s="362">
        <v>20</v>
      </c>
      <c r="H10" s="364">
        <v>20</v>
      </c>
      <c r="I10" s="106" t="s">
        <v>364</v>
      </c>
      <c r="J10" s="365" t="s">
        <v>625</v>
      </c>
      <c r="K10" s="106"/>
      <c r="M10" s="106"/>
      <c r="N10" s="362"/>
      <c r="O10" s="362"/>
      <c r="P10" s="362"/>
      <c r="T10" s="364"/>
      <c r="U10" s="364"/>
      <c r="V10" s="364"/>
      <c r="W10" s="364"/>
      <c r="X10" s="364"/>
    </row>
    <row r="11" spans="1:24" s="96" customFormat="1" ht="12" customHeight="1">
      <c r="A11" s="361" t="s">
        <v>776</v>
      </c>
      <c r="B11" s="362" t="s">
        <v>364</v>
      </c>
      <c r="C11" s="362" t="s">
        <v>364</v>
      </c>
      <c r="D11" s="362" t="s">
        <v>364</v>
      </c>
      <c r="E11" s="363" t="s">
        <v>364</v>
      </c>
      <c r="F11" s="363">
        <v>21.03</v>
      </c>
      <c r="G11" s="363">
        <v>21.75</v>
      </c>
      <c r="H11" s="364">
        <v>21.75</v>
      </c>
      <c r="I11" s="106" t="s">
        <v>364</v>
      </c>
      <c r="J11" s="365" t="s">
        <v>627</v>
      </c>
      <c r="K11" s="106"/>
      <c r="M11" s="106"/>
      <c r="N11" s="362"/>
      <c r="O11" s="362"/>
      <c r="P11" s="362"/>
      <c r="T11" s="364"/>
      <c r="U11" s="364"/>
      <c r="V11" s="364"/>
      <c r="W11" s="364"/>
      <c r="X11" s="364"/>
    </row>
    <row r="12" spans="1:24" s="96" customFormat="1" ht="12" customHeight="1">
      <c r="A12" s="361" t="s">
        <v>777</v>
      </c>
      <c r="B12" s="362" t="s">
        <v>364</v>
      </c>
      <c r="C12" s="362" t="s">
        <v>364</v>
      </c>
      <c r="D12" s="362" t="s">
        <v>364</v>
      </c>
      <c r="E12" s="363" t="s">
        <v>364</v>
      </c>
      <c r="F12" s="363" t="s">
        <v>364</v>
      </c>
      <c r="G12" s="362">
        <v>22.5</v>
      </c>
      <c r="H12" s="364">
        <v>23.31</v>
      </c>
      <c r="I12" s="106" t="s">
        <v>364</v>
      </c>
      <c r="J12" s="361" t="s">
        <v>649</v>
      </c>
      <c r="K12" s="106"/>
      <c r="M12" s="106"/>
      <c r="N12" s="362"/>
      <c r="O12" s="362"/>
      <c r="P12" s="362"/>
      <c r="T12" s="364"/>
      <c r="U12" s="364"/>
      <c r="V12" s="364"/>
      <c r="W12" s="364"/>
      <c r="X12" s="364"/>
    </row>
    <row r="13" spans="1:24" s="96" customFormat="1" ht="12" customHeight="1">
      <c r="A13" s="361" t="s">
        <v>778</v>
      </c>
      <c r="B13" s="362" t="s">
        <v>364</v>
      </c>
      <c r="C13" s="362" t="s">
        <v>364</v>
      </c>
      <c r="D13" s="362" t="s">
        <v>364</v>
      </c>
      <c r="E13" s="363" t="s">
        <v>364</v>
      </c>
      <c r="F13" s="363" t="s">
        <v>364</v>
      </c>
      <c r="G13" s="362" t="s">
        <v>364</v>
      </c>
      <c r="H13" s="362" t="s">
        <v>364</v>
      </c>
      <c r="I13" s="106" t="s">
        <v>364</v>
      </c>
      <c r="J13" s="361" t="s">
        <v>779</v>
      </c>
      <c r="K13" s="106"/>
      <c r="M13" s="106"/>
      <c r="N13" s="362"/>
      <c r="O13" s="362"/>
      <c r="P13" s="362"/>
      <c r="T13" s="364"/>
      <c r="U13" s="364"/>
      <c r="V13" s="364"/>
      <c r="W13" s="364"/>
      <c r="X13" s="364"/>
    </row>
    <row r="14" spans="1:24" s="96" customFormat="1" ht="12" customHeight="1">
      <c r="A14" s="361" t="s">
        <v>780</v>
      </c>
      <c r="B14" s="362" t="s">
        <v>364</v>
      </c>
      <c r="C14" s="362" t="s">
        <v>364</v>
      </c>
      <c r="D14" s="362" t="s">
        <v>364</v>
      </c>
      <c r="E14" s="362" t="s">
        <v>364</v>
      </c>
      <c r="F14" s="362" t="s">
        <v>364</v>
      </c>
      <c r="G14" s="362" t="s">
        <v>364</v>
      </c>
      <c r="H14" s="362" t="s">
        <v>364</v>
      </c>
      <c r="I14" s="362" t="s">
        <v>364</v>
      </c>
      <c r="J14" s="361" t="s">
        <v>781</v>
      </c>
      <c r="K14" s="106"/>
      <c r="M14" s="106"/>
      <c r="N14" s="362"/>
      <c r="O14" s="362"/>
      <c r="P14" s="362"/>
      <c r="T14" s="364"/>
      <c r="U14" s="364"/>
      <c r="V14" s="364"/>
      <c r="W14" s="364"/>
      <c r="X14" s="364"/>
    </row>
    <row r="15" spans="1:24" s="96" customFormat="1" ht="11.25" customHeight="1">
      <c r="A15" s="361" t="s">
        <v>782</v>
      </c>
      <c r="B15" s="363" t="s">
        <v>364</v>
      </c>
      <c r="C15" s="364">
        <v>36.32</v>
      </c>
      <c r="D15" s="366">
        <v>36.54</v>
      </c>
      <c r="E15" s="362">
        <v>38.18</v>
      </c>
      <c r="F15" s="362" t="s">
        <v>364</v>
      </c>
      <c r="G15" s="362" t="s">
        <v>364</v>
      </c>
      <c r="H15" s="364">
        <v>42.31</v>
      </c>
      <c r="I15" s="122" t="s">
        <v>364</v>
      </c>
      <c r="J15" s="361" t="s">
        <v>783</v>
      </c>
      <c r="M15" s="367"/>
      <c r="N15" s="362"/>
      <c r="O15" s="362"/>
      <c r="P15" s="362"/>
      <c r="T15" s="364"/>
      <c r="U15" s="364"/>
      <c r="V15" s="364"/>
      <c r="W15" s="364"/>
      <c r="X15" s="364"/>
    </row>
    <row r="16" spans="1:24" s="96" customFormat="1" ht="12" customHeight="1">
      <c r="A16" s="361" t="s">
        <v>784</v>
      </c>
      <c r="B16" s="363" t="s">
        <v>364</v>
      </c>
      <c r="C16" s="364">
        <v>22.33</v>
      </c>
      <c r="D16" s="366">
        <v>22.33</v>
      </c>
      <c r="E16" s="363">
        <v>22.09</v>
      </c>
      <c r="F16" s="363">
        <v>21.96</v>
      </c>
      <c r="G16" s="362">
        <v>21</v>
      </c>
      <c r="H16" s="364">
        <v>22.05</v>
      </c>
      <c r="I16" s="122" t="s">
        <v>364</v>
      </c>
      <c r="J16" s="361" t="s">
        <v>785</v>
      </c>
      <c r="M16" s="367"/>
      <c r="N16" s="362"/>
      <c r="O16" s="362"/>
      <c r="P16" s="362"/>
      <c r="T16" s="364"/>
      <c r="U16" s="364"/>
      <c r="V16" s="364"/>
      <c r="W16" s="364"/>
      <c r="X16" s="364"/>
    </row>
    <row r="17" spans="1:24" s="96" customFormat="1" ht="12" customHeight="1">
      <c r="A17" s="368" t="s">
        <v>786</v>
      </c>
      <c r="B17" s="364"/>
      <c r="C17" s="364"/>
      <c r="D17" s="364"/>
      <c r="E17" s="369"/>
      <c r="F17" s="369"/>
      <c r="G17" s="363"/>
      <c r="H17" s="364"/>
      <c r="I17" s="367"/>
      <c r="J17" s="261" t="s">
        <v>787</v>
      </c>
      <c r="M17" s="367"/>
      <c r="N17" s="362"/>
      <c r="O17" s="362"/>
      <c r="P17" s="362"/>
      <c r="T17" s="364"/>
      <c r="U17" s="364"/>
      <c r="V17" s="364"/>
      <c r="W17" s="364"/>
      <c r="X17" s="364"/>
    </row>
    <row r="18" spans="1:24" s="96" customFormat="1" ht="12" customHeight="1">
      <c r="A18" s="360" t="s">
        <v>788</v>
      </c>
      <c r="B18" s="364">
        <v>42.46</v>
      </c>
      <c r="C18" s="364">
        <v>51.15</v>
      </c>
      <c r="D18" s="363">
        <v>52.11</v>
      </c>
      <c r="E18" s="370">
        <v>47.41</v>
      </c>
      <c r="F18" s="370">
        <v>44.17</v>
      </c>
      <c r="G18" s="362">
        <v>46.53</v>
      </c>
      <c r="H18" s="364">
        <v>51.85</v>
      </c>
      <c r="I18" s="367">
        <v>-5.5</v>
      </c>
      <c r="J18" s="361" t="s">
        <v>789</v>
      </c>
      <c r="M18" s="367"/>
      <c r="N18" s="362"/>
      <c r="O18" s="362"/>
      <c r="P18" s="362"/>
      <c r="T18" s="364"/>
      <c r="U18" s="364"/>
      <c r="V18" s="364"/>
      <c r="W18" s="364"/>
      <c r="X18" s="364"/>
    </row>
    <row r="19" spans="1:24" s="96" customFormat="1" ht="12" customHeight="1">
      <c r="A19" s="360" t="s">
        <v>790</v>
      </c>
      <c r="B19" s="364">
        <v>46.02</v>
      </c>
      <c r="C19" s="364">
        <v>45.74</v>
      </c>
      <c r="D19" s="363">
        <v>43.49</v>
      </c>
      <c r="E19" s="363">
        <v>41.36</v>
      </c>
      <c r="F19" s="363" t="s">
        <v>364</v>
      </c>
      <c r="G19" s="363" t="s">
        <v>364</v>
      </c>
      <c r="H19" s="364">
        <v>56.69</v>
      </c>
      <c r="I19" s="367">
        <v>12.1</v>
      </c>
      <c r="J19" s="361" t="s">
        <v>791</v>
      </c>
      <c r="M19" s="367"/>
      <c r="N19" s="362"/>
      <c r="O19" s="362"/>
      <c r="P19" s="362"/>
      <c r="T19" s="364"/>
      <c r="U19" s="364"/>
      <c r="V19" s="364"/>
      <c r="W19" s="364"/>
      <c r="X19" s="364"/>
    </row>
    <row r="20" spans="1:24" s="96" customFormat="1" ht="12" customHeight="1">
      <c r="A20" s="360" t="s">
        <v>792</v>
      </c>
      <c r="B20" s="364">
        <v>40.81</v>
      </c>
      <c r="C20" s="364">
        <v>52.59</v>
      </c>
      <c r="D20" s="364">
        <v>53.55</v>
      </c>
      <c r="E20" s="370">
        <v>48.42</v>
      </c>
      <c r="F20" s="370">
        <v>42.56</v>
      </c>
      <c r="G20" s="362">
        <v>45.52</v>
      </c>
      <c r="H20" s="364">
        <v>49.63</v>
      </c>
      <c r="I20" s="367">
        <v>-12.7</v>
      </c>
      <c r="J20" s="361" t="s">
        <v>793</v>
      </c>
      <c r="M20" s="367"/>
      <c r="N20" s="362"/>
      <c r="O20" s="362"/>
      <c r="P20" s="362"/>
      <c r="T20" s="364"/>
      <c r="U20" s="364"/>
      <c r="V20" s="364"/>
      <c r="W20" s="364"/>
      <c r="X20" s="364"/>
    </row>
    <row r="21" spans="1:24" s="96" customFormat="1" ht="12" customHeight="1">
      <c r="A21" s="261" t="s">
        <v>794</v>
      </c>
      <c r="B21" s="364"/>
      <c r="C21" s="364"/>
      <c r="D21" s="364"/>
      <c r="E21" s="369"/>
      <c r="F21" s="369"/>
      <c r="G21" s="371"/>
      <c r="H21" s="364"/>
      <c r="I21" s="367"/>
      <c r="J21" s="261" t="s">
        <v>795</v>
      </c>
      <c r="M21" s="367"/>
      <c r="N21" s="362"/>
      <c r="O21" s="362"/>
      <c r="P21" s="362"/>
      <c r="T21" s="364"/>
      <c r="U21" s="364"/>
      <c r="V21" s="364"/>
      <c r="W21" s="364"/>
      <c r="X21" s="364"/>
    </row>
    <row r="22" spans="1:24" s="96" customFormat="1" ht="12" customHeight="1">
      <c r="A22" s="360" t="s">
        <v>796</v>
      </c>
      <c r="B22" s="364">
        <v>75.14</v>
      </c>
      <c r="C22" s="364">
        <v>74.209999999999994</v>
      </c>
      <c r="D22" s="364">
        <v>81.150000000000006</v>
      </c>
      <c r="E22" s="370">
        <v>77.5</v>
      </c>
      <c r="F22" s="363">
        <v>86.18</v>
      </c>
      <c r="G22" s="363">
        <v>49.73</v>
      </c>
      <c r="H22" s="364">
        <v>79.38</v>
      </c>
      <c r="I22" s="367">
        <v>-10.199999999999999</v>
      </c>
      <c r="J22" s="361" t="s">
        <v>797</v>
      </c>
      <c r="M22" s="367"/>
      <c r="N22" s="362"/>
      <c r="O22" s="362"/>
      <c r="P22" s="362"/>
      <c r="T22" s="364"/>
      <c r="U22" s="364"/>
      <c r="V22" s="364"/>
      <c r="W22" s="364"/>
      <c r="X22" s="364"/>
    </row>
    <row r="23" spans="1:24" s="96" customFormat="1" ht="12" customHeight="1">
      <c r="A23" s="360" t="s">
        <v>798</v>
      </c>
      <c r="B23" s="364">
        <v>145.78</v>
      </c>
      <c r="C23" s="364">
        <v>147.24</v>
      </c>
      <c r="D23" s="364">
        <v>151.41999999999999</v>
      </c>
      <c r="E23" s="370">
        <v>156.72999999999999</v>
      </c>
      <c r="F23" s="370">
        <v>150.54</v>
      </c>
      <c r="G23" s="363">
        <v>166</v>
      </c>
      <c r="H23" s="364">
        <v>156.1</v>
      </c>
      <c r="I23" s="367">
        <v>-8.3000000000000007</v>
      </c>
      <c r="J23" s="361" t="s">
        <v>799</v>
      </c>
      <c r="M23" s="367"/>
      <c r="N23" s="362"/>
      <c r="O23" s="362"/>
      <c r="P23" s="362"/>
      <c r="T23" s="364"/>
      <c r="U23" s="364"/>
      <c r="V23" s="364"/>
      <c r="W23" s="364"/>
      <c r="X23" s="364"/>
    </row>
    <row r="24" spans="1:24" s="96" customFormat="1" ht="12" customHeight="1">
      <c r="A24" s="360" t="s">
        <v>800</v>
      </c>
      <c r="B24" s="364">
        <v>464.68</v>
      </c>
      <c r="C24" s="364">
        <v>461.12</v>
      </c>
      <c r="D24" s="364">
        <v>614.16</v>
      </c>
      <c r="E24" s="370">
        <v>338.24</v>
      </c>
      <c r="F24" s="370">
        <v>457.68</v>
      </c>
      <c r="G24" s="363">
        <v>365.93</v>
      </c>
      <c r="H24" s="364">
        <v>346.03</v>
      </c>
      <c r="I24" s="367">
        <v>13.2</v>
      </c>
      <c r="J24" s="361" t="s">
        <v>801</v>
      </c>
      <c r="M24" s="367"/>
      <c r="N24" s="362"/>
      <c r="O24" s="362"/>
      <c r="P24" s="362"/>
      <c r="T24" s="364"/>
      <c r="U24" s="364"/>
      <c r="V24" s="364"/>
      <c r="W24" s="364"/>
      <c r="X24" s="364"/>
    </row>
    <row r="25" spans="1:24" s="96" customFormat="1" ht="12" customHeight="1">
      <c r="A25" s="360" t="s">
        <v>802</v>
      </c>
      <c r="B25" s="364">
        <v>85.85</v>
      </c>
      <c r="C25" s="364">
        <v>73.33</v>
      </c>
      <c r="D25" s="363">
        <v>75.03</v>
      </c>
      <c r="E25" s="370">
        <v>70</v>
      </c>
      <c r="F25" s="363">
        <v>76</v>
      </c>
      <c r="G25" s="363">
        <v>75.67</v>
      </c>
      <c r="H25" s="364">
        <v>77.099999999999994</v>
      </c>
      <c r="I25" s="367">
        <v>-2.4</v>
      </c>
      <c r="J25" s="361" t="s">
        <v>803</v>
      </c>
      <c r="M25" s="367"/>
      <c r="N25" s="362"/>
      <c r="O25" s="362"/>
      <c r="P25" s="362"/>
      <c r="T25" s="364"/>
      <c r="U25" s="364"/>
      <c r="V25" s="364"/>
      <c r="W25" s="364"/>
      <c r="X25" s="364"/>
    </row>
    <row r="26" spans="1:24" s="96" customFormat="1" ht="12" customHeight="1">
      <c r="A26" s="360" t="s">
        <v>804</v>
      </c>
      <c r="B26" s="364">
        <v>85.38</v>
      </c>
      <c r="C26" s="364">
        <v>88.04</v>
      </c>
      <c r="D26" s="364">
        <v>92.18</v>
      </c>
      <c r="E26" s="370">
        <v>102.26</v>
      </c>
      <c r="F26" s="370">
        <v>108.14</v>
      </c>
      <c r="G26" s="363">
        <v>107.15</v>
      </c>
      <c r="H26" s="364">
        <v>79.88</v>
      </c>
      <c r="I26" s="367">
        <v>1</v>
      </c>
      <c r="J26" s="361" t="s">
        <v>805</v>
      </c>
      <c r="M26" s="367"/>
      <c r="N26" s="362"/>
      <c r="O26" s="362"/>
      <c r="P26" s="362"/>
      <c r="T26" s="364"/>
      <c r="U26" s="364"/>
      <c r="V26" s="364"/>
      <c r="W26" s="364"/>
      <c r="X26" s="364"/>
    </row>
    <row r="27" spans="1:24" s="96" customFormat="1" ht="12" customHeight="1">
      <c r="A27" s="360" t="s">
        <v>806</v>
      </c>
      <c r="B27" s="363">
        <v>235.73</v>
      </c>
      <c r="C27" s="366">
        <v>235.73</v>
      </c>
      <c r="D27" s="366">
        <v>233.57</v>
      </c>
      <c r="E27" s="362" t="s">
        <v>364</v>
      </c>
      <c r="F27" s="362" t="s">
        <v>364</v>
      </c>
      <c r="G27" s="362" t="s">
        <v>364</v>
      </c>
      <c r="H27" s="364">
        <v>207.25</v>
      </c>
      <c r="I27" s="367">
        <v>21.8</v>
      </c>
      <c r="J27" s="361" t="s">
        <v>807</v>
      </c>
      <c r="K27" s="370"/>
      <c r="M27" s="372"/>
      <c r="N27" s="362"/>
      <c r="O27" s="362"/>
      <c r="P27" s="362"/>
      <c r="T27" s="364"/>
      <c r="U27" s="364"/>
      <c r="V27" s="364"/>
      <c r="W27" s="364"/>
      <c r="X27" s="364"/>
    </row>
    <row r="28" spans="1:24" s="96" customFormat="1" ht="12" customHeight="1">
      <c r="A28" s="104" t="s">
        <v>808</v>
      </c>
      <c r="B28" s="362" t="s">
        <v>364</v>
      </c>
      <c r="C28" s="363" t="s">
        <v>364</v>
      </c>
      <c r="D28" s="364">
        <v>85</v>
      </c>
      <c r="E28" s="362">
        <v>86.96</v>
      </c>
      <c r="F28" s="363">
        <v>88.2</v>
      </c>
      <c r="G28" s="362">
        <v>130</v>
      </c>
      <c r="H28" s="364">
        <v>87.27</v>
      </c>
      <c r="I28" s="362" t="s">
        <v>364</v>
      </c>
      <c r="J28" s="360" t="s">
        <v>809</v>
      </c>
      <c r="M28" s="367"/>
      <c r="N28" s="362"/>
      <c r="O28" s="362"/>
      <c r="P28" s="362"/>
      <c r="T28" s="364"/>
      <c r="U28" s="364"/>
      <c r="V28" s="364"/>
      <c r="W28" s="364"/>
      <c r="X28" s="364"/>
    </row>
    <row r="29" spans="1:24" s="96" customFormat="1" ht="12" customHeight="1">
      <c r="A29" s="104" t="s">
        <v>810</v>
      </c>
      <c r="B29" s="363" t="s">
        <v>364</v>
      </c>
      <c r="C29" s="364">
        <v>59.37</v>
      </c>
      <c r="D29" s="363">
        <v>59.41</v>
      </c>
      <c r="E29" s="363">
        <v>59.36</v>
      </c>
      <c r="F29" s="362">
        <v>60</v>
      </c>
      <c r="G29" s="362" t="s">
        <v>364</v>
      </c>
      <c r="H29" s="364">
        <v>60.97</v>
      </c>
      <c r="I29" s="122" t="s">
        <v>364</v>
      </c>
      <c r="J29" s="360" t="s">
        <v>811</v>
      </c>
      <c r="M29" s="367"/>
      <c r="N29" s="362"/>
      <c r="O29" s="362"/>
      <c r="P29" s="362"/>
      <c r="T29" s="364"/>
      <c r="U29" s="364"/>
      <c r="V29" s="364"/>
      <c r="W29" s="364"/>
      <c r="X29" s="364"/>
    </row>
    <row r="30" spans="1:24" s="96" customFormat="1" ht="12" customHeight="1">
      <c r="A30" s="261" t="s">
        <v>812</v>
      </c>
      <c r="B30" s="363"/>
      <c r="C30" s="364"/>
      <c r="D30" s="364"/>
      <c r="E30" s="369"/>
      <c r="F30" s="369"/>
      <c r="G30" s="371"/>
      <c r="H30" s="364"/>
      <c r="I30" s="367"/>
      <c r="J30" s="261" t="s">
        <v>813</v>
      </c>
      <c r="M30" s="367"/>
      <c r="N30" s="362"/>
      <c r="O30" s="362"/>
      <c r="P30" s="362"/>
      <c r="T30" s="364"/>
      <c r="U30" s="364"/>
      <c r="V30" s="364"/>
      <c r="W30" s="364"/>
      <c r="X30" s="364"/>
    </row>
    <row r="31" spans="1:24" s="96" customFormat="1" ht="12" customHeight="1">
      <c r="A31" s="360" t="s">
        <v>814</v>
      </c>
      <c r="B31" s="362" t="s">
        <v>364</v>
      </c>
      <c r="C31" s="362" t="s">
        <v>364</v>
      </c>
      <c r="D31" s="362" t="s">
        <v>364</v>
      </c>
      <c r="E31" s="362" t="s">
        <v>364</v>
      </c>
      <c r="F31" s="362" t="s">
        <v>364</v>
      </c>
      <c r="G31" s="362" t="s">
        <v>364</v>
      </c>
      <c r="H31" s="362" t="s">
        <v>364</v>
      </c>
      <c r="I31" s="362" t="s">
        <v>364</v>
      </c>
      <c r="J31" s="361" t="s">
        <v>815</v>
      </c>
      <c r="K31" s="373"/>
      <c r="M31" s="122"/>
      <c r="N31" s="362"/>
      <c r="O31" s="362"/>
      <c r="P31" s="362"/>
      <c r="T31" s="364"/>
      <c r="U31" s="364"/>
      <c r="V31" s="364"/>
      <c r="W31" s="364"/>
      <c r="X31" s="364"/>
    </row>
    <row r="32" spans="1:24" s="96" customFormat="1" ht="12" customHeight="1">
      <c r="A32" s="360" t="s">
        <v>816</v>
      </c>
      <c r="B32" s="362" t="s">
        <v>364</v>
      </c>
      <c r="C32" s="363" t="s">
        <v>364</v>
      </c>
      <c r="D32" s="364">
        <v>283.11</v>
      </c>
      <c r="E32" s="362">
        <v>265.63</v>
      </c>
      <c r="F32" s="362">
        <v>256.19</v>
      </c>
      <c r="G32" s="362" t="s">
        <v>364</v>
      </c>
      <c r="H32" s="364">
        <v>265.36</v>
      </c>
      <c r="I32" s="362" t="s">
        <v>364</v>
      </c>
      <c r="J32" s="361" t="s">
        <v>817</v>
      </c>
      <c r="K32" s="367"/>
      <c r="M32" s="367"/>
      <c r="N32" s="362"/>
      <c r="O32" s="362"/>
      <c r="P32" s="362"/>
      <c r="T32" s="364"/>
      <c r="U32" s="364"/>
      <c r="V32" s="364"/>
      <c r="W32" s="364"/>
      <c r="X32" s="364"/>
    </row>
    <row r="33" spans="1:24" s="96" customFormat="1" ht="12" customHeight="1">
      <c r="A33" s="360" t="s">
        <v>818</v>
      </c>
      <c r="B33" s="364">
        <v>54</v>
      </c>
      <c r="C33" s="364">
        <v>54</v>
      </c>
      <c r="D33" s="364">
        <v>53.75</v>
      </c>
      <c r="E33" s="370">
        <v>53</v>
      </c>
      <c r="F33" s="370">
        <v>53</v>
      </c>
      <c r="G33" s="363">
        <v>53</v>
      </c>
      <c r="H33" s="364">
        <v>60.17</v>
      </c>
      <c r="I33" s="367">
        <v>-22.6</v>
      </c>
      <c r="J33" s="361" t="s">
        <v>819</v>
      </c>
      <c r="M33" s="367"/>
      <c r="N33" s="362"/>
      <c r="O33" s="362"/>
      <c r="P33" s="362"/>
      <c r="T33" s="364"/>
      <c r="U33" s="364"/>
      <c r="V33" s="364"/>
      <c r="W33" s="364"/>
      <c r="X33" s="364"/>
    </row>
    <row r="34" spans="1:24" s="96" customFormat="1" ht="12" customHeight="1">
      <c r="A34" s="261" t="s">
        <v>820</v>
      </c>
      <c r="B34" s="364"/>
      <c r="C34" s="364"/>
      <c r="D34" s="364"/>
      <c r="E34" s="369"/>
      <c r="F34" s="369"/>
      <c r="G34" s="371"/>
      <c r="H34" s="364"/>
      <c r="I34" s="367"/>
      <c r="J34" s="96" t="s">
        <v>821</v>
      </c>
      <c r="M34" s="367"/>
      <c r="N34" s="362"/>
      <c r="O34" s="362"/>
      <c r="P34" s="362"/>
      <c r="T34" s="364"/>
      <c r="U34" s="364"/>
      <c r="V34" s="364"/>
      <c r="W34" s="364"/>
      <c r="X34" s="364"/>
    </row>
    <row r="35" spans="1:24" s="96" customFormat="1" ht="12" customHeight="1">
      <c r="A35" s="360" t="s">
        <v>822</v>
      </c>
      <c r="B35" s="364">
        <v>32</v>
      </c>
      <c r="C35" s="364">
        <v>40.6</v>
      </c>
      <c r="D35" s="364">
        <v>59</v>
      </c>
      <c r="E35" s="370">
        <v>57.5</v>
      </c>
      <c r="F35" s="370">
        <v>39</v>
      </c>
      <c r="G35" s="363">
        <v>88.5</v>
      </c>
      <c r="H35" s="364">
        <v>64.36</v>
      </c>
      <c r="I35" s="367">
        <v>-0.5</v>
      </c>
      <c r="J35" s="374" t="s">
        <v>823</v>
      </c>
      <c r="M35" s="367"/>
      <c r="N35" s="362"/>
      <c r="O35" s="362"/>
      <c r="P35" s="362"/>
      <c r="T35" s="364"/>
      <c r="U35" s="364"/>
      <c r="V35" s="364"/>
      <c r="W35" s="364"/>
      <c r="X35" s="364"/>
    </row>
    <row r="36" spans="1:24" s="96" customFormat="1" ht="12" customHeight="1">
      <c r="A36" s="360" t="s">
        <v>824</v>
      </c>
      <c r="B36" s="364">
        <v>16.98</v>
      </c>
      <c r="C36" s="364">
        <v>15.37</v>
      </c>
      <c r="D36" s="364">
        <v>20.45</v>
      </c>
      <c r="E36" s="371">
        <v>26.17</v>
      </c>
      <c r="F36" s="371">
        <v>26.37</v>
      </c>
      <c r="G36" s="363">
        <v>27.8</v>
      </c>
      <c r="H36" s="364">
        <v>28.56</v>
      </c>
      <c r="I36" s="367">
        <v>-44</v>
      </c>
      <c r="J36" s="361" t="s">
        <v>825</v>
      </c>
      <c r="M36" s="367"/>
      <c r="N36" s="362"/>
      <c r="O36" s="362"/>
      <c r="P36" s="362"/>
      <c r="T36" s="364"/>
      <c r="U36" s="364"/>
      <c r="V36" s="364"/>
      <c r="W36" s="364"/>
      <c r="X36" s="364"/>
    </row>
    <row r="37" spans="1:24" s="96" customFormat="1" ht="12" customHeight="1">
      <c r="A37" s="360" t="s">
        <v>826</v>
      </c>
      <c r="B37" s="364">
        <v>18.79</v>
      </c>
      <c r="C37" s="364">
        <v>24.69</v>
      </c>
      <c r="D37" s="364">
        <v>18.55</v>
      </c>
      <c r="E37" s="370">
        <v>16.29</v>
      </c>
      <c r="F37" s="370">
        <v>27.83</v>
      </c>
      <c r="G37" s="363">
        <v>49.36</v>
      </c>
      <c r="H37" s="364">
        <v>31.8</v>
      </c>
      <c r="I37" s="367">
        <v>-62.4</v>
      </c>
      <c r="J37" s="361" t="s">
        <v>827</v>
      </c>
      <c r="M37" s="367"/>
      <c r="N37" s="362"/>
      <c r="O37" s="362"/>
      <c r="P37" s="362"/>
      <c r="T37" s="364"/>
      <c r="U37" s="364"/>
      <c r="V37" s="364"/>
      <c r="W37" s="364"/>
      <c r="X37" s="364"/>
    </row>
    <row r="38" spans="1:24" s="96" customFormat="1" ht="12" customHeight="1">
      <c r="A38" s="360" t="s">
        <v>828</v>
      </c>
      <c r="B38" s="364">
        <v>56.99</v>
      </c>
      <c r="C38" s="364">
        <v>54.96</v>
      </c>
      <c r="D38" s="364">
        <v>51.52</v>
      </c>
      <c r="E38" s="370">
        <v>78.94</v>
      </c>
      <c r="F38" s="370">
        <v>68.66</v>
      </c>
      <c r="G38" s="363">
        <v>66.73</v>
      </c>
      <c r="H38" s="364">
        <v>57.54</v>
      </c>
      <c r="I38" s="367">
        <v>16.600000000000001</v>
      </c>
      <c r="J38" s="374" t="s">
        <v>829</v>
      </c>
      <c r="M38" s="367"/>
      <c r="N38" s="362"/>
      <c r="O38" s="362"/>
      <c r="P38" s="362"/>
      <c r="T38" s="364"/>
      <c r="U38" s="364"/>
      <c r="V38" s="364"/>
      <c r="W38" s="364"/>
      <c r="X38" s="364"/>
    </row>
    <row r="39" spans="1:24" s="96" customFormat="1" ht="12" customHeight="1">
      <c r="A39" s="360" t="s">
        <v>830</v>
      </c>
      <c r="B39" s="364">
        <v>103.78</v>
      </c>
      <c r="C39" s="364">
        <v>101.24</v>
      </c>
      <c r="D39" s="364">
        <v>70.63</v>
      </c>
      <c r="E39" s="370">
        <v>91.7</v>
      </c>
      <c r="F39" s="370">
        <v>99.05</v>
      </c>
      <c r="G39" s="363">
        <v>105.13</v>
      </c>
      <c r="H39" s="364">
        <v>85.73</v>
      </c>
      <c r="I39" s="367">
        <v>37</v>
      </c>
      <c r="J39" s="374" t="s">
        <v>831</v>
      </c>
      <c r="M39" s="367"/>
      <c r="N39" s="362"/>
      <c r="O39" s="362"/>
      <c r="P39" s="362"/>
      <c r="T39" s="364"/>
      <c r="U39" s="364"/>
      <c r="V39" s="364"/>
      <c r="W39" s="364"/>
      <c r="X39" s="364"/>
    </row>
    <row r="40" spans="1:24" s="96" customFormat="1" ht="12" customHeight="1">
      <c r="A40" s="360" t="s">
        <v>832</v>
      </c>
      <c r="B40" s="364">
        <v>39.99</v>
      </c>
      <c r="C40" s="364">
        <v>40.94</v>
      </c>
      <c r="D40" s="364">
        <v>41.96</v>
      </c>
      <c r="E40" s="370">
        <v>42.78</v>
      </c>
      <c r="F40" s="370">
        <v>45.92</v>
      </c>
      <c r="G40" s="363">
        <v>45.02</v>
      </c>
      <c r="H40" s="364">
        <v>49.3</v>
      </c>
      <c r="I40" s="367">
        <v>-25.7</v>
      </c>
      <c r="J40" s="374" t="s">
        <v>833</v>
      </c>
      <c r="M40" s="367"/>
      <c r="N40" s="362"/>
      <c r="O40" s="362"/>
      <c r="P40" s="362"/>
      <c r="T40" s="364"/>
      <c r="U40" s="364"/>
      <c r="V40" s="364"/>
      <c r="W40" s="364"/>
      <c r="X40" s="364"/>
    </row>
    <row r="41" spans="1:24" s="96" customFormat="1" ht="12" customHeight="1">
      <c r="A41" s="360" t="s">
        <v>834</v>
      </c>
      <c r="B41" s="366">
        <v>73.75</v>
      </c>
      <c r="C41" s="362">
        <v>42.5</v>
      </c>
      <c r="D41" s="363" t="s">
        <v>364</v>
      </c>
      <c r="E41" s="370">
        <v>32.9</v>
      </c>
      <c r="F41" s="370">
        <v>34.03</v>
      </c>
      <c r="G41" s="363">
        <v>34.19</v>
      </c>
      <c r="H41" s="364">
        <v>48.18</v>
      </c>
      <c r="I41" s="367">
        <v>-26.3</v>
      </c>
      <c r="J41" s="374" t="s">
        <v>835</v>
      </c>
      <c r="M41" s="59"/>
      <c r="N41" s="362"/>
      <c r="O41" s="362"/>
      <c r="P41" s="362"/>
      <c r="T41" s="364"/>
      <c r="U41" s="364"/>
      <c r="V41" s="364"/>
      <c r="W41" s="364"/>
      <c r="X41" s="364"/>
    </row>
    <row r="42" spans="1:24" s="96" customFormat="1" ht="12" customHeight="1">
      <c r="A42" s="360" t="s">
        <v>836</v>
      </c>
      <c r="B42" s="363" t="s">
        <v>364</v>
      </c>
      <c r="C42" s="364">
        <v>350</v>
      </c>
      <c r="D42" s="364">
        <v>202.72</v>
      </c>
      <c r="E42" s="370">
        <v>206.43</v>
      </c>
      <c r="F42" s="370">
        <v>168.25</v>
      </c>
      <c r="G42" s="363">
        <v>182.84</v>
      </c>
      <c r="H42" s="364">
        <v>183.34</v>
      </c>
      <c r="I42" s="122" t="s">
        <v>364</v>
      </c>
      <c r="J42" s="374" t="s">
        <v>837</v>
      </c>
      <c r="M42" s="367"/>
      <c r="N42" s="362"/>
      <c r="O42" s="362"/>
      <c r="P42" s="362"/>
      <c r="T42" s="364"/>
      <c r="U42" s="364"/>
      <c r="V42" s="364"/>
      <c r="W42" s="364"/>
      <c r="X42" s="364"/>
    </row>
    <row r="43" spans="1:24" s="96" customFormat="1" ht="12" customHeight="1">
      <c r="A43" s="360" t="s">
        <v>838</v>
      </c>
      <c r="B43" s="364">
        <v>82.41</v>
      </c>
      <c r="C43" s="364">
        <v>88.06</v>
      </c>
      <c r="D43" s="364">
        <v>137.53</v>
      </c>
      <c r="E43" s="371">
        <v>162.07</v>
      </c>
      <c r="F43" s="371">
        <v>34.799999999999997</v>
      </c>
      <c r="G43" s="363">
        <v>27</v>
      </c>
      <c r="H43" s="364">
        <v>85.11</v>
      </c>
      <c r="I43" s="367">
        <v>-29.2</v>
      </c>
      <c r="J43" s="374" t="s">
        <v>839</v>
      </c>
      <c r="K43" s="367"/>
      <c r="M43" s="367"/>
      <c r="N43" s="362"/>
      <c r="O43" s="362"/>
      <c r="P43" s="362"/>
      <c r="T43" s="364"/>
      <c r="U43" s="364"/>
      <c r="V43" s="364"/>
      <c r="W43" s="364"/>
      <c r="X43" s="364"/>
    </row>
    <row r="44" spans="1:24" s="96" customFormat="1" ht="12" customHeight="1">
      <c r="A44" s="261" t="s">
        <v>840</v>
      </c>
      <c r="B44" s="364"/>
      <c r="C44" s="364"/>
      <c r="D44" s="364"/>
      <c r="E44" s="369"/>
      <c r="F44" s="369"/>
      <c r="G44" s="371"/>
      <c r="H44" s="364"/>
      <c r="I44" s="367"/>
      <c r="J44" s="96" t="s">
        <v>841</v>
      </c>
      <c r="M44" s="367"/>
      <c r="N44" s="362"/>
      <c r="O44" s="362"/>
      <c r="P44" s="362"/>
      <c r="T44" s="364"/>
      <c r="U44" s="364"/>
      <c r="V44" s="364"/>
      <c r="W44" s="364"/>
      <c r="X44" s="364"/>
    </row>
    <row r="45" spans="1:24" s="96" customFormat="1" ht="12" customHeight="1">
      <c r="A45" s="360" t="s">
        <v>842</v>
      </c>
      <c r="B45" s="362" t="s">
        <v>364</v>
      </c>
      <c r="C45" s="366" t="s">
        <v>364</v>
      </c>
      <c r="D45" s="366">
        <v>414.75</v>
      </c>
      <c r="E45" s="375">
        <v>417.49</v>
      </c>
      <c r="F45" s="375">
        <v>417.6</v>
      </c>
      <c r="G45" s="363">
        <v>430.81</v>
      </c>
      <c r="H45" s="364">
        <v>411.91</v>
      </c>
      <c r="I45" s="362" t="s">
        <v>364</v>
      </c>
      <c r="J45" s="374" t="s">
        <v>843</v>
      </c>
      <c r="K45" s="366"/>
      <c r="M45" s="366"/>
      <c r="N45" s="362"/>
      <c r="O45" s="362"/>
      <c r="P45" s="362"/>
      <c r="T45" s="364"/>
      <c r="U45" s="364"/>
      <c r="V45" s="364"/>
      <c r="W45" s="376"/>
      <c r="X45" s="376"/>
    </row>
    <row r="46" spans="1:24" s="96" customFormat="1" ht="12" customHeight="1">
      <c r="A46" s="360" t="s">
        <v>844</v>
      </c>
      <c r="B46" s="362" t="s">
        <v>364</v>
      </c>
      <c r="C46" s="366" t="s">
        <v>364</v>
      </c>
      <c r="D46" s="366">
        <v>641.26</v>
      </c>
      <c r="E46" s="375">
        <v>633.38</v>
      </c>
      <c r="F46" s="375">
        <v>623.69000000000005</v>
      </c>
      <c r="G46" s="363">
        <v>616.17999999999995</v>
      </c>
      <c r="H46" s="364">
        <v>607.41999999999996</v>
      </c>
      <c r="I46" s="362" t="s">
        <v>364</v>
      </c>
      <c r="J46" s="374" t="s">
        <v>845</v>
      </c>
      <c r="K46" s="366"/>
      <c r="M46" s="366"/>
      <c r="N46" s="362"/>
      <c r="O46" s="362"/>
      <c r="P46" s="362"/>
      <c r="T46" s="364"/>
      <c r="U46" s="364"/>
      <c r="V46" s="364"/>
      <c r="W46" s="376"/>
      <c r="X46" s="376"/>
    </row>
    <row r="47" spans="1:24" s="96" customFormat="1" ht="12" customHeight="1">
      <c r="A47" s="360" t="s">
        <v>846</v>
      </c>
      <c r="B47" s="362" t="s">
        <v>364</v>
      </c>
      <c r="C47" s="366" t="s">
        <v>364</v>
      </c>
      <c r="D47" s="366">
        <v>307.45999999999998</v>
      </c>
      <c r="E47" s="375">
        <v>311.77</v>
      </c>
      <c r="F47" s="375">
        <v>322.86</v>
      </c>
      <c r="G47" s="363">
        <v>306.3</v>
      </c>
      <c r="H47" s="364">
        <v>299.14999999999998</v>
      </c>
      <c r="I47" s="362" t="s">
        <v>364</v>
      </c>
      <c r="J47" s="374" t="s">
        <v>847</v>
      </c>
      <c r="K47" s="366"/>
      <c r="M47" s="366"/>
      <c r="N47" s="362"/>
      <c r="O47" s="362"/>
      <c r="P47" s="362"/>
      <c r="T47" s="364"/>
      <c r="U47" s="364"/>
      <c r="V47" s="364"/>
      <c r="W47" s="376"/>
      <c r="X47" s="376"/>
    </row>
    <row r="48" spans="1:24" s="96" customFormat="1" ht="12" customHeight="1">
      <c r="A48" s="360" t="s">
        <v>848</v>
      </c>
      <c r="B48" s="362" t="s">
        <v>364</v>
      </c>
      <c r="C48" s="366" t="s">
        <v>364</v>
      </c>
      <c r="D48" s="366">
        <v>356.54</v>
      </c>
      <c r="E48" s="375">
        <v>352.17</v>
      </c>
      <c r="F48" s="375">
        <v>356.1</v>
      </c>
      <c r="G48" s="363">
        <v>351.55</v>
      </c>
      <c r="H48" s="364">
        <v>348.03</v>
      </c>
      <c r="I48" s="362" t="s">
        <v>364</v>
      </c>
      <c r="J48" s="374" t="s">
        <v>849</v>
      </c>
      <c r="K48" s="366"/>
      <c r="M48" s="366"/>
      <c r="N48" s="362"/>
      <c r="O48" s="362"/>
      <c r="P48" s="362"/>
      <c r="T48" s="364"/>
      <c r="U48" s="364"/>
      <c r="V48" s="364"/>
      <c r="W48" s="376"/>
      <c r="X48" s="376"/>
    </row>
    <row r="49" spans="1:24" s="96" customFormat="1" ht="12" customHeight="1">
      <c r="A49" s="360" t="s">
        <v>850</v>
      </c>
      <c r="B49" s="362" t="s">
        <v>364</v>
      </c>
      <c r="C49" s="366" t="s">
        <v>364</v>
      </c>
      <c r="D49" s="366">
        <v>39.25</v>
      </c>
      <c r="E49" s="375">
        <v>39.18</v>
      </c>
      <c r="F49" s="375">
        <v>39.21</v>
      </c>
      <c r="G49" s="363">
        <v>39.18</v>
      </c>
      <c r="H49" s="364">
        <v>39.06</v>
      </c>
      <c r="I49" s="362" t="s">
        <v>364</v>
      </c>
      <c r="J49" s="374" t="s">
        <v>851</v>
      </c>
      <c r="K49" s="366"/>
      <c r="M49" s="366"/>
      <c r="N49" s="362"/>
      <c r="O49" s="362"/>
      <c r="P49" s="362"/>
      <c r="T49" s="364"/>
      <c r="U49" s="364"/>
      <c r="V49" s="364"/>
      <c r="W49" s="376"/>
      <c r="X49" s="376"/>
    </row>
    <row r="50" spans="1:24" s="96" customFormat="1" ht="12" customHeight="1">
      <c r="A50" s="360" t="s">
        <v>852</v>
      </c>
      <c r="B50" s="362" t="s">
        <v>364</v>
      </c>
      <c r="C50" s="366" t="s">
        <v>364</v>
      </c>
      <c r="D50" s="366">
        <v>45.46</v>
      </c>
      <c r="E50" s="375">
        <v>46.09</v>
      </c>
      <c r="F50" s="375">
        <v>45.63</v>
      </c>
      <c r="G50" s="363">
        <v>45.57</v>
      </c>
      <c r="H50" s="364">
        <v>45.78</v>
      </c>
      <c r="I50" s="362" t="s">
        <v>364</v>
      </c>
      <c r="J50" s="374" t="s">
        <v>853</v>
      </c>
      <c r="K50" s="366"/>
      <c r="M50" s="366"/>
      <c r="N50" s="362"/>
      <c r="O50" s="362"/>
      <c r="P50" s="362"/>
      <c r="T50" s="364"/>
      <c r="U50" s="364"/>
      <c r="V50" s="364"/>
      <c r="W50" s="376"/>
      <c r="X50" s="376"/>
    </row>
    <row r="51" spans="1:24" s="96" customFormat="1" ht="12" customHeight="1">
      <c r="A51" s="261" t="s">
        <v>854</v>
      </c>
      <c r="B51" s="364"/>
      <c r="C51" s="364"/>
      <c r="D51" s="364"/>
      <c r="E51" s="369"/>
      <c r="F51" s="369"/>
      <c r="G51" s="371"/>
      <c r="H51" s="364"/>
      <c r="I51" s="367"/>
      <c r="J51" s="96" t="s">
        <v>855</v>
      </c>
      <c r="K51" s="364"/>
      <c r="M51" s="367"/>
      <c r="N51" s="362"/>
      <c r="O51" s="362"/>
      <c r="P51" s="362"/>
      <c r="T51" s="364"/>
      <c r="U51" s="364"/>
      <c r="V51" s="364"/>
      <c r="W51" s="364"/>
      <c r="X51" s="364"/>
    </row>
    <row r="52" spans="1:24" s="96" customFormat="1" ht="12" customHeight="1">
      <c r="A52" s="360" t="s">
        <v>856</v>
      </c>
      <c r="B52" s="363">
        <v>605</v>
      </c>
      <c r="C52" s="363">
        <v>462</v>
      </c>
      <c r="D52" s="362">
        <v>508.64</v>
      </c>
      <c r="E52" s="362" t="s">
        <v>364</v>
      </c>
      <c r="F52" s="371" t="s">
        <v>364</v>
      </c>
      <c r="G52" s="363">
        <v>1100</v>
      </c>
      <c r="H52" s="364">
        <v>902.71</v>
      </c>
      <c r="I52" s="367">
        <v>-38</v>
      </c>
      <c r="J52" s="377" t="s">
        <v>857</v>
      </c>
      <c r="K52" s="363"/>
      <c r="M52" s="122"/>
      <c r="N52" s="362"/>
      <c r="O52" s="362"/>
      <c r="P52" s="362"/>
      <c r="T52" s="364"/>
      <c r="U52" s="364"/>
      <c r="V52" s="364"/>
      <c r="W52" s="364"/>
      <c r="X52" s="364"/>
    </row>
    <row r="53" spans="1:24" s="96" customFormat="1" ht="12" customHeight="1">
      <c r="A53" s="360" t="s">
        <v>858</v>
      </c>
      <c r="B53" s="362" t="s">
        <v>364</v>
      </c>
      <c r="C53" s="362" t="s">
        <v>364</v>
      </c>
      <c r="D53" s="362" t="s">
        <v>364</v>
      </c>
      <c r="E53" s="362" t="s">
        <v>364</v>
      </c>
      <c r="F53" s="363" t="s">
        <v>364</v>
      </c>
      <c r="G53" s="363">
        <v>983.58</v>
      </c>
      <c r="H53" s="364">
        <v>950.06</v>
      </c>
      <c r="I53" s="362" t="s">
        <v>364</v>
      </c>
      <c r="J53" s="377" t="s">
        <v>859</v>
      </c>
      <c r="K53" s="371"/>
      <c r="M53" s="366"/>
      <c r="N53" s="362"/>
      <c r="O53" s="362"/>
      <c r="P53" s="362"/>
      <c r="T53" s="364"/>
      <c r="U53" s="364"/>
      <c r="V53" s="364"/>
      <c r="W53" s="364"/>
      <c r="X53" s="364"/>
    </row>
    <row r="54" spans="1:24" s="96" customFormat="1" ht="12" customHeight="1">
      <c r="A54" s="261" t="s">
        <v>860</v>
      </c>
      <c r="B54" s="364"/>
      <c r="C54" s="364"/>
      <c r="D54" s="364"/>
      <c r="E54" s="369"/>
      <c r="F54" s="369"/>
      <c r="G54" s="369"/>
      <c r="H54" s="364"/>
      <c r="I54" s="367"/>
      <c r="J54" s="96" t="s">
        <v>861</v>
      </c>
      <c r="M54" s="367"/>
      <c r="N54" s="362"/>
      <c r="O54" s="362"/>
      <c r="P54" s="362"/>
      <c r="T54" s="364"/>
      <c r="U54" s="364"/>
      <c r="V54" s="364"/>
      <c r="W54" s="364"/>
      <c r="X54" s="364"/>
    </row>
    <row r="55" spans="1:24" s="96" customFormat="1" ht="12" customHeight="1">
      <c r="A55" s="360" t="s">
        <v>862</v>
      </c>
      <c r="B55" s="364">
        <v>42</v>
      </c>
      <c r="C55" s="364">
        <v>44.38</v>
      </c>
      <c r="D55" s="364">
        <v>39.020000000000003</v>
      </c>
      <c r="E55" s="371">
        <v>37.11</v>
      </c>
      <c r="F55" s="371">
        <v>35.619999999999997</v>
      </c>
      <c r="G55" s="363">
        <v>34.130000000000003</v>
      </c>
      <c r="H55" s="364">
        <v>36.369999999999997</v>
      </c>
      <c r="I55" s="367">
        <v>10.3</v>
      </c>
      <c r="J55" s="377" t="s">
        <v>863</v>
      </c>
      <c r="K55" s="367"/>
      <c r="M55" s="367"/>
      <c r="N55" s="362"/>
      <c r="O55" s="362"/>
      <c r="P55" s="362"/>
      <c r="T55" s="364"/>
      <c r="U55" s="364"/>
      <c r="V55" s="364"/>
      <c r="W55" s="364"/>
      <c r="X55" s="364"/>
    </row>
    <row r="56" spans="1:24" s="96" customFormat="1" ht="12" customHeight="1">
      <c r="A56" s="360" t="s">
        <v>864</v>
      </c>
      <c r="B56" s="364">
        <v>17.95</v>
      </c>
      <c r="C56" s="364">
        <v>18.68</v>
      </c>
      <c r="D56" s="364">
        <v>18.21</v>
      </c>
      <c r="E56" s="370">
        <v>14.02</v>
      </c>
      <c r="F56" s="370">
        <v>17.98</v>
      </c>
      <c r="G56" s="363">
        <v>14.66</v>
      </c>
      <c r="H56" s="364">
        <v>15.72</v>
      </c>
      <c r="I56" s="367">
        <v>-3.4</v>
      </c>
      <c r="J56" s="377" t="s">
        <v>865</v>
      </c>
      <c r="M56" s="367"/>
      <c r="N56" s="362"/>
      <c r="O56" s="362"/>
      <c r="P56" s="362"/>
      <c r="T56" s="364"/>
      <c r="U56" s="364"/>
      <c r="V56" s="364"/>
      <c r="W56" s="364"/>
      <c r="X56" s="364"/>
    </row>
    <row r="57" spans="1:24" s="96" customFormat="1" ht="12" customHeight="1">
      <c r="A57" s="360" t="s">
        <v>866</v>
      </c>
      <c r="B57" s="364">
        <v>71.28</v>
      </c>
      <c r="C57" s="364">
        <v>71.28</v>
      </c>
      <c r="D57" s="364">
        <v>64.45</v>
      </c>
      <c r="E57" s="371">
        <v>47.23</v>
      </c>
      <c r="F57" s="371">
        <v>57.15</v>
      </c>
      <c r="G57" s="363">
        <v>68.14</v>
      </c>
      <c r="H57" s="364">
        <v>59.04</v>
      </c>
      <c r="I57" s="367">
        <v>6.2</v>
      </c>
      <c r="J57" s="377" t="s">
        <v>867</v>
      </c>
      <c r="M57" s="367"/>
      <c r="N57" s="362"/>
      <c r="O57" s="362"/>
      <c r="P57" s="362"/>
      <c r="T57" s="364"/>
      <c r="U57" s="364"/>
      <c r="V57" s="364"/>
      <c r="W57" s="364"/>
      <c r="X57" s="364"/>
    </row>
    <row r="58" spans="1:24" s="96" customFormat="1" ht="12" customHeight="1" thickBot="1">
      <c r="A58" s="360" t="s">
        <v>868</v>
      </c>
      <c r="B58" s="364">
        <v>19.079999999999998</v>
      </c>
      <c r="C58" s="364">
        <v>18.52</v>
      </c>
      <c r="D58" s="364">
        <v>17.5</v>
      </c>
      <c r="E58" s="371">
        <v>16.88</v>
      </c>
      <c r="F58" s="371">
        <v>15</v>
      </c>
      <c r="G58" s="363">
        <v>15</v>
      </c>
      <c r="H58" s="364">
        <v>17.649999999999999</v>
      </c>
      <c r="I58" s="367">
        <v>-4.5999999999999996</v>
      </c>
      <c r="J58" s="377" t="s">
        <v>869</v>
      </c>
      <c r="M58" s="367"/>
      <c r="N58" s="362"/>
      <c r="O58" s="362"/>
      <c r="P58" s="362"/>
      <c r="T58" s="364"/>
      <c r="U58" s="364"/>
      <c r="V58" s="364"/>
      <c r="W58" s="364"/>
      <c r="X58" s="364"/>
    </row>
    <row r="59" spans="1:24" s="96" customFormat="1" ht="12" customHeight="1" thickBot="1">
      <c r="B59" s="963" t="s">
        <v>378</v>
      </c>
      <c r="C59" s="964"/>
      <c r="D59" s="964"/>
      <c r="E59" s="964"/>
      <c r="F59" s="964"/>
      <c r="G59" s="965"/>
      <c r="H59" s="899" t="s">
        <v>870</v>
      </c>
      <c r="I59" s="966" t="s">
        <v>871</v>
      </c>
      <c r="N59" s="364"/>
      <c r="O59" s="364"/>
      <c r="P59" s="364"/>
    </row>
    <row r="60" spans="1:24" s="96" customFormat="1" ht="35.1" customHeight="1" thickBot="1">
      <c r="B60" s="358" t="s">
        <v>526</v>
      </c>
      <c r="C60" s="358" t="s">
        <v>490</v>
      </c>
      <c r="D60" s="358" t="s">
        <v>527</v>
      </c>
      <c r="E60" s="358" t="s">
        <v>661</v>
      </c>
      <c r="F60" s="358" t="s">
        <v>686</v>
      </c>
      <c r="G60" s="358" t="s">
        <v>687</v>
      </c>
      <c r="H60" s="900"/>
      <c r="I60" s="966"/>
    </row>
    <row r="61" spans="1:24" s="96" customFormat="1" ht="12" customHeight="1">
      <c r="C61" s="378" t="s">
        <v>546</v>
      </c>
      <c r="D61" s="378"/>
      <c r="E61" s="378" t="s">
        <v>546</v>
      </c>
      <c r="F61" s="378" t="s">
        <v>546</v>
      </c>
      <c r="G61" s="378" t="s">
        <v>546</v>
      </c>
      <c r="H61" s="379"/>
      <c r="I61" s="122"/>
    </row>
    <row r="62" spans="1:24" s="96" customFormat="1" ht="12" customHeight="1">
      <c r="A62" s="261" t="s">
        <v>872</v>
      </c>
      <c r="B62" s="261"/>
    </row>
    <row r="63" spans="1:24" s="96" customFormat="1" ht="12" customHeight="1">
      <c r="A63" s="261" t="s">
        <v>873</v>
      </c>
      <c r="B63" s="261"/>
    </row>
    <row r="64" spans="1:24" s="96" customFormat="1" ht="12" customHeight="1"/>
    <row r="65" spans="1:20" s="83" customFormat="1" ht="12" customHeight="1">
      <c r="A65" s="967" t="s">
        <v>874</v>
      </c>
      <c r="B65" s="967"/>
      <c r="C65" s="967"/>
      <c r="D65" s="967"/>
      <c r="E65" s="967"/>
      <c r="F65" s="967"/>
      <c r="G65" s="967"/>
      <c r="H65" s="967"/>
      <c r="I65" s="967"/>
      <c r="J65" s="967"/>
      <c r="L65" s="96"/>
      <c r="Q65" s="96"/>
      <c r="R65" s="96"/>
      <c r="S65" s="96"/>
      <c r="T65" s="96"/>
    </row>
    <row r="66" spans="1:20" s="83" customFormat="1" ht="12" customHeight="1">
      <c r="A66" s="967" t="s">
        <v>875</v>
      </c>
      <c r="B66" s="967"/>
      <c r="C66" s="967"/>
      <c r="D66" s="967"/>
      <c r="E66" s="967"/>
      <c r="F66" s="967"/>
      <c r="G66" s="967"/>
      <c r="H66" s="967"/>
      <c r="I66" s="967"/>
      <c r="J66" s="967"/>
      <c r="L66" s="96"/>
      <c r="Q66" s="96"/>
      <c r="R66" s="96"/>
      <c r="S66" s="96"/>
      <c r="T66" s="96"/>
    </row>
    <row r="67" spans="1:20" s="96" customFormat="1"/>
    <row r="68" spans="1:20" s="96" customFormat="1"/>
    <row r="69" spans="1:20" s="96" customFormat="1"/>
    <row r="70" spans="1:20" s="96" customFormat="1"/>
    <row r="71" spans="1:20" s="96" customFormat="1"/>
    <row r="72" spans="1:20" s="96" customFormat="1"/>
    <row r="73" spans="1:20" s="96" customFormat="1"/>
    <row r="74" spans="1:20" s="96" customFormat="1"/>
    <row r="75" spans="1:20" s="96" customFormat="1"/>
    <row r="76" spans="1:20" s="96" customFormat="1"/>
    <row r="77" spans="1:20" s="96" customFormat="1"/>
    <row r="78" spans="1:20" s="96" customFormat="1"/>
    <row r="79" spans="1:20" s="96" customFormat="1"/>
    <row r="80" spans="1:20" s="96" customFormat="1"/>
    <row r="81" s="96" customFormat="1"/>
    <row r="82" s="96" customFormat="1"/>
    <row r="83" s="96" customFormat="1"/>
    <row r="84" s="96" customFormat="1"/>
    <row r="85" s="96" customFormat="1"/>
    <row r="86" s="96" customFormat="1"/>
    <row r="87" s="96" customFormat="1"/>
    <row r="88" s="96" customFormat="1"/>
    <row r="89" s="96" customFormat="1"/>
    <row r="90" s="96" customFormat="1"/>
    <row r="91" s="96" customFormat="1"/>
    <row r="92" s="96" customFormat="1"/>
    <row r="93" s="96" customFormat="1"/>
    <row r="94" s="96" customFormat="1"/>
    <row r="95" s="96" customFormat="1"/>
    <row r="96" s="96" customFormat="1"/>
    <row r="97" s="96" customFormat="1"/>
    <row r="98" s="96" customFormat="1"/>
    <row r="99" s="96" customFormat="1"/>
    <row r="100" s="96" customFormat="1"/>
    <row r="101" s="96" customFormat="1"/>
    <row r="102" s="96" customFormat="1"/>
    <row r="103" s="96" customFormat="1"/>
    <row r="104" s="96" customFormat="1"/>
    <row r="105" s="96" customFormat="1"/>
    <row r="106" s="96" customFormat="1"/>
    <row r="107" s="96" customFormat="1"/>
    <row r="108" s="96" customFormat="1"/>
    <row r="109" s="96" customFormat="1"/>
    <row r="110" s="96" customFormat="1"/>
    <row r="111" s="96" customFormat="1"/>
    <row r="112" s="96" customFormat="1"/>
    <row r="113" s="96" customFormat="1"/>
    <row r="114" s="96" customFormat="1"/>
    <row r="115" s="96" customFormat="1"/>
    <row r="116" s="96" customFormat="1"/>
    <row r="117" s="96" customFormat="1"/>
    <row r="118" s="96" customFormat="1"/>
    <row r="119" s="96" customFormat="1"/>
    <row r="120" s="96" customFormat="1"/>
    <row r="121" s="96" customFormat="1"/>
    <row r="122" s="96" customFormat="1"/>
    <row r="123" s="96" customFormat="1"/>
    <row r="124" s="96" customFormat="1"/>
    <row r="125" s="96" customFormat="1"/>
    <row r="126" s="96" customFormat="1"/>
    <row r="127" s="96" customFormat="1"/>
    <row r="128" s="96" customFormat="1"/>
    <row r="129" s="96" customFormat="1"/>
    <row r="130" s="96" customFormat="1"/>
    <row r="131" s="96" customFormat="1"/>
    <row r="132" s="96" customFormat="1"/>
    <row r="133" s="96" customFormat="1"/>
    <row r="134" s="96" customFormat="1"/>
    <row r="135" s="96" customFormat="1"/>
    <row r="136" s="96" customFormat="1"/>
    <row r="137" s="96" customFormat="1"/>
    <row r="138" s="96" customFormat="1"/>
    <row r="139" s="96" customFormat="1"/>
    <row r="140" s="96" customFormat="1"/>
    <row r="141" s="96" customFormat="1"/>
    <row r="142" s="96" customFormat="1"/>
    <row r="143" s="96" customFormat="1"/>
    <row r="144" s="96" customFormat="1"/>
    <row r="145" s="96" customFormat="1"/>
    <row r="146" s="96" customFormat="1"/>
    <row r="147" s="96" customFormat="1"/>
    <row r="148" s="96" customFormat="1"/>
    <row r="149" s="96" customFormat="1"/>
    <row r="150" s="96" customFormat="1"/>
    <row r="151" s="96" customFormat="1"/>
    <row r="152" s="96" customFormat="1"/>
    <row r="153" s="96" customFormat="1"/>
    <row r="154" s="96" customFormat="1"/>
    <row r="155" s="96" customFormat="1"/>
    <row r="156" s="96" customFormat="1"/>
    <row r="157" s="96" customFormat="1"/>
  </sheetData>
  <mergeCells count="11">
    <mergeCell ref="B59:G59"/>
    <mergeCell ref="H59:H60"/>
    <mergeCell ref="I59:I60"/>
    <mergeCell ref="A65:J65"/>
    <mergeCell ref="A66:J66"/>
    <mergeCell ref="K6:K7"/>
    <mergeCell ref="A1:J1"/>
    <mergeCell ref="A2:J2"/>
    <mergeCell ref="B4:G4"/>
    <mergeCell ref="H4:H5"/>
    <mergeCell ref="I4:I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68282-9B67-44B7-BC20-5320A3618D55}">
  <dimension ref="A1:A58"/>
  <sheetViews>
    <sheetView showGridLines="0" workbookViewId="0"/>
  </sheetViews>
  <sheetFormatPr defaultRowHeight="12.75"/>
  <cols>
    <col min="1" max="1" width="98.85546875" customWidth="1"/>
  </cols>
  <sheetData>
    <row r="1" spans="1:1" ht="15">
      <c r="A1" s="1050" t="s">
        <v>1943</v>
      </c>
    </row>
    <row r="3" spans="1:1">
      <c r="A3" s="1051" t="s">
        <v>1</v>
      </c>
    </row>
    <row r="4" spans="1:1">
      <c r="A4" s="1051" t="s">
        <v>55</v>
      </c>
    </row>
    <row r="5" spans="1:1">
      <c r="A5" s="1051" t="s">
        <v>85</v>
      </c>
    </row>
    <row r="6" spans="1:1">
      <c r="A6" s="1051" t="s">
        <v>151</v>
      </c>
    </row>
    <row r="7" spans="1:1">
      <c r="A7" s="1051" t="s">
        <v>313</v>
      </c>
    </row>
    <row r="8" spans="1:1">
      <c r="A8" s="1051" t="s">
        <v>391</v>
      </c>
    </row>
    <row r="9" spans="1:1">
      <c r="A9" s="1051" t="s">
        <v>437</v>
      </c>
    </row>
    <row r="10" spans="1:1">
      <c r="A10" s="1051" t="s">
        <v>462</v>
      </c>
    </row>
    <row r="11" spans="1:1">
      <c r="A11" s="1051" t="s">
        <v>483</v>
      </c>
    </row>
    <row r="12" spans="1:1">
      <c r="A12" s="1051" t="s">
        <v>535</v>
      </c>
    </row>
    <row r="13" spans="1:1">
      <c r="A13" s="1051" t="s">
        <v>578</v>
      </c>
    </row>
    <row r="14" spans="1:1">
      <c r="A14" s="1051" t="s">
        <v>607</v>
      </c>
    </row>
    <row r="15" spans="1:1">
      <c r="A15" s="1051" t="s">
        <v>658</v>
      </c>
    </row>
    <row r="16" spans="1:1">
      <c r="A16" s="1051" t="s">
        <v>692</v>
      </c>
    </row>
    <row r="17" spans="1:1">
      <c r="A17" s="1051" t="s">
        <v>707</v>
      </c>
    </row>
    <row r="18" spans="1:1">
      <c r="A18" s="1051" t="s">
        <v>729</v>
      </c>
    </row>
    <row r="19" spans="1:1">
      <c r="A19" s="1051" t="s">
        <v>766</v>
      </c>
    </row>
    <row r="20" spans="1:1">
      <c r="A20" s="1051" t="s">
        <v>877</v>
      </c>
    </row>
    <row r="21" spans="1:1">
      <c r="A21" s="1051" t="s">
        <v>920</v>
      </c>
    </row>
    <row r="22" spans="1:1">
      <c r="A22" s="1051" t="s">
        <v>985</v>
      </c>
    </row>
    <row r="23" spans="1:1">
      <c r="A23" s="1051" t="s">
        <v>1004</v>
      </c>
    </row>
    <row r="24" spans="1:1">
      <c r="A24" s="1051" t="s">
        <v>1052</v>
      </c>
    </row>
    <row r="25" spans="1:1">
      <c r="A25" s="1051" t="s">
        <v>1052</v>
      </c>
    </row>
    <row r="26" spans="1:1">
      <c r="A26" s="1051" t="s">
        <v>1143</v>
      </c>
    </row>
    <row r="27" spans="1:1">
      <c r="A27" s="1051" t="s">
        <v>1197</v>
      </c>
    </row>
    <row r="28" spans="1:1">
      <c r="A28" s="1051" t="s">
        <v>1237</v>
      </c>
    </row>
    <row r="29" spans="1:1">
      <c r="A29" s="1051" t="s">
        <v>1237</v>
      </c>
    </row>
    <row r="30" spans="1:1">
      <c r="A30" s="1051" t="s">
        <v>1272</v>
      </c>
    </row>
    <row r="31" spans="1:1">
      <c r="A31" s="1051" t="s">
        <v>1318</v>
      </c>
    </row>
    <row r="32" spans="1:1">
      <c r="A32" s="1051" t="s">
        <v>1348</v>
      </c>
    </row>
    <row r="33" spans="1:1">
      <c r="A33" s="1051" t="s">
        <v>1348</v>
      </c>
    </row>
    <row r="34" spans="1:1">
      <c r="A34" s="1051" t="s">
        <v>1438</v>
      </c>
    </row>
    <row r="35" spans="1:1">
      <c r="A35" s="1051" t="s">
        <v>1465</v>
      </c>
    </row>
    <row r="36" spans="1:1">
      <c r="A36" s="1051" t="s">
        <v>1486</v>
      </c>
    </row>
    <row r="37" spans="1:1">
      <c r="A37" s="1051" t="s">
        <v>1525</v>
      </c>
    </row>
    <row r="38" spans="1:1">
      <c r="A38" s="1051" t="s">
        <v>1596</v>
      </c>
    </row>
    <row r="39" spans="1:1">
      <c r="A39" s="1051" t="s">
        <v>1598</v>
      </c>
    </row>
    <row r="40" spans="1:1">
      <c r="A40" s="1051" t="s">
        <v>1600</v>
      </c>
    </row>
    <row r="41" spans="1:1">
      <c r="A41" s="1051" t="s">
        <v>1602</v>
      </c>
    </row>
    <row r="42" spans="1:1">
      <c r="A42" s="1051" t="s">
        <v>1368</v>
      </c>
    </row>
    <row r="43" spans="1:1">
      <c r="A43" s="1051" t="s">
        <v>1427</v>
      </c>
    </row>
    <row r="44" spans="1:1">
      <c r="A44" s="1051" t="s">
        <v>1436</v>
      </c>
    </row>
    <row r="45" spans="1:1">
      <c r="A45" s="1051" t="s">
        <v>1604</v>
      </c>
    </row>
    <row r="46" spans="1:1">
      <c r="A46" s="1051" t="s">
        <v>1663</v>
      </c>
    </row>
    <row r="47" spans="1:1">
      <c r="A47" s="1051" t="s">
        <v>1691</v>
      </c>
    </row>
    <row r="48" spans="1:1">
      <c r="A48" s="1051" t="s">
        <v>1755</v>
      </c>
    </row>
    <row r="49" spans="1:1">
      <c r="A49" s="1051" t="s">
        <v>1789</v>
      </c>
    </row>
    <row r="50" spans="1:1">
      <c r="A50" s="1051" t="s">
        <v>1802</v>
      </c>
    </row>
    <row r="51" spans="1:1">
      <c r="A51" s="1051" t="s">
        <v>1835</v>
      </c>
    </row>
    <row r="52" spans="1:1">
      <c r="A52" s="1051" t="s">
        <v>1840</v>
      </c>
    </row>
    <row r="53" spans="1:1">
      <c r="A53" s="1051" t="s">
        <v>1843</v>
      </c>
    </row>
    <row r="54" spans="1:1">
      <c r="A54" s="1051" t="s">
        <v>1632</v>
      </c>
    </row>
    <row r="55" spans="1:1">
      <c r="A55" s="1051" t="s">
        <v>1846</v>
      </c>
    </row>
    <row r="56" spans="1:1">
      <c r="A56" s="1051" t="s">
        <v>1874</v>
      </c>
    </row>
    <row r="57" spans="1:1">
      <c r="A57" s="1051" t="s">
        <v>1877</v>
      </c>
    </row>
    <row r="58" spans="1:1">
      <c r="A58" s="1051" t="s">
        <v>1886</v>
      </c>
    </row>
  </sheetData>
  <hyperlinks>
    <hyperlink ref="A3" location="'2.1.'!A2" display="2.1 - Quarterly national accounts (Rv)" xr:uid="{36C3295D-EB43-4646-AA2B-20B855EABA37}"/>
    <hyperlink ref="A4" location="'2.2.'!A2" display="2.2 - Quarterly national accounts (Rv)" xr:uid="{B79F7279-F011-4489-9006-48EA3E5F52CE}"/>
    <hyperlink ref="A5" location="'3.1.'!A2" display="3.1 - Live births, deaths and marriages " xr:uid="{1A0B4CC8-B555-40AE-8802-791C2C67AE26}"/>
    <hyperlink ref="A6" location="'3.2.'!A2" display="3.2 Deaths by cause of death (ICD-10 - European short list), by month of death" xr:uid="{65891725-CABB-4A59-8D00-0CC82B14E745}"/>
    <hyperlink ref="A7" location="'3.3.'!A2" display="3.3 - Social Security Benefits - Number and value of benefits, by type of benefit" xr:uid="{4504C043-0F8C-4F58-B99D-0970C4857E4E}"/>
    <hyperlink ref="A8" location="'3.4.'!A2" display="3.4 - Total, active, employed and unemployed population" xr:uid="{0C593EA8-CA30-4943-B908-DA0D80B0FC9F}"/>
    <hyperlink ref="A9" location="'3.5.'!A2" display="3.5 - Employed population by professional status and economic sector" xr:uid="{D275DCCD-966B-4A58-B090-AB0B8B466F9A}"/>
    <hyperlink ref="A10" location="'3.6.'!A2" display="3.6 - Unemployed population by unemployment status and unemployment duration" xr:uid="{10A47DC4-38C6-4092-85D4-C372119C443F}"/>
    <hyperlink ref="A11" location="'3.7.'!A2" display="3.7 - Consumer price index" xr:uid="{7CB44C29-6889-4206-9991-04BD40D0FE0F}"/>
    <hyperlink ref="A12" location="'3.8.'!A2" display="3.8 - Cinema exhibition - Sessions, spectators and revenues by region" xr:uid="{825AB110-064A-4E84-8608-3539842B66C6}"/>
    <hyperlink ref="A13" location="'3.9.'!A2" display="3.9 - Cinema exhibition - Sessions, spectators and revenues by country of origin" xr:uid="{7203C8EC-FE87-4FF5-9561-2EDFDA679246}"/>
    <hyperlink ref="A14" location="'4.1.'!A2" display="4.1 - Crop early estimates" xr:uid="{2B780E01-D6D8-4CAA-BB95-89BF09C334FE}"/>
    <hyperlink ref="A15" location="'4.2.'!A2" display="4.2 - Animal production - Livestock slaughterings approved for consumption " xr:uid="{2AAE37B1-E77B-4B70-9ED4-123EE9B888CC}"/>
    <hyperlink ref="A16" location="'4.3.'!A2" display="4.3 - Animal production - Poultry industry" xr:uid="{FA91C40E-FF97-43ED-8242-F7C54B61C50E}"/>
    <hyperlink ref="A17" location="'4.4.'!A2" display="4.4 - Animal production - Cow's milk and dairy products" xr:uid="{DBABE6EE-4960-473B-8914-792C47764D75}"/>
    <hyperlink ref="A18" location="'4.5.'!A2" display="4.5 - Nominal Catch" xr:uid="{338D123A-5DEA-4879-9587-0D7C4DB6A840}"/>
    <hyperlink ref="A19" location="'4.6.'!A2" display="4.6 - Monthly producer prices of vegetables products" xr:uid="{45938D66-9BA6-4BED-A576-DEB4FAB326C7}"/>
    <hyperlink ref="A20" location="'4.7.'!A2" display="4.7 - Monthly producer prices of some livestock and animal products" xr:uid="{8697D6F9-1BC7-41FB-AE32-FB1E0644A1E2}"/>
    <hyperlink ref="A21" location="'5.1.'!A2" display="5.1 -  Index of industrial production" xr:uid="{C2755D30-62F8-4B08-8FD7-D0A738EA3F6E}"/>
    <hyperlink ref="A22" location="'5.2.'!A2" display="5.2 - Index of turnover in industry - calendar and sazonal effects adjusted" xr:uid="{C1D9136B-FB11-4E84-90A7-119417ABC25C}"/>
    <hyperlink ref="A23" location="'5.3.'!A2" display="5.3 - Index of employment in industry " xr:uid="{4B4BD1F4-2C54-4B54-AF63-EEFD4E99E701}"/>
    <hyperlink ref="A24" location="'5.4.'!A2" display="5.4 - Short-term statistics on industry " xr:uid="{59A4B18C-4060-4CCD-B18B-8C09C625C1C5}"/>
    <hyperlink ref="A25" location="'5.4.a.'!A2" display="5.4 - Short-term statistics on industry " xr:uid="{A0EBC151-D5F6-473D-AE32-3D3B3BDE8397}"/>
    <hyperlink ref="A26" location="'5.5.'!A2" display="5.5 - Building permits" xr:uid="{8B231589-AF02-4428-8470-1721F81A5F56}"/>
    <hyperlink ref="A27" location="'5.6.'!A2" display="5.6 - Construction works completed " xr:uid="{33337F99-A332-46D2-B4C5-774452D00B52}"/>
    <hyperlink ref="A28" location="'5.7.'!A2" display="5.7 - Short-term statistics on construction and public works " xr:uid="{3A7C9CE2-1BFB-4090-9616-D5244CEC7983}"/>
    <hyperlink ref="A29" location="'5.7.a.'!A2" display="5.7 - Short-term statistics on construction and public works " xr:uid="{6797DD20-4CDA-42B0-B675-F5FEDB071B36}"/>
    <hyperlink ref="A30" location="'5.8.'!A2" display="5.8 - Indexes of output prices" xr:uid="{DE9B8392-1CA1-4209-BA13-86B2661AB93B}"/>
    <hyperlink ref="A31" location="'5.9.'!A2" display="5.9 - Production in construction index" xr:uid="{8C58C854-3A65-40EE-ABFB-E115D9166145}"/>
    <hyperlink ref="A32" location="'6.1.'!A2" display="6.1 - Trade survey" xr:uid="{E01406B9-211D-43E6-9914-6DCB8677B397}"/>
    <hyperlink ref="A33" location="'6.1.a.'!A2" display="6.1 - Trade survey" xr:uid="{13F44FD9-19CD-4A25-92AA-922F4D9D0353}"/>
    <hyperlink ref="A34" location="'6.2.'!A2" display="6.2 - Trade survey" xr:uid="{C2E1DE6D-724F-4A34-AACE-28A27670385D}"/>
    <hyperlink ref="A35" location="'6.3.'!A2" display="6.3 - Sales of new vehicles" xr:uid="{AEA135AF-155F-41B1-B415-6C2D5C341CEB}"/>
    <hyperlink ref="A36" location="'6.4.'!A2" display="6.4 - Evolution of International Trade" xr:uid="{37F6E04E-1DA6-4B90-BA4C-0F7386F7C1B0}"/>
    <hyperlink ref="A37" location="'6.5.'!A2" display="6.5 - International Trade - Imports of goods (CIF) by main trading partners" xr:uid="{85A06A70-2BB5-4435-BEC6-70BD453899C8}"/>
    <hyperlink ref="A38" location="'6.6.'!A2" display="6.6 - International Trade - Exports of goods (FOB) by main trading partners" xr:uid="{60BAA6C0-2456-4D50-BCDE-B6BBB7924EB9}"/>
    <hyperlink ref="A39" location="'6.7.'!A2" display="6.7 - International Trade - Imports of goods (CIF) by groups of products" xr:uid="{79304765-B41A-4787-8868-D452CB15C43B}"/>
    <hyperlink ref="A40" location="'6.8.'!A2" display="6.8 - International Trade - Exports of goods (FOB) by groups of products" xr:uid="{DE8018C6-3AB4-4C8A-AB18-06796B906553}"/>
    <hyperlink ref="A41" location="'6.9.'!A2" display="6.9 - Intra-EU Trade - Imports of goods (CIF) by groups of products" xr:uid="{E9C1496C-AB41-4790-8F3F-76189E0CF695}"/>
    <hyperlink ref="A42" location="'6.10.'!A2" display="6.10 - Intra-EU Trade - Exports of goods (FOB) by groups of products" xr:uid="{806A68EB-2752-4D83-AB43-5538C16E5785}"/>
    <hyperlink ref="A43" location="'6.11.'!A2" display="6.11 - Extra-EU Trade - Imports of goods (CIF) by groups of products" xr:uid="{E054FD61-81C4-4B9F-846A-F9E9A177E964}"/>
    <hyperlink ref="A44" location="'6.12.'!A2" display="6.12 - Extra-EU Trade - Exports of goods (FOB) by groups of products" xr:uid="{13CF9889-B2C8-45A1-A27E-759FDB97E581}"/>
    <hyperlink ref="A45" location="'7.1.'!A2" display="7.1 - Railway transport" xr:uid="{45AA26BE-53E6-4095-A2C5-DA7F6E84EEC5}"/>
    <hyperlink ref="A46" location="'7.2.'!A2" display="7.2 - Inland waterways transport" xr:uid="{2F433BAB-FB10-40BA-971D-BC3D9ACBA113}"/>
    <hyperlink ref="A47" location="'7.3.'!A2" display="7.3 - Maritime transport" xr:uid="{627D43FE-1B75-4A33-8176-0DB5BD62E063}"/>
    <hyperlink ref="A48" location="'7.4.'!A2" display="7.4 - Air transport" xr:uid="{572DB1FC-3BA0-41D5-81B7-C4340608546B}"/>
    <hyperlink ref="A49" location="'7.5.'!A2" display="7.5 - Revenue per available room (RevPAR) in tourist accommodation establishments, by NUTS II" xr:uid="{C0978A0B-5F29-47AA-8A42-DC8D127C09FA}"/>
    <hyperlink ref="A50" location="'7.6.'!A2" display="7.6 - Overnight stays in tourism accommodation establishments, by country of residence" xr:uid="{DF2571CA-0A8F-4053-B4BD-0ECC0E928E01}"/>
    <hyperlink ref="A51" location="'7.7.'!A2" display="7.7 -  Guests in tourist accommodation establishments, by NUTS" xr:uid="{3B1D2130-A4C8-46B4-A431-87A687AE0273}"/>
    <hyperlink ref="A52" location="'7.8.'!A2" display="7.8 - Overnight stays in tourist accommodation establishments, by NUTS" xr:uid="{8F0EC143-72B7-4409-BABB-2A05D66BCEFA}"/>
    <hyperlink ref="A53" location="'7.9.'!A2" display="7.9 - Total revenue in tourist accommodation establishments, by NUTS II" xr:uid="{7927ABD0-A9A6-402D-B4E9-75D1B57FB389}"/>
    <hyperlink ref="A54" location="'7.10.'!A2" display="7.10 - Revenue from accommodation in tourist accommodation establishments, by NUTS " xr:uid="{226F0B4B-8232-4AAB-93E3-A8B17917FDF2}"/>
    <hyperlink ref="A55" location="'8.1.'!A2" display="8.1 - Formation of legal persons and equivalent entities, by legal form" xr:uid="{30ACB0C6-A75B-4431-8C53-18A63F02B921}"/>
    <hyperlink ref="A56" location="'8.2.'!A2" display="8.2 - Dissolution of legal persons and equivalent entities, by legal form" xr:uid="{E40126A0-AAD2-47B9-8CC8-937E0268147B}"/>
    <hyperlink ref="A57" location="'8.3.'!A2" display="8.3 - Formation of legal persons and equivalent entities, by form of constitution" xr:uid="{7A8258CC-0C0B-48EB-83D5-530DEC8CBE85}"/>
    <hyperlink ref="A58" location="'9.1.'!A2" display="9.1 - Harmonized index of consumer prices" xr:uid="{EC1C646C-BD1B-4CF9-9316-A86F8EAF795D}"/>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2B399-F55E-4BF3-9F0D-01042A4E6368}">
  <dimension ref="A1:Z122"/>
  <sheetViews>
    <sheetView showGridLines="0" workbookViewId="0"/>
  </sheetViews>
  <sheetFormatPr defaultColWidth="9.42578125" defaultRowHeight="11.25"/>
  <cols>
    <col min="1" max="1" width="37" style="380" customWidth="1"/>
    <col min="2" max="2" width="9" style="380" customWidth="1"/>
    <col min="3" max="7" width="9" style="199" customWidth="1"/>
    <col min="8" max="8" width="10.5703125" style="199" customWidth="1"/>
    <col min="9" max="9" width="9.5703125" style="199" customWidth="1"/>
    <col min="10" max="10" width="16.5703125" style="380" customWidth="1"/>
    <col min="11" max="16384" width="9.42578125" style="199"/>
  </cols>
  <sheetData>
    <row r="1" spans="1:26" ht="12" customHeight="1">
      <c r="A1" s="969" t="s">
        <v>876</v>
      </c>
      <c r="B1" s="969"/>
      <c r="C1" s="969"/>
      <c r="D1" s="969"/>
      <c r="E1" s="969"/>
      <c r="F1" s="969"/>
      <c r="G1" s="969"/>
      <c r="H1" s="969"/>
      <c r="I1" s="969"/>
      <c r="J1" s="969"/>
    </row>
    <row r="2" spans="1:26" ht="12" customHeight="1">
      <c r="A2" s="933" t="s">
        <v>877</v>
      </c>
      <c r="B2" s="933"/>
      <c r="C2" s="933"/>
      <c r="D2" s="933"/>
      <c r="E2" s="933"/>
      <c r="F2" s="933"/>
      <c r="G2" s="933"/>
      <c r="H2" s="933"/>
      <c r="I2" s="933"/>
      <c r="J2" s="933"/>
    </row>
    <row r="3" spans="1:26" ht="12" customHeight="1" thickBot="1"/>
    <row r="4" spans="1:26" s="5" customFormat="1" ht="12" customHeight="1" thickBot="1">
      <c r="A4" s="31"/>
      <c r="B4" s="963" t="s">
        <v>767</v>
      </c>
      <c r="C4" s="964"/>
      <c r="D4" s="964"/>
      <c r="E4" s="964"/>
      <c r="F4" s="964"/>
      <c r="G4" s="965"/>
      <c r="H4" s="970" t="s">
        <v>878</v>
      </c>
      <c r="I4" s="970" t="s">
        <v>879</v>
      </c>
      <c r="J4" s="31"/>
      <c r="K4" s="199"/>
      <c r="L4" s="199"/>
      <c r="M4" s="381"/>
      <c r="N4" s="199"/>
    </row>
    <row r="5" spans="1:26" s="5" customFormat="1" ht="33.75" customHeight="1" thickBot="1">
      <c r="A5" s="31"/>
      <c r="B5" s="358" t="s">
        <v>880</v>
      </c>
      <c r="C5" s="358" t="s">
        <v>881</v>
      </c>
      <c r="D5" s="358" t="s">
        <v>882</v>
      </c>
      <c r="E5" s="358" t="s">
        <v>661</v>
      </c>
      <c r="F5" s="358" t="s">
        <v>662</v>
      </c>
      <c r="G5" s="358" t="s">
        <v>663</v>
      </c>
      <c r="H5" s="970"/>
      <c r="I5" s="970"/>
      <c r="J5" s="31"/>
      <c r="M5" s="258"/>
    </row>
    <row r="6" spans="1:26" s="5" customFormat="1" ht="12" customHeight="1">
      <c r="A6" s="40" t="s">
        <v>883</v>
      </c>
      <c r="J6" s="31" t="s">
        <v>617</v>
      </c>
    </row>
    <row r="7" spans="1:26" s="5" customFormat="1" ht="12" customHeight="1">
      <c r="A7" s="382" t="s">
        <v>668</v>
      </c>
      <c r="J7" s="31" t="s">
        <v>669</v>
      </c>
      <c r="K7" s="383"/>
      <c r="L7"/>
      <c r="M7" s="364"/>
      <c r="N7" s="221"/>
      <c r="Q7" s="384"/>
      <c r="W7" s="384"/>
      <c r="X7" s="384"/>
      <c r="Y7" s="384"/>
    </row>
    <row r="8" spans="1:26" s="5" customFormat="1" ht="12" customHeight="1">
      <c r="A8" s="377" t="s">
        <v>884</v>
      </c>
      <c r="B8" s="5">
        <v>513.47</v>
      </c>
      <c r="C8" s="384">
        <v>502.84</v>
      </c>
      <c r="D8" s="384">
        <v>481.52</v>
      </c>
      <c r="E8" s="384">
        <v>452.83</v>
      </c>
      <c r="F8" s="384">
        <v>456.24</v>
      </c>
      <c r="G8" s="384">
        <v>455.95</v>
      </c>
      <c r="H8" s="384">
        <v>457.28</v>
      </c>
      <c r="I8" s="5">
        <v>13.6</v>
      </c>
      <c r="J8" s="96" t="s">
        <v>885</v>
      </c>
      <c r="K8" s="96"/>
      <c r="L8"/>
      <c r="M8" s="363"/>
      <c r="N8" s="221"/>
      <c r="O8" s="384"/>
      <c r="P8" s="384"/>
      <c r="Q8" s="384"/>
      <c r="W8" s="363"/>
      <c r="X8" s="363"/>
      <c r="Y8" s="363"/>
      <c r="Z8" s="363"/>
    </row>
    <row r="9" spans="1:26" s="5" customFormat="1" ht="12" customHeight="1">
      <c r="A9" s="377" t="s">
        <v>886</v>
      </c>
      <c r="B9" s="5">
        <v>255.52</v>
      </c>
      <c r="C9" s="384">
        <v>246.97</v>
      </c>
      <c r="D9" s="384">
        <v>238.14</v>
      </c>
      <c r="E9" s="384">
        <v>225.98</v>
      </c>
      <c r="F9" s="384">
        <v>219.44</v>
      </c>
      <c r="G9" s="384">
        <v>219.89</v>
      </c>
      <c r="H9" s="384">
        <v>219.75</v>
      </c>
      <c r="I9" s="5">
        <v>18.899999999999999</v>
      </c>
      <c r="J9" s="96" t="s">
        <v>887</v>
      </c>
      <c r="K9" s="96"/>
      <c r="L9"/>
      <c r="M9" s="363"/>
      <c r="N9" s="221"/>
      <c r="O9" s="384"/>
      <c r="P9" s="384"/>
      <c r="Q9" s="384"/>
      <c r="W9" s="363"/>
      <c r="X9" s="363"/>
      <c r="Y9" s="363"/>
      <c r="Z9" s="363"/>
    </row>
    <row r="10" spans="1:26" s="5" customFormat="1" ht="12" customHeight="1">
      <c r="A10" s="377" t="s">
        <v>888</v>
      </c>
      <c r="C10" s="384"/>
      <c r="D10" s="384"/>
      <c r="E10" s="384"/>
      <c r="F10" s="384"/>
      <c r="G10" s="384"/>
      <c r="H10" s="384"/>
      <c r="J10" s="261" t="s">
        <v>889</v>
      </c>
      <c r="K10" s="96"/>
      <c r="L10"/>
      <c r="M10" s="363"/>
      <c r="N10" s="221"/>
      <c r="O10" s="384"/>
      <c r="P10" s="384"/>
      <c r="Q10" s="384"/>
      <c r="W10" s="363"/>
      <c r="X10" s="363"/>
      <c r="Y10" s="363"/>
      <c r="Z10" s="363"/>
    </row>
    <row r="11" spans="1:26" s="5" customFormat="1" ht="12" customHeight="1">
      <c r="A11" s="377" t="s">
        <v>890</v>
      </c>
      <c r="B11" s="5">
        <v>583.27</v>
      </c>
      <c r="C11" s="384">
        <v>567.91999999999996</v>
      </c>
      <c r="D11" s="384">
        <v>552.67999999999995</v>
      </c>
      <c r="E11" s="384">
        <v>538.65</v>
      </c>
      <c r="F11" s="384">
        <v>512.49</v>
      </c>
      <c r="G11" s="384">
        <v>507.85</v>
      </c>
      <c r="H11" s="384">
        <v>510.93</v>
      </c>
      <c r="I11" s="5">
        <v>16.399999999999999</v>
      </c>
      <c r="J11" s="96" t="s">
        <v>891</v>
      </c>
      <c r="K11" s="96"/>
      <c r="L11"/>
      <c r="M11" s="363"/>
      <c r="N11" s="221"/>
      <c r="O11" s="384"/>
      <c r="P11" s="384"/>
      <c r="Q11" s="384"/>
      <c r="W11" s="363"/>
      <c r="X11" s="363"/>
      <c r="Y11" s="363"/>
      <c r="Z11" s="363"/>
    </row>
    <row r="12" spans="1:26" s="5" customFormat="1" ht="12" customHeight="1">
      <c r="A12" s="377" t="s">
        <v>892</v>
      </c>
      <c r="B12" s="5">
        <v>556.28</v>
      </c>
      <c r="C12" s="384">
        <v>548.27</v>
      </c>
      <c r="D12" s="384">
        <v>536.98</v>
      </c>
      <c r="E12" s="384">
        <v>525.53</v>
      </c>
      <c r="F12" s="384">
        <v>506.49</v>
      </c>
      <c r="G12" s="384">
        <v>502.08</v>
      </c>
      <c r="H12" s="384">
        <v>504.05</v>
      </c>
      <c r="I12" s="5">
        <v>12.1</v>
      </c>
      <c r="J12" s="96" t="s">
        <v>893</v>
      </c>
      <c r="K12" s="96"/>
      <c r="L12"/>
      <c r="M12" s="363"/>
      <c r="N12" s="221"/>
      <c r="O12" s="384"/>
      <c r="P12" s="384"/>
      <c r="Q12" s="384"/>
      <c r="W12" s="363"/>
      <c r="X12" s="363"/>
      <c r="Y12" s="363"/>
      <c r="Z12" s="363"/>
    </row>
    <row r="13" spans="1:26" s="5" customFormat="1" ht="12" customHeight="1">
      <c r="A13" s="385" t="s">
        <v>894</v>
      </c>
      <c r="B13" s="5">
        <v>343.21</v>
      </c>
      <c r="C13" s="384">
        <v>335.1</v>
      </c>
      <c r="D13" s="384">
        <v>331.43</v>
      </c>
      <c r="E13" s="384">
        <v>331.11</v>
      </c>
      <c r="F13" s="384">
        <v>322.77999999999997</v>
      </c>
      <c r="G13" s="384">
        <v>320.54000000000002</v>
      </c>
      <c r="H13" s="384">
        <v>320.07</v>
      </c>
      <c r="I13" s="5">
        <v>8.8000000000000007</v>
      </c>
      <c r="J13" s="96" t="s">
        <v>895</v>
      </c>
      <c r="K13" s="96"/>
      <c r="L13"/>
      <c r="M13" s="363"/>
      <c r="N13" s="221"/>
      <c r="O13" s="384"/>
      <c r="P13" s="384"/>
      <c r="Q13" s="384"/>
      <c r="W13" s="363"/>
      <c r="X13" s="363"/>
      <c r="Y13" s="363"/>
      <c r="Z13" s="363"/>
    </row>
    <row r="14" spans="1:26" s="5" customFormat="1" ht="12" customHeight="1">
      <c r="A14" s="360" t="s">
        <v>679</v>
      </c>
      <c r="C14" s="384"/>
      <c r="D14" s="384"/>
      <c r="E14" s="384"/>
      <c r="F14" s="384"/>
      <c r="G14" s="384"/>
      <c r="H14" s="384"/>
      <c r="J14" s="96" t="s">
        <v>680</v>
      </c>
      <c r="K14" s="96"/>
      <c r="L14"/>
      <c r="M14" s="363"/>
      <c r="N14" s="221"/>
      <c r="O14" s="384"/>
      <c r="P14" s="384"/>
      <c r="Q14" s="384"/>
      <c r="W14" s="363"/>
      <c r="X14" s="363"/>
      <c r="Y14" s="363"/>
      <c r="Z14" s="363"/>
    </row>
    <row r="15" spans="1:26" s="5" customFormat="1" ht="12" customHeight="1">
      <c r="A15" s="377" t="s">
        <v>896</v>
      </c>
      <c r="B15" s="5">
        <v>471.13</v>
      </c>
      <c r="C15" s="384">
        <v>541.41</v>
      </c>
      <c r="D15" s="384">
        <v>578.22</v>
      </c>
      <c r="E15" s="384">
        <v>473.87</v>
      </c>
      <c r="F15" s="384">
        <v>468.54</v>
      </c>
      <c r="G15" s="384">
        <v>533.08000000000004</v>
      </c>
      <c r="H15" s="384">
        <v>514.54999999999995</v>
      </c>
      <c r="I15" s="5">
        <v>-0.1</v>
      </c>
      <c r="J15" s="96" t="s">
        <v>897</v>
      </c>
      <c r="K15" s="96"/>
      <c r="L15"/>
      <c r="M15" s="363"/>
      <c r="N15" s="221"/>
      <c r="O15" s="384"/>
      <c r="P15" s="384"/>
      <c r="Q15" s="384"/>
      <c r="W15" s="363"/>
      <c r="X15" s="363"/>
      <c r="Y15" s="363"/>
      <c r="Z15" s="363"/>
    </row>
    <row r="16" spans="1:26" s="5" customFormat="1" ht="12" customHeight="1">
      <c r="A16" s="377" t="s">
        <v>898</v>
      </c>
      <c r="B16" s="5">
        <v>211.35</v>
      </c>
      <c r="C16" s="384">
        <v>209.89</v>
      </c>
      <c r="D16" s="384">
        <v>211.1</v>
      </c>
      <c r="E16" s="384">
        <v>211.13</v>
      </c>
      <c r="F16" s="384">
        <v>219.2</v>
      </c>
      <c r="G16" s="384">
        <v>232.95</v>
      </c>
      <c r="H16" s="384">
        <v>230.17</v>
      </c>
      <c r="I16" s="5">
        <v>-4.5999999999999996</v>
      </c>
      <c r="J16" s="96" t="s">
        <v>899</v>
      </c>
      <c r="K16" s="96"/>
      <c r="L16"/>
      <c r="M16" s="363"/>
      <c r="N16" s="221"/>
      <c r="O16" s="384"/>
      <c r="P16" s="384"/>
      <c r="Q16" s="384"/>
      <c r="W16" s="363"/>
      <c r="X16" s="363"/>
      <c r="Y16" s="363"/>
      <c r="Z16" s="363"/>
    </row>
    <row r="17" spans="1:26" s="5" customFormat="1" ht="12" customHeight="1">
      <c r="A17" s="360" t="s">
        <v>900</v>
      </c>
      <c r="C17" s="384"/>
      <c r="D17" s="384"/>
      <c r="E17" s="384"/>
      <c r="F17" s="384"/>
      <c r="G17" s="384"/>
      <c r="H17" s="384"/>
      <c r="J17" s="96" t="s">
        <v>901</v>
      </c>
      <c r="K17" s="96"/>
      <c r="L17"/>
      <c r="M17" s="363"/>
      <c r="N17" s="221"/>
      <c r="O17" s="384"/>
      <c r="P17" s="384"/>
      <c r="Q17" s="384"/>
      <c r="W17" s="363"/>
      <c r="X17" s="363"/>
      <c r="Y17" s="363"/>
      <c r="Z17" s="363"/>
    </row>
    <row r="18" spans="1:26" s="5" customFormat="1" ht="12" customHeight="1">
      <c r="A18" s="377" t="s">
        <v>902</v>
      </c>
      <c r="B18" s="5">
        <v>542.29</v>
      </c>
      <c r="C18" s="384">
        <v>545.34</v>
      </c>
      <c r="D18" s="384">
        <v>614.58000000000004</v>
      </c>
      <c r="E18" s="384">
        <v>533.58000000000004</v>
      </c>
      <c r="F18" s="384">
        <v>498.55</v>
      </c>
      <c r="G18" s="384">
        <v>501.61</v>
      </c>
      <c r="H18" s="384">
        <v>491.7</v>
      </c>
      <c r="I18" s="5">
        <v>24.3</v>
      </c>
      <c r="J18" s="96" t="s">
        <v>903</v>
      </c>
      <c r="K18" s="96"/>
      <c r="L18"/>
      <c r="M18" s="363"/>
      <c r="N18" s="221"/>
      <c r="O18" s="384"/>
      <c r="P18" s="384"/>
      <c r="Q18" s="384"/>
      <c r="W18" s="363"/>
      <c r="X18" s="363"/>
      <c r="Y18" s="363"/>
      <c r="Z18" s="363"/>
    </row>
    <row r="19" spans="1:26" s="5" customFormat="1" ht="12" customHeight="1">
      <c r="A19" s="377" t="s">
        <v>904</v>
      </c>
      <c r="B19" s="5">
        <v>411.63</v>
      </c>
      <c r="C19" s="384">
        <v>366.37</v>
      </c>
      <c r="D19" s="384">
        <v>382.56</v>
      </c>
      <c r="E19" s="384">
        <v>356.07</v>
      </c>
      <c r="F19" s="384">
        <v>338.4</v>
      </c>
      <c r="G19" s="384">
        <v>327.73</v>
      </c>
      <c r="H19" s="384">
        <v>332.23</v>
      </c>
      <c r="I19" s="5">
        <v>30.6</v>
      </c>
      <c r="J19" s="96" t="s">
        <v>905</v>
      </c>
      <c r="K19" s="96"/>
      <c r="L19"/>
      <c r="M19" s="363"/>
      <c r="N19" s="221"/>
      <c r="O19" s="384"/>
      <c r="P19" s="384"/>
      <c r="Q19" s="384"/>
      <c r="W19" s="363"/>
      <c r="X19" s="363"/>
      <c r="Y19" s="363"/>
      <c r="Z19" s="363"/>
    </row>
    <row r="20" spans="1:26" s="5" customFormat="1" ht="12" customHeight="1">
      <c r="A20" s="377" t="s">
        <v>906</v>
      </c>
      <c r="B20" s="5">
        <v>531.48</v>
      </c>
      <c r="C20" s="384">
        <v>585.79</v>
      </c>
      <c r="D20" s="384">
        <v>700.28</v>
      </c>
      <c r="E20" s="384">
        <v>590.5</v>
      </c>
      <c r="F20" s="384">
        <v>518.41</v>
      </c>
      <c r="G20" s="384">
        <v>502.36</v>
      </c>
      <c r="H20" s="384">
        <v>546.88</v>
      </c>
      <c r="I20" s="5">
        <v>19.2</v>
      </c>
      <c r="J20" s="96" t="s">
        <v>907</v>
      </c>
      <c r="K20" s="96"/>
      <c r="L20"/>
      <c r="M20" s="363"/>
      <c r="N20" s="221"/>
      <c r="O20" s="384"/>
      <c r="P20" s="384"/>
      <c r="Q20" s="384"/>
      <c r="W20" s="363"/>
      <c r="X20" s="363"/>
      <c r="Y20" s="363"/>
      <c r="Z20" s="363"/>
    </row>
    <row r="21" spans="1:26" s="5" customFormat="1" ht="12" customHeight="1">
      <c r="A21" s="360" t="s">
        <v>908</v>
      </c>
      <c r="C21" s="384"/>
      <c r="D21" s="384"/>
      <c r="E21" s="384"/>
      <c r="F21" s="384"/>
      <c r="G21" s="384"/>
      <c r="H21" s="384"/>
      <c r="J21" s="96" t="s">
        <v>909</v>
      </c>
      <c r="K21" s="96"/>
      <c r="L21"/>
      <c r="M21" s="363"/>
      <c r="N21" s="221"/>
      <c r="O21" s="384"/>
      <c r="P21" s="384"/>
      <c r="Q21" s="384"/>
      <c r="W21" s="363"/>
      <c r="X21" s="363"/>
      <c r="Y21" s="363"/>
      <c r="Z21" s="363"/>
    </row>
    <row r="22" spans="1:26" s="5" customFormat="1" ht="12" customHeight="1">
      <c r="A22" s="377" t="s">
        <v>910</v>
      </c>
      <c r="B22" s="384">
        <v>125</v>
      </c>
      <c r="C22" s="384">
        <v>125</v>
      </c>
      <c r="D22" s="384">
        <v>125</v>
      </c>
      <c r="E22" s="384">
        <v>125</v>
      </c>
      <c r="F22" s="384">
        <v>125</v>
      </c>
      <c r="G22" s="384">
        <v>125</v>
      </c>
      <c r="H22" s="384">
        <v>122.63</v>
      </c>
      <c r="I22" s="5">
        <v>6.8</v>
      </c>
      <c r="J22" s="261" t="s">
        <v>911</v>
      </c>
      <c r="K22" s="96"/>
      <c r="L22"/>
      <c r="M22" s="363"/>
      <c r="N22" s="221"/>
      <c r="O22" s="384"/>
      <c r="P22" s="384"/>
      <c r="Q22" s="384"/>
      <c r="W22" s="363"/>
      <c r="X22" s="363"/>
      <c r="Y22" s="363"/>
      <c r="Z22" s="363"/>
    </row>
    <row r="23" spans="1:26" s="5" customFormat="1" ht="12" customHeight="1">
      <c r="A23" s="377" t="s">
        <v>912</v>
      </c>
      <c r="B23" s="5">
        <v>39.450000000000003</v>
      </c>
      <c r="C23" s="384">
        <v>39.450000000000003</v>
      </c>
      <c r="D23" s="384">
        <v>39.450000000000003</v>
      </c>
      <c r="E23" s="384">
        <v>39.22</v>
      </c>
      <c r="F23" s="384">
        <v>38.630000000000003</v>
      </c>
      <c r="G23" s="384">
        <v>38.049999999999997</v>
      </c>
      <c r="H23" s="384">
        <v>39.81</v>
      </c>
      <c r="I23" s="5">
        <v>-5.0999999999999996</v>
      </c>
      <c r="J23" s="261" t="s">
        <v>913</v>
      </c>
      <c r="K23" s="96"/>
      <c r="L23"/>
      <c r="M23" s="363"/>
      <c r="N23" s="130"/>
      <c r="O23" s="384"/>
      <c r="P23" s="384"/>
      <c r="Q23" s="384"/>
      <c r="W23" s="363"/>
      <c r="X23" s="363"/>
      <c r="Y23" s="363"/>
      <c r="Z23" s="363"/>
    </row>
    <row r="24" spans="1:26" s="5" customFormat="1" ht="12" customHeight="1">
      <c r="A24" s="377" t="s">
        <v>914</v>
      </c>
      <c r="B24" s="5">
        <v>184.99</v>
      </c>
      <c r="C24" s="384">
        <v>184.99</v>
      </c>
      <c r="D24" s="384">
        <v>184.99</v>
      </c>
      <c r="E24" s="384">
        <v>184.99</v>
      </c>
      <c r="F24" s="384">
        <v>184.99</v>
      </c>
      <c r="G24" s="384">
        <v>184.99</v>
      </c>
      <c r="H24" s="384">
        <v>184.99</v>
      </c>
      <c r="I24" s="5">
        <v>0</v>
      </c>
      <c r="J24" s="261" t="s">
        <v>915</v>
      </c>
      <c r="K24" s="96"/>
      <c r="L24"/>
      <c r="M24" s="386"/>
      <c r="N24" s="221"/>
      <c r="O24" s="384"/>
      <c r="P24" s="384"/>
      <c r="Q24" s="384"/>
      <c r="W24" s="363"/>
      <c r="X24" s="363"/>
      <c r="Y24" s="363"/>
      <c r="Z24" s="363"/>
    </row>
    <row r="25" spans="1:26" s="5" customFormat="1" ht="12" customHeight="1" thickBot="1">
      <c r="A25" s="360" t="s">
        <v>916</v>
      </c>
      <c r="B25" s="5">
        <v>16.170000000000002</v>
      </c>
      <c r="C25" s="384">
        <v>16.29</v>
      </c>
      <c r="D25" s="384">
        <v>16.45</v>
      </c>
      <c r="E25" s="384">
        <v>16.47</v>
      </c>
      <c r="F25" s="384">
        <v>15.32</v>
      </c>
      <c r="G25" s="384">
        <v>13.58</v>
      </c>
      <c r="H25" s="384">
        <v>14.66</v>
      </c>
      <c r="I25" s="5">
        <v>10.8</v>
      </c>
      <c r="J25" s="31" t="s">
        <v>917</v>
      </c>
      <c r="K25" s="383"/>
      <c r="L25"/>
      <c r="O25" s="384"/>
      <c r="P25" s="384"/>
      <c r="W25" s="363"/>
      <c r="X25" s="363"/>
      <c r="Y25" s="363"/>
      <c r="Z25" s="363"/>
    </row>
    <row r="26" spans="1:26" s="5" customFormat="1" ht="12" customHeight="1" thickBot="1">
      <c r="A26" s="31"/>
      <c r="B26" s="963" t="s">
        <v>378</v>
      </c>
      <c r="C26" s="964"/>
      <c r="D26" s="964"/>
      <c r="E26" s="964"/>
      <c r="F26" s="964"/>
      <c r="G26" s="965"/>
      <c r="H26" s="899" t="s">
        <v>870</v>
      </c>
      <c r="I26" s="899" t="s">
        <v>301</v>
      </c>
      <c r="J26" s="31"/>
      <c r="L26"/>
      <c r="M26"/>
      <c r="Z26" s="384"/>
    </row>
    <row r="27" spans="1:26" s="5" customFormat="1" ht="33.950000000000003" customHeight="1" thickBot="1">
      <c r="A27" s="31"/>
      <c r="B27" s="358" t="s">
        <v>526</v>
      </c>
      <c r="C27" s="358" t="s">
        <v>490</v>
      </c>
      <c r="D27" s="358" t="s">
        <v>527</v>
      </c>
      <c r="E27" s="358" t="s">
        <v>661</v>
      </c>
      <c r="F27" s="358" t="s">
        <v>686</v>
      </c>
      <c r="G27" s="358" t="s">
        <v>687</v>
      </c>
      <c r="H27" s="900"/>
      <c r="I27" s="900"/>
      <c r="J27" s="31"/>
      <c r="L27"/>
      <c r="M27"/>
    </row>
    <row r="28" spans="1:26" s="5" customFormat="1" ht="12" customHeight="1">
      <c r="A28" s="40" t="s">
        <v>872</v>
      </c>
      <c r="B28" s="40"/>
      <c r="J28" s="31"/>
      <c r="L28"/>
    </row>
    <row r="29" spans="1:26" s="5" customFormat="1" ht="12" customHeight="1">
      <c r="A29" s="40" t="s">
        <v>873</v>
      </c>
      <c r="B29" s="40"/>
      <c r="C29" s="285"/>
      <c r="J29" s="31"/>
      <c r="L29"/>
    </row>
    <row r="30" spans="1:26" s="5" customFormat="1" ht="12" customHeight="1">
      <c r="A30" s="31"/>
      <c r="B30" s="31"/>
      <c r="J30" s="31"/>
      <c r="L30"/>
    </row>
    <row r="31" spans="1:26" s="162" customFormat="1" ht="12" customHeight="1">
      <c r="A31" s="968" t="s">
        <v>918</v>
      </c>
      <c r="B31" s="968"/>
      <c r="C31" s="968"/>
      <c r="D31" s="968"/>
      <c r="E31" s="968"/>
      <c r="F31" s="968"/>
      <c r="G31" s="968"/>
      <c r="H31" s="968"/>
      <c r="I31" s="968"/>
      <c r="J31" s="29"/>
      <c r="Q31" s="5"/>
      <c r="R31" s="5"/>
      <c r="S31" s="5"/>
      <c r="T31" s="5"/>
      <c r="U31" s="5"/>
      <c r="V31" s="5"/>
    </row>
    <row r="32" spans="1:26" s="162" customFormat="1" ht="12" customHeight="1">
      <c r="A32" s="968" t="s">
        <v>875</v>
      </c>
      <c r="B32" s="968"/>
      <c r="C32" s="968"/>
      <c r="D32" s="968"/>
      <c r="E32" s="968"/>
      <c r="F32" s="968"/>
      <c r="G32" s="968"/>
      <c r="H32" s="968"/>
      <c r="I32" s="968"/>
      <c r="J32" s="29"/>
      <c r="Q32" s="5"/>
      <c r="R32" s="5"/>
      <c r="S32" s="5"/>
      <c r="T32" s="5"/>
      <c r="U32" s="5"/>
      <c r="V32" s="5"/>
    </row>
    <row r="33" spans="1:10" s="5" customFormat="1">
      <c r="A33" s="31"/>
      <c r="B33" s="31"/>
      <c r="J33" s="31"/>
    </row>
    <row r="34" spans="1:10" s="5" customFormat="1">
      <c r="A34" s="31"/>
      <c r="B34" s="31"/>
      <c r="J34" s="31"/>
    </row>
    <row r="35" spans="1:10" s="5" customFormat="1">
      <c r="A35" s="31"/>
      <c r="B35" s="31"/>
      <c r="J35" s="31"/>
    </row>
    <row r="36" spans="1:10" s="5" customFormat="1">
      <c r="A36" s="31"/>
      <c r="B36" s="31"/>
      <c r="J36" s="31"/>
    </row>
    <row r="37" spans="1:10" s="5" customFormat="1">
      <c r="A37" s="31"/>
      <c r="B37" s="31"/>
      <c r="J37" s="31"/>
    </row>
    <row r="38" spans="1:10" s="5" customFormat="1">
      <c r="A38" s="31"/>
      <c r="B38" s="31"/>
      <c r="J38" s="31"/>
    </row>
    <row r="39" spans="1:10" s="5" customFormat="1">
      <c r="A39" s="31"/>
      <c r="B39" s="31"/>
      <c r="J39" s="31"/>
    </row>
    <row r="40" spans="1:10" s="5" customFormat="1">
      <c r="A40" s="31"/>
      <c r="B40" s="31"/>
      <c r="J40" s="31"/>
    </row>
    <row r="41" spans="1:10" s="5" customFormat="1">
      <c r="A41" s="31"/>
      <c r="B41" s="31"/>
      <c r="J41" s="31"/>
    </row>
    <row r="42" spans="1:10" s="5" customFormat="1">
      <c r="A42" s="31"/>
      <c r="B42" s="31"/>
      <c r="J42" s="31"/>
    </row>
    <row r="43" spans="1:10" s="5" customFormat="1">
      <c r="A43" s="31"/>
      <c r="B43" s="31"/>
      <c r="J43" s="31"/>
    </row>
    <row r="44" spans="1:10" s="5" customFormat="1">
      <c r="A44" s="31"/>
      <c r="B44" s="31"/>
      <c r="J44" s="31"/>
    </row>
    <row r="45" spans="1:10" s="5" customFormat="1">
      <c r="A45" s="31"/>
      <c r="B45" s="31"/>
      <c r="J45" s="31"/>
    </row>
    <row r="46" spans="1:10" s="5" customFormat="1">
      <c r="A46" s="31"/>
      <c r="B46" s="31"/>
      <c r="J46" s="31"/>
    </row>
    <row r="47" spans="1:10" s="5" customFormat="1">
      <c r="A47" s="31"/>
      <c r="B47" s="31"/>
      <c r="J47" s="31"/>
    </row>
    <row r="48" spans="1:10" s="5" customFormat="1">
      <c r="A48" s="31"/>
      <c r="B48" s="31"/>
      <c r="J48" s="31"/>
    </row>
    <row r="49" spans="1:10" s="5" customFormat="1">
      <c r="A49" s="31"/>
      <c r="B49" s="31"/>
      <c r="J49" s="31"/>
    </row>
    <row r="50" spans="1:10" s="5" customFormat="1">
      <c r="A50" s="31"/>
      <c r="B50" s="31"/>
      <c r="J50" s="31"/>
    </row>
    <row r="51" spans="1:10" s="5" customFormat="1">
      <c r="A51" s="31"/>
      <c r="B51" s="31"/>
      <c r="J51" s="31"/>
    </row>
    <row r="52" spans="1:10" s="5" customFormat="1">
      <c r="A52" s="31"/>
      <c r="B52" s="31"/>
      <c r="J52" s="31"/>
    </row>
    <row r="53" spans="1:10" s="5" customFormat="1">
      <c r="A53" s="31"/>
      <c r="B53" s="31"/>
      <c r="J53" s="31"/>
    </row>
    <row r="54" spans="1:10" s="5" customFormat="1">
      <c r="A54" s="31"/>
      <c r="B54" s="31"/>
      <c r="J54" s="31"/>
    </row>
    <row r="55" spans="1:10" s="5" customFormat="1">
      <c r="A55" s="31"/>
      <c r="B55" s="31"/>
      <c r="J55" s="31"/>
    </row>
    <row r="56" spans="1:10" s="5" customFormat="1">
      <c r="A56" s="31"/>
      <c r="B56" s="31"/>
      <c r="J56" s="31"/>
    </row>
    <row r="57" spans="1:10" s="5" customFormat="1">
      <c r="A57" s="31"/>
      <c r="B57" s="31"/>
      <c r="J57" s="31"/>
    </row>
    <row r="58" spans="1:10" s="5" customFormat="1">
      <c r="A58" s="31"/>
      <c r="B58" s="31"/>
      <c r="J58" s="31"/>
    </row>
    <row r="59" spans="1:10" s="5" customFormat="1">
      <c r="A59" s="31"/>
      <c r="B59" s="31"/>
      <c r="J59" s="31"/>
    </row>
    <row r="60" spans="1:10" s="5" customFormat="1">
      <c r="A60" s="31"/>
      <c r="B60" s="31"/>
      <c r="J60" s="31"/>
    </row>
    <row r="61" spans="1:10" s="5" customFormat="1">
      <c r="A61" s="31"/>
      <c r="B61" s="31"/>
      <c r="J61" s="31"/>
    </row>
    <row r="62" spans="1:10" s="5" customFormat="1">
      <c r="A62" s="31"/>
      <c r="B62" s="31"/>
      <c r="J62" s="31"/>
    </row>
    <row r="63" spans="1:10" s="5" customFormat="1">
      <c r="A63" s="31"/>
      <c r="B63" s="31"/>
      <c r="J63" s="31"/>
    </row>
    <row r="64" spans="1:10" s="5" customFormat="1">
      <c r="A64" s="31"/>
      <c r="B64" s="31"/>
      <c r="J64" s="31"/>
    </row>
    <row r="65" spans="1:10" s="5" customFormat="1">
      <c r="A65" s="31"/>
      <c r="B65" s="31"/>
      <c r="J65" s="31"/>
    </row>
    <row r="66" spans="1:10" s="5" customFormat="1">
      <c r="A66" s="31"/>
      <c r="B66" s="31"/>
      <c r="J66" s="31"/>
    </row>
    <row r="67" spans="1:10" s="5" customFormat="1">
      <c r="A67" s="31"/>
      <c r="B67" s="31"/>
      <c r="J67" s="31"/>
    </row>
    <row r="68" spans="1:10" s="5" customFormat="1">
      <c r="A68" s="31"/>
      <c r="B68" s="31"/>
      <c r="J68" s="31"/>
    </row>
    <row r="69" spans="1:10" s="5" customFormat="1">
      <c r="A69" s="31"/>
      <c r="B69" s="31"/>
      <c r="J69" s="31"/>
    </row>
    <row r="70" spans="1:10" s="5" customFormat="1">
      <c r="A70" s="31"/>
      <c r="B70" s="31"/>
      <c r="J70" s="31"/>
    </row>
    <row r="71" spans="1:10" s="5" customFormat="1">
      <c r="A71" s="31"/>
      <c r="B71" s="31"/>
      <c r="J71" s="31"/>
    </row>
    <row r="72" spans="1:10" s="5" customFormat="1">
      <c r="A72" s="31"/>
      <c r="B72" s="31"/>
      <c r="J72" s="31"/>
    </row>
    <row r="73" spans="1:10" s="5" customFormat="1">
      <c r="A73" s="31"/>
      <c r="B73" s="31"/>
      <c r="J73" s="31"/>
    </row>
    <row r="74" spans="1:10" s="5" customFormat="1">
      <c r="A74" s="31"/>
      <c r="B74" s="31"/>
      <c r="J74" s="31"/>
    </row>
    <row r="75" spans="1:10" s="5" customFormat="1">
      <c r="A75" s="31"/>
      <c r="B75" s="31"/>
      <c r="J75" s="31"/>
    </row>
    <row r="76" spans="1:10" s="5" customFormat="1">
      <c r="A76" s="31"/>
      <c r="B76" s="31"/>
      <c r="J76" s="31"/>
    </row>
    <row r="77" spans="1:10" s="5" customFormat="1">
      <c r="A77" s="31"/>
      <c r="B77" s="31"/>
      <c r="J77" s="31"/>
    </row>
    <row r="78" spans="1:10" s="5" customFormat="1">
      <c r="A78" s="31"/>
      <c r="B78" s="31"/>
      <c r="J78" s="31"/>
    </row>
    <row r="79" spans="1:10" s="5" customFormat="1">
      <c r="A79" s="31"/>
      <c r="B79" s="31"/>
      <c r="J79" s="31"/>
    </row>
    <row r="80" spans="1:10" s="5" customFormat="1">
      <c r="A80" s="31"/>
      <c r="B80" s="31"/>
      <c r="J80" s="31"/>
    </row>
    <row r="81" spans="1:10" s="5" customFormat="1">
      <c r="A81" s="31"/>
      <c r="B81" s="31"/>
      <c r="J81" s="31"/>
    </row>
    <row r="82" spans="1:10" s="5" customFormat="1">
      <c r="A82" s="31"/>
      <c r="B82" s="31"/>
      <c r="J82" s="31"/>
    </row>
    <row r="83" spans="1:10" s="5" customFormat="1">
      <c r="A83" s="31"/>
      <c r="B83" s="31"/>
      <c r="J83" s="31"/>
    </row>
    <row r="84" spans="1:10" s="5" customFormat="1">
      <c r="A84" s="31"/>
      <c r="B84" s="31"/>
      <c r="J84" s="31"/>
    </row>
    <row r="85" spans="1:10" s="5" customFormat="1">
      <c r="A85" s="31"/>
      <c r="B85" s="31"/>
      <c r="J85" s="31"/>
    </row>
    <row r="86" spans="1:10" s="5" customFormat="1">
      <c r="A86" s="31"/>
      <c r="B86" s="31"/>
      <c r="J86" s="31"/>
    </row>
    <row r="87" spans="1:10" s="5" customFormat="1">
      <c r="A87" s="31"/>
      <c r="B87" s="31"/>
      <c r="J87" s="31"/>
    </row>
    <row r="88" spans="1:10" s="5" customFormat="1">
      <c r="A88" s="31"/>
      <c r="B88" s="31"/>
      <c r="J88" s="31"/>
    </row>
    <row r="89" spans="1:10" s="5" customFormat="1">
      <c r="A89" s="31"/>
      <c r="B89" s="31"/>
      <c r="J89" s="31"/>
    </row>
    <row r="90" spans="1:10" s="5" customFormat="1">
      <c r="A90" s="31"/>
      <c r="B90" s="31"/>
      <c r="J90" s="31"/>
    </row>
    <row r="91" spans="1:10" s="5" customFormat="1">
      <c r="A91" s="31"/>
      <c r="B91" s="31"/>
      <c r="J91" s="31"/>
    </row>
    <row r="92" spans="1:10" s="5" customFormat="1">
      <c r="A92" s="31"/>
      <c r="B92" s="31"/>
      <c r="J92" s="31"/>
    </row>
    <row r="93" spans="1:10" s="5" customFormat="1">
      <c r="A93" s="31"/>
      <c r="B93" s="31"/>
      <c r="J93" s="31"/>
    </row>
    <row r="94" spans="1:10" s="5" customFormat="1">
      <c r="A94" s="31"/>
      <c r="B94" s="31"/>
      <c r="J94" s="31"/>
    </row>
    <row r="95" spans="1:10" s="5" customFormat="1">
      <c r="A95" s="31"/>
      <c r="B95" s="31"/>
      <c r="J95" s="31"/>
    </row>
    <row r="96" spans="1:10" s="5" customFormat="1">
      <c r="A96" s="31"/>
      <c r="B96" s="31"/>
      <c r="J96" s="31"/>
    </row>
    <row r="97" spans="1:10" s="5" customFormat="1">
      <c r="A97" s="31"/>
      <c r="B97" s="31"/>
      <c r="J97" s="31"/>
    </row>
    <row r="98" spans="1:10" s="5" customFormat="1">
      <c r="A98" s="31"/>
      <c r="B98" s="31"/>
      <c r="J98" s="31"/>
    </row>
    <row r="99" spans="1:10" s="5" customFormat="1">
      <c r="A99" s="31"/>
      <c r="B99" s="31"/>
      <c r="J99" s="31"/>
    </row>
    <row r="100" spans="1:10" s="5" customFormat="1">
      <c r="A100" s="31"/>
      <c r="B100" s="31"/>
      <c r="J100" s="31"/>
    </row>
    <row r="101" spans="1:10" s="5" customFormat="1">
      <c r="A101" s="31"/>
      <c r="B101" s="31"/>
      <c r="J101" s="31"/>
    </row>
    <row r="102" spans="1:10" s="5" customFormat="1">
      <c r="A102" s="31"/>
      <c r="B102" s="31"/>
      <c r="J102" s="31"/>
    </row>
    <row r="103" spans="1:10" s="5" customFormat="1">
      <c r="A103" s="31"/>
      <c r="B103" s="31"/>
      <c r="J103" s="31"/>
    </row>
    <row r="104" spans="1:10" s="5" customFormat="1" ht="12.75">
      <c r="A104" s="31"/>
      <c r="B104" s="31"/>
      <c r="C104"/>
      <c r="D104"/>
      <c r="E104"/>
      <c r="F104"/>
      <c r="G104"/>
      <c r="H104"/>
      <c r="J104" s="31"/>
    </row>
    <row r="105" spans="1:10" s="5" customFormat="1" ht="12.75">
      <c r="A105" s="31"/>
      <c r="B105" s="31"/>
      <c r="C105"/>
      <c r="D105"/>
      <c r="E105"/>
      <c r="F105"/>
      <c r="G105"/>
      <c r="H105"/>
      <c r="J105" s="31"/>
    </row>
    <row r="106" spans="1:10" s="5" customFormat="1" ht="12.75">
      <c r="A106" s="31"/>
      <c r="B106" s="31"/>
      <c r="C106"/>
      <c r="D106"/>
      <c r="E106"/>
      <c r="F106"/>
      <c r="G106"/>
      <c r="H106"/>
      <c r="J106" s="31"/>
    </row>
    <row r="107" spans="1:10" s="5" customFormat="1" ht="12.75">
      <c r="A107" s="31"/>
      <c r="B107" s="31"/>
      <c r="C107"/>
      <c r="D107"/>
      <c r="E107"/>
      <c r="F107"/>
      <c r="G107"/>
      <c r="H107"/>
      <c r="J107" s="31"/>
    </row>
    <row r="108" spans="1:10" s="5" customFormat="1" ht="12.75">
      <c r="A108" s="31"/>
      <c r="B108" s="31"/>
      <c r="C108"/>
      <c r="D108"/>
      <c r="E108"/>
      <c r="F108"/>
      <c r="G108"/>
      <c r="H108"/>
      <c r="J108" s="31"/>
    </row>
    <row r="109" spans="1:10" s="5" customFormat="1" ht="12.75">
      <c r="A109" s="31"/>
      <c r="B109" s="31"/>
      <c r="C109"/>
      <c r="D109"/>
      <c r="E109"/>
      <c r="F109"/>
      <c r="G109"/>
      <c r="H109"/>
      <c r="J109" s="31"/>
    </row>
    <row r="110" spans="1:10" s="5" customFormat="1" ht="12.75">
      <c r="A110" s="31"/>
      <c r="B110" s="31"/>
      <c r="C110"/>
      <c r="D110"/>
      <c r="E110"/>
      <c r="F110"/>
      <c r="G110"/>
      <c r="H110"/>
      <c r="J110" s="31"/>
    </row>
    <row r="111" spans="1:10" s="5" customFormat="1" ht="12.75">
      <c r="A111" s="31"/>
      <c r="B111" s="31"/>
      <c r="C111"/>
      <c r="D111"/>
      <c r="E111"/>
      <c r="F111"/>
      <c r="G111"/>
      <c r="H111"/>
      <c r="J111" s="31"/>
    </row>
    <row r="112" spans="1:10" s="5" customFormat="1" ht="12.75">
      <c r="A112" s="31"/>
      <c r="B112" s="31"/>
      <c r="C112"/>
      <c r="D112"/>
      <c r="E112"/>
      <c r="F112"/>
      <c r="G112"/>
      <c r="H112"/>
      <c r="J112" s="31"/>
    </row>
    <row r="113" spans="1:10" s="5" customFormat="1">
      <c r="A113" s="31"/>
      <c r="B113" s="31"/>
      <c r="J113" s="31"/>
    </row>
    <row r="114" spans="1:10" s="5" customFormat="1">
      <c r="A114" s="31"/>
      <c r="B114" s="31"/>
      <c r="J114" s="31"/>
    </row>
    <row r="115" spans="1:10" s="5" customFormat="1">
      <c r="A115" s="31"/>
      <c r="B115" s="31"/>
      <c r="J115" s="31"/>
    </row>
    <row r="116" spans="1:10" s="5" customFormat="1">
      <c r="A116" s="31"/>
      <c r="B116" s="31"/>
      <c r="J116" s="31"/>
    </row>
    <row r="117" spans="1:10" s="5" customFormat="1">
      <c r="A117" s="31"/>
      <c r="B117" s="31"/>
      <c r="J117" s="31"/>
    </row>
    <row r="118" spans="1:10" s="5" customFormat="1">
      <c r="A118" s="31"/>
      <c r="B118" s="31"/>
      <c r="J118" s="31"/>
    </row>
    <row r="119" spans="1:10" s="5" customFormat="1">
      <c r="A119" s="31"/>
      <c r="B119" s="31"/>
      <c r="J119" s="31"/>
    </row>
    <row r="120" spans="1:10" s="5" customFormat="1">
      <c r="A120" s="31"/>
      <c r="B120" s="31"/>
      <c r="J120" s="31"/>
    </row>
    <row r="121" spans="1:10" s="5" customFormat="1">
      <c r="A121" s="31"/>
      <c r="B121" s="31"/>
      <c r="J121" s="31"/>
    </row>
    <row r="122" spans="1:10" s="5" customFormat="1">
      <c r="A122" s="31"/>
      <c r="B122" s="31"/>
      <c r="J122" s="31"/>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A03BD-C3CF-4D9D-A091-02E1DFF1D280}">
  <dimension ref="A1:N78"/>
  <sheetViews>
    <sheetView showGridLines="0" workbookViewId="0"/>
  </sheetViews>
  <sheetFormatPr defaultColWidth="9.140625" defaultRowHeight="12.75"/>
  <cols>
    <col min="1" max="1" width="9.7109375" style="387" customWidth="1"/>
    <col min="2" max="2" width="8.85546875" style="387" customWidth="1"/>
    <col min="3" max="3" width="11.140625" style="387" customWidth="1"/>
    <col min="4" max="6" width="8.85546875" style="387" customWidth="1"/>
    <col min="7" max="7" width="11.7109375" style="387" customWidth="1"/>
    <col min="8" max="8" width="11" style="387" customWidth="1"/>
    <col min="9" max="9" width="8.85546875" style="387" customWidth="1"/>
    <col min="10" max="10" width="10" style="387" customWidth="1"/>
    <col min="11" max="11" width="13.140625" style="387" customWidth="1"/>
    <col min="12" max="13" width="13.42578125" style="387" customWidth="1"/>
    <col min="14" max="16384" width="9.140625" style="387"/>
  </cols>
  <sheetData>
    <row r="1" spans="1:14" s="326" customFormat="1" ht="12" customHeight="1">
      <c r="A1" s="914" t="s">
        <v>919</v>
      </c>
      <c r="B1" s="914"/>
      <c r="C1" s="914"/>
      <c r="D1" s="914"/>
      <c r="E1" s="914"/>
      <c r="F1" s="914"/>
      <c r="G1" s="914"/>
      <c r="H1" s="914"/>
      <c r="I1" s="914"/>
      <c r="J1" s="914"/>
      <c r="K1" s="914"/>
      <c r="L1" s="914"/>
      <c r="M1" s="914"/>
    </row>
    <row r="2" spans="1:14" s="161" customFormat="1" ht="12" customHeight="1">
      <c r="A2" s="971" t="s">
        <v>920</v>
      </c>
      <c r="B2" s="971"/>
      <c r="C2" s="971"/>
      <c r="D2" s="971"/>
      <c r="E2" s="971"/>
      <c r="F2" s="971"/>
      <c r="G2" s="971"/>
      <c r="H2" s="971"/>
      <c r="I2" s="971"/>
      <c r="J2" s="971"/>
      <c r="K2" s="971"/>
      <c r="L2" s="971"/>
      <c r="M2" s="971"/>
    </row>
    <row r="3" spans="1:14" ht="13.5" thickBot="1">
      <c r="L3" s="388"/>
      <c r="M3" s="373" t="s">
        <v>921</v>
      </c>
    </row>
    <row r="4" spans="1:14" s="390" customFormat="1" ht="27.2" customHeight="1" thickBot="1">
      <c r="A4" s="972" t="s">
        <v>922</v>
      </c>
      <c r="B4" s="975" t="s">
        <v>495</v>
      </c>
      <c r="C4" s="976"/>
      <c r="D4" s="979" t="s">
        <v>923</v>
      </c>
      <c r="E4" s="980"/>
      <c r="F4" s="980"/>
      <c r="G4" s="980"/>
      <c r="H4" s="980"/>
      <c r="I4" s="981"/>
      <c r="J4" s="970" t="s">
        <v>924</v>
      </c>
      <c r="K4" s="970"/>
      <c r="L4" s="970"/>
      <c r="M4" s="970"/>
    </row>
    <row r="5" spans="1:14" s="390" customFormat="1" ht="34.5" customHeight="1" thickBot="1">
      <c r="A5" s="973"/>
      <c r="B5" s="977"/>
      <c r="C5" s="978"/>
      <c r="D5" s="982" t="s">
        <v>925</v>
      </c>
      <c r="E5" s="982"/>
      <c r="F5" s="982"/>
      <c r="G5" s="966" t="s">
        <v>926</v>
      </c>
      <c r="H5" s="966" t="s">
        <v>927</v>
      </c>
      <c r="I5" s="966" t="s">
        <v>928</v>
      </c>
      <c r="J5" s="970" t="s">
        <v>929</v>
      </c>
      <c r="K5" s="970" t="s">
        <v>930</v>
      </c>
      <c r="L5" s="983" t="s">
        <v>931</v>
      </c>
      <c r="M5" s="983" t="s">
        <v>932</v>
      </c>
    </row>
    <row r="6" spans="1:14" s="393" customFormat="1" ht="55.5" customHeight="1" thickBot="1">
      <c r="A6" s="974"/>
      <c r="B6" s="392"/>
      <c r="C6" s="358" t="s">
        <v>933</v>
      </c>
      <c r="D6" s="358" t="s">
        <v>934</v>
      </c>
      <c r="E6" s="358" t="s">
        <v>935</v>
      </c>
      <c r="F6" s="358" t="s">
        <v>936</v>
      </c>
      <c r="G6" s="966"/>
      <c r="H6" s="966"/>
      <c r="I6" s="966"/>
      <c r="J6" s="970"/>
      <c r="K6" s="970"/>
      <c r="L6" s="970"/>
      <c r="M6" s="970"/>
    </row>
    <row r="7" spans="1:14" ht="3.75" customHeight="1">
      <c r="A7" s="394"/>
      <c r="B7" s="394"/>
      <c r="C7" s="394"/>
      <c r="D7" s="394"/>
      <c r="E7" s="394"/>
      <c r="F7" s="394"/>
      <c r="G7" s="394"/>
      <c r="H7" s="394"/>
      <c r="I7" s="395"/>
      <c r="J7" s="394"/>
      <c r="K7" s="394"/>
      <c r="L7" s="394"/>
      <c r="M7" s="394"/>
    </row>
    <row r="8" spans="1:14" ht="10.5" customHeight="1">
      <c r="A8" s="262"/>
      <c r="B8" s="396" t="s">
        <v>937</v>
      </c>
      <c r="C8" s="396"/>
      <c r="E8" s="96"/>
      <c r="F8" s="96"/>
      <c r="G8" s="96"/>
      <c r="H8" s="96"/>
      <c r="I8" s="397"/>
      <c r="J8" s="96"/>
      <c r="K8" s="96"/>
      <c r="L8" s="96"/>
      <c r="M8" s="96"/>
      <c r="N8" s="274" t="s">
        <v>938</v>
      </c>
    </row>
    <row r="9" spans="1:14" ht="11.25" customHeight="1">
      <c r="A9" s="398" t="s">
        <v>939</v>
      </c>
      <c r="B9" s="367">
        <v>100.67</v>
      </c>
      <c r="C9" s="367">
        <v>99.874598051260762</v>
      </c>
      <c r="D9" s="367">
        <v>100.85</v>
      </c>
      <c r="E9" s="367">
        <v>104.75</v>
      </c>
      <c r="F9" s="367">
        <v>100.18</v>
      </c>
      <c r="G9" s="367">
        <v>92.9</v>
      </c>
      <c r="H9" s="367">
        <v>112.24</v>
      </c>
      <c r="I9" s="399">
        <v>105.1</v>
      </c>
      <c r="J9" s="367">
        <v>94.06</v>
      </c>
      <c r="K9" s="367">
        <v>99.86</v>
      </c>
      <c r="L9" s="367">
        <v>106.46</v>
      </c>
      <c r="M9" s="367">
        <v>108.17</v>
      </c>
      <c r="N9" s="400" t="s">
        <v>940</v>
      </c>
    </row>
    <row r="10" spans="1:14" ht="11.25" customHeight="1">
      <c r="A10" s="398" t="s">
        <v>941</v>
      </c>
      <c r="B10" s="367">
        <v>103.58</v>
      </c>
      <c r="C10" s="367">
        <v>98.749269617283048</v>
      </c>
      <c r="D10" s="367">
        <v>99.46</v>
      </c>
      <c r="E10" s="367">
        <v>104.74</v>
      </c>
      <c r="F10" s="367">
        <v>98.56</v>
      </c>
      <c r="G10" s="367">
        <v>91.77</v>
      </c>
      <c r="H10" s="367">
        <v>111.59</v>
      </c>
      <c r="I10" s="399">
        <v>130.51</v>
      </c>
      <c r="J10" s="367">
        <v>89.11</v>
      </c>
      <c r="K10" s="367">
        <v>99.31</v>
      </c>
      <c r="L10" s="367">
        <v>132.58000000000001</v>
      </c>
      <c r="M10" s="367">
        <v>108.95</v>
      </c>
      <c r="N10" s="400" t="s">
        <v>941</v>
      </c>
    </row>
    <row r="11" spans="1:14" ht="11.25" customHeight="1">
      <c r="A11" s="398" t="s">
        <v>942</v>
      </c>
      <c r="B11" s="367">
        <v>101.38</v>
      </c>
      <c r="C11" s="367">
        <v>98.551858483412303</v>
      </c>
      <c r="D11" s="367">
        <v>99.18</v>
      </c>
      <c r="E11" s="367">
        <v>106.36</v>
      </c>
      <c r="F11" s="367">
        <v>97.96</v>
      </c>
      <c r="G11" s="367">
        <v>90.69</v>
      </c>
      <c r="H11" s="367">
        <v>113.32</v>
      </c>
      <c r="I11" s="399">
        <v>117.21</v>
      </c>
      <c r="J11" s="367">
        <v>89.65</v>
      </c>
      <c r="K11" s="367">
        <v>98.72</v>
      </c>
      <c r="L11" s="367">
        <v>119.71</v>
      </c>
      <c r="M11" s="367">
        <v>109.69</v>
      </c>
      <c r="N11" s="400" t="s">
        <v>943</v>
      </c>
    </row>
    <row r="12" spans="1:14" ht="11.25" customHeight="1">
      <c r="A12" s="398" t="s">
        <v>944</v>
      </c>
      <c r="B12" s="367">
        <v>98.42</v>
      </c>
      <c r="C12" s="367">
        <v>98.262909495265177</v>
      </c>
      <c r="D12" s="367">
        <v>99.97</v>
      </c>
      <c r="E12" s="367">
        <v>104.56</v>
      </c>
      <c r="F12" s="367">
        <v>99.18</v>
      </c>
      <c r="G12" s="367">
        <v>92.7</v>
      </c>
      <c r="H12" s="367">
        <v>106.49</v>
      </c>
      <c r="I12" s="399">
        <v>99.27</v>
      </c>
      <c r="J12" s="367">
        <v>99.76</v>
      </c>
      <c r="K12" s="367">
        <v>98.25</v>
      </c>
      <c r="L12" s="367">
        <v>98.53</v>
      </c>
      <c r="M12" s="367">
        <v>111.21</v>
      </c>
      <c r="N12" s="400" t="s">
        <v>945</v>
      </c>
    </row>
    <row r="13" spans="1:14" ht="11.25" customHeight="1">
      <c r="A13" s="398" t="s">
        <v>946</v>
      </c>
      <c r="B13" s="367">
        <v>94.79</v>
      </c>
      <c r="C13" s="367">
        <v>97.173867040769267</v>
      </c>
      <c r="D13" s="367">
        <v>96.38</v>
      </c>
      <c r="E13" s="367">
        <v>105.33</v>
      </c>
      <c r="F13" s="367">
        <v>94.86</v>
      </c>
      <c r="G13" s="367">
        <v>92.41</v>
      </c>
      <c r="H13" s="367">
        <v>108.19</v>
      </c>
      <c r="I13" s="399">
        <v>81.44</v>
      </c>
      <c r="J13" s="367">
        <v>84.05</v>
      </c>
      <c r="K13" s="367">
        <v>97.45</v>
      </c>
      <c r="L13" s="367">
        <v>79.08</v>
      </c>
      <c r="M13" s="367">
        <v>108.45</v>
      </c>
      <c r="N13" s="400" t="s">
        <v>946</v>
      </c>
    </row>
    <row r="14" spans="1:14" ht="11.25" customHeight="1">
      <c r="A14" s="398" t="s">
        <v>947</v>
      </c>
      <c r="B14" s="367">
        <v>94.43</v>
      </c>
      <c r="C14" s="367">
        <v>96.218346044478835</v>
      </c>
      <c r="D14" s="367">
        <v>98.72</v>
      </c>
      <c r="E14" s="367">
        <v>106.28</v>
      </c>
      <c r="F14" s="367">
        <v>97.43</v>
      </c>
      <c r="G14" s="367">
        <v>91.58</v>
      </c>
      <c r="H14" s="367">
        <v>101.18</v>
      </c>
      <c r="I14" s="399">
        <v>84.47</v>
      </c>
      <c r="J14" s="367">
        <v>91.17</v>
      </c>
      <c r="K14" s="367">
        <v>96.02</v>
      </c>
      <c r="L14" s="367">
        <v>83.96</v>
      </c>
      <c r="M14" s="367">
        <v>113.56</v>
      </c>
      <c r="N14" s="400" t="s">
        <v>947</v>
      </c>
    </row>
    <row r="15" spans="1:14" ht="11.25" customHeight="1">
      <c r="A15" s="398" t="s">
        <v>948</v>
      </c>
      <c r="B15" s="367">
        <v>94.16</v>
      </c>
      <c r="C15" s="367">
        <v>95.21305013793534</v>
      </c>
      <c r="D15" s="367">
        <v>95.56</v>
      </c>
      <c r="E15" s="367">
        <v>99.96</v>
      </c>
      <c r="F15" s="367">
        <v>94.81</v>
      </c>
      <c r="G15" s="367">
        <v>89.37</v>
      </c>
      <c r="H15" s="367">
        <v>106.4</v>
      </c>
      <c r="I15" s="399">
        <v>88.27</v>
      </c>
      <c r="J15" s="367">
        <v>93.17</v>
      </c>
      <c r="K15" s="367">
        <v>95.02</v>
      </c>
      <c r="L15" s="367">
        <v>87.83</v>
      </c>
      <c r="M15" s="367">
        <v>113.76</v>
      </c>
      <c r="N15" s="400" t="s">
        <v>949</v>
      </c>
    </row>
    <row r="16" spans="1:14" ht="11.25" customHeight="1">
      <c r="A16" s="398" t="s">
        <v>950</v>
      </c>
      <c r="B16" s="367">
        <v>96.96</v>
      </c>
      <c r="C16" s="367">
        <v>98.642022771850179</v>
      </c>
      <c r="D16" s="367">
        <v>97.83</v>
      </c>
      <c r="E16" s="367">
        <v>102.4</v>
      </c>
      <c r="F16" s="367">
        <v>97.05</v>
      </c>
      <c r="G16" s="367">
        <v>92.12</v>
      </c>
      <c r="H16" s="367">
        <v>113.24</v>
      </c>
      <c r="I16" s="399">
        <v>87.56</v>
      </c>
      <c r="J16" s="367">
        <v>93.56</v>
      </c>
      <c r="K16" s="367">
        <v>98.74</v>
      </c>
      <c r="L16" s="367">
        <v>85.48</v>
      </c>
      <c r="M16" s="367">
        <v>112.87</v>
      </c>
      <c r="N16" s="400" t="s">
        <v>951</v>
      </c>
    </row>
    <row r="17" spans="1:14" ht="11.25" customHeight="1">
      <c r="A17" s="398" t="s">
        <v>952</v>
      </c>
      <c r="B17" s="367">
        <v>100.18</v>
      </c>
      <c r="C17" s="367">
        <v>99.808560612691679</v>
      </c>
      <c r="D17" s="367">
        <v>102.21</v>
      </c>
      <c r="E17" s="367">
        <v>105.81</v>
      </c>
      <c r="F17" s="367">
        <v>101.59</v>
      </c>
      <c r="G17" s="367">
        <v>91.35</v>
      </c>
      <c r="H17" s="367">
        <v>112.66</v>
      </c>
      <c r="I17" s="399">
        <v>102.24</v>
      </c>
      <c r="J17" s="367">
        <v>88.97</v>
      </c>
      <c r="K17" s="367">
        <v>100.41</v>
      </c>
      <c r="L17" s="367">
        <v>99.62</v>
      </c>
      <c r="M17" s="367">
        <v>117.61</v>
      </c>
      <c r="N17" s="400" t="s">
        <v>953</v>
      </c>
    </row>
    <row r="18" spans="1:14" ht="11.25" customHeight="1">
      <c r="A18" s="398" t="s">
        <v>954</v>
      </c>
      <c r="B18" s="367">
        <v>96.43</v>
      </c>
      <c r="C18" s="367">
        <v>97.393475223953061</v>
      </c>
      <c r="D18" s="367">
        <v>97.22</v>
      </c>
      <c r="E18" s="367">
        <v>96.99</v>
      </c>
      <c r="F18" s="367">
        <v>97.25</v>
      </c>
      <c r="G18" s="367">
        <v>92.46</v>
      </c>
      <c r="H18" s="367">
        <v>107.66</v>
      </c>
      <c r="I18" s="399">
        <v>91.05</v>
      </c>
      <c r="J18" s="367">
        <v>96.85</v>
      </c>
      <c r="K18" s="367">
        <v>97.37</v>
      </c>
      <c r="L18" s="367">
        <v>89.34</v>
      </c>
      <c r="M18" s="367">
        <v>116.01</v>
      </c>
      <c r="N18" s="400" t="s">
        <v>954</v>
      </c>
    </row>
    <row r="19" spans="1:14" ht="11.25" customHeight="1">
      <c r="A19" s="398" t="s">
        <v>955</v>
      </c>
      <c r="B19" s="367">
        <v>92.3</v>
      </c>
      <c r="C19" s="367">
        <v>95.23375651092185</v>
      </c>
      <c r="D19" s="367">
        <v>93.99</v>
      </c>
      <c r="E19" s="367">
        <v>94.34</v>
      </c>
      <c r="F19" s="367">
        <v>93.93</v>
      </c>
      <c r="G19" s="367">
        <v>90.03</v>
      </c>
      <c r="H19" s="367">
        <v>107.93</v>
      </c>
      <c r="I19" s="399">
        <v>75.95</v>
      </c>
      <c r="J19" s="367">
        <v>99.14</v>
      </c>
      <c r="K19" s="367">
        <v>94.82</v>
      </c>
      <c r="L19" s="367">
        <v>74.06</v>
      </c>
      <c r="M19" s="367">
        <v>115.96</v>
      </c>
      <c r="N19" s="400" t="s">
        <v>956</v>
      </c>
    </row>
    <row r="20" spans="1:14" ht="11.25" customHeight="1">
      <c r="A20" s="398" t="s">
        <v>957</v>
      </c>
      <c r="B20" s="367">
        <v>96.99</v>
      </c>
      <c r="C20" s="367">
        <v>97.099920089836075</v>
      </c>
      <c r="D20" s="367">
        <v>100.72</v>
      </c>
      <c r="E20" s="367">
        <v>104.28</v>
      </c>
      <c r="F20" s="367">
        <v>100.12</v>
      </c>
      <c r="G20" s="367">
        <v>90.68</v>
      </c>
      <c r="H20" s="367">
        <v>103.69</v>
      </c>
      <c r="I20" s="399">
        <v>96.36</v>
      </c>
      <c r="J20" s="367">
        <v>87.16</v>
      </c>
      <c r="K20" s="367">
        <v>96.72</v>
      </c>
      <c r="L20" s="367">
        <v>99.27</v>
      </c>
      <c r="M20" s="367">
        <v>116.26</v>
      </c>
      <c r="N20" s="400" t="s">
        <v>957</v>
      </c>
    </row>
    <row r="21" spans="1:14" ht="11.25" customHeight="1">
      <c r="A21" s="398" t="s">
        <v>958</v>
      </c>
      <c r="B21" s="367">
        <v>101.56</v>
      </c>
      <c r="C21" s="367">
        <v>101.62434657421959</v>
      </c>
      <c r="D21" s="367">
        <v>104.78</v>
      </c>
      <c r="E21" s="367">
        <v>111.68</v>
      </c>
      <c r="F21" s="367">
        <v>103.6</v>
      </c>
      <c r="G21" s="367">
        <v>95.77</v>
      </c>
      <c r="H21" s="367">
        <v>107.89</v>
      </c>
      <c r="I21" s="399">
        <v>101.19</v>
      </c>
      <c r="J21" s="367">
        <v>96.12</v>
      </c>
      <c r="K21" s="367">
        <v>101.68</v>
      </c>
      <c r="L21" s="367">
        <v>100.88</v>
      </c>
      <c r="M21" s="367" t="s">
        <v>364</v>
      </c>
      <c r="N21" s="400" t="s">
        <v>959</v>
      </c>
    </row>
    <row r="22" spans="1:14" ht="6.95" customHeight="1">
      <c r="A22" s="401"/>
      <c r="B22" s="96"/>
      <c r="C22" s="96"/>
      <c r="D22" s="96"/>
      <c r="E22" s="373"/>
      <c r="F22" s="373"/>
      <c r="G22" s="96"/>
      <c r="H22" s="96"/>
      <c r="I22" s="397"/>
      <c r="J22" s="96"/>
      <c r="K22" s="96"/>
      <c r="L22" s="96"/>
      <c r="M22" s="96"/>
      <c r="N22" s="402"/>
    </row>
    <row r="23" spans="1:14" ht="10.5" customHeight="1">
      <c r="A23" s="403"/>
      <c r="B23" s="404" t="s">
        <v>960</v>
      </c>
      <c r="C23" s="404"/>
      <c r="D23" s="96"/>
      <c r="E23" s="373"/>
      <c r="F23" s="373"/>
      <c r="G23" s="96"/>
      <c r="H23" s="96"/>
      <c r="I23" s="397"/>
      <c r="J23" s="96"/>
      <c r="K23" s="96"/>
      <c r="L23" s="96"/>
      <c r="M23" s="96"/>
      <c r="N23" s="400"/>
    </row>
    <row r="24" spans="1:14" ht="11.25" customHeight="1">
      <c r="A24" s="398" t="s">
        <v>939</v>
      </c>
      <c r="B24" s="367">
        <v>0.6</v>
      </c>
      <c r="C24" s="367">
        <v>0.16070543231670342</v>
      </c>
      <c r="D24" s="367">
        <v>0.6</v>
      </c>
      <c r="E24" s="367">
        <v>0.3</v>
      </c>
      <c r="F24" s="367">
        <v>0.6</v>
      </c>
      <c r="G24" s="367">
        <v>0.6</v>
      </c>
      <c r="H24" s="367">
        <v>-1.1000000000000001</v>
      </c>
      <c r="I24" s="399">
        <v>3.1</v>
      </c>
      <c r="J24" s="367">
        <v>-5</v>
      </c>
      <c r="K24" s="367">
        <v>0.2</v>
      </c>
      <c r="L24" s="367">
        <v>4.3</v>
      </c>
      <c r="M24" s="367">
        <v>-1.6</v>
      </c>
      <c r="N24" s="400" t="s">
        <v>940</v>
      </c>
    </row>
    <row r="25" spans="1:14" ht="11.25" customHeight="1">
      <c r="A25" s="398" t="s">
        <v>941</v>
      </c>
      <c r="B25" s="367">
        <v>2.9</v>
      </c>
      <c r="C25" s="367">
        <v>-1.1267413896375729</v>
      </c>
      <c r="D25" s="367">
        <v>-1.4</v>
      </c>
      <c r="E25" s="367">
        <v>0</v>
      </c>
      <c r="F25" s="367">
        <v>-1.6</v>
      </c>
      <c r="G25" s="367">
        <v>-1.2</v>
      </c>
      <c r="H25" s="367">
        <v>-0.6</v>
      </c>
      <c r="I25" s="399">
        <v>24.2</v>
      </c>
      <c r="J25" s="367">
        <v>-5.3</v>
      </c>
      <c r="K25" s="367">
        <v>-0.6</v>
      </c>
      <c r="L25" s="367">
        <v>24.5</v>
      </c>
      <c r="M25" s="367">
        <v>0.7</v>
      </c>
      <c r="N25" s="400" t="s">
        <v>941</v>
      </c>
    </row>
    <row r="26" spans="1:14" ht="11.25" customHeight="1">
      <c r="A26" s="398" t="s">
        <v>942</v>
      </c>
      <c r="B26" s="367">
        <v>-2.1</v>
      </c>
      <c r="C26" s="367">
        <v>-0.19991148758450095</v>
      </c>
      <c r="D26" s="367">
        <v>-0.3</v>
      </c>
      <c r="E26" s="367">
        <v>1.5</v>
      </c>
      <c r="F26" s="367">
        <v>-0.6</v>
      </c>
      <c r="G26" s="367">
        <v>-1.2</v>
      </c>
      <c r="H26" s="367">
        <v>1.6</v>
      </c>
      <c r="I26" s="399">
        <v>-10.199999999999999</v>
      </c>
      <c r="J26" s="367">
        <v>0.6</v>
      </c>
      <c r="K26" s="367">
        <v>-0.6</v>
      </c>
      <c r="L26" s="367">
        <v>-9.6999999999999993</v>
      </c>
      <c r="M26" s="367">
        <v>0.7</v>
      </c>
      <c r="N26" s="400" t="s">
        <v>943</v>
      </c>
    </row>
    <row r="27" spans="1:14" ht="11.25" customHeight="1">
      <c r="A27" s="398" t="s">
        <v>944</v>
      </c>
      <c r="B27" s="367">
        <v>-2.9</v>
      </c>
      <c r="C27" s="367">
        <v>-0.29319486470745915</v>
      </c>
      <c r="D27" s="367">
        <v>0.8</v>
      </c>
      <c r="E27" s="367">
        <v>-1.7</v>
      </c>
      <c r="F27" s="367">
        <v>1.2</v>
      </c>
      <c r="G27" s="367">
        <v>2.2000000000000002</v>
      </c>
      <c r="H27" s="367">
        <v>-6</v>
      </c>
      <c r="I27" s="399">
        <v>-15.3</v>
      </c>
      <c r="J27" s="367">
        <v>11.3</v>
      </c>
      <c r="K27" s="367">
        <v>-0.5</v>
      </c>
      <c r="L27" s="367">
        <v>-17.7</v>
      </c>
      <c r="M27" s="367">
        <v>1.4</v>
      </c>
      <c r="N27" s="400" t="s">
        <v>945</v>
      </c>
    </row>
    <row r="28" spans="1:14" ht="11.25" customHeight="1">
      <c r="A28" s="398" t="s">
        <v>946</v>
      </c>
      <c r="B28" s="367">
        <v>-3.7</v>
      </c>
      <c r="C28" s="367">
        <v>-1.1082945336036403</v>
      </c>
      <c r="D28" s="367">
        <v>-3.6</v>
      </c>
      <c r="E28" s="367">
        <v>0.7</v>
      </c>
      <c r="F28" s="367">
        <v>-4.4000000000000004</v>
      </c>
      <c r="G28" s="367">
        <v>-0.3</v>
      </c>
      <c r="H28" s="367">
        <v>1.6</v>
      </c>
      <c r="I28" s="399">
        <v>-18</v>
      </c>
      <c r="J28" s="367">
        <v>-15.7</v>
      </c>
      <c r="K28" s="367">
        <v>-0.8</v>
      </c>
      <c r="L28" s="367">
        <v>-19.7</v>
      </c>
      <c r="M28" s="367">
        <v>-2.5</v>
      </c>
      <c r="N28" s="400" t="s">
        <v>946</v>
      </c>
    </row>
    <row r="29" spans="1:14" ht="11.25" customHeight="1">
      <c r="A29" s="398" t="s">
        <v>947</v>
      </c>
      <c r="B29" s="367">
        <v>-0.4</v>
      </c>
      <c r="C29" s="367">
        <v>-0.98331066302993975</v>
      </c>
      <c r="D29" s="367">
        <v>2.4</v>
      </c>
      <c r="E29" s="367">
        <v>0.9</v>
      </c>
      <c r="F29" s="367">
        <v>2.7</v>
      </c>
      <c r="G29" s="367">
        <v>-0.9</v>
      </c>
      <c r="H29" s="367">
        <v>-6.5</v>
      </c>
      <c r="I29" s="399">
        <v>3.7</v>
      </c>
      <c r="J29" s="367">
        <v>8.5</v>
      </c>
      <c r="K29" s="367">
        <v>-1.5</v>
      </c>
      <c r="L29" s="367">
        <v>6.2</v>
      </c>
      <c r="M29" s="367">
        <v>4.7</v>
      </c>
      <c r="N29" s="400" t="s">
        <v>947</v>
      </c>
    </row>
    <row r="30" spans="1:14" ht="11.25" customHeight="1">
      <c r="A30" s="398" t="s">
        <v>948</v>
      </c>
      <c r="B30" s="367">
        <v>-0.3</v>
      </c>
      <c r="C30" s="367">
        <v>-1.0448068875334542</v>
      </c>
      <c r="D30" s="367">
        <v>-3.2</v>
      </c>
      <c r="E30" s="367">
        <v>-5.9</v>
      </c>
      <c r="F30" s="367">
        <v>-2.7</v>
      </c>
      <c r="G30" s="367">
        <v>-2.4</v>
      </c>
      <c r="H30" s="367">
        <v>5.2</v>
      </c>
      <c r="I30" s="399">
        <v>4.5</v>
      </c>
      <c r="J30" s="367">
        <v>2.2000000000000002</v>
      </c>
      <c r="K30" s="367">
        <v>-1</v>
      </c>
      <c r="L30" s="367">
        <v>4.5999999999999996</v>
      </c>
      <c r="M30" s="367">
        <v>0.2</v>
      </c>
      <c r="N30" s="400" t="s">
        <v>949</v>
      </c>
    </row>
    <row r="31" spans="1:14" ht="12" customHeight="1">
      <c r="A31" s="398" t="s">
        <v>950</v>
      </c>
      <c r="B31" s="367">
        <v>3</v>
      </c>
      <c r="C31" s="367">
        <v>3.6013683302312813</v>
      </c>
      <c r="D31" s="367">
        <v>2.4</v>
      </c>
      <c r="E31" s="367">
        <v>2.4</v>
      </c>
      <c r="F31" s="367">
        <v>2.4</v>
      </c>
      <c r="G31" s="367">
        <v>3.1</v>
      </c>
      <c r="H31" s="367">
        <v>6.4</v>
      </c>
      <c r="I31" s="399">
        <v>-0.8</v>
      </c>
      <c r="J31" s="367">
        <v>0.4</v>
      </c>
      <c r="K31" s="367">
        <v>3.9</v>
      </c>
      <c r="L31" s="367">
        <v>-2.7</v>
      </c>
      <c r="M31" s="367">
        <v>-0.8</v>
      </c>
      <c r="N31" s="400" t="s">
        <v>951</v>
      </c>
    </row>
    <row r="32" spans="1:14" ht="11.25" customHeight="1">
      <c r="A32" s="398" t="s">
        <v>952</v>
      </c>
      <c r="B32" s="367">
        <v>3.3</v>
      </c>
      <c r="C32" s="367">
        <v>1.1825972420897983</v>
      </c>
      <c r="D32" s="367">
        <v>4.5</v>
      </c>
      <c r="E32" s="367">
        <v>3.3</v>
      </c>
      <c r="F32" s="367">
        <v>4.7</v>
      </c>
      <c r="G32" s="367">
        <v>-0.8</v>
      </c>
      <c r="H32" s="367">
        <v>-0.5</v>
      </c>
      <c r="I32" s="399">
        <v>16.8</v>
      </c>
      <c r="J32" s="367">
        <v>-4.9000000000000004</v>
      </c>
      <c r="K32" s="367">
        <v>1.7</v>
      </c>
      <c r="L32" s="367">
        <v>16.5</v>
      </c>
      <c r="M32" s="367">
        <v>4.2</v>
      </c>
      <c r="N32" s="400" t="s">
        <v>953</v>
      </c>
    </row>
    <row r="33" spans="1:14" ht="11.25" customHeight="1">
      <c r="A33" s="398" t="s">
        <v>954</v>
      </c>
      <c r="B33" s="367">
        <v>-3.7</v>
      </c>
      <c r="C33" s="367">
        <v>-2.4197176814425632</v>
      </c>
      <c r="D33" s="367">
        <v>-4.9000000000000004</v>
      </c>
      <c r="E33" s="367">
        <v>-8.3000000000000007</v>
      </c>
      <c r="F33" s="367">
        <v>-4.3</v>
      </c>
      <c r="G33" s="367">
        <v>1.2</v>
      </c>
      <c r="H33" s="367">
        <v>-4.4000000000000004</v>
      </c>
      <c r="I33" s="399">
        <v>-10.9</v>
      </c>
      <c r="J33" s="367">
        <v>8.9</v>
      </c>
      <c r="K33" s="367">
        <v>-3</v>
      </c>
      <c r="L33" s="367">
        <v>-10.3</v>
      </c>
      <c r="M33" s="367">
        <v>-1.4</v>
      </c>
      <c r="N33" s="400" t="s">
        <v>954</v>
      </c>
    </row>
    <row r="34" spans="1:14" ht="11.25" customHeight="1">
      <c r="A34" s="398" t="s">
        <v>955</v>
      </c>
      <c r="B34" s="367">
        <v>-4.3</v>
      </c>
      <c r="C34" s="367">
        <v>-2.2175188923744713</v>
      </c>
      <c r="D34" s="367">
        <v>-3.3</v>
      </c>
      <c r="E34" s="367">
        <v>-2.7</v>
      </c>
      <c r="F34" s="367">
        <v>-3.4</v>
      </c>
      <c r="G34" s="367">
        <v>-2.6</v>
      </c>
      <c r="H34" s="367">
        <v>0.3</v>
      </c>
      <c r="I34" s="399">
        <v>-16.600000000000001</v>
      </c>
      <c r="J34" s="367">
        <v>2.4</v>
      </c>
      <c r="K34" s="367">
        <v>-2.6</v>
      </c>
      <c r="L34" s="367">
        <v>-17.100000000000001</v>
      </c>
      <c r="M34" s="367">
        <v>0</v>
      </c>
      <c r="N34" s="400" t="s">
        <v>956</v>
      </c>
    </row>
    <row r="35" spans="1:14" ht="11.25" customHeight="1">
      <c r="A35" s="398" t="s">
        <v>957</v>
      </c>
      <c r="B35" s="367">
        <v>5.0999999999999996</v>
      </c>
      <c r="C35" s="367">
        <v>1.9595610288671139</v>
      </c>
      <c r="D35" s="367">
        <v>7.2</v>
      </c>
      <c r="E35" s="367">
        <v>10.5</v>
      </c>
      <c r="F35" s="367">
        <v>6.6</v>
      </c>
      <c r="G35" s="367">
        <v>0.7</v>
      </c>
      <c r="H35" s="367">
        <v>-3.9</v>
      </c>
      <c r="I35" s="399">
        <v>26.9</v>
      </c>
      <c r="J35" s="367">
        <v>-12.1</v>
      </c>
      <c r="K35" s="367">
        <v>2</v>
      </c>
      <c r="L35" s="367">
        <v>34</v>
      </c>
      <c r="M35" s="367">
        <v>0.3</v>
      </c>
      <c r="N35" s="400" t="s">
        <v>957</v>
      </c>
    </row>
    <row r="36" spans="1:14" ht="11.25" customHeight="1">
      <c r="A36" s="398" t="s">
        <v>958</v>
      </c>
      <c r="B36" s="367">
        <v>4.7</v>
      </c>
      <c r="C36" s="367">
        <v>4.6595573716204512</v>
      </c>
      <c r="D36" s="367">
        <v>4</v>
      </c>
      <c r="E36" s="367">
        <v>7.1</v>
      </c>
      <c r="F36" s="367">
        <v>3.5</v>
      </c>
      <c r="G36" s="367">
        <v>5.6</v>
      </c>
      <c r="H36" s="367">
        <v>4.0999999999999996</v>
      </c>
      <c r="I36" s="399">
        <v>5</v>
      </c>
      <c r="J36" s="367">
        <v>10.3</v>
      </c>
      <c r="K36" s="367">
        <v>5.0999999999999996</v>
      </c>
      <c r="L36" s="367">
        <v>1.6</v>
      </c>
      <c r="M36" s="367" t="s">
        <v>364</v>
      </c>
      <c r="N36" s="400" t="s">
        <v>959</v>
      </c>
    </row>
    <row r="37" spans="1:14" ht="6.95" customHeight="1">
      <c r="A37" s="405"/>
      <c r="B37" s="406"/>
      <c r="C37" s="406"/>
      <c r="D37" s="367"/>
      <c r="E37" s="367"/>
      <c r="F37" s="367"/>
      <c r="G37" s="367"/>
      <c r="H37" s="367"/>
      <c r="I37" s="399"/>
      <c r="J37" s="367"/>
      <c r="K37" s="367"/>
      <c r="L37" s="367"/>
      <c r="M37" s="367"/>
      <c r="N37" s="407"/>
    </row>
    <row r="38" spans="1:14" ht="10.5" customHeight="1">
      <c r="A38" s="403"/>
      <c r="B38" s="408" t="s">
        <v>961</v>
      </c>
      <c r="C38" s="408"/>
      <c r="D38" s="96"/>
      <c r="E38" s="96"/>
      <c r="F38" s="96"/>
      <c r="G38" s="367"/>
      <c r="H38" s="367"/>
      <c r="I38" s="399"/>
      <c r="J38" s="367"/>
      <c r="K38" s="367"/>
      <c r="L38" s="367"/>
      <c r="M38" s="367"/>
      <c r="N38" s="407"/>
    </row>
    <row r="39" spans="1:14" ht="10.5" customHeight="1">
      <c r="A39" s="398" t="s">
        <v>939</v>
      </c>
      <c r="B39" s="367">
        <v>1.1000000000000001</v>
      </c>
      <c r="C39" s="367">
        <v>0.53051305254894032</v>
      </c>
      <c r="D39" s="367">
        <v>1.7</v>
      </c>
      <c r="E39" s="367">
        <v>8.8000000000000007</v>
      </c>
      <c r="F39" s="367">
        <v>0.5</v>
      </c>
      <c r="G39" s="367">
        <v>-2.9</v>
      </c>
      <c r="H39" s="367">
        <v>4.9000000000000004</v>
      </c>
      <c r="I39" s="399">
        <v>4.5</v>
      </c>
      <c r="J39" s="367">
        <v>-12</v>
      </c>
      <c r="K39" s="367">
        <v>1.1000000000000001</v>
      </c>
      <c r="L39" s="367">
        <v>3.2</v>
      </c>
      <c r="M39" s="367">
        <v>7.2</v>
      </c>
      <c r="N39" s="400" t="s">
        <v>940</v>
      </c>
    </row>
    <row r="40" spans="1:14" ht="10.5" customHeight="1">
      <c r="A40" s="398" t="s">
        <v>941</v>
      </c>
      <c r="B40" s="367">
        <v>4.0999999999999996</v>
      </c>
      <c r="C40" s="367">
        <v>-3.3974161169290369</v>
      </c>
      <c r="D40" s="367">
        <v>-2.9</v>
      </c>
      <c r="E40" s="367">
        <v>0</v>
      </c>
      <c r="F40" s="367">
        <v>-3.4</v>
      </c>
      <c r="G40" s="367">
        <v>-6.2</v>
      </c>
      <c r="H40" s="367">
        <v>0.7</v>
      </c>
      <c r="I40" s="399">
        <v>55</v>
      </c>
      <c r="J40" s="367">
        <v>-15.4</v>
      </c>
      <c r="K40" s="367">
        <v>-2.4</v>
      </c>
      <c r="L40" s="367">
        <v>57.9</v>
      </c>
      <c r="M40" s="367">
        <v>3.6</v>
      </c>
      <c r="N40" s="400" t="s">
        <v>941</v>
      </c>
    </row>
    <row r="41" spans="1:14" ht="10.5" customHeight="1">
      <c r="A41" s="398" t="s">
        <v>942</v>
      </c>
      <c r="B41" s="367">
        <v>5.6</v>
      </c>
      <c r="C41" s="367">
        <v>-0.39926218342151287</v>
      </c>
      <c r="D41" s="367">
        <v>1.2</v>
      </c>
      <c r="E41" s="367">
        <v>9.1999999999999993</v>
      </c>
      <c r="F41" s="367">
        <v>-0.1</v>
      </c>
      <c r="G41" s="367">
        <v>-5.2</v>
      </c>
      <c r="H41" s="367">
        <v>5.7</v>
      </c>
      <c r="I41" s="399">
        <v>47.9</v>
      </c>
      <c r="J41" s="367">
        <v>-11.4</v>
      </c>
      <c r="K41" s="367">
        <v>0</v>
      </c>
      <c r="L41" s="367">
        <v>55.1</v>
      </c>
      <c r="M41" s="367">
        <v>5.3</v>
      </c>
      <c r="N41" s="400" t="s">
        <v>943</v>
      </c>
    </row>
    <row r="42" spans="1:14" ht="10.5" customHeight="1">
      <c r="A42" s="398" t="s">
        <v>944</v>
      </c>
      <c r="B42" s="367">
        <v>1.3</v>
      </c>
      <c r="C42" s="367">
        <v>-0.62473919860923388</v>
      </c>
      <c r="D42" s="367">
        <v>1.1000000000000001</v>
      </c>
      <c r="E42" s="367">
        <v>0.2</v>
      </c>
      <c r="F42" s="367">
        <v>1.3</v>
      </c>
      <c r="G42" s="367">
        <v>-1.5</v>
      </c>
      <c r="H42" s="367">
        <v>-2</v>
      </c>
      <c r="I42" s="399">
        <v>13.4</v>
      </c>
      <c r="J42" s="367">
        <v>-2.2999999999999998</v>
      </c>
      <c r="K42" s="367">
        <v>-0.3</v>
      </c>
      <c r="L42" s="367">
        <v>13.1</v>
      </c>
      <c r="M42" s="367">
        <v>6.7</v>
      </c>
      <c r="N42" s="400" t="s">
        <v>945</v>
      </c>
    </row>
    <row r="43" spans="1:14" ht="10.5" customHeight="1">
      <c r="A43" s="398" t="s">
        <v>946</v>
      </c>
      <c r="B43" s="367">
        <v>-2.8</v>
      </c>
      <c r="C43" s="367">
        <v>-1.7733336461383971</v>
      </c>
      <c r="D43" s="367">
        <v>-3.5</v>
      </c>
      <c r="E43" s="367">
        <v>3.2</v>
      </c>
      <c r="F43" s="367">
        <v>-4.7</v>
      </c>
      <c r="G43" s="367">
        <v>-0.5</v>
      </c>
      <c r="H43" s="367">
        <v>-1.2</v>
      </c>
      <c r="I43" s="399">
        <v>-9.3000000000000007</v>
      </c>
      <c r="J43" s="367">
        <v>-11.4</v>
      </c>
      <c r="K43" s="367">
        <v>-1.2</v>
      </c>
      <c r="L43" s="367">
        <v>-13.1</v>
      </c>
      <c r="M43" s="367">
        <v>4.2</v>
      </c>
      <c r="N43" s="400" t="s">
        <v>946</v>
      </c>
    </row>
    <row r="44" spans="1:14" ht="10.5" customHeight="1">
      <c r="A44" s="398" t="s">
        <v>947</v>
      </c>
      <c r="B44" s="367">
        <v>-3.5</v>
      </c>
      <c r="C44" s="367">
        <v>-2.8676525439783944</v>
      </c>
      <c r="D44" s="367">
        <v>-1.9</v>
      </c>
      <c r="E44" s="367">
        <v>5.2</v>
      </c>
      <c r="F44" s="367">
        <v>-3.2</v>
      </c>
      <c r="G44" s="367">
        <v>-2</v>
      </c>
      <c r="H44" s="367">
        <v>-5.8</v>
      </c>
      <c r="I44" s="399">
        <v>-7.3</v>
      </c>
      <c r="J44" s="367">
        <v>-17.2</v>
      </c>
      <c r="K44" s="367">
        <v>-2.5</v>
      </c>
      <c r="L44" s="367">
        <v>-8.3000000000000007</v>
      </c>
      <c r="M44" s="367">
        <v>9.9</v>
      </c>
      <c r="N44" s="400" t="s">
        <v>947</v>
      </c>
    </row>
    <row r="45" spans="1:14" ht="10.5" customHeight="1">
      <c r="A45" s="398" t="s">
        <v>948</v>
      </c>
      <c r="B45" s="367">
        <v>-1.7</v>
      </c>
      <c r="C45" s="367">
        <v>-0.98938835227129118</v>
      </c>
      <c r="D45" s="367">
        <v>-0.5</v>
      </c>
      <c r="E45" s="367">
        <v>7.3</v>
      </c>
      <c r="F45" s="367">
        <v>-1.8</v>
      </c>
      <c r="G45" s="367">
        <v>-0.6</v>
      </c>
      <c r="H45" s="367">
        <v>-2.4</v>
      </c>
      <c r="I45" s="399">
        <v>-5.9</v>
      </c>
      <c r="J45" s="367">
        <v>-12.2</v>
      </c>
      <c r="K45" s="367">
        <v>-0.8</v>
      </c>
      <c r="L45" s="367">
        <v>-6.6</v>
      </c>
      <c r="M45" s="367">
        <v>9.9</v>
      </c>
      <c r="N45" s="400" t="s">
        <v>949</v>
      </c>
    </row>
    <row r="46" spans="1:14" ht="10.5" customHeight="1">
      <c r="A46" s="398" t="s">
        <v>950</v>
      </c>
      <c r="B46" s="367">
        <v>2.8</v>
      </c>
      <c r="C46" s="367">
        <v>2.6552671658156726</v>
      </c>
      <c r="D46" s="367">
        <v>-0.5</v>
      </c>
      <c r="E46" s="367">
        <v>0.5</v>
      </c>
      <c r="F46" s="367">
        <v>-0.7</v>
      </c>
      <c r="G46" s="367">
        <v>-0.9</v>
      </c>
      <c r="H46" s="367">
        <v>14.9</v>
      </c>
      <c r="I46" s="399">
        <v>4</v>
      </c>
      <c r="J46" s="367">
        <v>-14.2</v>
      </c>
      <c r="K46" s="367">
        <v>3.5</v>
      </c>
      <c r="L46" s="367">
        <v>1.5</v>
      </c>
      <c r="M46" s="367">
        <v>8.8000000000000007</v>
      </c>
      <c r="N46" s="400" t="s">
        <v>951</v>
      </c>
    </row>
    <row r="47" spans="1:14" ht="10.5" customHeight="1">
      <c r="A47" s="398" t="s">
        <v>952</v>
      </c>
      <c r="B47" s="367">
        <v>4.5999999999999996</v>
      </c>
      <c r="C47" s="367">
        <v>4.4647044190256509</v>
      </c>
      <c r="D47" s="367">
        <v>7.3</v>
      </c>
      <c r="E47" s="367">
        <v>5</v>
      </c>
      <c r="F47" s="367">
        <v>7.8</v>
      </c>
      <c r="G47" s="367">
        <v>0.2</v>
      </c>
      <c r="H47" s="367">
        <v>7.4</v>
      </c>
      <c r="I47" s="399">
        <v>5.5</v>
      </c>
      <c r="J47" s="367">
        <v>-12.7</v>
      </c>
      <c r="K47" s="367">
        <v>6.1</v>
      </c>
      <c r="L47" s="367">
        <v>-1.4</v>
      </c>
      <c r="M47" s="367">
        <v>11.6</v>
      </c>
      <c r="N47" s="400" t="s">
        <v>953</v>
      </c>
    </row>
    <row r="48" spans="1:14" ht="10.5" customHeight="1">
      <c r="A48" s="398" t="s">
        <v>954</v>
      </c>
      <c r="B48" s="367">
        <v>-2.6</v>
      </c>
      <c r="C48" s="367">
        <v>-1.2254722924608785</v>
      </c>
      <c r="D48" s="367">
        <v>-2.6</v>
      </c>
      <c r="E48" s="367">
        <v>-7.1</v>
      </c>
      <c r="F48" s="367">
        <v>-1.8</v>
      </c>
      <c r="G48" s="367">
        <v>-0.5</v>
      </c>
      <c r="H48" s="367">
        <v>-0.3</v>
      </c>
      <c r="I48" s="399">
        <v>-10.1</v>
      </c>
      <c r="J48" s="367">
        <v>1.9</v>
      </c>
      <c r="K48" s="367">
        <v>-0.2</v>
      </c>
      <c r="L48" s="367">
        <v>-17.7</v>
      </c>
      <c r="M48" s="367">
        <v>9.4</v>
      </c>
      <c r="N48" s="400" t="s">
        <v>954</v>
      </c>
    </row>
    <row r="49" spans="1:14" ht="10.5" customHeight="1">
      <c r="A49" s="398" t="s">
        <v>955</v>
      </c>
      <c r="B49" s="367">
        <v>-5</v>
      </c>
      <c r="C49" s="367">
        <v>-3.2784662540917253</v>
      </c>
      <c r="D49" s="367">
        <v>-6.1</v>
      </c>
      <c r="E49" s="367">
        <v>-9.4</v>
      </c>
      <c r="F49" s="367">
        <v>-5.5</v>
      </c>
      <c r="G49" s="367">
        <v>-2.2999999999999998</v>
      </c>
      <c r="H49" s="367">
        <v>-0.4</v>
      </c>
      <c r="I49" s="399">
        <v>-15.4</v>
      </c>
      <c r="J49" s="367">
        <v>2.5</v>
      </c>
      <c r="K49" s="367">
        <v>-3.6</v>
      </c>
      <c r="L49" s="367">
        <v>-17</v>
      </c>
      <c r="M49" s="367">
        <v>7.9</v>
      </c>
      <c r="N49" s="400" t="s">
        <v>956</v>
      </c>
    </row>
    <row r="50" spans="1:14" ht="10.5" customHeight="1">
      <c r="A50" s="398" t="s">
        <v>957</v>
      </c>
      <c r="B50" s="367">
        <v>-3.1</v>
      </c>
      <c r="C50" s="367">
        <v>-2.6219210551627299</v>
      </c>
      <c r="D50" s="367">
        <v>0.4</v>
      </c>
      <c r="E50" s="367">
        <v>-0.1</v>
      </c>
      <c r="F50" s="367">
        <v>0.5</v>
      </c>
      <c r="G50" s="367">
        <v>-1.8</v>
      </c>
      <c r="H50" s="367">
        <v>-8.6999999999999993</v>
      </c>
      <c r="I50" s="399">
        <v>-5.4</v>
      </c>
      <c r="J50" s="367">
        <v>-12</v>
      </c>
      <c r="K50" s="367">
        <v>-3</v>
      </c>
      <c r="L50" s="367">
        <v>-2.8</v>
      </c>
      <c r="M50" s="367">
        <v>5.8</v>
      </c>
      <c r="N50" s="400" t="s">
        <v>957</v>
      </c>
    </row>
    <row r="51" spans="1:14" ht="10.5" customHeight="1">
      <c r="A51" s="398" t="s">
        <v>958</v>
      </c>
      <c r="B51" s="367">
        <v>0.9</v>
      </c>
      <c r="C51" s="367">
        <v>1.7519454967525974</v>
      </c>
      <c r="D51" s="367">
        <v>3.9</v>
      </c>
      <c r="E51" s="367">
        <v>6.6</v>
      </c>
      <c r="F51" s="367">
        <v>3.4</v>
      </c>
      <c r="G51" s="367">
        <v>3.1</v>
      </c>
      <c r="H51" s="367">
        <v>-3.9</v>
      </c>
      <c r="I51" s="399">
        <v>-3.7</v>
      </c>
      <c r="J51" s="367">
        <v>2.2000000000000002</v>
      </c>
      <c r="K51" s="367">
        <v>1.8</v>
      </c>
      <c r="L51" s="367">
        <v>-5.2</v>
      </c>
      <c r="M51" s="367" t="s">
        <v>364</v>
      </c>
      <c r="N51" s="400" t="s">
        <v>959</v>
      </c>
    </row>
    <row r="52" spans="1:14" ht="6.95" customHeight="1">
      <c r="A52" s="405"/>
      <c r="B52" s="262"/>
      <c r="C52" s="262"/>
      <c r="D52" s="367"/>
      <c r="E52" s="122"/>
      <c r="F52" s="122"/>
      <c r="G52" s="367"/>
      <c r="H52" s="367"/>
      <c r="I52" s="399"/>
      <c r="J52" s="367"/>
      <c r="K52" s="367"/>
      <c r="L52" s="367"/>
      <c r="M52" s="367"/>
      <c r="N52" s="400"/>
    </row>
    <row r="53" spans="1:14" ht="10.5" customHeight="1">
      <c r="A53" s="403"/>
      <c r="B53" s="404" t="s">
        <v>962</v>
      </c>
      <c r="C53" s="404"/>
      <c r="D53" s="96"/>
      <c r="E53" s="373"/>
      <c r="F53" s="373"/>
      <c r="G53" s="96"/>
      <c r="H53" s="96"/>
      <c r="I53" s="397"/>
      <c r="J53" s="96"/>
      <c r="K53" s="96"/>
      <c r="L53" s="96"/>
      <c r="M53" s="96"/>
      <c r="N53" s="400"/>
    </row>
    <row r="54" spans="1:14" ht="11.25" customHeight="1">
      <c r="A54" s="398" t="s">
        <v>939</v>
      </c>
      <c r="B54" s="367">
        <v>-3.4</v>
      </c>
      <c r="C54" s="367">
        <v>-2.8</v>
      </c>
      <c r="D54" s="367">
        <v>-2.8</v>
      </c>
      <c r="E54" s="367">
        <v>-0.7</v>
      </c>
      <c r="F54" s="367">
        <v>-3.2</v>
      </c>
      <c r="G54" s="367">
        <v>-6.2</v>
      </c>
      <c r="H54" s="367">
        <v>3.5</v>
      </c>
      <c r="I54" s="399">
        <v>-6.8</v>
      </c>
      <c r="J54" s="367">
        <v>0.9</v>
      </c>
      <c r="K54" s="367">
        <v>-3.2</v>
      </c>
      <c r="L54" s="367">
        <v>-5.9</v>
      </c>
      <c r="M54" s="367">
        <v>1.8</v>
      </c>
      <c r="N54" s="400" t="s">
        <v>940</v>
      </c>
    </row>
    <row r="55" spans="1:14" ht="11.25" customHeight="1">
      <c r="A55" s="398" t="s">
        <v>941</v>
      </c>
      <c r="B55" s="367">
        <v>-3</v>
      </c>
      <c r="C55" s="367">
        <v>-3.3</v>
      </c>
      <c r="D55" s="367">
        <v>-3.2</v>
      </c>
      <c r="E55" s="367">
        <v>-0.6</v>
      </c>
      <c r="F55" s="367">
        <v>-3.6</v>
      </c>
      <c r="G55" s="367">
        <v>-6.4</v>
      </c>
      <c r="H55" s="367">
        <v>2.6</v>
      </c>
      <c r="I55" s="399">
        <v>-1.5</v>
      </c>
      <c r="J55" s="367">
        <v>-1</v>
      </c>
      <c r="K55" s="367">
        <v>-3.5</v>
      </c>
      <c r="L55" s="367">
        <v>-0.5</v>
      </c>
      <c r="M55" s="367">
        <v>1.7</v>
      </c>
      <c r="N55" s="400" t="s">
        <v>941</v>
      </c>
    </row>
    <row r="56" spans="1:14" ht="11.25" customHeight="1">
      <c r="A56" s="398" t="s">
        <v>942</v>
      </c>
      <c r="B56" s="367">
        <v>-2.1</v>
      </c>
      <c r="C56" s="367">
        <v>-3</v>
      </c>
      <c r="D56" s="367">
        <v>-2.6</v>
      </c>
      <c r="E56" s="367">
        <v>1</v>
      </c>
      <c r="F56" s="367">
        <v>-3.3</v>
      </c>
      <c r="G56" s="367">
        <v>-6.3</v>
      </c>
      <c r="H56" s="367">
        <v>2.5</v>
      </c>
      <c r="I56" s="399">
        <v>3.6</v>
      </c>
      <c r="J56" s="367">
        <v>-2</v>
      </c>
      <c r="K56" s="367">
        <v>-3.2</v>
      </c>
      <c r="L56" s="367">
        <v>5.2</v>
      </c>
      <c r="M56" s="367">
        <v>2</v>
      </c>
      <c r="N56" s="400" t="s">
        <v>943</v>
      </c>
    </row>
    <row r="57" spans="1:14" ht="11.25" customHeight="1">
      <c r="A57" s="398" t="s">
        <v>944</v>
      </c>
      <c r="B57" s="367">
        <v>-1.5</v>
      </c>
      <c r="C57" s="367">
        <v>-2.7</v>
      </c>
      <c r="D57" s="367">
        <v>-2.1</v>
      </c>
      <c r="E57" s="367">
        <v>1.6</v>
      </c>
      <c r="F57" s="367">
        <v>-2.8</v>
      </c>
      <c r="G57" s="367">
        <v>-5.6</v>
      </c>
      <c r="H57" s="367">
        <v>1.7</v>
      </c>
      <c r="I57" s="399">
        <v>5.7</v>
      </c>
      <c r="J57" s="367">
        <v>-2</v>
      </c>
      <c r="K57" s="367">
        <v>-2.9</v>
      </c>
      <c r="L57" s="367">
        <v>7.5</v>
      </c>
      <c r="M57" s="367">
        <v>2.4</v>
      </c>
      <c r="N57" s="400" t="s">
        <v>945</v>
      </c>
    </row>
    <row r="58" spans="1:14" ht="11.25" customHeight="1">
      <c r="A58" s="398" t="s">
        <v>946</v>
      </c>
      <c r="B58" s="367">
        <v>-1.3</v>
      </c>
      <c r="C58" s="367">
        <v>-2.5</v>
      </c>
      <c r="D58" s="367">
        <v>-2.2999999999999998</v>
      </c>
      <c r="E58" s="367">
        <v>2.1</v>
      </c>
      <c r="F58" s="367">
        <v>-3</v>
      </c>
      <c r="G58" s="367">
        <v>-4.9000000000000004</v>
      </c>
      <c r="H58" s="367">
        <v>1.6</v>
      </c>
      <c r="I58" s="399">
        <v>5.5</v>
      </c>
      <c r="J58" s="367">
        <v>-2.5</v>
      </c>
      <c r="K58" s="367">
        <v>-2.6</v>
      </c>
      <c r="L58" s="367">
        <v>6.8</v>
      </c>
      <c r="M58" s="367">
        <v>2.7</v>
      </c>
      <c r="N58" s="400" t="s">
        <v>946</v>
      </c>
    </row>
    <row r="59" spans="1:14" ht="11.25" customHeight="1">
      <c r="A59" s="398" t="s">
        <v>947</v>
      </c>
      <c r="B59" s="367">
        <v>-1.4</v>
      </c>
      <c r="C59" s="367">
        <v>-2.5</v>
      </c>
      <c r="D59" s="367">
        <v>-2.2000000000000002</v>
      </c>
      <c r="E59" s="367">
        <v>2.9</v>
      </c>
      <c r="F59" s="367">
        <v>-3.1</v>
      </c>
      <c r="G59" s="367">
        <v>-4.5</v>
      </c>
      <c r="H59" s="367">
        <v>0.9</v>
      </c>
      <c r="I59" s="399">
        <v>5.0999999999999996</v>
      </c>
      <c r="J59" s="367">
        <v>-5.5</v>
      </c>
      <c r="K59" s="367">
        <v>-2.4</v>
      </c>
      <c r="L59" s="367">
        <v>6.2</v>
      </c>
      <c r="M59" s="367">
        <v>3.4</v>
      </c>
      <c r="N59" s="400" t="s">
        <v>947</v>
      </c>
    </row>
    <row r="60" spans="1:14" ht="11.25" customHeight="1">
      <c r="A60" s="398" t="s">
        <v>948</v>
      </c>
      <c r="B60" s="367">
        <v>-1.2</v>
      </c>
      <c r="C60" s="367">
        <v>-2.1</v>
      </c>
      <c r="D60" s="367">
        <v>-1.7</v>
      </c>
      <c r="E60" s="367">
        <v>3.6</v>
      </c>
      <c r="F60" s="367">
        <v>-2.7</v>
      </c>
      <c r="G60" s="367">
        <v>-3.8</v>
      </c>
      <c r="H60" s="367">
        <v>0.3</v>
      </c>
      <c r="I60" s="399">
        <v>4.7</v>
      </c>
      <c r="J60" s="367">
        <v>-6.4</v>
      </c>
      <c r="K60" s="367">
        <v>-2.1</v>
      </c>
      <c r="L60" s="367">
        <v>5.6</v>
      </c>
      <c r="M60" s="367">
        <v>4.4000000000000004</v>
      </c>
      <c r="N60" s="400" t="s">
        <v>949</v>
      </c>
    </row>
    <row r="61" spans="1:14" ht="11.25" customHeight="1">
      <c r="A61" s="398" t="s">
        <v>950</v>
      </c>
      <c r="B61" s="367">
        <v>-0.4</v>
      </c>
      <c r="C61" s="367">
        <v>-1.5</v>
      </c>
      <c r="D61" s="367">
        <v>-1.5</v>
      </c>
      <c r="E61" s="367">
        <v>3.7</v>
      </c>
      <c r="F61" s="367">
        <v>-2.4</v>
      </c>
      <c r="G61" s="367">
        <v>-3.3</v>
      </c>
      <c r="H61" s="367">
        <v>1.9</v>
      </c>
      <c r="I61" s="399">
        <v>6</v>
      </c>
      <c r="J61" s="367">
        <v>-8.4</v>
      </c>
      <c r="K61" s="367">
        <v>-1.3</v>
      </c>
      <c r="L61" s="367">
        <v>6.7</v>
      </c>
      <c r="M61" s="367">
        <v>5.3</v>
      </c>
      <c r="N61" s="400" t="s">
        <v>951</v>
      </c>
    </row>
    <row r="62" spans="1:14" ht="11.25" customHeight="1">
      <c r="A62" s="398" t="s">
        <v>952</v>
      </c>
      <c r="B62" s="367">
        <v>0.3</v>
      </c>
      <c r="C62" s="367">
        <v>-0.7</v>
      </c>
      <c r="D62" s="367">
        <v>-0.4</v>
      </c>
      <c r="E62" s="367">
        <v>4.3</v>
      </c>
      <c r="F62" s="367">
        <v>-1.2</v>
      </c>
      <c r="G62" s="367">
        <v>-2.7</v>
      </c>
      <c r="H62" s="367">
        <v>2.6</v>
      </c>
      <c r="I62" s="399">
        <v>6</v>
      </c>
      <c r="J62" s="367">
        <v>-10.5</v>
      </c>
      <c r="K62" s="367">
        <v>-0.3</v>
      </c>
      <c r="L62" s="367">
        <v>5.8</v>
      </c>
      <c r="M62" s="367">
        <v>6.2</v>
      </c>
      <c r="N62" s="400" t="s">
        <v>953</v>
      </c>
    </row>
    <row r="63" spans="1:14" ht="9.75" customHeight="1">
      <c r="A63" s="398" t="s">
        <v>954</v>
      </c>
      <c r="B63" s="367">
        <v>0.2</v>
      </c>
      <c r="C63" s="367">
        <v>-0.6</v>
      </c>
      <c r="D63" s="367">
        <v>-0.5</v>
      </c>
      <c r="E63" s="367">
        <v>3.6</v>
      </c>
      <c r="F63" s="367">
        <v>-1.2</v>
      </c>
      <c r="G63" s="367">
        <v>-2.4</v>
      </c>
      <c r="H63" s="367">
        <v>2.5</v>
      </c>
      <c r="I63" s="399">
        <v>5</v>
      </c>
      <c r="J63" s="367">
        <v>-9.6</v>
      </c>
      <c r="K63" s="367">
        <v>0</v>
      </c>
      <c r="L63" s="367">
        <v>3.1</v>
      </c>
      <c r="M63" s="367">
        <v>6.8</v>
      </c>
      <c r="N63" s="400" t="s">
        <v>954</v>
      </c>
    </row>
    <row r="64" spans="1:14" ht="9.75" customHeight="1">
      <c r="A64" s="398" t="s">
        <v>955</v>
      </c>
      <c r="B64" s="367">
        <v>0.2</v>
      </c>
      <c r="C64" s="367">
        <v>-0.6</v>
      </c>
      <c r="D64" s="367">
        <v>-0.7</v>
      </c>
      <c r="E64" s="367">
        <v>2.1</v>
      </c>
      <c r="F64" s="367">
        <v>-1.2</v>
      </c>
      <c r="G64" s="367">
        <v>-2.2999999999999998</v>
      </c>
      <c r="H64" s="367">
        <v>2.5</v>
      </c>
      <c r="I64" s="399">
        <v>5.4</v>
      </c>
      <c r="J64" s="367">
        <v>-9</v>
      </c>
      <c r="K64" s="367">
        <v>-0.1</v>
      </c>
      <c r="L64" s="367">
        <v>3.5</v>
      </c>
      <c r="M64" s="367">
        <v>7.4</v>
      </c>
      <c r="N64" s="400" t="s">
        <v>956</v>
      </c>
    </row>
    <row r="65" spans="1:14" ht="9.75" customHeight="1">
      <c r="A65" s="398" t="s">
        <v>957</v>
      </c>
      <c r="B65" s="367">
        <v>0.1</v>
      </c>
      <c r="C65" s="367">
        <v>-0.8</v>
      </c>
      <c r="D65" s="367">
        <v>-0.6</v>
      </c>
      <c r="E65" s="367">
        <v>1.8</v>
      </c>
      <c r="F65" s="367">
        <v>-1</v>
      </c>
      <c r="G65" s="367">
        <v>-2</v>
      </c>
      <c r="H65" s="367">
        <v>0.9</v>
      </c>
      <c r="I65" s="399">
        <v>5.4</v>
      </c>
      <c r="J65" s="367">
        <v>-9.9</v>
      </c>
      <c r="K65" s="367">
        <v>-0.3</v>
      </c>
      <c r="L65" s="367">
        <v>3.9</v>
      </c>
      <c r="M65" s="367">
        <v>7.5</v>
      </c>
      <c r="N65" s="400" t="s">
        <v>957</v>
      </c>
    </row>
    <row r="66" spans="1:14" ht="9.75" customHeight="1" thickBot="1">
      <c r="A66" s="398" t="s">
        <v>958</v>
      </c>
      <c r="B66" s="367">
        <v>0</v>
      </c>
      <c r="C66" s="367">
        <v>-0.7</v>
      </c>
      <c r="D66" s="367">
        <v>-0.4</v>
      </c>
      <c r="E66" s="367">
        <v>1.6</v>
      </c>
      <c r="F66" s="367">
        <v>-0.7</v>
      </c>
      <c r="G66" s="367">
        <v>-1.5</v>
      </c>
      <c r="H66" s="367">
        <v>0.2</v>
      </c>
      <c r="I66" s="409">
        <v>4.5999999999999996</v>
      </c>
      <c r="J66" s="367">
        <v>-8.8000000000000007</v>
      </c>
      <c r="K66" s="367">
        <v>-0.2</v>
      </c>
      <c r="L66" s="367">
        <v>3</v>
      </c>
      <c r="M66" s="367" t="s">
        <v>364</v>
      </c>
      <c r="N66" s="400" t="s">
        <v>959</v>
      </c>
    </row>
    <row r="67" spans="1:14" s="390" customFormat="1" ht="27.2" customHeight="1" thickBot="1">
      <c r="A67" s="972" t="s">
        <v>938</v>
      </c>
      <c r="B67" s="975" t="s">
        <v>495</v>
      </c>
      <c r="C67" s="976"/>
      <c r="D67" s="979" t="s">
        <v>963</v>
      </c>
      <c r="E67" s="980"/>
      <c r="F67" s="980"/>
      <c r="G67" s="980"/>
      <c r="H67" s="980"/>
      <c r="I67" s="981"/>
      <c r="J67" s="970" t="s">
        <v>964</v>
      </c>
      <c r="K67" s="970"/>
      <c r="L67" s="970"/>
      <c r="M67" s="970"/>
    </row>
    <row r="68" spans="1:14" s="390" customFormat="1" ht="34.5" customHeight="1" thickBot="1">
      <c r="A68" s="973"/>
      <c r="B68" s="977"/>
      <c r="C68" s="978"/>
      <c r="D68" s="982" t="s">
        <v>965</v>
      </c>
      <c r="E68" s="982"/>
      <c r="F68" s="982"/>
      <c r="G68" s="966" t="s">
        <v>966</v>
      </c>
      <c r="H68" s="966" t="s">
        <v>967</v>
      </c>
      <c r="I68" s="966" t="s">
        <v>968</v>
      </c>
      <c r="J68" s="970" t="s">
        <v>969</v>
      </c>
      <c r="K68" s="970" t="s">
        <v>970</v>
      </c>
      <c r="L68" s="983" t="s">
        <v>971</v>
      </c>
      <c r="M68" s="983" t="s">
        <v>972</v>
      </c>
    </row>
    <row r="69" spans="1:14" s="393" customFormat="1" ht="55.5" customHeight="1" thickBot="1">
      <c r="A69" s="974"/>
      <c r="B69" s="392"/>
      <c r="C69" s="358" t="s">
        <v>973</v>
      </c>
      <c r="D69" s="358" t="s">
        <v>934</v>
      </c>
      <c r="E69" s="358" t="s">
        <v>974</v>
      </c>
      <c r="F69" s="358" t="s">
        <v>975</v>
      </c>
      <c r="G69" s="966"/>
      <c r="H69" s="966"/>
      <c r="I69" s="966"/>
      <c r="J69" s="970"/>
      <c r="K69" s="970"/>
      <c r="L69" s="970"/>
      <c r="M69" s="970"/>
    </row>
    <row r="70" spans="1:14" s="356" customFormat="1" ht="12" customHeight="1">
      <c r="A70" s="96" t="s">
        <v>976</v>
      </c>
      <c r="B70" s="96"/>
      <c r="C70" s="96"/>
      <c r="D70" s="96"/>
      <c r="E70" s="96"/>
      <c r="F70" s="96"/>
      <c r="G70" s="96"/>
      <c r="H70" s="96"/>
      <c r="I70" s="96"/>
      <c r="J70" s="96"/>
      <c r="M70" s="410"/>
    </row>
    <row r="71" spans="1:14" s="356" customFormat="1" ht="12" customHeight="1">
      <c r="A71" s="96" t="s">
        <v>977</v>
      </c>
      <c r="B71" s="96"/>
      <c r="C71" s="96"/>
      <c r="D71" s="96"/>
      <c r="E71" s="96"/>
      <c r="F71" s="96"/>
      <c r="G71" s="96"/>
      <c r="H71" s="96"/>
      <c r="I71" s="96"/>
      <c r="J71" s="96"/>
      <c r="M71" s="410"/>
    </row>
    <row r="72" spans="1:14" s="96" customFormat="1" ht="12" customHeight="1">
      <c r="A72" s="406"/>
      <c r="B72" s="367"/>
      <c r="C72" s="367"/>
      <c r="D72" s="367"/>
      <c r="E72" s="367"/>
      <c r="F72" s="367"/>
      <c r="G72" s="367"/>
      <c r="H72" s="367"/>
      <c r="I72" s="367"/>
      <c r="J72" s="367"/>
      <c r="K72" s="367"/>
      <c r="L72" s="367"/>
      <c r="M72" s="406"/>
    </row>
    <row r="73" spans="1:14" s="96" customFormat="1" ht="12" customHeight="1">
      <c r="A73" s="96" t="s">
        <v>978</v>
      </c>
      <c r="D73" s="411"/>
      <c r="M73" s="373"/>
    </row>
    <row r="74" spans="1:14" s="285" customFormat="1" ht="12" customHeight="1">
      <c r="A74" s="96" t="s">
        <v>979</v>
      </c>
      <c r="D74" s="412"/>
      <c r="M74" s="413"/>
    </row>
    <row r="75" spans="1:14" s="96" customFormat="1" ht="12" customHeight="1">
      <c r="A75" s="96" t="s">
        <v>980</v>
      </c>
      <c r="M75" s="373"/>
    </row>
    <row r="76" spans="1:14" s="285" customFormat="1" ht="12" customHeight="1">
      <c r="A76" s="96" t="s">
        <v>981</v>
      </c>
      <c r="M76" s="413"/>
    </row>
    <row r="77" spans="1:14" s="96" customFormat="1" ht="12" customHeight="1">
      <c r="A77" s="96" t="s">
        <v>982</v>
      </c>
      <c r="M77" s="373"/>
    </row>
    <row r="78" spans="1:14" s="285" customFormat="1" ht="12" customHeight="1">
      <c r="A78" s="31" t="s">
        <v>983</v>
      </c>
      <c r="M78" s="413"/>
    </row>
  </sheetData>
  <mergeCells count="26">
    <mergeCell ref="A67:A69"/>
    <mergeCell ref="B67:C68"/>
    <mergeCell ref="D67:I67"/>
    <mergeCell ref="J67:M67"/>
    <mergeCell ref="D68:F68"/>
    <mergeCell ref="G68:G69"/>
    <mergeCell ref="M68:M69"/>
    <mergeCell ref="H68:H69"/>
    <mergeCell ref="I68:I69"/>
    <mergeCell ref="J68:J69"/>
    <mergeCell ref="K68:K69"/>
    <mergeCell ref="L68:L69"/>
    <mergeCell ref="A1:M1"/>
    <mergeCell ref="A2:M2"/>
    <mergeCell ref="A4:A6"/>
    <mergeCell ref="B4:C5"/>
    <mergeCell ref="D4:I4"/>
    <mergeCell ref="J4:M4"/>
    <mergeCell ref="D5:F5"/>
    <mergeCell ref="G5:G6"/>
    <mergeCell ref="H5:H6"/>
    <mergeCell ref="I5:I6"/>
    <mergeCell ref="J5:J6"/>
    <mergeCell ref="K5:K6"/>
    <mergeCell ref="L5:L6"/>
    <mergeCell ref="M5:M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E436C-D2B0-49AA-8991-941E50725494}">
  <dimension ref="A1:Q92"/>
  <sheetViews>
    <sheetView showGridLines="0" workbookViewId="0"/>
  </sheetViews>
  <sheetFormatPr defaultColWidth="6.7109375" defaultRowHeight="11.25"/>
  <cols>
    <col min="1" max="10" width="9.28515625" style="356" customWidth="1"/>
    <col min="11" max="14" width="13.140625" style="356" customWidth="1"/>
    <col min="15" max="21" width="5.28515625" style="356" customWidth="1"/>
    <col min="22" max="16384" width="6.7109375" style="356"/>
  </cols>
  <sheetData>
    <row r="1" spans="1:17" ht="12" customHeight="1">
      <c r="A1" s="932" t="s">
        <v>984</v>
      </c>
      <c r="B1" s="932"/>
      <c r="C1" s="932"/>
      <c r="D1" s="932"/>
      <c r="E1" s="932"/>
      <c r="F1" s="932"/>
      <c r="G1" s="932"/>
      <c r="H1" s="932"/>
      <c r="I1" s="932"/>
      <c r="J1" s="932"/>
    </row>
    <row r="2" spans="1:17" s="414" customFormat="1" ht="12" customHeight="1">
      <c r="A2" s="933" t="s">
        <v>985</v>
      </c>
      <c r="B2" s="933"/>
      <c r="C2" s="933"/>
      <c r="D2" s="933"/>
      <c r="E2" s="933"/>
      <c r="F2" s="933"/>
      <c r="G2" s="933"/>
      <c r="H2" s="933"/>
      <c r="I2" s="933"/>
      <c r="J2" s="933"/>
    </row>
    <row r="3" spans="1:17" ht="12" customHeight="1"/>
    <row r="4" spans="1:17" s="96" customFormat="1" ht="12" customHeight="1" thickBot="1">
      <c r="I4" s="373" t="s">
        <v>921</v>
      </c>
    </row>
    <row r="5" spans="1:17" s="262" customFormat="1" ht="12" customHeight="1" thickBot="1">
      <c r="A5" s="899" t="s">
        <v>986</v>
      </c>
      <c r="B5" s="979" t="s">
        <v>923</v>
      </c>
      <c r="C5" s="980"/>
      <c r="D5" s="980"/>
      <c r="E5" s="980"/>
      <c r="F5" s="980"/>
      <c r="G5" s="980"/>
      <c r="H5" s="980"/>
      <c r="I5" s="981"/>
      <c r="J5" s="985"/>
      <c r="K5" s="415"/>
    </row>
    <row r="6" spans="1:17" s="262" customFormat="1" ht="12" customHeight="1" thickBot="1">
      <c r="A6" s="984"/>
      <c r="B6" s="416">
        <v>100.00000000000003</v>
      </c>
      <c r="C6" s="416">
        <v>79.230651864656366</v>
      </c>
      <c r="D6" s="416">
        <v>27.027973827432795</v>
      </c>
      <c r="E6" s="416">
        <v>4.6494631796388894</v>
      </c>
      <c r="F6" s="416">
        <v>22.37851064779391</v>
      </c>
      <c r="G6" s="416">
        <v>35.496876842052195</v>
      </c>
      <c r="H6" s="416">
        <v>16.705801195171386</v>
      </c>
      <c r="I6" s="416">
        <v>20.76934813534362</v>
      </c>
      <c r="J6" s="985"/>
      <c r="K6" s="415"/>
    </row>
    <row r="7" spans="1:17" s="262" customFormat="1" ht="12" customHeight="1" thickBot="1">
      <c r="A7" s="984"/>
      <c r="B7" s="899" t="s">
        <v>495</v>
      </c>
      <c r="C7" s="970"/>
      <c r="D7" s="970" t="s">
        <v>925</v>
      </c>
      <c r="E7" s="970"/>
      <c r="F7" s="970"/>
      <c r="G7" s="970" t="s">
        <v>987</v>
      </c>
      <c r="H7" s="970" t="s">
        <v>927</v>
      </c>
      <c r="I7" s="970" t="s">
        <v>928</v>
      </c>
      <c r="J7" s="986"/>
      <c r="K7" s="415"/>
    </row>
    <row r="8" spans="1:17" s="419" customFormat="1" ht="45.75" thickBot="1">
      <c r="A8" s="900"/>
      <c r="B8" s="418"/>
      <c r="C8" s="12" t="s">
        <v>988</v>
      </c>
      <c r="D8" s="12" t="s">
        <v>934</v>
      </c>
      <c r="E8" s="391" t="s">
        <v>935</v>
      </c>
      <c r="F8" s="391" t="s">
        <v>936</v>
      </c>
      <c r="G8" s="970"/>
      <c r="H8" s="970"/>
      <c r="I8" s="970"/>
      <c r="J8" s="986"/>
    </row>
    <row r="9" spans="1:17" s="96" customFormat="1" ht="12" customHeight="1">
      <c r="A9" s="274" t="s">
        <v>922</v>
      </c>
      <c r="B9" s="98" t="s">
        <v>937</v>
      </c>
      <c r="C9" s="274"/>
      <c r="D9" s="259"/>
      <c r="E9" s="259"/>
      <c r="F9" s="259"/>
      <c r="G9" s="987"/>
      <c r="H9" s="987"/>
      <c r="I9" s="987"/>
      <c r="J9" s="274" t="s">
        <v>938</v>
      </c>
      <c r="K9" s="420"/>
    </row>
    <row r="10" spans="1:17" s="96" customFormat="1" ht="12" customHeight="1">
      <c r="A10" s="421" t="s">
        <v>989</v>
      </c>
      <c r="B10" s="422">
        <v>114.56</v>
      </c>
      <c r="C10" s="422">
        <v>116.34</v>
      </c>
      <c r="D10" s="422">
        <v>123.87</v>
      </c>
      <c r="E10" s="422">
        <v>119.04</v>
      </c>
      <c r="F10" s="422">
        <v>124.88</v>
      </c>
      <c r="G10" s="422">
        <v>106.64</v>
      </c>
      <c r="H10" s="422">
        <v>124.77</v>
      </c>
      <c r="I10" s="422">
        <v>107.78</v>
      </c>
      <c r="J10" s="421" t="s">
        <v>940</v>
      </c>
      <c r="K10" s="330"/>
      <c r="L10" s="367"/>
      <c r="M10" s="367"/>
      <c r="N10" s="367"/>
      <c r="O10" s="367"/>
      <c r="P10" s="367"/>
      <c r="Q10" s="367"/>
    </row>
    <row r="11" spans="1:17" s="96" customFormat="1" ht="12" customHeight="1">
      <c r="A11" s="421" t="s">
        <v>941</v>
      </c>
      <c r="B11" s="422">
        <v>116.4</v>
      </c>
      <c r="C11" s="422">
        <v>116.17</v>
      </c>
      <c r="D11" s="422">
        <v>121.97</v>
      </c>
      <c r="E11" s="422">
        <v>119.56</v>
      </c>
      <c r="F11" s="422">
        <v>122.47</v>
      </c>
      <c r="G11" s="422">
        <v>105.93</v>
      </c>
      <c r="H11" s="422">
        <v>128.55000000000001</v>
      </c>
      <c r="I11" s="422">
        <v>117.26</v>
      </c>
      <c r="J11" s="421" t="s">
        <v>941</v>
      </c>
      <c r="K11" s="330"/>
      <c r="L11" s="367"/>
      <c r="M11" s="367"/>
      <c r="N11" s="367"/>
      <c r="O11" s="367"/>
    </row>
    <row r="12" spans="1:17" s="96" customFormat="1" ht="12" customHeight="1">
      <c r="A12" s="421" t="s">
        <v>990</v>
      </c>
      <c r="B12" s="422">
        <v>119.55</v>
      </c>
      <c r="C12" s="422">
        <v>116.07</v>
      </c>
      <c r="D12" s="422">
        <v>122.44</v>
      </c>
      <c r="E12" s="422">
        <v>121.09</v>
      </c>
      <c r="F12" s="422">
        <v>122.72</v>
      </c>
      <c r="G12" s="422">
        <v>104.47</v>
      </c>
      <c r="H12" s="422">
        <v>130.4</v>
      </c>
      <c r="I12" s="422">
        <v>132.85</v>
      </c>
      <c r="J12" s="400" t="s">
        <v>943</v>
      </c>
      <c r="K12" s="330"/>
      <c r="L12" s="367"/>
      <c r="M12" s="367"/>
      <c r="N12" s="367"/>
      <c r="O12" s="367"/>
    </row>
    <row r="13" spans="1:17" s="96" customFormat="1" ht="12" customHeight="1">
      <c r="A13" s="421" t="s">
        <v>944</v>
      </c>
      <c r="B13" s="422">
        <v>116.92</v>
      </c>
      <c r="C13" s="422">
        <v>116.31</v>
      </c>
      <c r="D13" s="422">
        <v>124.28</v>
      </c>
      <c r="E13" s="422">
        <v>126.91</v>
      </c>
      <c r="F13" s="422">
        <v>123.74</v>
      </c>
      <c r="G13" s="422">
        <v>106.97</v>
      </c>
      <c r="H13" s="422">
        <v>123.27</v>
      </c>
      <c r="I13" s="422">
        <v>119.26</v>
      </c>
      <c r="J13" s="421" t="s">
        <v>945</v>
      </c>
      <c r="K13" s="330"/>
      <c r="L13" s="367"/>
      <c r="M13" s="367"/>
      <c r="N13" s="367"/>
      <c r="O13" s="367"/>
    </row>
    <row r="14" spans="1:17" s="96" customFormat="1" ht="12" customHeight="1">
      <c r="A14" s="421" t="s">
        <v>991</v>
      </c>
      <c r="B14" s="422">
        <v>118.03</v>
      </c>
      <c r="C14" s="422">
        <v>115.24</v>
      </c>
      <c r="D14" s="422">
        <v>120.91</v>
      </c>
      <c r="E14" s="422">
        <v>128.19</v>
      </c>
      <c r="F14" s="422">
        <v>119.4</v>
      </c>
      <c r="G14" s="422">
        <v>109.16</v>
      </c>
      <c r="H14" s="422">
        <v>118.99</v>
      </c>
      <c r="I14" s="422">
        <v>128.68</v>
      </c>
      <c r="J14" s="421" t="s">
        <v>991</v>
      </c>
      <c r="K14" s="330"/>
      <c r="L14" s="367"/>
      <c r="M14" s="367"/>
      <c r="N14" s="367"/>
      <c r="O14" s="367"/>
    </row>
    <row r="15" spans="1:17" s="96" customFormat="1" ht="12" customHeight="1">
      <c r="A15" s="421" t="s">
        <v>947</v>
      </c>
      <c r="B15" s="422">
        <v>114.81</v>
      </c>
      <c r="C15" s="422">
        <v>112.57</v>
      </c>
      <c r="D15" s="422">
        <v>122.33</v>
      </c>
      <c r="E15" s="422">
        <v>128.4</v>
      </c>
      <c r="F15" s="422">
        <v>121.06</v>
      </c>
      <c r="G15" s="422">
        <v>106.6</v>
      </c>
      <c r="H15" s="422">
        <v>109.46</v>
      </c>
      <c r="I15" s="422">
        <v>123.36</v>
      </c>
      <c r="J15" s="421" t="s">
        <v>947</v>
      </c>
      <c r="K15" s="330"/>
      <c r="L15" s="367"/>
      <c r="M15" s="367"/>
      <c r="N15" s="367"/>
      <c r="O15" s="367"/>
    </row>
    <row r="16" spans="1:17" s="96" customFormat="1" ht="12" customHeight="1">
      <c r="A16" s="421" t="s">
        <v>992</v>
      </c>
      <c r="B16" s="422">
        <v>117.06</v>
      </c>
      <c r="C16" s="422">
        <v>115.71</v>
      </c>
      <c r="D16" s="422">
        <v>121.75</v>
      </c>
      <c r="E16" s="422">
        <v>126.92</v>
      </c>
      <c r="F16" s="422">
        <v>120.68</v>
      </c>
      <c r="G16" s="422">
        <v>105.4</v>
      </c>
      <c r="H16" s="422">
        <v>127.83</v>
      </c>
      <c r="I16" s="422">
        <v>122.25</v>
      </c>
      <c r="J16" s="421" t="s">
        <v>949</v>
      </c>
      <c r="K16" s="330"/>
      <c r="L16" s="367"/>
      <c r="M16" s="367"/>
      <c r="N16" s="367"/>
      <c r="O16" s="367"/>
    </row>
    <row r="17" spans="1:15" s="96" customFormat="1" ht="12" customHeight="1">
      <c r="A17" s="421" t="s">
        <v>950</v>
      </c>
      <c r="B17" s="422">
        <v>117.3</v>
      </c>
      <c r="C17" s="422">
        <v>118.18</v>
      </c>
      <c r="D17" s="422">
        <v>120.94</v>
      </c>
      <c r="E17" s="422">
        <v>121.19</v>
      </c>
      <c r="F17" s="422">
        <v>120.89</v>
      </c>
      <c r="G17" s="422">
        <v>104.21</v>
      </c>
      <c r="H17" s="422">
        <v>143.37</v>
      </c>
      <c r="I17" s="422">
        <v>113.95</v>
      </c>
      <c r="J17" s="421" t="s">
        <v>951</v>
      </c>
      <c r="K17" s="330"/>
      <c r="L17" s="367"/>
      <c r="M17" s="367"/>
      <c r="N17" s="367"/>
      <c r="O17" s="367"/>
    </row>
    <row r="18" spans="1:15" s="96" customFormat="1" ht="12" customHeight="1">
      <c r="A18" s="421" t="s">
        <v>952</v>
      </c>
      <c r="B18" s="422">
        <v>118.38</v>
      </c>
      <c r="C18" s="422">
        <v>117.82</v>
      </c>
      <c r="D18" s="422">
        <v>122</v>
      </c>
      <c r="E18" s="422">
        <v>120.69</v>
      </c>
      <c r="F18" s="422">
        <v>122.27</v>
      </c>
      <c r="G18" s="422">
        <v>105.79</v>
      </c>
      <c r="H18" s="422">
        <v>136.63999999999999</v>
      </c>
      <c r="I18" s="422">
        <v>120.49</v>
      </c>
      <c r="J18" s="421" t="s">
        <v>953</v>
      </c>
      <c r="K18" s="330"/>
      <c r="L18" s="367"/>
      <c r="M18" s="367"/>
      <c r="N18" s="367"/>
      <c r="O18" s="367"/>
    </row>
    <row r="19" spans="1:15" s="96" customFormat="1" ht="12" customHeight="1">
      <c r="A19" s="421" t="s">
        <v>993</v>
      </c>
      <c r="B19" s="422">
        <v>117.75</v>
      </c>
      <c r="C19" s="422">
        <v>115.92</v>
      </c>
      <c r="D19" s="422">
        <v>123.59</v>
      </c>
      <c r="E19" s="422">
        <v>117.59</v>
      </c>
      <c r="F19" s="422">
        <v>124.84</v>
      </c>
      <c r="G19" s="422">
        <v>109.32</v>
      </c>
      <c r="H19" s="422">
        <v>117.55</v>
      </c>
      <c r="I19" s="422">
        <v>124.71</v>
      </c>
      <c r="J19" s="421" t="s">
        <v>993</v>
      </c>
      <c r="K19" s="330"/>
      <c r="L19" s="367"/>
      <c r="M19" s="367"/>
      <c r="N19" s="367"/>
      <c r="O19" s="367"/>
    </row>
    <row r="20" spans="1:15" s="96" customFormat="1" ht="12" customHeight="1">
      <c r="A20" s="421" t="s">
        <v>955</v>
      </c>
      <c r="B20" s="422">
        <v>115.23</v>
      </c>
      <c r="C20" s="422">
        <v>113.53</v>
      </c>
      <c r="D20" s="422">
        <v>118.13</v>
      </c>
      <c r="E20" s="422">
        <v>111.87</v>
      </c>
      <c r="F20" s="422">
        <v>119.43</v>
      </c>
      <c r="G20" s="422">
        <v>104.86</v>
      </c>
      <c r="H20" s="422">
        <v>124.49</v>
      </c>
      <c r="I20" s="422">
        <v>121.72</v>
      </c>
      <c r="J20" s="421" t="s">
        <v>956</v>
      </c>
      <c r="K20" s="330"/>
      <c r="L20" s="367"/>
      <c r="M20" s="367"/>
      <c r="N20" s="367"/>
      <c r="O20" s="367"/>
    </row>
    <row r="21" spans="1:15" s="96" customFormat="1" ht="12" customHeight="1">
      <c r="A21" s="421" t="s">
        <v>957</v>
      </c>
      <c r="B21" s="422">
        <v>116.48</v>
      </c>
      <c r="C21" s="422">
        <v>115.41</v>
      </c>
      <c r="D21" s="422">
        <v>123.17</v>
      </c>
      <c r="E21" s="422">
        <v>113.79</v>
      </c>
      <c r="F21" s="422">
        <v>125.12</v>
      </c>
      <c r="G21" s="422">
        <v>109.11</v>
      </c>
      <c r="H21" s="422">
        <v>116.23</v>
      </c>
      <c r="I21" s="422">
        <v>120.56</v>
      </c>
      <c r="J21" s="421" t="s">
        <v>957</v>
      </c>
      <c r="K21" s="330"/>
      <c r="L21" s="367"/>
      <c r="M21" s="367"/>
      <c r="N21" s="367"/>
      <c r="O21" s="367"/>
    </row>
    <row r="22" spans="1:15" s="96" customFormat="1" ht="12" customHeight="1">
      <c r="A22" s="421" t="s">
        <v>994</v>
      </c>
      <c r="B22" s="422">
        <v>119.58</v>
      </c>
      <c r="C22" s="422">
        <v>118.67</v>
      </c>
      <c r="D22" s="422">
        <v>126.06</v>
      </c>
      <c r="E22" s="422">
        <v>122.52</v>
      </c>
      <c r="F22" s="422">
        <v>126.8</v>
      </c>
      <c r="G22" s="422">
        <v>110.75</v>
      </c>
      <c r="H22" s="422">
        <v>123.53</v>
      </c>
      <c r="I22" s="422">
        <v>123.06</v>
      </c>
      <c r="J22" s="421" t="s">
        <v>959</v>
      </c>
      <c r="K22" s="330"/>
      <c r="L22" s="367"/>
      <c r="M22" s="367"/>
      <c r="N22" s="367"/>
      <c r="O22" s="367"/>
    </row>
    <row r="23" spans="1:15" s="96" customFormat="1" ht="12" customHeight="1">
      <c r="A23" s="402"/>
      <c r="B23" s="423" t="s">
        <v>960</v>
      </c>
      <c r="C23" s="424"/>
      <c r="D23" s="424"/>
      <c r="E23" s="424"/>
      <c r="F23" s="424"/>
      <c r="G23" s="425"/>
      <c r="H23" s="425"/>
      <c r="I23" s="425"/>
      <c r="J23" s="402"/>
      <c r="K23" s="261"/>
    </row>
    <row r="24" spans="1:15" s="96" customFormat="1" ht="12" customHeight="1">
      <c r="A24" s="426" t="s">
        <v>989</v>
      </c>
      <c r="B24" s="422">
        <v>-1.1000000000000001</v>
      </c>
      <c r="C24" s="422">
        <v>-0.5</v>
      </c>
      <c r="D24" s="422">
        <v>2.4</v>
      </c>
      <c r="E24" s="422">
        <v>2.8</v>
      </c>
      <c r="F24" s="422">
        <v>2.2999999999999998</v>
      </c>
      <c r="G24" s="422">
        <v>-1.4</v>
      </c>
      <c r="H24" s="422">
        <v>-3.1</v>
      </c>
      <c r="I24" s="422">
        <v>-3.6</v>
      </c>
      <c r="J24" s="426" t="s">
        <v>940</v>
      </c>
      <c r="K24" s="330"/>
      <c r="L24" s="367"/>
      <c r="M24" s="367"/>
      <c r="N24" s="367"/>
      <c r="O24" s="367"/>
    </row>
    <row r="25" spans="1:15" s="96" customFormat="1" ht="12" customHeight="1">
      <c r="A25" s="426" t="s">
        <v>941</v>
      </c>
      <c r="B25" s="422">
        <v>1.6</v>
      </c>
      <c r="C25" s="422">
        <v>-0.1</v>
      </c>
      <c r="D25" s="422">
        <v>-1.5</v>
      </c>
      <c r="E25" s="422">
        <v>0.4</v>
      </c>
      <c r="F25" s="422">
        <v>-1.9</v>
      </c>
      <c r="G25" s="422">
        <v>-0.7</v>
      </c>
      <c r="H25" s="422">
        <v>3</v>
      </c>
      <c r="I25" s="422">
        <v>8.8000000000000007</v>
      </c>
      <c r="J25" s="426" t="s">
        <v>941</v>
      </c>
      <c r="K25" s="330"/>
      <c r="L25" s="367"/>
      <c r="M25" s="367"/>
      <c r="N25" s="367"/>
      <c r="O25" s="367"/>
    </row>
    <row r="26" spans="1:15" s="96" customFormat="1" ht="12" customHeight="1">
      <c r="A26" s="426" t="s">
        <v>990</v>
      </c>
      <c r="B26" s="422">
        <v>2.7</v>
      </c>
      <c r="C26" s="422">
        <v>-0.1</v>
      </c>
      <c r="D26" s="422">
        <v>0.4</v>
      </c>
      <c r="E26" s="422">
        <v>1.3</v>
      </c>
      <c r="F26" s="422">
        <v>0.2</v>
      </c>
      <c r="G26" s="422">
        <v>-1.4</v>
      </c>
      <c r="H26" s="422">
        <v>1.4</v>
      </c>
      <c r="I26" s="422">
        <v>13.3</v>
      </c>
      <c r="J26" s="426" t="s">
        <v>943</v>
      </c>
      <c r="K26" s="330"/>
      <c r="L26" s="367"/>
      <c r="M26" s="367"/>
      <c r="N26" s="367"/>
      <c r="O26" s="367"/>
    </row>
    <row r="27" spans="1:15" s="96" customFormat="1" ht="12" customHeight="1">
      <c r="A27" s="426" t="s">
        <v>944</v>
      </c>
      <c r="B27" s="422">
        <v>-2.2000000000000002</v>
      </c>
      <c r="C27" s="422">
        <v>0.2</v>
      </c>
      <c r="D27" s="422">
        <v>1.5</v>
      </c>
      <c r="E27" s="422">
        <v>4.8</v>
      </c>
      <c r="F27" s="422">
        <v>0.8</v>
      </c>
      <c r="G27" s="422">
        <v>2.4</v>
      </c>
      <c r="H27" s="422">
        <v>-5.5</v>
      </c>
      <c r="I27" s="422">
        <v>-10.199999999999999</v>
      </c>
      <c r="J27" s="426" t="s">
        <v>945</v>
      </c>
      <c r="K27" s="330"/>
      <c r="L27" s="367"/>
      <c r="M27" s="367"/>
      <c r="N27" s="367"/>
      <c r="O27" s="367"/>
    </row>
    <row r="28" spans="1:15" s="96" customFormat="1" ht="12" customHeight="1">
      <c r="A28" s="426" t="s">
        <v>991</v>
      </c>
      <c r="B28" s="422">
        <v>0.9</v>
      </c>
      <c r="C28" s="422">
        <v>-0.9</v>
      </c>
      <c r="D28" s="422">
        <v>-2.7</v>
      </c>
      <c r="E28" s="422">
        <v>1</v>
      </c>
      <c r="F28" s="422">
        <v>-3.5</v>
      </c>
      <c r="G28" s="422">
        <v>2</v>
      </c>
      <c r="H28" s="422">
        <v>-3.5</v>
      </c>
      <c r="I28" s="422">
        <v>7.9</v>
      </c>
      <c r="J28" s="426" t="s">
        <v>991</v>
      </c>
      <c r="K28" s="330"/>
      <c r="L28" s="367"/>
      <c r="M28" s="367"/>
      <c r="N28" s="367"/>
      <c r="O28" s="367"/>
    </row>
    <row r="29" spans="1:15" s="96" customFormat="1" ht="12" customHeight="1">
      <c r="A29" s="426" t="s">
        <v>947</v>
      </c>
      <c r="B29" s="422">
        <v>-2.7</v>
      </c>
      <c r="C29" s="422">
        <v>-2.2999999999999998</v>
      </c>
      <c r="D29" s="422">
        <v>1.2</v>
      </c>
      <c r="E29" s="422">
        <v>0.2</v>
      </c>
      <c r="F29" s="422">
        <v>1.4</v>
      </c>
      <c r="G29" s="422">
        <v>-2.2999999999999998</v>
      </c>
      <c r="H29" s="422">
        <v>-8</v>
      </c>
      <c r="I29" s="422">
        <v>-4.0999999999999996</v>
      </c>
      <c r="J29" s="426" t="s">
        <v>947</v>
      </c>
      <c r="K29" s="330"/>
      <c r="L29" s="367"/>
      <c r="M29" s="367"/>
      <c r="N29" s="367"/>
      <c r="O29" s="367"/>
    </row>
    <row r="30" spans="1:15" s="96" customFormat="1" ht="12" customHeight="1">
      <c r="A30" s="426" t="s">
        <v>992</v>
      </c>
      <c r="B30" s="422">
        <v>2</v>
      </c>
      <c r="C30" s="422">
        <v>2.8</v>
      </c>
      <c r="D30" s="422">
        <v>-0.5</v>
      </c>
      <c r="E30" s="422">
        <v>-1.2</v>
      </c>
      <c r="F30" s="422">
        <v>-0.3</v>
      </c>
      <c r="G30" s="422">
        <v>-1.1000000000000001</v>
      </c>
      <c r="H30" s="422">
        <v>16.8</v>
      </c>
      <c r="I30" s="422">
        <v>-0.9</v>
      </c>
      <c r="J30" s="426" t="s">
        <v>949</v>
      </c>
      <c r="K30" s="330"/>
      <c r="L30" s="367"/>
      <c r="M30" s="367"/>
      <c r="N30" s="367"/>
      <c r="O30" s="367"/>
    </row>
    <row r="31" spans="1:15" s="96" customFormat="1" ht="12" customHeight="1">
      <c r="A31" s="426" t="s">
        <v>950</v>
      </c>
      <c r="B31" s="422">
        <v>0.2</v>
      </c>
      <c r="C31" s="422">
        <v>2.1</v>
      </c>
      <c r="D31" s="422">
        <v>-0.7</v>
      </c>
      <c r="E31" s="422">
        <v>-4.5</v>
      </c>
      <c r="F31" s="422">
        <v>0.2</v>
      </c>
      <c r="G31" s="422">
        <v>-1.1000000000000001</v>
      </c>
      <c r="H31" s="422">
        <v>12.2</v>
      </c>
      <c r="I31" s="422">
        <v>-6.8</v>
      </c>
      <c r="J31" s="426" t="s">
        <v>951</v>
      </c>
      <c r="K31" s="330"/>
      <c r="L31" s="367"/>
      <c r="M31" s="367"/>
      <c r="N31" s="367"/>
      <c r="O31" s="367"/>
    </row>
    <row r="32" spans="1:15" s="96" customFormat="1" ht="12" customHeight="1">
      <c r="A32" s="426" t="s">
        <v>952</v>
      </c>
      <c r="B32" s="422">
        <v>0.9</v>
      </c>
      <c r="C32" s="422">
        <v>-0.3</v>
      </c>
      <c r="D32" s="422">
        <v>0.9</v>
      </c>
      <c r="E32" s="422">
        <v>-0.4</v>
      </c>
      <c r="F32" s="422">
        <v>1.1000000000000001</v>
      </c>
      <c r="G32" s="422">
        <v>1.5</v>
      </c>
      <c r="H32" s="422">
        <v>-4.7</v>
      </c>
      <c r="I32" s="422">
        <v>5.7</v>
      </c>
      <c r="J32" s="426" t="s">
        <v>953</v>
      </c>
      <c r="K32" s="330"/>
      <c r="L32" s="367"/>
      <c r="M32" s="367"/>
      <c r="N32" s="367"/>
      <c r="O32" s="367"/>
    </row>
    <row r="33" spans="1:15" s="96" customFormat="1" ht="12" customHeight="1">
      <c r="A33" s="426" t="s">
        <v>993</v>
      </c>
      <c r="B33" s="422">
        <v>-0.5</v>
      </c>
      <c r="C33" s="422">
        <v>-1.6</v>
      </c>
      <c r="D33" s="422">
        <v>1.3</v>
      </c>
      <c r="E33" s="422">
        <v>-2.6</v>
      </c>
      <c r="F33" s="422">
        <v>2.1</v>
      </c>
      <c r="G33" s="422">
        <v>3.3</v>
      </c>
      <c r="H33" s="422">
        <v>-14</v>
      </c>
      <c r="I33" s="422">
        <v>3.5</v>
      </c>
      <c r="J33" s="426" t="s">
        <v>993</v>
      </c>
      <c r="K33" s="330"/>
      <c r="L33" s="367"/>
      <c r="M33" s="367"/>
      <c r="N33" s="367"/>
      <c r="O33" s="367"/>
    </row>
    <row r="34" spans="1:15" s="96" customFormat="1" ht="12" customHeight="1">
      <c r="A34" s="426" t="s">
        <v>955</v>
      </c>
      <c r="B34" s="422">
        <v>-2.1</v>
      </c>
      <c r="C34" s="422">
        <v>-2.1</v>
      </c>
      <c r="D34" s="422">
        <v>-4.4000000000000004</v>
      </c>
      <c r="E34" s="422">
        <v>-4.9000000000000004</v>
      </c>
      <c r="F34" s="422">
        <v>-4.3</v>
      </c>
      <c r="G34" s="422">
        <v>-4.0999999999999996</v>
      </c>
      <c r="H34" s="422">
        <v>5.9</v>
      </c>
      <c r="I34" s="422">
        <v>-2.4</v>
      </c>
      <c r="J34" s="426" t="s">
        <v>956</v>
      </c>
      <c r="K34" s="330"/>
      <c r="L34" s="367"/>
      <c r="M34" s="367"/>
      <c r="N34" s="367"/>
      <c r="O34" s="367"/>
    </row>
    <row r="35" spans="1:15" s="96" customFormat="1" ht="12" customHeight="1">
      <c r="A35" s="426" t="s">
        <v>957</v>
      </c>
      <c r="B35" s="422">
        <v>1.1000000000000001</v>
      </c>
      <c r="C35" s="422">
        <v>1.7</v>
      </c>
      <c r="D35" s="422">
        <v>4.3</v>
      </c>
      <c r="E35" s="422">
        <v>1.7</v>
      </c>
      <c r="F35" s="422">
        <v>4.8</v>
      </c>
      <c r="G35" s="422">
        <v>4.0999999999999996</v>
      </c>
      <c r="H35" s="422">
        <v>-6.6</v>
      </c>
      <c r="I35" s="422">
        <v>-1</v>
      </c>
      <c r="J35" s="426" t="s">
        <v>957</v>
      </c>
      <c r="K35" s="330"/>
      <c r="L35" s="367"/>
      <c r="M35" s="367"/>
      <c r="N35" s="367"/>
      <c r="O35" s="367"/>
    </row>
    <row r="36" spans="1:15" s="96" customFormat="1" ht="12" customHeight="1">
      <c r="A36" s="426" t="s">
        <v>994</v>
      </c>
      <c r="B36" s="422">
        <v>2.7</v>
      </c>
      <c r="C36" s="422">
        <v>2.8</v>
      </c>
      <c r="D36" s="422">
        <v>2.2999999999999998</v>
      </c>
      <c r="E36" s="422">
        <v>7.7</v>
      </c>
      <c r="F36" s="422">
        <v>1.3</v>
      </c>
      <c r="G36" s="422">
        <v>1.5</v>
      </c>
      <c r="H36" s="422">
        <v>6.3</v>
      </c>
      <c r="I36" s="422">
        <v>2.1</v>
      </c>
      <c r="J36" s="426" t="s">
        <v>959</v>
      </c>
      <c r="K36" s="330"/>
      <c r="L36" s="367"/>
      <c r="M36" s="367"/>
      <c r="N36" s="367"/>
      <c r="O36" s="367"/>
    </row>
    <row r="37" spans="1:15" s="96" customFormat="1" ht="12" customHeight="1">
      <c r="A37" s="402"/>
      <c r="B37" s="423" t="s">
        <v>961</v>
      </c>
      <c r="C37" s="422"/>
      <c r="D37" s="424"/>
      <c r="E37" s="422"/>
      <c r="F37" s="422"/>
      <c r="G37" s="427"/>
      <c r="H37" s="427"/>
      <c r="I37" s="427"/>
      <c r="J37" s="402"/>
      <c r="K37" s="261"/>
    </row>
    <row r="38" spans="1:15" s="96" customFormat="1" ht="12" customHeight="1">
      <c r="A38" s="426" t="s">
        <v>989</v>
      </c>
      <c r="B38" s="422">
        <v>-2.8</v>
      </c>
      <c r="C38" s="422">
        <v>-2.2999999999999998</v>
      </c>
      <c r="D38" s="422">
        <v>2</v>
      </c>
      <c r="E38" s="422">
        <v>-0.8</v>
      </c>
      <c r="F38" s="422">
        <v>2.6</v>
      </c>
      <c r="G38" s="422">
        <v>-8.1999999999999993</v>
      </c>
      <c r="H38" s="422">
        <v>2.9</v>
      </c>
      <c r="I38" s="422">
        <v>-4.9000000000000004</v>
      </c>
      <c r="J38" s="426" t="s">
        <v>940</v>
      </c>
      <c r="K38" s="330"/>
      <c r="L38" s="367"/>
      <c r="M38" s="367"/>
      <c r="N38" s="367"/>
      <c r="O38" s="367"/>
    </row>
    <row r="39" spans="1:15" s="96" customFormat="1" ht="12" customHeight="1">
      <c r="A39" s="426" t="s">
        <v>941</v>
      </c>
      <c r="B39" s="422">
        <v>-5.7</v>
      </c>
      <c r="C39" s="422">
        <v>-4.8</v>
      </c>
      <c r="D39" s="422">
        <v>-1.5</v>
      </c>
      <c r="E39" s="422">
        <v>-4.0999999999999996</v>
      </c>
      <c r="F39" s="422">
        <v>-0.9</v>
      </c>
      <c r="G39" s="422">
        <v>-8.6</v>
      </c>
      <c r="H39" s="422">
        <v>-2.8</v>
      </c>
      <c r="I39" s="422">
        <v>-9</v>
      </c>
      <c r="J39" s="426" t="s">
        <v>941</v>
      </c>
      <c r="K39" s="330"/>
      <c r="L39" s="367"/>
      <c r="M39" s="367"/>
      <c r="N39" s="367"/>
      <c r="O39" s="367"/>
    </row>
    <row r="40" spans="1:15" s="96" customFormat="1" ht="12" customHeight="1">
      <c r="A40" s="426" t="s">
        <v>990</v>
      </c>
      <c r="B40" s="422">
        <v>0</v>
      </c>
      <c r="C40" s="422">
        <v>-1.6</v>
      </c>
      <c r="D40" s="422">
        <v>0.2</v>
      </c>
      <c r="E40" s="422">
        <v>-0.9</v>
      </c>
      <c r="F40" s="422">
        <v>0.4</v>
      </c>
      <c r="G40" s="422">
        <v>-6</v>
      </c>
      <c r="H40" s="422">
        <v>3.9</v>
      </c>
      <c r="I40" s="422">
        <v>5.7</v>
      </c>
      <c r="J40" s="426" t="s">
        <v>943</v>
      </c>
      <c r="K40" s="330"/>
      <c r="L40" s="367"/>
      <c r="M40" s="367"/>
      <c r="N40" s="367"/>
      <c r="O40" s="367"/>
    </row>
    <row r="41" spans="1:15" s="96" customFormat="1" ht="12" customHeight="1">
      <c r="A41" s="426" t="s">
        <v>944</v>
      </c>
      <c r="B41" s="422">
        <v>-2.7</v>
      </c>
      <c r="C41" s="422">
        <v>-2.1</v>
      </c>
      <c r="D41" s="422">
        <v>-0.6</v>
      </c>
      <c r="E41" s="422">
        <v>1.9</v>
      </c>
      <c r="F41" s="422">
        <v>-1.1000000000000001</v>
      </c>
      <c r="G41" s="422">
        <v>-2.6</v>
      </c>
      <c r="H41" s="422">
        <v>-3.7</v>
      </c>
      <c r="I41" s="422">
        <v>-4.8</v>
      </c>
      <c r="J41" s="426" t="s">
        <v>945</v>
      </c>
      <c r="K41" s="330"/>
      <c r="L41" s="367"/>
      <c r="M41" s="367"/>
      <c r="N41" s="367"/>
      <c r="O41" s="367"/>
    </row>
    <row r="42" spans="1:15" s="96" customFormat="1" ht="12" customHeight="1">
      <c r="A42" s="426" t="s">
        <v>991</v>
      </c>
      <c r="B42" s="422">
        <v>1.7</v>
      </c>
      <c r="C42" s="422">
        <v>-0.5</v>
      </c>
      <c r="D42" s="422">
        <v>-0.4</v>
      </c>
      <c r="E42" s="422">
        <v>10.199999999999999</v>
      </c>
      <c r="F42" s="422">
        <v>-2.4</v>
      </c>
      <c r="G42" s="422">
        <v>2.6</v>
      </c>
      <c r="H42" s="422">
        <v>-6.2</v>
      </c>
      <c r="I42" s="422">
        <v>9.8000000000000007</v>
      </c>
      <c r="J42" s="426" t="s">
        <v>991</v>
      </c>
      <c r="K42" s="330"/>
      <c r="L42" s="367"/>
      <c r="M42" s="367"/>
      <c r="N42" s="367"/>
      <c r="O42" s="367"/>
    </row>
    <row r="43" spans="1:15" s="96" customFormat="1" ht="12" customHeight="1">
      <c r="A43" s="426" t="s">
        <v>947</v>
      </c>
      <c r="B43" s="422">
        <v>-1.4</v>
      </c>
      <c r="C43" s="422">
        <v>-1.4</v>
      </c>
      <c r="D43" s="422">
        <v>0.2</v>
      </c>
      <c r="E43" s="422">
        <v>6.8</v>
      </c>
      <c r="F43" s="422">
        <v>-1.2</v>
      </c>
      <c r="G43" s="422">
        <v>1.4</v>
      </c>
      <c r="H43" s="422">
        <v>-9.1</v>
      </c>
      <c r="I43" s="422">
        <v>-1.7</v>
      </c>
      <c r="J43" s="426" t="s">
        <v>947</v>
      </c>
      <c r="K43" s="330"/>
      <c r="L43" s="367"/>
      <c r="M43" s="367"/>
      <c r="N43" s="367"/>
      <c r="O43" s="367"/>
    </row>
    <row r="44" spans="1:15" s="96" customFormat="1" ht="12" customHeight="1">
      <c r="A44" s="426" t="s">
        <v>992</v>
      </c>
      <c r="B44" s="422">
        <v>-0.8</v>
      </c>
      <c r="C44" s="422">
        <v>0.5</v>
      </c>
      <c r="D44" s="422">
        <v>0.6</v>
      </c>
      <c r="E44" s="422">
        <v>8.6999999999999993</v>
      </c>
      <c r="F44" s="422">
        <v>-1</v>
      </c>
      <c r="G44" s="422">
        <v>-2</v>
      </c>
      <c r="H44" s="422">
        <v>5</v>
      </c>
      <c r="I44" s="422">
        <v>-5.4</v>
      </c>
      <c r="J44" s="426" t="s">
        <v>949</v>
      </c>
      <c r="K44" s="330"/>
      <c r="L44" s="367"/>
      <c r="M44" s="367"/>
      <c r="N44" s="367"/>
      <c r="O44" s="367"/>
    </row>
    <row r="45" spans="1:15" s="96" customFormat="1" ht="12" customHeight="1">
      <c r="A45" s="426" t="s">
        <v>950</v>
      </c>
      <c r="B45" s="422">
        <v>2.5</v>
      </c>
      <c r="C45" s="422">
        <v>5.0999999999999996</v>
      </c>
      <c r="D45" s="422">
        <v>-1</v>
      </c>
      <c r="E45" s="422">
        <v>-0.2</v>
      </c>
      <c r="F45" s="422">
        <v>-1.1000000000000001</v>
      </c>
      <c r="G45" s="422">
        <v>-1.4</v>
      </c>
      <c r="H45" s="422">
        <v>28.7</v>
      </c>
      <c r="I45" s="422">
        <v>-6.5</v>
      </c>
      <c r="J45" s="426" t="s">
        <v>951</v>
      </c>
      <c r="K45" s="330"/>
      <c r="L45" s="367"/>
      <c r="M45" s="367"/>
      <c r="N45" s="367"/>
      <c r="O45" s="367"/>
    </row>
    <row r="46" spans="1:15" s="96" customFormat="1" ht="12" customHeight="1">
      <c r="A46" s="426" t="s">
        <v>952</v>
      </c>
      <c r="B46" s="422">
        <v>1.9</v>
      </c>
      <c r="C46" s="422">
        <v>3.2</v>
      </c>
      <c r="D46" s="422">
        <v>-0.3</v>
      </c>
      <c r="E46" s="422">
        <v>-1.4</v>
      </c>
      <c r="F46" s="422">
        <v>0</v>
      </c>
      <c r="G46" s="422">
        <v>-0.1</v>
      </c>
      <c r="H46" s="422">
        <v>15.2</v>
      </c>
      <c r="I46" s="422">
        <v>-2.6</v>
      </c>
      <c r="J46" s="426" t="s">
        <v>953</v>
      </c>
      <c r="K46" s="330"/>
      <c r="L46" s="367"/>
      <c r="M46" s="367"/>
      <c r="N46" s="367"/>
      <c r="O46" s="367"/>
    </row>
    <row r="47" spans="1:15" s="96" customFormat="1" ht="12" customHeight="1">
      <c r="A47" s="426" t="s">
        <v>993</v>
      </c>
      <c r="B47" s="422">
        <v>0.5</v>
      </c>
      <c r="C47" s="422">
        <v>0.6</v>
      </c>
      <c r="D47" s="422">
        <v>1.7</v>
      </c>
      <c r="E47" s="422">
        <v>-1.1000000000000001</v>
      </c>
      <c r="F47" s="422">
        <v>2.2000000000000002</v>
      </c>
      <c r="G47" s="422">
        <v>3.3</v>
      </c>
      <c r="H47" s="422">
        <v>-6</v>
      </c>
      <c r="I47" s="422">
        <v>0</v>
      </c>
      <c r="J47" s="426" t="s">
        <v>993</v>
      </c>
      <c r="K47" s="330"/>
      <c r="L47" s="367"/>
      <c r="M47" s="367"/>
      <c r="N47" s="367"/>
      <c r="O47" s="367"/>
    </row>
    <row r="48" spans="1:15" s="96" customFormat="1" ht="12" customHeight="1">
      <c r="A48" s="426" t="s">
        <v>955</v>
      </c>
      <c r="B48" s="422">
        <v>-0.1</v>
      </c>
      <c r="C48" s="422">
        <v>-2.4</v>
      </c>
      <c r="D48" s="422">
        <v>-7.5</v>
      </c>
      <c r="E48" s="422">
        <v>-12</v>
      </c>
      <c r="F48" s="422">
        <v>-6.6</v>
      </c>
      <c r="G48" s="422">
        <v>-3.1</v>
      </c>
      <c r="H48" s="422">
        <v>8.1</v>
      </c>
      <c r="I48" s="422">
        <v>9</v>
      </c>
      <c r="J48" s="426" t="s">
        <v>956</v>
      </c>
      <c r="K48" s="330"/>
      <c r="L48" s="367"/>
      <c r="M48" s="367"/>
      <c r="N48" s="367"/>
      <c r="O48" s="367"/>
    </row>
    <row r="49" spans="1:15" s="96" customFormat="1" ht="12" customHeight="1">
      <c r="A49" s="426" t="s">
        <v>957</v>
      </c>
      <c r="B49" s="422">
        <v>0.6</v>
      </c>
      <c r="C49" s="422">
        <v>-1.3</v>
      </c>
      <c r="D49" s="422">
        <v>1.8</v>
      </c>
      <c r="E49" s="422">
        <v>-1.7</v>
      </c>
      <c r="F49" s="422">
        <v>2.5</v>
      </c>
      <c r="G49" s="422">
        <v>0.8</v>
      </c>
      <c r="H49" s="422">
        <v>-9.8000000000000007</v>
      </c>
      <c r="I49" s="422">
        <v>7.9</v>
      </c>
      <c r="J49" s="426" t="s">
        <v>957</v>
      </c>
      <c r="K49" s="330"/>
      <c r="L49" s="367"/>
      <c r="M49" s="367"/>
      <c r="N49" s="367"/>
      <c r="O49" s="367"/>
    </row>
    <row r="50" spans="1:15" s="96" customFormat="1" ht="12" customHeight="1">
      <c r="A50" s="426" t="s">
        <v>994</v>
      </c>
      <c r="B50" s="422">
        <v>4.4000000000000004</v>
      </c>
      <c r="C50" s="422">
        <v>2</v>
      </c>
      <c r="D50" s="422">
        <v>1.8</v>
      </c>
      <c r="E50" s="422">
        <v>2.9</v>
      </c>
      <c r="F50" s="422">
        <v>1.5</v>
      </c>
      <c r="G50" s="422">
        <v>3.9</v>
      </c>
      <c r="H50" s="422">
        <v>-1</v>
      </c>
      <c r="I50" s="422">
        <v>14.2</v>
      </c>
      <c r="J50" s="426" t="s">
        <v>959</v>
      </c>
      <c r="K50" s="330"/>
      <c r="L50" s="367"/>
      <c r="M50" s="367"/>
      <c r="N50" s="367"/>
      <c r="O50" s="367"/>
    </row>
    <row r="51" spans="1:15" s="96" customFormat="1" ht="12" customHeight="1">
      <c r="A51" s="402"/>
      <c r="B51" s="423" t="s">
        <v>962</v>
      </c>
      <c r="C51" s="424"/>
      <c r="D51" s="424"/>
      <c r="E51" s="424"/>
      <c r="F51" s="424"/>
      <c r="G51" s="402"/>
      <c r="H51" s="402"/>
      <c r="I51" s="402"/>
      <c r="J51" s="402"/>
      <c r="K51" s="261"/>
    </row>
    <row r="52" spans="1:15" s="96" customFormat="1" ht="12" customHeight="1">
      <c r="A52" s="426" t="s">
        <v>989</v>
      </c>
      <c r="B52" s="422">
        <v>-4.5</v>
      </c>
      <c r="C52" s="422">
        <v>-3.1</v>
      </c>
      <c r="D52" s="422">
        <v>1.3</v>
      </c>
      <c r="E52" s="422">
        <v>-2.2000000000000002</v>
      </c>
      <c r="F52" s="422">
        <v>2.1</v>
      </c>
      <c r="G52" s="422">
        <v>-9.5</v>
      </c>
      <c r="H52" s="422">
        <v>3</v>
      </c>
      <c r="I52" s="422">
        <v>-9.3000000000000007</v>
      </c>
      <c r="J52" s="426" t="s">
        <v>940</v>
      </c>
      <c r="K52" s="330"/>
      <c r="L52" s="367"/>
      <c r="M52" s="367"/>
      <c r="N52" s="367"/>
      <c r="O52" s="367"/>
    </row>
    <row r="53" spans="1:15" s="96" customFormat="1" ht="12" customHeight="1">
      <c r="A53" s="426" t="s">
        <v>941</v>
      </c>
      <c r="B53" s="422">
        <v>-5.3</v>
      </c>
      <c r="C53" s="422">
        <v>-4.0999999999999996</v>
      </c>
      <c r="D53" s="422">
        <v>0.5</v>
      </c>
      <c r="E53" s="422">
        <v>-3.5</v>
      </c>
      <c r="F53" s="422">
        <v>1.4</v>
      </c>
      <c r="G53" s="422">
        <v>-10.199999999999999</v>
      </c>
      <c r="H53" s="422">
        <v>0.9</v>
      </c>
      <c r="I53" s="422">
        <v>-9.1999999999999993</v>
      </c>
      <c r="J53" s="426" t="s">
        <v>941</v>
      </c>
      <c r="K53" s="330"/>
      <c r="L53" s="367"/>
      <c r="M53" s="367"/>
      <c r="N53" s="367"/>
      <c r="O53" s="367"/>
    </row>
    <row r="54" spans="1:15" s="96" customFormat="1" ht="12" customHeight="1">
      <c r="A54" s="426" t="s">
        <v>990</v>
      </c>
      <c r="B54" s="422">
        <v>-5</v>
      </c>
      <c r="C54" s="422">
        <v>-4.2</v>
      </c>
      <c r="D54" s="422">
        <v>0.4</v>
      </c>
      <c r="E54" s="422">
        <v>-3.8</v>
      </c>
      <c r="F54" s="422">
        <v>1.3</v>
      </c>
      <c r="G54" s="422">
        <v>-9.9</v>
      </c>
      <c r="H54" s="422">
        <v>0.3</v>
      </c>
      <c r="I54" s="422">
        <v>-8.1</v>
      </c>
      <c r="J54" s="426" t="s">
        <v>943</v>
      </c>
      <c r="K54" s="330"/>
      <c r="L54" s="367"/>
      <c r="M54" s="367"/>
      <c r="N54" s="367"/>
      <c r="O54" s="367"/>
    </row>
    <row r="55" spans="1:15" s="96" customFormat="1" ht="12" customHeight="1">
      <c r="A55" s="426" t="s">
        <v>944</v>
      </c>
      <c r="B55" s="422">
        <v>-5.0999999999999996</v>
      </c>
      <c r="C55" s="422">
        <v>-4.3</v>
      </c>
      <c r="D55" s="422">
        <v>-0.1</v>
      </c>
      <c r="E55" s="422">
        <v>-4.0999999999999996</v>
      </c>
      <c r="F55" s="422">
        <v>0.7</v>
      </c>
      <c r="G55" s="422">
        <v>-9.3000000000000007</v>
      </c>
      <c r="H55" s="422">
        <v>-0.9</v>
      </c>
      <c r="I55" s="422">
        <v>-7.9</v>
      </c>
      <c r="J55" s="426" t="s">
        <v>945</v>
      </c>
      <c r="K55" s="330"/>
      <c r="L55" s="367"/>
      <c r="M55" s="367"/>
      <c r="N55" s="367"/>
      <c r="O55" s="367"/>
    </row>
    <row r="56" spans="1:15" s="96" customFormat="1" ht="12" customHeight="1">
      <c r="A56" s="426" t="s">
        <v>991</v>
      </c>
      <c r="B56" s="422">
        <v>-4.2</v>
      </c>
      <c r="C56" s="422">
        <v>-3.9</v>
      </c>
      <c r="D56" s="422">
        <v>-0.3</v>
      </c>
      <c r="E56" s="422">
        <v>-2.8</v>
      </c>
      <c r="F56" s="422">
        <v>0.2</v>
      </c>
      <c r="G56" s="422">
        <v>-8</v>
      </c>
      <c r="H56" s="422">
        <v>-1.4</v>
      </c>
      <c r="I56" s="422">
        <v>-5.2</v>
      </c>
      <c r="J56" s="426" t="s">
        <v>991</v>
      </c>
      <c r="K56" s="330"/>
      <c r="L56" s="367"/>
      <c r="M56" s="367"/>
      <c r="N56" s="367"/>
      <c r="O56" s="367"/>
    </row>
    <row r="57" spans="1:15" s="96" customFormat="1" ht="12" customHeight="1">
      <c r="A57" s="426" t="s">
        <v>947</v>
      </c>
      <c r="B57" s="422">
        <v>-3.7</v>
      </c>
      <c r="C57" s="422">
        <v>-3.5</v>
      </c>
      <c r="D57" s="422">
        <v>-0.3</v>
      </c>
      <c r="E57" s="422">
        <v>-1.7</v>
      </c>
      <c r="F57" s="422">
        <v>-0.1</v>
      </c>
      <c r="G57" s="422">
        <v>-6.8</v>
      </c>
      <c r="H57" s="422">
        <v>-2.2999999999999998</v>
      </c>
      <c r="I57" s="422">
        <v>-4.0999999999999996</v>
      </c>
      <c r="J57" s="426" t="s">
        <v>947</v>
      </c>
      <c r="K57" s="330"/>
      <c r="L57" s="367"/>
      <c r="M57" s="367"/>
      <c r="N57" s="367"/>
      <c r="O57" s="367"/>
    </row>
    <row r="58" spans="1:15" s="96" customFormat="1" ht="12" customHeight="1">
      <c r="A58" s="426" t="s">
        <v>992</v>
      </c>
      <c r="B58" s="422">
        <v>-3.2</v>
      </c>
      <c r="C58" s="422">
        <v>-3.1</v>
      </c>
      <c r="D58" s="422">
        <v>-0.1</v>
      </c>
      <c r="E58" s="422">
        <v>-0.4</v>
      </c>
      <c r="F58" s="422">
        <v>0</v>
      </c>
      <c r="G58" s="422">
        <v>-6.1</v>
      </c>
      <c r="H58" s="422">
        <v>-2.1</v>
      </c>
      <c r="I58" s="422">
        <v>-3.7</v>
      </c>
      <c r="J58" s="426" t="s">
        <v>949</v>
      </c>
      <c r="K58" s="330"/>
      <c r="L58" s="367"/>
      <c r="M58" s="367"/>
      <c r="N58" s="367"/>
      <c r="O58" s="367"/>
    </row>
    <row r="59" spans="1:15" s="96" customFormat="1" ht="12" customHeight="1">
      <c r="A59" s="426" t="s">
        <v>950</v>
      </c>
      <c r="B59" s="422">
        <v>-2.2000000000000002</v>
      </c>
      <c r="C59" s="422">
        <v>-2</v>
      </c>
      <c r="D59" s="422">
        <v>-0.1</v>
      </c>
      <c r="E59" s="422">
        <v>-0.2</v>
      </c>
      <c r="F59" s="422">
        <v>-0.1</v>
      </c>
      <c r="G59" s="422">
        <v>-5</v>
      </c>
      <c r="H59" s="422">
        <v>0.8</v>
      </c>
      <c r="I59" s="422">
        <v>-3.1</v>
      </c>
      <c r="J59" s="426" t="s">
        <v>951</v>
      </c>
      <c r="K59" s="330"/>
      <c r="L59" s="367"/>
      <c r="M59" s="367"/>
      <c r="N59" s="367"/>
      <c r="O59" s="367"/>
    </row>
    <row r="60" spans="1:15" s="96" customFormat="1" ht="12" customHeight="1">
      <c r="A60" s="426" t="s">
        <v>952</v>
      </c>
      <c r="B60" s="422">
        <v>-1.6</v>
      </c>
      <c r="C60" s="422">
        <v>-1.3</v>
      </c>
      <c r="D60" s="422">
        <v>0</v>
      </c>
      <c r="E60" s="422">
        <v>-0.2</v>
      </c>
      <c r="F60" s="422">
        <v>0</v>
      </c>
      <c r="G60" s="422">
        <v>-4.0999999999999996</v>
      </c>
      <c r="H60" s="422">
        <v>2</v>
      </c>
      <c r="I60" s="422">
        <v>-2.6</v>
      </c>
      <c r="J60" s="426" t="s">
        <v>953</v>
      </c>
      <c r="K60" s="330"/>
      <c r="L60" s="367"/>
      <c r="M60" s="367"/>
      <c r="N60" s="367"/>
      <c r="O60" s="367"/>
    </row>
    <row r="61" spans="1:15" s="96" customFormat="1" ht="12" customHeight="1">
      <c r="A61" s="426" t="s">
        <v>993</v>
      </c>
      <c r="B61" s="422">
        <v>-1.2</v>
      </c>
      <c r="C61" s="422">
        <v>-0.8</v>
      </c>
      <c r="D61" s="422">
        <v>0.2</v>
      </c>
      <c r="E61" s="422">
        <v>0.6</v>
      </c>
      <c r="F61" s="422">
        <v>0.2</v>
      </c>
      <c r="G61" s="422">
        <v>-3</v>
      </c>
      <c r="H61" s="422">
        <v>1.5</v>
      </c>
      <c r="I61" s="422">
        <v>-2.4</v>
      </c>
      <c r="J61" s="426" t="s">
        <v>993</v>
      </c>
      <c r="K61" s="330"/>
      <c r="L61" s="367"/>
      <c r="M61" s="367"/>
      <c r="N61" s="367"/>
      <c r="O61" s="367"/>
    </row>
    <row r="62" spans="1:15" s="96" customFormat="1" ht="12" customHeight="1">
      <c r="A62" s="426" t="s">
        <v>955</v>
      </c>
      <c r="B62" s="422">
        <v>-0.8</v>
      </c>
      <c r="C62" s="422">
        <v>-0.7</v>
      </c>
      <c r="D62" s="422">
        <v>-0.9</v>
      </c>
      <c r="E62" s="422">
        <v>-0.7</v>
      </c>
      <c r="F62" s="422">
        <v>-0.9</v>
      </c>
      <c r="G62" s="422">
        <v>-2.7</v>
      </c>
      <c r="H62" s="422">
        <v>3.4</v>
      </c>
      <c r="I62" s="422">
        <v>-1.4</v>
      </c>
      <c r="J62" s="426" t="s">
        <v>956</v>
      </c>
      <c r="K62" s="330"/>
      <c r="L62" s="367"/>
      <c r="M62" s="367"/>
      <c r="N62" s="367"/>
      <c r="O62" s="367"/>
    </row>
    <row r="63" spans="1:15" s="96" customFormat="1" ht="12" customHeight="1">
      <c r="A63" s="426" t="s">
        <v>957</v>
      </c>
      <c r="B63" s="422">
        <v>-0.6</v>
      </c>
      <c r="C63" s="422">
        <v>-0.6</v>
      </c>
      <c r="D63" s="422">
        <v>-0.4</v>
      </c>
      <c r="E63" s="422">
        <v>0.3</v>
      </c>
      <c r="F63" s="422">
        <v>-0.6</v>
      </c>
      <c r="G63" s="422">
        <v>-2.1</v>
      </c>
      <c r="H63" s="422">
        <v>1.8</v>
      </c>
      <c r="I63" s="422">
        <v>-0.4</v>
      </c>
      <c r="J63" s="426" t="s">
        <v>957</v>
      </c>
      <c r="K63" s="330"/>
      <c r="L63" s="367"/>
      <c r="M63" s="367"/>
      <c r="N63" s="367"/>
      <c r="O63" s="367"/>
    </row>
    <row r="64" spans="1:15" s="96" customFormat="1" ht="12" customHeight="1" thickBot="1">
      <c r="A64" s="426" t="s">
        <v>994</v>
      </c>
      <c r="B64" s="422">
        <v>0</v>
      </c>
      <c r="C64" s="422">
        <v>-0.3</v>
      </c>
      <c r="D64" s="422">
        <v>-0.4</v>
      </c>
      <c r="E64" s="422">
        <v>0.6</v>
      </c>
      <c r="F64" s="422">
        <v>-0.7</v>
      </c>
      <c r="G64" s="422">
        <v>-1.1000000000000001</v>
      </c>
      <c r="H64" s="422">
        <v>1.5</v>
      </c>
      <c r="I64" s="422">
        <v>1</v>
      </c>
      <c r="J64" s="426" t="s">
        <v>959</v>
      </c>
      <c r="K64" s="330"/>
      <c r="L64" s="367"/>
      <c r="M64" s="367"/>
      <c r="N64" s="367"/>
      <c r="O64" s="367"/>
    </row>
    <row r="65" spans="1:17" s="262" customFormat="1" ht="12" customHeight="1" thickBot="1">
      <c r="A65" s="972" t="s">
        <v>995</v>
      </c>
      <c r="B65" s="988" t="s">
        <v>963</v>
      </c>
      <c r="C65" s="989"/>
      <c r="D65" s="989"/>
      <c r="E65" s="989"/>
      <c r="F65" s="989"/>
      <c r="G65" s="989"/>
      <c r="H65" s="989"/>
      <c r="I65" s="990"/>
      <c r="J65" s="985"/>
      <c r="K65" s="415"/>
    </row>
    <row r="66" spans="1:17" s="262" customFormat="1" ht="12" customHeight="1" thickBot="1">
      <c r="A66" s="973"/>
      <c r="B66" s="428">
        <v>100.00000000000003</v>
      </c>
      <c r="C66" s="428">
        <v>79.230651864656366</v>
      </c>
      <c r="D66" s="428">
        <v>27.027973827432795</v>
      </c>
      <c r="E66" s="428">
        <v>4.6494631796388894</v>
      </c>
      <c r="F66" s="428">
        <v>22.37851064779391</v>
      </c>
      <c r="G66" s="428">
        <v>35.496876842052195</v>
      </c>
      <c r="H66" s="428">
        <v>16.705801195171386</v>
      </c>
      <c r="I66" s="428">
        <v>20.76934813534362</v>
      </c>
      <c r="J66" s="985"/>
      <c r="K66" s="415"/>
    </row>
    <row r="67" spans="1:17" s="262" customFormat="1" ht="12" customHeight="1" thickBot="1">
      <c r="A67" s="973"/>
      <c r="B67" s="972" t="s">
        <v>495</v>
      </c>
      <c r="C67" s="966"/>
      <c r="D67" s="966" t="s">
        <v>965</v>
      </c>
      <c r="E67" s="966"/>
      <c r="F67" s="966"/>
      <c r="G67" s="966" t="s">
        <v>996</v>
      </c>
      <c r="H67" s="966" t="s">
        <v>967</v>
      </c>
      <c r="I67" s="966" t="s">
        <v>968</v>
      </c>
      <c r="J67" s="986"/>
      <c r="K67" s="415"/>
    </row>
    <row r="68" spans="1:17" s="419" customFormat="1" ht="45.75" thickBot="1">
      <c r="A68" s="974"/>
      <c r="B68" s="429"/>
      <c r="C68" s="358" t="s">
        <v>973</v>
      </c>
      <c r="D68" s="358" t="s">
        <v>934</v>
      </c>
      <c r="E68" s="430" t="s">
        <v>974</v>
      </c>
      <c r="F68" s="430" t="s">
        <v>975</v>
      </c>
      <c r="G68" s="966"/>
      <c r="H68" s="966"/>
      <c r="I68" s="966"/>
      <c r="J68" s="986"/>
    </row>
    <row r="69" spans="1:17" ht="12" customHeight="1">
      <c r="A69" s="261" t="s">
        <v>997</v>
      </c>
      <c r="B69" s="261"/>
      <c r="C69" s="261"/>
      <c r="D69" s="261"/>
      <c r="E69" s="261"/>
      <c r="F69" s="261"/>
      <c r="G69" s="261"/>
      <c r="H69" s="261"/>
      <c r="I69" s="261"/>
      <c r="J69" s="261"/>
      <c r="K69" s="431"/>
    </row>
    <row r="70" spans="1:17" ht="12" customHeight="1">
      <c r="A70" s="261" t="s">
        <v>998</v>
      </c>
      <c r="B70" s="261"/>
      <c r="C70" s="261"/>
      <c r="D70" s="261"/>
      <c r="E70" s="261"/>
      <c r="F70" s="261"/>
      <c r="G70" s="261"/>
      <c r="H70" s="261"/>
      <c r="I70" s="261"/>
      <c r="J70" s="261"/>
      <c r="K70" s="431"/>
    </row>
    <row r="71" spans="1:17" s="96" customFormat="1" ht="12" customHeight="1">
      <c r="A71" s="261"/>
      <c r="B71" s="261"/>
      <c r="C71" s="261"/>
      <c r="D71" s="261"/>
      <c r="E71" s="261"/>
      <c r="F71" s="261"/>
      <c r="G71" s="261"/>
      <c r="H71" s="261"/>
      <c r="I71" s="261"/>
      <c r="J71" s="261"/>
      <c r="K71" s="261"/>
    </row>
    <row r="72" spans="1:17" s="96" customFormat="1" ht="12" customHeight="1">
      <c r="A72" s="261"/>
      <c r="B72" s="261"/>
      <c r="C72" s="261"/>
      <c r="D72" s="261"/>
      <c r="E72" s="261"/>
      <c r="F72" s="261"/>
      <c r="G72" s="261"/>
      <c r="H72" s="261"/>
      <c r="I72" s="261"/>
      <c r="J72" s="261"/>
      <c r="K72" s="261"/>
    </row>
    <row r="73" spans="1:17" s="96" customFormat="1" ht="12" customHeight="1">
      <c r="A73" s="261" t="s">
        <v>980</v>
      </c>
      <c r="B73" s="261"/>
      <c r="C73" s="261"/>
      <c r="D73" s="261"/>
      <c r="E73" s="261"/>
      <c r="F73" s="261"/>
      <c r="G73" s="261"/>
      <c r="H73" s="261"/>
      <c r="I73" s="261"/>
      <c r="J73" s="261"/>
      <c r="K73" s="261"/>
    </row>
    <row r="74" spans="1:17" s="285" customFormat="1" ht="12" customHeight="1">
      <c r="A74" s="261"/>
      <c r="B74" s="286"/>
      <c r="C74" s="286"/>
      <c r="D74" s="286"/>
      <c r="E74" s="286"/>
      <c r="F74" s="286"/>
      <c r="G74" s="286"/>
      <c r="H74" s="286"/>
      <c r="I74" s="286"/>
      <c r="J74" s="286"/>
      <c r="K74" s="286"/>
    </row>
    <row r="75" spans="1:17" s="285" customFormat="1" ht="12" customHeight="1">
      <c r="A75" s="261" t="s">
        <v>981</v>
      </c>
      <c r="B75" s="286"/>
      <c r="C75" s="286"/>
      <c r="D75" s="286"/>
      <c r="E75" s="286"/>
      <c r="F75" s="286"/>
      <c r="G75" s="286"/>
      <c r="H75" s="286"/>
      <c r="I75" s="286"/>
      <c r="J75" s="286"/>
      <c r="K75" s="286"/>
    </row>
    <row r="76" spans="1:17" s="285" customFormat="1" ht="12" customHeight="1">
      <c r="A76" s="286"/>
      <c r="B76" s="286"/>
      <c r="C76" s="286"/>
      <c r="D76" s="286"/>
      <c r="E76" s="286"/>
      <c r="F76" s="286"/>
      <c r="G76" s="286"/>
      <c r="H76" s="286"/>
      <c r="I76" s="286"/>
      <c r="J76" s="286"/>
      <c r="K76" s="286"/>
    </row>
    <row r="77" spans="1:17" s="442" customFormat="1" ht="12" customHeight="1">
      <c r="A77" s="91" t="s">
        <v>142</v>
      </c>
      <c r="B77" s="432"/>
      <c r="C77" s="433"/>
      <c r="D77" s="433"/>
      <c r="E77" s="433"/>
      <c r="F77" s="52"/>
      <c r="G77" s="434"/>
      <c r="H77" s="434"/>
      <c r="I77" s="435"/>
      <c r="J77" s="436"/>
      <c r="K77" s="437"/>
      <c r="L77" s="438"/>
      <c r="M77" s="439"/>
      <c r="N77" s="440"/>
      <c r="O77" s="441"/>
      <c r="P77" s="441"/>
      <c r="Q77" s="441"/>
    </row>
    <row r="78" spans="1:17" s="442" customFormat="1" ht="12" customHeight="1">
      <c r="A78" s="443" t="s">
        <v>999</v>
      </c>
      <c r="B78" s="444"/>
      <c r="C78" s="445"/>
      <c r="D78" s="446"/>
      <c r="E78" s="447"/>
      <c r="F78" s="448"/>
      <c r="G78" s="447"/>
      <c r="H78" s="447"/>
      <c r="I78" s="435"/>
      <c r="J78" s="436"/>
      <c r="K78" s="436"/>
      <c r="M78" s="441"/>
      <c r="N78" s="440"/>
      <c r="O78" s="441"/>
      <c r="P78" s="441"/>
      <c r="Q78" s="441"/>
    </row>
    <row r="79" spans="1:17" s="94" customFormat="1" ht="12" customHeight="1">
      <c r="A79" s="443" t="s">
        <v>1000</v>
      </c>
      <c r="B79" s="52"/>
      <c r="C79" s="52"/>
      <c r="D79" s="52"/>
      <c r="E79" s="52"/>
      <c r="F79" s="52"/>
      <c r="G79" s="52"/>
      <c r="H79" s="52"/>
      <c r="I79" s="52"/>
      <c r="J79" s="52"/>
      <c r="K79" s="52"/>
    </row>
    <row r="80" spans="1:17" s="94" customFormat="1" ht="12" customHeight="1">
      <c r="A80" s="443" t="s">
        <v>1001</v>
      </c>
      <c r="B80" s="52"/>
      <c r="C80" s="52"/>
      <c r="D80" s="52"/>
      <c r="E80" s="52"/>
      <c r="F80" s="52"/>
      <c r="G80" s="52"/>
      <c r="H80" s="52"/>
      <c r="I80" s="52"/>
      <c r="J80" s="52"/>
      <c r="K80" s="52"/>
    </row>
    <row r="81" spans="1:11" s="94" customFormat="1" ht="12" customHeight="1">
      <c r="A81" s="443" t="s">
        <v>1002</v>
      </c>
      <c r="B81" s="52"/>
      <c r="C81" s="52"/>
      <c r="D81" s="52"/>
      <c r="E81" s="52"/>
      <c r="F81" s="52"/>
      <c r="G81" s="52"/>
      <c r="H81" s="52"/>
      <c r="I81" s="52"/>
      <c r="J81" s="52"/>
      <c r="K81" s="52"/>
    </row>
    <row r="82" spans="1:11">
      <c r="A82" s="261"/>
      <c r="B82" s="261"/>
      <c r="C82" s="261"/>
      <c r="D82" s="261"/>
      <c r="E82" s="261"/>
      <c r="F82" s="261"/>
      <c r="G82" s="261"/>
      <c r="H82" s="261"/>
      <c r="I82" s="261"/>
      <c r="J82" s="261"/>
      <c r="K82" s="431"/>
    </row>
    <row r="83" spans="1:11">
      <c r="A83" s="96"/>
      <c r="B83" s="96"/>
      <c r="C83" s="96"/>
      <c r="D83" s="96"/>
      <c r="E83" s="96"/>
      <c r="F83" s="96"/>
      <c r="G83" s="96"/>
      <c r="H83" s="96"/>
      <c r="I83" s="96"/>
      <c r="J83" s="96"/>
    </row>
    <row r="84" spans="1:11">
      <c r="A84" s="96"/>
      <c r="B84" s="96"/>
      <c r="C84" s="96"/>
      <c r="D84" s="96"/>
      <c r="E84" s="96"/>
      <c r="F84" s="96"/>
      <c r="G84" s="96"/>
      <c r="H84" s="96"/>
      <c r="I84" s="96"/>
      <c r="J84" s="96"/>
    </row>
    <row r="85" spans="1:11">
      <c r="A85" s="96"/>
      <c r="B85" s="96"/>
      <c r="C85" s="96"/>
      <c r="D85" s="96"/>
      <c r="E85" s="96"/>
      <c r="F85" s="96"/>
      <c r="G85" s="96"/>
      <c r="H85" s="96"/>
      <c r="I85" s="96"/>
      <c r="J85" s="96"/>
    </row>
    <row r="86" spans="1:11">
      <c r="A86" s="96"/>
      <c r="B86" s="96"/>
      <c r="C86" s="96"/>
      <c r="D86" s="96"/>
      <c r="E86" s="96"/>
      <c r="F86" s="96"/>
      <c r="G86" s="96"/>
      <c r="H86" s="96"/>
      <c r="I86" s="96"/>
      <c r="J86" s="96"/>
    </row>
    <row r="87" spans="1:11">
      <c r="A87" s="96"/>
      <c r="B87" s="96"/>
      <c r="C87" s="96"/>
      <c r="D87" s="96"/>
      <c r="E87" s="96"/>
      <c r="F87" s="96"/>
      <c r="G87" s="96"/>
      <c r="H87" s="96"/>
      <c r="I87" s="96"/>
      <c r="J87" s="96"/>
    </row>
    <row r="88" spans="1:11">
      <c r="A88" s="96"/>
      <c r="B88" s="96"/>
      <c r="C88" s="96"/>
      <c r="D88" s="96"/>
      <c r="E88" s="96"/>
      <c r="F88" s="96"/>
      <c r="G88" s="96"/>
      <c r="H88" s="96"/>
      <c r="I88" s="96"/>
      <c r="J88" s="96"/>
    </row>
    <row r="89" spans="1:11">
      <c r="A89" s="96"/>
      <c r="B89" s="96"/>
      <c r="C89" s="96"/>
      <c r="D89" s="96"/>
      <c r="E89" s="96"/>
      <c r="F89" s="96"/>
      <c r="G89" s="96"/>
      <c r="H89" s="96"/>
      <c r="I89" s="96"/>
      <c r="J89" s="96"/>
    </row>
    <row r="90" spans="1:11">
      <c r="A90" s="96"/>
      <c r="B90" s="96"/>
      <c r="C90" s="96"/>
      <c r="D90" s="96"/>
      <c r="E90" s="96"/>
      <c r="F90" s="96"/>
      <c r="G90" s="96"/>
      <c r="H90" s="96"/>
      <c r="I90" s="96"/>
      <c r="J90" s="96"/>
    </row>
    <row r="91" spans="1:11">
      <c r="A91" s="96"/>
      <c r="B91" s="96"/>
      <c r="C91" s="96"/>
      <c r="D91" s="96"/>
      <c r="E91" s="96"/>
      <c r="F91" s="96"/>
      <c r="G91" s="96"/>
      <c r="H91" s="96"/>
      <c r="I91" s="96"/>
      <c r="J91" s="96"/>
    </row>
    <row r="92" spans="1:11">
      <c r="A92" s="96"/>
      <c r="B92" s="96"/>
      <c r="C92" s="96"/>
      <c r="D92" s="96"/>
      <c r="E92" s="96"/>
      <c r="F92" s="96"/>
      <c r="G92" s="96"/>
      <c r="H92" s="96"/>
      <c r="I92" s="96"/>
      <c r="J92" s="96"/>
    </row>
  </sheetData>
  <mergeCells count="21">
    <mergeCell ref="J67:J68"/>
    <mergeCell ref="J7:J8"/>
    <mergeCell ref="G9:I9"/>
    <mergeCell ref="A65:A68"/>
    <mergeCell ref="B65:I65"/>
    <mergeCell ref="J65:J66"/>
    <mergeCell ref="B67:C67"/>
    <mergeCell ref="D67:F67"/>
    <mergeCell ref="G67:G68"/>
    <mergeCell ref="H67:H68"/>
    <mergeCell ref="I67:I68"/>
    <mergeCell ref="A1:J1"/>
    <mergeCell ref="A2:J2"/>
    <mergeCell ref="A5:A8"/>
    <mergeCell ref="B5:I5"/>
    <mergeCell ref="J5:J6"/>
    <mergeCell ref="B7:C7"/>
    <mergeCell ref="D7:F7"/>
    <mergeCell ref="G7:G8"/>
    <mergeCell ref="H7:H8"/>
    <mergeCell ref="I7:I8"/>
  </mergeCells>
  <hyperlinks>
    <hyperlink ref="A79" r:id="rId1" xr:uid="{8D255F10-56BA-46BD-AE58-BA7625C72334}"/>
    <hyperlink ref="A80" r:id="rId2" xr:uid="{9575BFD2-1A15-46C8-829E-069316C3967E}"/>
    <hyperlink ref="A81" r:id="rId3" xr:uid="{30BFA06D-6B3A-4D7B-9F3C-9765BECEA08B}"/>
    <hyperlink ref="A78" r:id="rId4" xr:uid="{5BFD0810-D626-44E3-A66E-8F66DB8EEA7C}"/>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DFC0C-538F-4021-830F-AF632F9CFCF8}">
  <dimension ref="A1:V116"/>
  <sheetViews>
    <sheetView showGridLines="0" workbookViewId="0"/>
  </sheetViews>
  <sheetFormatPr defaultColWidth="5.85546875" defaultRowHeight="11.25"/>
  <cols>
    <col min="1" max="1" width="9.7109375" style="466" customWidth="1"/>
    <col min="2" max="2" width="6.7109375" style="161" customWidth="1"/>
    <col min="3" max="6" width="5.85546875" style="161"/>
    <col min="7" max="7" width="6.42578125" style="161" bestFit="1" customWidth="1"/>
    <col min="8" max="11" width="5.85546875" style="161"/>
    <col min="12" max="12" width="7" style="161" customWidth="1"/>
    <col min="13" max="21" width="5.85546875" style="161"/>
    <col min="22" max="22" width="9.7109375" style="466" customWidth="1"/>
    <col min="23" max="16384" width="5.85546875" style="161"/>
  </cols>
  <sheetData>
    <row r="1" spans="1:22" s="326" customFormat="1" ht="12" customHeight="1">
      <c r="A1" s="914" t="s">
        <v>1003</v>
      </c>
      <c r="B1" s="914"/>
      <c r="C1" s="914"/>
      <c r="D1" s="914"/>
      <c r="E1" s="914"/>
      <c r="F1" s="914"/>
      <c r="G1" s="914"/>
      <c r="H1" s="914"/>
      <c r="I1" s="914"/>
      <c r="J1" s="914"/>
      <c r="K1" s="914"/>
      <c r="L1" s="914"/>
      <c r="M1" s="914"/>
      <c r="N1" s="914"/>
      <c r="O1" s="914"/>
      <c r="P1" s="914"/>
      <c r="Q1" s="914"/>
      <c r="R1" s="914"/>
      <c r="S1" s="914"/>
      <c r="T1" s="914"/>
      <c r="U1" s="914"/>
      <c r="V1" s="914"/>
    </row>
    <row r="2" spans="1:22" s="335" customFormat="1" ht="12" customHeight="1">
      <c r="A2" s="915" t="s">
        <v>1004</v>
      </c>
      <c r="B2" s="915"/>
      <c r="C2" s="915"/>
      <c r="D2" s="915"/>
      <c r="E2" s="915"/>
      <c r="F2" s="915"/>
      <c r="G2" s="915"/>
      <c r="H2" s="915"/>
      <c r="I2" s="915"/>
      <c r="J2" s="915"/>
      <c r="K2" s="915"/>
      <c r="L2" s="915"/>
      <c r="M2" s="915"/>
      <c r="N2" s="915"/>
      <c r="O2" s="915"/>
      <c r="P2" s="915"/>
      <c r="Q2" s="915"/>
      <c r="R2" s="915"/>
      <c r="S2" s="915"/>
      <c r="T2" s="915"/>
      <c r="U2" s="915"/>
      <c r="V2" s="915"/>
    </row>
    <row r="3" spans="1:22" s="96" customFormat="1" ht="11.25" customHeight="1" thickBot="1">
      <c r="P3" s="449"/>
      <c r="T3" s="261"/>
      <c r="U3" s="449" t="s">
        <v>921</v>
      </c>
    </row>
    <row r="4" spans="1:22" s="262" customFormat="1" ht="12" customHeight="1" thickBot="1">
      <c r="A4" s="901" t="s">
        <v>986</v>
      </c>
      <c r="B4" s="983" t="s">
        <v>1005</v>
      </c>
      <c r="C4" s="970"/>
      <c r="D4" s="970"/>
      <c r="E4" s="970"/>
      <c r="F4" s="970"/>
      <c r="G4" s="983" t="s">
        <v>1006</v>
      </c>
      <c r="H4" s="970"/>
      <c r="I4" s="970"/>
      <c r="J4" s="970"/>
      <c r="K4" s="970"/>
      <c r="L4" s="983" t="s">
        <v>1007</v>
      </c>
      <c r="M4" s="970"/>
      <c r="N4" s="970"/>
      <c r="O4" s="970"/>
      <c r="P4" s="970"/>
      <c r="Q4" s="983" t="s">
        <v>1008</v>
      </c>
      <c r="R4" s="970"/>
      <c r="S4" s="970"/>
      <c r="T4" s="970"/>
      <c r="U4" s="970"/>
      <c r="V4" s="986"/>
    </row>
    <row r="5" spans="1:22" s="262" customFormat="1" ht="12" customHeight="1" thickBot="1">
      <c r="A5" s="991"/>
      <c r="B5" s="450">
        <v>99.999999999999986</v>
      </c>
      <c r="C5" s="416">
        <v>43.193532987492432</v>
      </c>
      <c r="D5" s="416">
        <v>33.338340600235512</v>
      </c>
      <c r="E5" s="416">
        <v>19.881735145284999</v>
      </c>
      <c r="F5" s="416">
        <v>3.586391266987047</v>
      </c>
      <c r="G5" s="450">
        <v>100.00000000000006</v>
      </c>
      <c r="H5" s="416">
        <v>39.832788053645842</v>
      </c>
      <c r="I5" s="416">
        <v>35.157965090215683</v>
      </c>
      <c r="J5" s="416">
        <v>19.601830323514861</v>
      </c>
      <c r="K5" s="416">
        <v>5.4074165326236097</v>
      </c>
      <c r="L5" s="450">
        <v>100.00000000000007</v>
      </c>
      <c r="M5" s="416">
        <v>48.794883371011082</v>
      </c>
      <c r="N5" s="416">
        <v>32.234341569444581</v>
      </c>
      <c r="O5" s="416">
        <v>16.304895816130998</v>
      </c>
      <c r="P5" s="451">
        <v>2.6658792434133325</v>
      </c>
      <c r="Q5" s="450">
        <v>100.00000000000007</v>
      </c>
      <c r="R5" s="416">
        <v>48.794883371011082</v>
      </c>
      <c r="S5" s="416">
        <v>32.234341569444581</v>
      </c>
      <c r="T5" s="416">
        <v>16.304895816130998</v>
      </c>
      <c r="U5" s="451">
        <v>2.6658792434133325</v>
      </c>
      <c r="V5" s="986"/>
    </row>
    <row r="6" spans="1:22" s="419" customFormat="1" ht="12" customHeight="1" thickBot="1">
      <c r="A6" s="902"/>
      <c r="B6" s="12" t="s">
        <v>495</v>
      </c>
      <c r="C6" s="12" t="s">
        <v>1009</v>
      </c>
      <c r="D6" s="12" t="s">
        <v>1010</v>
      </c>
      <c r="E6" s="12" t="s">
        <v>1011</v>
      </c>
      <c r="F6" s="12" t="s">
        <v>1012</v>
      </c>
      <c r="G6" s="12" t="s">
        <v>495</v>
      </c>
      <c r="H6" s="12" t="s">
        <v>1009</v>
      </c>
      <c r="I6" s="12" t="s">
        <v>1010</v>
      </c>
      <c r="J6" s="12" t="s">
        <v>1011</v>
      </c>
      <c r="K6" s="12" t="s">
        <v>1012</v>
      </c>
      <c r="L6" s="12" t="s">
        <v>495</v>
      </c>
      <c r="M6" s="12" t="s">
        <v>1009</v>
      </c>
      <c r="N6" s="12" t="s">
        <v>1010</v>
      </c>
      <c r="O6" s="12" t="s">
        <v>1011</v>
      </c>
      <c r="P6" s="12" t="s">
        <v>1012</v>
      </c>
      <c r="Q6" s="389" t="s">
        <v>495</v>
      </c>
      <c r="R6" s="12" t="s">
        <v>1009</v>
      </c>
      <c r="S6" s="12" t="s">
        <v>1010</v>
      </c>
      <c r="T6" s="12" t="s">
        <v>1011</v>
      </c>
      <c r="U6" s="12" t="s">
        <v>1012</v>
      </c>
      <c r="V6" s="417"/>
    </row>
    <row r="7" spans="1:22" s="96" customFormat="1" ht="12" customHeight="1">
      <c r="A7" s="274" t="s">
        <v>922</v>
      </c>
      <c r="B7" s="98" t="s">
        <v>937</v>
      </c>
      <c r="F7" s="395"/>
      <c r="G7" s="367"/>
      <c r="H7" s="367"/>
      <c r="I7" s="367"/>
      <c r="J7" s="367"/>
      <c r="K7" s="452"/>
      <c r="L7" s="367"/>
      <c r="M7" s="367"/>
      <c r="N7" s="367"/>
      <c r="O7" s="367"/>
      <c r="P7" s="453"/>
      <c r="Q7" s="367"/>
      <c r="R7" s="367"/>
      <c r="S7" s="454"/>
      <c r="T7" s="454"/>
      <c r="U7" s="454"/>
      <c r="V7" s="274" t="s">
        <v>938</v>
      </c>
    </row>
    <row r="8" spans="1:22" s="96" customFormat="1" ht="12" customHeight="1">
      <c r="A8" s="421" t="s">
        <v>989</v>
      </c>
      <c r="B8" s="367">
        <v>104.01</v>
      </c>
      <c r="C8" s="367">
        <v>101.64</v>
      </c>
      <c r="D8" s="367">
        <v>103.52</v>
      </c>
      <c r="E8" s="367">
        <v>110.62</v>
      </c>
      <c r="F8" s="399">
        <v>100.47</v>
      </c>
      <c r="G8" s="367">
        <v>110.49</v>
      </c>
      <c r="H8" s="367">
        <v>109.88</v>
      </c>
      <c r="I8" s="367">
        <v>107.9</v>
      </c>
      <c r="J8" s="367">
        <v>117.53</v>
      </c>
      <c r="K8" s="399">
        <v>104.28</v>
      </c>
      <c r="L8" s="367">
        <v>105.28</v>
      </c>
      <c r="M8" s="367">
        <v>104.17</v>
      </c>
      <c r="N8" s="367">
        <v>104.46</v>
      </c>
      <c r="O8" s="367">
        <v>109.59</v>
      </c>
      <c r="P8" s="399">
        <v>102.33</v>
      </c>
      <c r="Q8" s="367">
        <v>103.89</v>
      </c>
      <c r="R8" s="367">
        <v>102.82</v>
      </c>
      <c r="S8" s="367">
        <v>103.34</v>
      </c>
      <c r="T8" s="367">
        <v>107.81</v>
      </c>
      <c r="U8" s="367">
        <v>100.04</v>
      </c>
      <c r="V8" s="400" t="s">
        <v>940</v>
      </c>
    </row>
    <row r="9" spans="1:22" s="96" customFormat="1" ht="12" customHeight="1">
      <c r="A9" s="421" t="s">
        <v>941</v>
      </c>
      <c r="B9" s="367">
        <v>104.2</v>
      </c>
      <c r="C9" s="367">
        <v>101.64</v>
      </c>
      <c r="D9" s="367">
        <v>103.77</v>
      </c>
      <c r="E9" s="367">
        <v>111.21</v>
      </c>
      <c r="F9" s="399">
        <v>100.26</v>
      </c>
      <c r="G9" s="367">
        <v>113.55</v>
      </c>
      <c r="H9" s="367">
        <v>113.22</v>
      </c>
      <c r="I9" s="367">
        <v>110.76</v>
      </c>
      <c r="J9" s="367">
        <v>122.28</v>
      </c>
      <c r="K9" s="399">
        <v>100.29</v>
      </c>
      <c r="L9" s="367">
        <v>105.8</v>
      </c>
      <c r="M9" s="367">
        <v>104.18</v>
      </c>
      <c r="N9" s="367">
        <v>105.4</v>
      </c>
      <c r="O9" s="367">
        <v>110.82</v>
      </c>
      <c r="P9" s="399">
        <v>101.04</v>
      </c>
      <c r="Q9" s="367">
        <v>111.11</v>
      </c>
      <c r="R9" s="367">
        <v>109.53</v>
      </c>
      <c r="S9" s="367">
        <v>110.12</v>
      </c>
      <c r="T9" s="367">
        <v>116.88</v>
      </c>
      <c r="U9" s="367">
        <v>107.24</v>
      </c>
      <c r="V9" s="400" t="s">
        <v>941</v>
      </c>
    </row>
    <row r="10" spans="1:22" s="96" customFormat="1" ht="12" customHeight="1">
      <c r="A10" s="421" t="s">
        <v>990</v>
      </c>
      <c r="B10" s="367">
        <v>104.23</v>
      </c>
      <c r="C10" s="367">
        <v>101.42</v>
      </c>
      <c r="D10" s="367">
        <v>103.93</v>
      </c>
      <c r="E10" s="367">
        <v>111.51</v>
      </c>
      <c r="F10" s="399">
        <v>100.69</v>
      </c>
      <c r="G10" s="367">
        <v>114.95</v>
      </c>
      <c r="H10" s="367">
        <v>113.09</v>
      </c>
      <c r="I10" s="367">
        <v>112.95</v>
      </c>
      <c r="J10" s="367">
        <v>120.76</v>
      </c>
      <c r="K10" s="399">
        <v>117.48</v>
      </c>
      <c r="L10" s="367">
        <v>106.15</v>
      </c>
      <c r="M10" s="367">
        <v>104.89</v>
      </c>
      <c r="N10" s="367">
        <v>105.77</v>
      </c>
      <c r="O10" s="367">
        <v>110.15</v>
      </c>
      <c r="P10" s="399">
        <v>102.66</v>
      </c>
      <c r="Q10" s="367">
        <v>103.81</v>
      </c>
      <c r="R10" s="367">
        <v>102.51</v>
      </c>
      <c r="S10" s="367">
        <v>103.69</v>
      </c>
      <c r="T10" s="367">
        <v>107.49</v>
      </c>
      <c r="U10" s="367">
        <v>99.93</v>
      </c>
      <c r="V10" s="421" t="s">
        <v>943</v>
      </c>
    </row>
    <row r="11" spans="1:22" s="96" customFormat="1" ht="12" customHeight="1">
      <c r="A11" s="421" t="s">
        <v>944</v>
      </c>
      <c r="B11" s="367">
        <v>104.43</v>
      </c>
      <c r="C11" s="367">
        <v>101.62</v>
      </c>
      <c r="D11" s="367">
        <v>104.09</v>
      </c>
      <c r="E11" s="367">
        <v>111.69</v>
      </c>
      <c r="F11" s="399">
        <v>101.22</v>
      </c>
      <c r="G11" s="367">
        <v>117.75</v>
      </c>
      <c r="H11" s="367">
        <v>116.27</v>
      </c>
      <c r="I11" s="367">
        <v>115.57</v>
      </c>
      <c r="J11" s="367">
        <v>122.83</v>
      </c>
      <c r="K11" s="399">
        <v>121.87</v>
      </c>
      <c r="L11" s="367">
        <v>107</v>
      </c>
      <c r="M11" s="367">
        <v>106.33</v>
      </c>
      <c r="N11" s="367">
        <v>106.74</v>
      </c>
      <c r="O11" s="367">
        <v>109.58</v>
      </c>
      <c r="P11" s="399">
        <v>102.91</v>
      </c>
      <c r="Q11" s="367">
        <v>107.71</v>
      </c>
      <c r="R11" s="367">
        <v>107.06</v>
      </c>
      <c r="S11" s="367">
        <v>107.38</v>
      </c>
      <c r="T11" s="367">
        <v>110.37</v>
      </c>
      <c r="U11" s="367">
        <v>103.73</v>
      </c>
      <c r="V11" s="421" t="s">
        <v>945</v>
      </c>
    </row>
    <row r="12" spans="1:22" s="96" customFormat="1" ht="12" customHeight="1">
      <c r="A12" s="421" t="s">
        <v>991</v>
      </c>
      <c r="B12" s="367">
        <v>104.78</v>
      </c>
      <c r="C12" s="367">
        <v>101.71</v>
      </c>
      <c r="D12" s="367">
        <v>104.52</v>
      </c>
      <c r="E12" s="367">
        <v>112.49</v>
      </c>
      <c r="F12" s="399">
        <v>101.5</v>
      </c>
      <c r="G12" s="367">
        <v>136.52000000000001</v>
      </c>
      <c r="H12" s="367">
        <v>126.32</v>
      </c>
      <c r="I12" s="367">
        <v>134.69999999999999</v>
      </c>
      <c r="J12" s="367">
        <v>153.35</v>
      </c>
      <c r="K12" s="399">
        <v>148.66999999999999</v>
      </c>
      <c r="L12" s="367">
        <v>101.15</v>
      </c>
      <c r="M12" s="367">
        <v>101.41</v>
      </c>
      <c r="N12" s="367">
        <v>100.52</v>
      </c>
      <c r="O12" s="367">
        <v>103.26</v>
      </c>
      <c r="P12" s="399">
        <v>92.02</v>
      </c>
      <c r="Q12" s="367">
        <v>104.02</v>
      </c>
      <c r="R12" s="367">
        <v>104.36</v>
      </c>
      <c r="S12" s="367">
        <v>103.05</v>
      </c>
      <c r="T12" s="367">
        <v>106.46</v>
      </c>
      <c r="U12" s="367">
        <v>95.12</v>
      </c>
      <c r="V12" s="421" t="s">
        <v>991</v>
      </c>
    </row>
    <row r="13" spans="1:22" s="96" customFormat="1" ht="12" customHeight="1">
      <c r="A13" s="421" t="s">
        <v>947</v>
      </c>
      <c r="B13" s="367">
        <v>105.29</v>
      </c>
      <c r="C13" s="367">
        <v>102.11</v>
      </c>
      <c r="D13" s="367">
        <v>105.15</v>
      </c>
      <c r="E13" s="367">
        <v>113.23</v>
      </c>
      <c r="F13" s="399">
        <v>100.98</v>
      </c>
      <c r="G13" s="367">
        <v>142.79</v>
      </c>
      <c r="H13" s="367">
        <v>138.18</v>
      </c>
      <c r="I13" s="367">
        <v>145.46</v>
      </c>
      <c r="J13" s="367">
        <v>156.68</v>
      </c>
      <c r="K13" s="399">
        <v>101.26</v>
      </c>
      <c r="L13" s="367">
        <v>111.38</v>
      </c>
      <c r="M13" s="367">
        <v>111.53</v>
      </c>
      <c r="N13" s="367">
        <v>111.3</v>
      </c>
      <c r="O13" s="367">
        <v>112.49</v>
      </c>
      <c r="P13" s="399">
        <v>103.83</v>
      </c>
      <c r="Q13" s="367">
        <v>109.32</v>
      </c>
      <c r="R13" s="367">
        <v>109.44</v>
      </c>
      <c r="S13" s="367">
        <v>109.45</v>
      </c>
      <c r="T13" s="367">
        <v>110.18</v>
      </c>
      <c r="U13" s="367">
        <v>101.48</v>
      </c>
      <c r="V13" s="421" t="s">
        <v>947</v>
      </c>
    </row>
    <row r="14" spans="1:22" s="96" customFormat="1" ht="12" customHeight="1">
      <c r="A14" s="421" t="s">
        <v>992</v>
      </c>
      <c r="B14" s="367">
        <v>104.61</v>
      </c>
      <c r="C14" s="367">
        <v>101.82</v>
      </c>
      <c r="D14" s="367">
        <v>104.2</v>
      </c>
      <c r="E14" s="367">
        <v>112.09</v>
      </c>
      <c r="F14" s="399">
        <v>100.6</v>
      </c>
      <c r="G14" s="367">
        <v>127.87</v>
      </c>
      <c r="H14" s="367">
        <v>136.13999999999999</v>
      </c>
      <c r="I14" s="367">
        <v>123.33</v>
      </c>
      <c r="J14" s="367">
        <v>129.71</v>
      </c>
      <c r="K14" s="399">
        <v>97.63</v>
      </c>
      <c r="L14" s="367">
        <v>77.040000000000006</v>
      </c>
      <c r="M14" s="367">
        <v>74.53</v>
      </c>
      <c r="N14" s="367">
        <v>76.89</v>
      </c>
      <c r="O14" s="367">
        <v>80.260000000000005</v>
      </c>
      <c r="P14" s="399">
        <v>91.18</v>
      </c>
      <c r="Q14" s="367">
        <v>78.22</v>
      </c>
      <c r="R14" s="367">
        <v>75.77</v>
      </c>
      <c r="S14" s="367">
        <v>77.89</v>
      </c>
      <c r="T14" s="367">
        <v>81.58</v>
      </c>
      <c r="U14" s="367">
        <v>92.64</v>
      </c>
      <c r="V14" s="421" t="s">
        <v>949</v>
      </c>
    </row>
    <row r="15" spans="1:22" s="96" customFormat="1" ht="12" customHeight="1">
      <c r="A15" s="421" t="s">
        <v>950</v>
      </c>
      <c r="B15" s="367">
        <v>104.74</v>
      </c>
      <c r="C15" s="367">
        <v>101.91</v>
      </c>
      <c r="D15" s="367">
        <v>104.36</v>
      </c>
      <c r="E15" s="367">
        <v>112.24</v>
      </c>
      <c r="F15" s="399">
        <v>100.7</v>
      </c>
      <c r="G15" s="367">
        <v>113.35</v>
      </c>
      <c r="H15" s="367">
        <v>113.31</v>
      </c>
      <c r="I15" s="367">
        <v>110.69</v>
      </c>
      <c r="J15" s="367">
        <v>121.74</v>
      </c>
      <c r="K15" s="399">
        <v>98.63</v>
      </c>
      <c r="L15" s="367">
        <v>103.87</v>
      </c>
      <c r="M15" s="367">
        <v>104.15</v>
      </c>
      <c r="N15" s="367">
        <v>102.07</v>
      </c>
      <c r="O15" s="367">
        <v>107.38</v>
      </c>
      <c r="P15" s="399">
        <v>97.92</v>
      </c>
      <c r="Q15" s="367">
        <v>105.29</v>
      </c>
      <c r="R15" s="367">
        <v>105.62</v>
      </c>
      <c r="S15" s="367">
        <v>103.32</v>
      </c>
      <c r="T15" s="367">
        <v>108.98</v>
      </c>
      <c r="U15" s="367">
        <v>99.5</v>
      </c>
      <c r="V15" s="421" t="s">
        <v>951</v>
      </c>
    </row>
    <row r="16" spans="1:22" s="96" customFormat="1" ht="12" customHeight="1">
      <c r="A16" s="421" t="s">
        <v>952</v>
      </c>
      <c r="B16" s="367">
        <v>104.59</v>
      </c>
      <c r="C16" s="367">
        <v>101.49</v>
      </c>
      <c r="D16" s="367">
        <v>104.32</v>
      </c>
      <c r="E16" s="367">
        <v>112.47</v>
      </c>
      <c r="F16" s="399">
        <v>100.71</v>
      </c>
      <c r="G16" s="367">
        <v>114.31</v>
      </c>
      <c r="H16" s="367">
        <v>113.86</v>
      </c>
      <c r="I16" s="367">
        <v>111.79</v>
      </c>
      <c r="J16" s="367">
        <v>123.53</v>
      </c>
      <c r="K16" s="399">
        <v>98.13</v>
      </c>
      <c r="L16" s="367">
        <v>114.32</v>
      </c>
      <c r="M16" s="367">
        <v>114.06</v>
      </c>
      <c r="N16" s="367">
        <v>112.85</v>
      </c>
      <c r="O16" s="367">
        <v>117.87</v>
      </c>
      <c r="P16" s="399">
        <v>111.49</v>
      </c>
      <c r="Q16" s="367">
        <v>110.24</v>
      </c>
      <c r="R16" s="367">
        <v>109.92</v>
      </c>
      <c r="S16" s="367">
        <v>109.23</v>
      </c>
      <c r="T16" s="367">
        <v>113.3</v>
      </c>
      <c r="U16" s="367">
        <v>106.57</v>
      </c>
      <c r="V16" s="421" t="s">
        <v>953</v>
      </c>
    </row>
    <row r="17" spans="1:22" s="96" customFormat="1" ht="12" customHeight="1">
      <c r="A17" s="421" t="s">
        <v>993</v>
      </c>
      <c r="B17" s="367">
        <v>105.05</v>
      </c>
      <c r="C17" s="367">
        <v>101.48</v>
      </c>
      <c r="D17" s="367">
        <v>104.96</v>
      </c>
      <c r="E17" s="367">
        <v>113.52</v>
      </c>
      <c r="F17" s="399">
        <v>101.92</v>
      </c>
      <c r="G17" s="367">
        <v>159.87</v>
      </c>
      <c r="H17" s="367">
        <v>146.68</v>
      </c>
      <c r="I17" s="367">
        <v>158.81</v>
      </c>
      <c r="J17" s="367">
        <v>179.17</v>
      </c>
      <c r="K17" s="399">
        <v>176.62</v>
      </c>
      <c r="L17" s="367">
        <v>105.62</v>
      </c>
      <c r="M17" s="367">
        <v>105.12</v>
      </c>
      <c r="N17" s="367">
        <v>104.87</v>
      </c>
      <c r="O17" s="367">
        <v>108.74</v>
      </c>
      <c r="P17" s="399">
        <v>101.1</v>
      </c>
      <c r="Q17" s="367">
        <v>107.83</v>
      </c>
      <c r="R17" s="367">
        <v>107.39</v>
      </c>
      <c r="S17" s="367">
        <v>106.84</v>
      </c>
      <c r="T17" s="367">
        <v>111.23</v>
      </c>
      <c r="U17" s="367">
        <v>103.66</v>
      </c>
      <c r="V17" s="400" t="s">
        <v>993</v>
      </c>
    </row>
    <row r="18" spans="1:22" s="96" customFormat="1" ht="12" customHeight="1">
      <c r="A18" s="421" t="s">
        <v>955</v>
      </c>
      <c r="B18" s="367">
        <v>104.61</v>
      </c>
      <c r="C18" s="367">
        <v>101.46</v>
      </c>
      <c r="D18" s="367">
        <v>104.43</v>
      </c>
      <c r="E18" s="367">
        <v>112.45</v>
      </c>
      <c r="F18" s="399">
        <v>100.62</v>
      </c>
      <c r="G18" s="367">
        <v>147.28</v>
      </c>
      <c r="H18" s="367">
        <v>153.46</v>
      </c>
      <c r="I18" s="367">
        <v>145.74</v>
      </c>
      <c r="J18" s="367">
        <v>151.12</v>
      </c>
      <c r="K18" s="399">
        <v>103.04</v>
      </c>
      <c r="L18" s="367">
        <v>95.82</v>
      </c>
      <c r="M18" s="367">
        <v>95.68</v>
      </c>
      <c r="N18" s="367">
        <v>95.31</v>
      </c>
      <c r="O18" s="367">
        <v>96.89</v>
      </c>
      <c r="P18" s="399">
        <v>96.33</v>
      </c>
      <c r="Q18" s="367">
        <v>93.56</v>
      </c>
      <c r="R18" s="367">
        <v>93.34</v>
      </c>
      <c r="S18" s="367">
        <v>93.34</v>
      </c>
      <c r="T18" s="367">
        <v>94.35</v>
      </c>
      <c r="U18" s="367">
        <v>93.73</v>
      </c>
      <c r="V18" s="421" t="s">
        <v>956</v>
      </c>
    </row>
    <row r="19" spans="1:22" s="96" customFormat="1" ht="12" customHeight="1">
      <c r="A19" s="421" t="s">
        <v>957</v>
      </c>
      <c r="B19" s="367">
        <v>103.59</v>
      </c>
      <c r="C19" s="367">
        <v>99.96</v>
      </c>
      <c r="D19" s="367">
        <v>103.33</v>
      </c>
      <c r="E19" s="367">
        <v>112.45</v>
      </c>
      <c r="F19" s="399">
        <v>100.58</v>
      </c>
      <c r="G19" s="367">
        <v>115.92</v>
      </c>
      <c r="H19" s="367">
        <v>114.82</v>
      </c>
      <c r="I19" s="367">
        <v>114.7</v>
      </c>
      <c r="J19" s="367">
        <v>124.31</v>
      </c>
      <c r="K19" s="399">
        <v>98.5</v>
      </c>
      <c r="L19" s="455" t="s">
        <v>364</v>
      </c>
      <c r="M19" s="455" t="s">
        <v>364</v>
      </c>
      <c r="N19" s="455" t="s">
        <v>364</v>
      </c>
      <c r="O19" s="455" t="s">
        <v>364</v>
      </c>
      <c r="P19" s="456" t="s">
        <v>364</v>
      </c>
      <c r="Q19" s="455" t="s">
        <v>364</v>
      </c>
      <c r="R19" s="455" t="s">
        <v>364</v>
      </c>
      <c r="S19" s="455" t="s">
        <v>364</v>
      </c>
      <c r="T19" s="455" t="s">
        <v>364</v>
      </c>
      <c r="U19" s="455" t="s">
        <v>364</v>
      </c>
      <c r="V19" s="421" t="s">
        <v>957</v>
      </c>
    </row>
    <row r="20" spans="1:22" s="96" customFormat="1" ht="12" customHeight="1">
      <c r="A20" s="421" t="s">
        <v>994</v>
      </c>
      <c r="B20" s="367">
        <v>103.37</v>
      </c>
      <c r="C20" s="122">
        <v>99.53</v>
      </c>
      <c r="D20" s="367">
        <v>103.54</v>
      </c>
      <c r="E20" s="122">
        <v>111.95</v>
      </c>
      <c r="F20" s="457">
        <v>100.53</v>
      </c>
      <c r="G20" s="367">
        <v>114.88</v>
      </c>
      <c r="H20" s="122">
        <v>113.37</v>
      </c>
      <c r="I20" s="367">
        <v>113.11</v>
      </c>
      <c r="J20" s="122">
        <v>124.79</v>
      </c>
      <c r="K20" s="457">
        <v>97.81</v>
      </c>
      <c r="L20" s="455" t="s">
        <v>364</v>
      </c>
      <c r="M20" s="455" t="s">
        <v>364</v>
      </c>
      <c r="N20" s="455" t="s">
        <v>364</v>
      </c>
      <c r="O20" s="455" t="s">
        <v>364</v>
      </c>
      <c r="P20" s="456" t="s">
        <v>364</v>
      </c>
      <c r="Q20" s="455" t="s">
        <v>364</v>
      </c>
      <c r="R20" s="455" t="s">
        <v>364</v>
      </c>
      <c r="S20" s="455" t="s">
        <v>364</v>
      </c>
      <c r="T20" s="455" t="s">
        <v>364</v>
      </c>
      <c r="U20" s="455" t="s">
        <v>364</v>
      </c>
      <c r="V20" s="421" t="s">
        <v>959</v>
      </c>
    </row>
    <row r="21" spans="1:22" s="96" customFormat="1" ht="12" customHeight="1">
      <c r="A21" s="402"/>
      <c r="B21" s="458" t="s">
        <v>960</v>
      </c>
      <c r="F21" s="397"/>
      <c r="G21" s="367"/>
      <c r="K21" s="397"/>
      <c r="P21" s="397"/>
      <c r="Q21" s="262"/>
      <c r="R21" s="262"/>
      <c r="S21" s="262"/>
      <c r="T21" s="262"/>
      <c r="U21" s="262"/>
      <c r="V21" s="402"/>
    </row>
    <row r="22" spans="1:22" s="96" customFormat="1" ht="12" customHeight="1">
      <c r="A22" s="426" t="s">
        <v>989</v>
      </c>
      <c r="B22" s="367">
        <v>-0.1</v>
      </c>
      <c r="C22" s="367">
        <v>-0.4</v>
      </c>
      <c r="D22" s="367">
        <v>0</v>
      </c>
      <c r="E22" s="367">
        <v>0.5</v>
      </c>
      <c r="F22" s="399">
        <v>-0.1</v>
      </c>
      <c r="G22" s="367">
        <v>0.6</v>
      </c>
      <c r="H22" s="367">
        <v>0.1</v>
      </c>
      <c r="I22" s="367">
        <v>-0.7</v>
      </c>
      <c r="J22" s="367">
        <v>2.2000000000000002</v>
      </c>
      <c r="K22" s="399">
        <v>6.7</v>
      </c>
      <c r="L22" s="367">
        <v>-3.3</v>
      </c>
      <c r="M22" s="367">
        <v>-4.0999999999999996</v>
      </c>
      <c r="N22" s="367">
        <v>-3.1</v>
      </c>
      <c r="O22" s="367">
        <v>-2.2000000000000002</v>
      </c>
      <c r="P22" s="399">
        <v>-3</v>
      </c>
      <c r="Q22" s="367">
        <v>-3.5</v>
      </c>
      <c r="R22" s="367">
        <v>-4.2</v>
      </c>
      <c r="S22" s="367">
        <v>-3.1</v>
      </c>
      <c r="T22" s="367">
        <v>-2.6</v>
      </c>
      <c r="U22" s="367">
        <v>-3.8</v>
      </c>
      <c r="V22" s="426" t="s">
        <v>940</v>
      </c>
    </row>
    <row r="23" spans="1:22" s="96" customFormat="1" ht="12" customHeight="1">
      <c r="A23" s="426" t="s">
        <v>941</v>
      </c>
      <c r="B23" s="367">
        <v>0.2</v>
      </c>
      <c r="C23" s="367">
        <v>0</v>
      </c>
      <c r="D23" s="367">
        <v>0.2</v>
      </c>
      <c r="E23" s="367">
        <v>0.5</v>
      </c>
      <c r="F23" s="399">
        <v>-0.2</v>
      </c>
      <c r="G23" s="367">
        <v>2.8</v>
      </c>
      <c r="H23" s="367">
        <v>3</v>
      </c>
      <c r="I23" s="367">
        <v>2.7</v>
      </c>
      <c r="J23" s="367">
        <v>4</v>
      </c>
      <c r="K23" s="399">
        <v>-3.8</v>
      </c>
      <c r="L23" s="367">
        <v>0.5</v>
      </c>
      <c r="M23" s="367">
        <v>0</v>
      </c>
      <c r="N23" s="367">
        <v>0.9</v>
      </c>
      <c r="O23" s="367">
        <v>1.1000000000000001</v>
      </c>
      <c r="P23" s="399">
        <v>-1.3</v>
      </c>
      <c r="Q23" s="367">
        <v>6.9</v>
      </c>
      <c r="R23" s="367">
        <v>6.5</v>
      </c>
      <c r="S23" s="367">
        <v>6.6</v>
      </c>
      <c r="T23" s="367">
        <v>8.4</v>
      </c>
      <c r="U23" s="367">
        <v>7.2</v>
      </c>
      <c r="V23" s="426" t="s">
        <v>941</v>
      </c>
    </row>
    <row r="24" spans="1:22" s="96" customFormat="1" ht="12" customHeight="1">
      <c r="A24" s="426" t="s">
        <v>990</v>
      </c>
      <c r="B24" s="367">
        <v>0</v>
      </c>
      <c r="C24" s="367">
        <v>-0.2</v>
      </c>
      <c r="D24" s="367">
        <v>0.2</v>
      </c>
      <c r="E24" s="367">
        <v>0.3</v>
      </c>
      <c r="F24" s="399">
        <v>0.4</v>
      </c>
      <c r="G24" s="367">
        <v>1.2</v>
      </c>
      <c r="H24" s="367">
        <v>-0.1</v>
      </c>
      <c r="I24" s="367">
        <v>2</v>
      </c>
      <c r="J24" s="367">
        <v>-1.2</v>
      </c>
      <c r="K24" s="399">
        <v>17.100000000000001</v>
      </c>
      <c r="L24" s="367">
        <v>0.3</v>
      </c>
      <c r="M24" s="367">
        <v>0.7</v>
      </c>
      <c r="N24" s="367">
        <v>0.4</v>
      </c>
      <c r="O24" s="367">
        <v>-0.6</v>
      </c>
      <c r="P24" s="399">
        <v>1.6</v>
      </c>
      <c r="Q24" s="367">
        <v>-6.6</v>
      </c>
      <c r="R24" s="367">
        <v>-6.4</v>
      </c>
      <c r="S24" s="367">
        <v>-5.8</v>
      </c>
      <c r="T24" s="367">
        <v>-8</v>
      </c>
      <c r="U24" s="367">
        <v>-6.8</v>
      </c>
      <c r="V24" s="426" t="s">
        <v>943</v>
      </c>
    </row>
    <row r="25" spans="1:22" s="96" customFormat="1" ht="12" customHeight="1">
      <c r="A25" s="426" t="s">
        <v>944</v>
      </c>
      <c r="B25" s="367">
        <v>0.2</v>
      </c>
      <c r="C25" s="367">
        <v>0.2</v>
      </c>
      <c r="D25" s="367">
        <v>0.2</v>
      </c>
      <c r="E25" s="367">
        <v>0.2</v>
      </c>
      <c r="F25" s="399">
        <v>0.5</v>
      </c>
      <c r="G25" s="367">
        <v>2.4</v>
      </c>
      <c r="H25" s="367">
        <v>2.8</v>
      </c>
      <c r="I25" s="367">
        <v>2.2999999999999998</v>
      </c>
      <c r="J25" s="367">
        <v>1.7</v>
      </c>
      <c r="K25" s="399">
        <v>3.7</v>
      </c>
      <c r="L25" s="367">
        <v>0.8</v>
      </c>
      <c r="M25" s="367">
        <v>1.4</v>
      </c>
      <c r="N25" s="367">
        <v>0.9</v>
      </c>
      <c r="O25" s="367">
        <v>-0.5</v>
      </c>
      <c r="P25" s="399">
        <v>0.2</v>
      </c>
      <c r="Q25" s="367">
        <v>3.8</v>
      </c>
      <c r="R25" s="367">
        <v>4.4000000000000004</v>
      </c>
      <c r="S25" s="367">
        <v>3.6</v>
      </c>
      <c r="T25" s="367">
        <v>2.7</v>
      </c>
      <c r="U25" s="367">
        <v>3.8</v>
      </c>
      <c r="V25" s="426" t="s">
        <v>945</v>
      </c>
    </row>
    <row r="26" spans="1:22" s="96" customFormat="1" ht="12" customHeight="1">
      <c r="A26" s="426" t="s">
        <v>991</v>
      </c>
      <c r="B26" s="367">
        <v>0.3</v>
      </c>
      <c r="C26" s="367">
        <v>0.1</v>
      </c>
      <c r="D26" s="367">
        <v>0.4</v>
      </c>
      <c r="E26" s="367">
        <v>0.7</v>
      </c>
      <c r="F26" s="399">
        <v>0.3</v>
      </c>
      <c r="G26" s="367">
        <v>15.9</v>
      </c>
      <c r="H26" s="367">
        <v>8.6</v>
      </c>
      <c r="I26" s="367">
        <v>16.600000000000001</v>
      </c>
      <c r="J26" s="367">
        <v>24.8</v>
      </c>
      <c r="K26" s="399">
        <v>22</v>
      </c>
      <c r="L26" s="367">
        <v>-5.5</v>
      </c>
      <c r="M26" s="367">
        <v>-4.5999999999999996</v>
      </c>
      <c r="N26" s="367">
        <v>-5.8</v>
      </c>
      <c r="O26" s="367">
        <v>-5.8</v>
      </c>
      <c r="P26" s="399">
        <v>-10.6</v>
      </c>
      <c r="Q26" s="367">
        <v>-3.4</v>
      </c>
      <c r="R26" s="367">
        <v>-2.5</v>
      </c>
      <c r="S26" s="367">
        <v>-4</v>
      </c>
      <c r="T26" s="367">
        <v>-3.5</v>
      </c>
      <c r="U26" s="367">
        <v>-8.3000000000000007</v>
      </c>
      <c r="V26" s="426" t="s">
        <v>991</v>
      </c>
    </row>
    <row r="27" spans="1:22" s="96" customFormat="1" ht="12" customHeight="1">
      <c r="A27" s="426" t="s">
        <v>947</v>
      </c>
      <c r="B27" s="367">
        <v>0.5</v>
      </c>
      <c r="C27" s="367">
        <v>0.4</v>
      </c>
      <c r="D27" s="367">
        <v>0.6</v>
      </c>
      <c r="E27" s="367">
        <v>0.7</v>
      </c>
      <c r="F27" s="399">
        <v>-0.5</v>
      </c>
      <c r="G27" s="367">
        <v>4.5999999999999996</v>
      </c>
      <c r="H27" s="367">
        <v>9.4</v>
      </c>
      <c r="I27" s="367">
        <v>8</v>
      </c>
      <c r="J27" s="367">
        <v>2.2000000000000002</v>
      </c>
      <c r="K27" s="399">
        <v>-31.9</v>
      </c>
      <c r="L27" s="367">
        <v>10.1</v>
      </c>
      <c r="M27" s="367">
        <v>10</v>
      </c>
      <c r="N27" s="367">
        <v>10.7</v>
      </c>
      <c r="O27" s="367">
        <v>8.9</v>
      </c>
      <c r="P27" s="399">
        <v>12.8</v>
      </c>
      <c r="Q27" s="367">
        <v>5.0999999999999996</v>
      </c>
      <c r="R27" s="367">
        <v>4.9000000000000004</v>
      </c>
      <c r="S27" s="367">
        <v>6.2</v>
      </c>
      <c r="T27" s="367">
        <v>3.5</v>
      </c>
      <c r="U27" s="367">
        <v>6.7</v>
      </c>
      <c r="V27" s="426" t="s">
        <v>947</v>
      </c>
    </row>
    <row r="28" spans="1:22" s="96" customFormat="1" ht="12" customHeight="1">
      <c r="A28" s="426" t="s">
        <v>992</v>
      </c>
      <c r="B28" s="367">
        <v>-0.6</v>
      </c>
      <c r="C28" s="367">
        <v>-0.3</v>
      </c>
      <c r="D28" s="367">
        <v>-0.9</v>
      </c>
      <c r="E28" s="367">
        <v>-1</v>
      </c>
      <c r="F28" s="399">
        <v>-0.4</v>
      </c>
      <c r="G28" s="367">
        <v>-10.4</v>
      </c>
      <c r="H28" s="367">
        <v>-1.5</v>
      </c>
      <c r="I28" s="367">
        <v>-15.2</v>
      </c>
      <c r="J28" s="367">
        <v>-17.2</v>
      </c>
      <c r="K28" s="399">
        <v>-3.6</v>
      </c>
      <c r="L28" s="367">
        <v>-30.8</v>
      </c>
      <c r="M28" s="367">
        <v>-33.200000000000003</v>
      </c>
      <c r="N28" s="367">
        <v>-30.9</v>
      </c>
      <c r="O28" s="367">
        <v>-28.7</v>
      </c>
      <c r="P28" s="399">
        <v>-12.2</v>
      </c>
      <c r="Q28" s="367">
        <v>-28.4</v>
      </c>
      <c r="R28" s="367">
        <v>-30.8</v>
      </c>
      <c r="S28" s="367">
        <v>-28.8</v>
      </c>
      <c r="T28" s="367">
        <v>-26</v>
      </c>
      <c r="U28" s="367">
        <v>-8.6999999999999993</v>
      </c>
      <c r="V28" s="426" t="s">
        <v>949</v>
      </c>
    </row>
    <row r="29" spans="1:22" s="96" customFormat="1" ht="12" customHeight="1">
      <c r="A29" s="426" t="s">
        <v>950</v>
      </c>
      <c r="B29" s="367">
        <v>0.1</v>
      </c>
      <c r="C29" s="367">
        <v>0.1</v>
      </c>
      <c r="D29" s="367">
        <v>0.2</v>
      </c>
      <c r="E29" s="367">
        <v>0.1</v>
      </c>
      <c r="F29" s="399">
        <v>0.1</v>
      </c>
      <c r="G29" s="367">
        <v>-11.4</v>
      </c>
      <c r="H29" s="367">
        <v>-16.8</v>
      </c>
      <c r="I29" s="367">
        <v>-10.199999999999999</v>
      </c>
      <c r="J29" s="367">
        <v>-6.1</v>
      </c>
      <c r="K29" s="399">
        <v>1</v>
      </c>
      <c r="L29" s="367">
        <v>34.799999999999997</v>
      </c>
      <c r="M29" s="367">
        <v>39.700000000000003</v>
      </c>
      <c r="N29" s="367">
        <v>32.700000000000003</v>
      </c>
      <c r="O29" s="367">
        <v>33.799999999999997</v>
      </c>
      <c r="P29" s="399">
        <v>7.4</v>
      </c>
      <c r="Q29" s="367">
        <v>34.6</v>
      </c>
      <c r="R29" s="367">
        <v>39.4</v>
      </c>
      <c r="S29" s="367">
        <v>32.6</v>
      </c>
      <c r="T29" s="367">
        <v>33.6</v>
      </c>
      <c r="U29" s="367">
        <v>7.4</v>
      </c>
      <c r="V29" s="426" t="s">
        <v>951</v>
      </c>
    </row>
    <row r="30" spans="1:22" s="96" customFormat="1" ht="12" customHeight="1">
      <c r="A30" s="426" t="s">
        <v>952</v>
      </c>
      <c r="B30" s="367">
        <v>-0.1</v>
      </c>
      <c r="C30" s="367">
        <v>-0.4</v>
      </c>
      <c r="D30" s="367">
        <v>0</v>
      </c>
      <c r="E30" s="367">
        <v>0.2</v>
      </c>
      <c r="F30" s="399">
        <v>0</v>
      </c>
      <c r="G30" s="367">
        <v>0.8</v>
      </c>
      <c r="H30" s="367">
        <v>0.5</v>
      </c>
      <c r="I30" s="367">
        <v>1</v>
      </c>
      <c r="J30" s="367">
        <v>1.5</v>
      </c>
      <c r="K30" s="399">
        <v>-0.5</v>
      </c>
      <c r="L30" s="367">
        <v>10.1</v>
      </c>
      <c r="M30" s="367">
        <v>9.5</v>
      </c>
      <c r="N30" s="367">
        <v>10.6</v>
      </c>
      <c r="O30" s="367">
        <v>9.8000000000000007</v>
      </c>
      <c r="P30" s="399">
        <v>13.9</v>
      </c>
      <c r="Q30" s="367">
        <v>4.7</v>
      </c>
      <c r="R30" s="367">
        <v>4.0999999999999996</v>
      </c>
      <c r="S30" s="367">
        <v>5.7</v>
      </c>
      <c r="T30" s="367">
        <v>4</v>
      </c>
      <c r="U30" s="367">
        <v>7.1</v>
      </c>
      <c r="V30" s="426" t="s">
        <v>953</v>
      </c>
    </row>
    <row r="31" spans="1:22" s="96" customFormat="1" ht="12" customHeight="1">
      <c r="A31" s="426" t="s">
        <v>993</v>
      </c>
      <c r="B31" s="367">
        <v>0.4</v>
      </c>
      <c r="C31" s="367">
        <v>0</v>
      </c>
      <c r="D31" s="367">
        <v>0.6</v>
      </c>
      <c r="E31" s="367">
        <v>0.9</v>
      </c>
      <c r="F31" s="399">
        <v>1.2</v>
      </c>
      <c r="G31" s="367">
        <v>39.9</v>
      </c>
      <c r="H31" s="367">
        <v>28.8</v>
      </c>
      <c r="I31" s="367">
        <v>42.1</v>
      </c>
      <c r="J31" s="367">
        <v>45</v>
      </c>
      <c r="K31" s="399">
        <v>80</v>
      </c>
      <c r="L31" s="367">
        <v>-7.6</v>
      </c>
      <c r="M31" s="367">
        <v>-7.8</v>
      </c>
      <c r="N31" s="367">
        <v>-7.1</v>
      </c>
      <c r="O31" s="367">
        <v>-7.7</v>
      </c>
      <c r="P31" s="399">
        <v>-9.3000000000000007</v>
      </c>
      <c r="Q31" s="367">
        <v>-2.2000000000000002</v>
      </c>
      <c r="R31" s="367">
        <v>-2.2999999999999998</v>
      </c>
      <c r="S31" s="367">
        <v>-2.2000000000000002</v>
      </c>
      <c r="T31" s="367">
        <v>-1.8</v>
      </c>
      <c r="U31" s="367">
        <v>-2.7</v>
      </c>
      <c r="V31" s="426" t="s">
        <v>993</v>
      </c>
    </row>
    <row r="32" spans="1:22" s="96" customFormat="1" ht="12" customHeight="1">
      <c r="A32" s="426" t="s">
        <v>955</v>
      </c>
      <c r="B32" s="367">
        <v>-0.4</v>
      </c>
      <c r="C32" s="367">
        <v>0</v>
      </c>
      <c r="D32" s="367">
        <v>-0.5</v>
      </c>
      <c r="E32" s="367">
        <v>-0.9</v>
      </c>
      <c r="F32" s="399">
        <v>-1.3</v>
      </c>
      <c r="G32" s="367">
        <v>-7.9</v>
      </c>
      <c r="H32" s="367">
        <v>4.5999999999999996</v>
      </c>
      <c r="I32" s="367">
        <v>-8.1999999999999993</v>
      </c>
      <c r="J32" s="367">
        <v>-15.7</v>
      </c>
      <c r="K32" s="399">
        <v>-41.7</v>
      </c>
      <c r="L32" s="367">
        <v>-9.3000000000000007</v>
      </c>
      <c r="M32" s="367">
        <v>-9</v>
      </c>
      <c r="N32" s="367">
        <v>-9.1</v>
      </c>
      <c r="O32" s="367">
        <v>-10.9</v>
      </c>
      <c r="P32" s="399">
        <v>-4.7</v>
      </c>
      <c r="Q32" s="367">
        <v>-13.2</v>
      </c>
      <c r="R32" s="367">
        <v>-13.1</v>
      </c>
      <c r="S32" s="367">
        <v>-12.6</v>
      </c>
      <c r="T32" s="367">
        <v>-15.2</v>
      </c>
      <c r="U32" s="367">
        <v>-9.6</v>
      </c>
      <c r="V32" s="426" t="s">
        <v>956</v>
      </c>
    </row>
    <row r="33" spans="1:22" s="96" customFormat="1" ht="12" customHeight="1">
      <c r="A33" s="426" t="s">
        <v>957</v>
      </c>
      <c r="B33" s="367">
        <v>-1</v>
      </c>
      <c r="C33" s="367">
        <v>-1.5</v>
      </c>
      <c r="D33" s="367">
        <v>-1.1000000000000001</v>
      </c>
      <c r="E33" s="367">
        <v>0</v>
      </c>
      <c r="F33" s="399">
        <v>0</v>
      </c>
      <c r="G33" s="367">
        <v>-21.3</v>
      </c>
      <c r="H33" s="367">
        <v>-25.2</v>
      </c>
      <c r="I33" s="367">
        <v>-21.3</v>
      </c>
      <c r="J33" s="367">
        <v>-17.7</v>
      </c>
      <c r="K33" s="399">
        <v>-4.4000000000000004</v>
      </c>
      <c r="L33" s="455" t="s">
        <v>364</v>
      </c>
      <c r="M33" s="455" t="s">
        <v>364</v>
      </c>
      <c r="N33" s="455" t="s">
        <v>364</v>
      </c>
      <c r="O33" s="455" t="s">
        <v>364</v>
      </c>
      <c r="P33" s="456" t="s">
        <v>364</v>
      </c>
      <c r="Q33" s="455" t="s">
        <v>364</v>
      </c>
      <c r="R33" s="455" t="s">
        <v>364</v>
      </c>
      <c r="S33" s="455" t="s">
        <v>364</v>
      </c>
      <c r="T33" s="455" t="s">
        <v>364</v>
      </c>
      <c r="U33" s="455" t="s">
        <v>364</v>
      </c>
      <c r="V33" s="426" t="s">
        <v>957</v>
      </c>
    </row>
    <row r="34" spans="1:22" s="96" customFormat="1" ht="12" customHeight="1">
      <c r="A34" s="426" t="s">
        <v>994</v>
      </c>
      <c r="B34" s="367">
        <v>-0.2</v>
      </c>
      <c r="C34" s="367">
        <v>-0.4</v>
      </c>
      <c r="D34" s="367">
        <v>0.2</v>
      </c>
      <c r="E34" s="367">
        <v>-0.4</v>
      </c>
      <c r="F34" s="399">
        <v>0</v>
      </c>
      <c r="G34" s="367">
        <v>-0.9</v>
      </c>
      <c r="H34" s="367">
        <v>-1.3</v>
      </c>
      <c r="I34" s="367">
        <v>-1.4</v>
      </c>
      <c r="J34" s="367">
        <v>0.4</v>
      </c>
      <c r="K34" s="399">
        <v>-0.7</v>
      </c>
      <c r="L34" s="455" t="s">
        <v>364</v>
      </c>
      <c r="M34" s="455" t="s">
        <v>364</v>
      </c>
      <c r="N34" s="455" t="s">
        <v>364</v>
      </c>
      <c r="O34" s="455" t="s">
        <v>364</v>
      </c>
      <c r="P34" s="456" t="s">
        <v>364</v>
      </c>
      <c r="Q34" s="455" t="s">
        <v>364</v>
      </c>
      <c r="R34" s="455" t="s">
        <v>364</v>
      </c>
      <c r="S34" s="455" t="s">
        <v>364</v>
      </c>
      <c r="T34" s="455" t="s">
        <v>364</v>
      </c>
      <c r="U34" s="455" t="s">
        <v>364</v>
      </c>
      <c r="V34" s="426" t="s">
        <v>959</v>
      </c>
    </row>
    <row r="35" spans="1:22" s="96" customFormat="1" ht="12" customHeight="1">
      <c r="A35" s="402"/>
      <c r="B35" s="458" t="s">
        <v>961</v>
      </c>
      <c r="E35" s="367"/>
      <c r="F35" s="399"/>
      <c r="K35" s="397"/>
      <c r="P35" s="397"/>
      <c r="Q35" s="262"/>
      <c r="R35" s="262"/>
      <c r="S35" s="262"/>
      <c r="T35" s="262"/>
      <c r="U35" s="262"/>
      <c r="V35" s="402"/>
    </row>
    <row r="36" spans="1:22" s="96" customFormat="1" ht="12" customHeight="1">
      <c r="A36" s="426" t="s">
        <v>989</v>
      </c>
      <c r="B36" s="367">
        <v>0.3</v>
      </c>
      <c r="C36" s="367">
        <v>-1.6</v>
      </c>
      <c r="D36" s="367">
        <v>0</v>
      </c>
      <c r="E36" s="367">
        <v>4.8</v>
      </c>
      <c r="F36" s="399">
        <v>1.3</v>
      </c>
      <c r="G36" s="367">
        <v>7.7</v>
      </c>
      <c r="H36" s="367">
        <v>6.4</v>
      </c>
      <c r="I36" s="367">
        <v>6.2</v>
      </c>
      <c r="J36" s="367">
        <v>11.3</v>
      </c>
      <c r="K36" s="399">
        <v>12.5</v>
      </c>
      <c r="L36" s="367">
        <v>2.6</v>
      </c>
      <c r="M36" s="367">
        <v>1.5</v>
      </c>
      <c r="N36" s="367">
        <v>2.4</v>
      </c>
      <c r="O36" s="367">
        <v>5</v>
      </c>
      <c r="P36" s="399">
        <v>3.4</v>
      </c>
      <c r="Q36" s="367">
        <v>0.6</v>
      </c>
      <c r="R36" s="367">
        <v>-0.4</v>
      </c>
      <c r="S36" s="367">
        <v>0.8</v>
      </c>
      <c r="T36" s="367">
        <v>2.6</v>
      </c>
      <c r="U36" s="367">
        <v>0.2</v>
      </c>
      <c r="V36" s="426" t="s">
        <v>940</v>
      </c>
    </row>
    <row r="37" spans="1:22" s="96" customFormat="1" ht="12" customHeight="1">
      <c r="A37" s="426" t="s">
        <v>941</v>
      </c>
      <c r="B37" s="367">
        <v>-0.2</v>
      </c>
      <c r="C37" s="367">
        <v>-2.1</v>
      </c>
      <c r="D37" s="367">
        <v>-0.5</v>
      </c>
      <c r="E37" s="367">
        <v>4.3</v>
      </c>
      <c r="F37" s="399">
        <v>0.9</v>
      </c>
      <c r="G37" s="367">
        <v>7.1</v>
      </c>
      <c r="H37" s="367">
        <v>5.7</v>
      </c>
      <c r="I37" s="367">
        <v>5.0999999999999996</v>
      </c>
      <c r="J37" s="367">
        <v>12.4</v>
      </c>
      <c r="K37" s="399">
        <v>8.1</v>
      </c>
      <c r="L37" s="367">
        <v>-8.4</v>
      </c>
      <c r="M37" s="367">
        <v>-9.9</v>
      </c>
      <c r="N37" s="367">
        <v>-7.5</v>
      </c>
      <c r="O37" s="367">
        <v>-6.8</v>
      </c>
      <c r="P37" s="399">
        <v>-9.6</v>
      </c>
      <c r="Q37" s="367">
        <v>-1.3</v>
      </c>
      <c r="R37" s="367">
        <v>-2.7</v>
      </c>
      <c r="S37" s="367">
        <v>-1.1000000000000001</v>
      </c>
      <c r="T37" s="367">
        <v>1.1000000000000001</v>
      </c>
      <c r="U37" s="367">
        <v>-0.8</v>
      </c>
      <c r="V37" s="426" t="s">
        <v>941</v>
      </c>
    </row>
    <row r="38" spans="1:22" s="96" customFormat="1" ht="12" customHeight="1">
      <c r="A38" s="426" t="s">
        <v>990</v>
      </c>
      <c r="B38" s="367">
        <v>0.2</v>
      </c>
      <c r="C38" s="367">
        <v>-2</v>
      </c>
      <c r="D38" s="367">
        <v>0.1</v>
      </c>
      <c r="E38" s="367">
        <v>5.0999999999999996</v>
      </c>
      <c r="F38" s="399">
        <v>1.2</v>
      </c>
      <c r="G38" s="367">
        <v>7.2</v>
      </c>
      <c r="H38" s="367">
        <v>5.0999999999999996</v>
      </c>
      <c r="I38" s="367">
        <v>6.9</v>
      </c>
      <c r="J38" s="367">
        <v>12.3</v>
      </c>
      <c r="K38" s="399">
        <v>3.2</v>
      </c>
      <c r="L38" s="367">
        <v>8.8000000000000007</v>
      </c>
      <c r="M38" s="367">
        <v>8.4</v>
      </c>
      <c r="N38" s="367">
        <v>8.1999999999999993</v>
      </c>
      <c r="O38" s="367">
        <v>10.4</v>
      </c>
      <c r="P38" s="399">
        <v>10.5</v>
      </c>
      <c r="Q38" s="367">
        <v>0.7</v>
      </c>
      <c r="R38" s="367">
        <v>0</v>
      </c>
      <c r="S38" s="367">
        <v>1</v>
      </c>
      <c r="T38" s="367">
        <v>1.6</v>
      </c>
      <c r="U38" s="367">
        <v>0.8</v>
      </c>
      <c r="V38" s="426" t="s">
        <v>943</v>
      </c>
    </row>
    <row r="39" spans="1:22" s="96" customFormat="1" ht="12" customHeight="1">
      <c r="A39" s="426" t="s">
        <v>944</v>
      </c>
      <c r="B39" s="367">
        <v>0</v>
      </c>
      <c r="C39" s="367">
        <v>-2.2000000000000002</v>
      </c>
      <c r="D39" s="367">
        <v>-0.1</v>
      </c>
      <c r="E39" s="367">
        <v>4.5</v>
      </c>
      <c r="F39" s="399">
        <v>0.7</v>
      </c>
      <c r="G39" s="367">
        <v>7.4</v>
      </c>
      <c r="H39" s="367">
        <v>5.8</v>
      </c>
      <c r="I39" s="367">
        <v>7</v>
      </c>
      <c r="J39" s="367">
        <v>13</v>
      </c>
      <c r="K39" s="399">
        <v>-0.3</v>
      </c>
      <c r="L39" s="367">
        <v>-4.3</v>
      </c>
      <c r="M39" s="367">
        <v>-4.9000000000000004</v>
      </c>
      <c r="N39" s="367">
        <v>-3.2</v>
      </c>
      <c r="O39" s="367">
        <v>-4.7</v>
      </c>
      <c r="P39" s="399">
        <v>-4.3</v>
      </c>
      <c r="Q39" s="367">
        <v>-1.8</v>
      </c>
      <c r="R39" s="367">
        <v>-2.4</v>
      </c>
      <c r="S39" s="367">
        <v>-1</v>
      </c>
      <c r="T39" s="367">
        <v>-2.1</v>
      </c>
      <c r="U39" s="367">
        <v>-1.3</v>
      </c>
      <c r="V39" s="426" t="s">
        <v>945</v>
      </c>
    </row>
    <row r="40" spans="1:22" s="96" customFormat="1" ht="12" customHeight="1">
      <c r="A40" s="426" t="s">
        <v>991</v>
      </c>
      <c r="B40" s="367">
        <v>0</v>
      </c>
      <c r="C40" s="367">
        <v>-2.2000000000000002</v>
      </c>
      <c r="D40" s="367">
        <v>0.1</v>
      </c>
      <c r="E40" s="367">
        <v>4.5</v>
      </c>
      <c r="F40" s="399">
        <v>0.4</v>
      </c>
      <c r="G40" s="367">
        <v>8.1999999999999993</v>
      </c>
      <c r="H40" s="367">
        <v>5.8</v>
      </c>
      <c r="I40" s="367">
        <v>7.5</v>
      </c>
      <c r="J40" s="367">
        <v>12.5</v>
      </c>
      <c r="K40" s="399">
        <v>9.5</v>
      </c>
      <c r="L40" s="367">
        <v>-5.0999999999999996</v>
      </c>
      <c r="M40" s="367">
        <v>-5</v>
      </c>
      <c r="N40" s="367">
        <v>-4.8</v>
      </c>
      <c r="O40" s="367">
        <v>-5.6</v>
      </c>
      <c r="P40" s="399">
        <v>-7.9</v>
      </c>
      <c r="Q40" s="367">
        <v>-0.2</v>
      </c>
      <c r="R40" s="367">
        <v>0.1</v>
      </c>
      <c r="S40" s="367">
        <v>-0.3</v>
      </c>
      <c r="T40" s="367">
        <v>-0.2</v>
      </c>
      <c r="U40" s="367">
        <v>-2.1</v>
      </c>
      <c r="V40" s="426" t="s">
        <v>991</v>
      </c>
    </row>
    <row r="41" spans="1:22" s="96" customFormat="1" ht="12" customHeight="1">
      <c r="A41" s="426" t="s">
        <v>947</v>
      </c>
      <c r="B41" s="367">
        <v>0</v>
      </c>
      <c r="C41" s="367">
        <v>-2.4</v>
      </c>
      <c r="D41" s="367">
        <v>0.3</v>
      </c>
      <c r="E41" s="367">
        <v>4.5</v>
      </c>
      <c r="F41" s="399">
        <v>0.6</v>
      </c>
      <c r="G41" s="367">
        <v>7.2</v>
      </c>
      <c r="H41" s="367">
        <v>5.5</v>
      </c>
      <c r="I41" s="367">
        <v>6.2</v>
      </c>
      <c r="J41" s="367">
        <v>11.6</v>
      </c>
      <c r="K41" s="399">
        <v>5.7</v>
      </c>
      <c r="L41" s="367">
        <v>4.8</v>
      </c>
      <c r="M41" s="367">
        <v>4.4000000000000004</v>
      </c>
      <c r="N41" s="367">
        <v>5.6</v>
      </c>
      <c r="O41" s="367">
        <v>4.2</v>
      </c>
      <c r="P41" s="399">
        <v>5.5</v>
      </c>
      <c r="Q41" s="367">
        <v>-0.3</v>
      </c>
      <c r="R41" s="367">
        <v>-0.8</v>
      </c>
      <c r="S41" s="367">
        <v>1</v>
      </c>
      <c r="T41" s="367">
        <v>-1.3</v>
      </c>
      <c r="U41" s="367">
        <v>-0.7</v>
      </c>
      <c r="V41" s="426" t="s">
        <v>947</v>
      </c>
    </row>
    <row r="42" spans="1:22" s="96" customFormat="1" ht="12" customHeight="1">
      <c r="A42" s="426" t="s">
        <v>992</v>
      </c>
      <c r="B42" s="367">
        <v>-0.2</v>
      </c>
      <c r="C42" s="367">
        <v>-2.6</v>
      </c>
      <c r="D42" s="367">
        <v>0.1</v>
      </c>
      <c r="E42" s="367">
        <v>4.2</v>
      </c>
      <c r="F42" s="399">
        <v>0.3</v>
      </c>
      <c r="G42" s="367">
        <v>6.4</v>
      </c>
      <c r="H42" s="367">
        <v>4</v>
      </c>
      <c r="I42" s="367">
        <v>6.2</v>
      </c>
      <c r="J42" s="367">
        <v>11.7</v>
      </c>
      <c r="K42" s="399">
        <v>4.4000000000000004</v>
      </c>
      <c r="L42" s="367">
        <v>-2</v>
      </c>
      <c r="M42" s="367">
        <v>-1.8</v>
      </c>
      <c r="N42" s="367">
        <v>-2.4</v>
      </c>
      <c r="O42" s="367">
        <v>-1</v>
      </c>
      <c r="P42" s="399">
        <v>-5.0999999999999996</v>
      </c>
      <c r="Q42" s="367">
        <v>0.9</v>
      </c>
      <c r="R42" s="367">
        <v>1.4</v>
      </c>
      <c r="S42" s="367">
        <v>0</v>
      </c>
      <c r="T42" s="367">
        <v>2.1</v>
      </c>
      <c r="U42" s="367">
        <v>-2.2000000000000002</v>
      </c>
      <c r="V42" s="426" t="s">
        <v>949</v>
      </c>
    </row>
    <row r="43" spans="1:22" s="96" customFormat="1" ht="12" customHeight="1">
      <c r="A43" s="426" t="s">
        <v>950</v>
      </c>
      <c r="B43" s="367">
        <v>-0.1</v>
      </c>
      <c r="C43" s="367">
        <v>-2.1</v>
      </c>
      <c r="D43" s="367">
        <v>0.2</v>
      </c>
      <c r="E43" s="367">
        <v>3.8</v>
      </c>
      <c r="F43" s="399">
        <v>0</v>
      </c>
      <c r="G43" s="367">
        <v>7.1</v>
      </c>
      <c r="H43" s="367">
        <v>5.3</v>
      </c>
      <c r="I43" s="367">
        <v>6.4</v>
      </c>
      <c r="J43" s="367">
        <v>11.8</v>
      </c>
      <c r="K43" s="399">
        <v>4.9000000000000004</v>
      </c>
      <c r="L43" s="367">
        <v>-0.5</v>
      </c>
      <c r="M43" s="367">
        <v>-1.3</v>
      </c>
      <c r="N43" s="367">
        <v>-0.9</v>
      </c>
      <c r="O43" s="367">
        <v>1.9</v>
      </c>
      <c r="P43" s="399">
        <v>-1.2</v>
      </c>
      <c r="Q43" s="367">
        <v>-0.5</v>
      </c>
      <c r="R43" s="367">
        <v>-1.3</v>
      </c>
      <c r="S43" s="367">
        <v>-0.9</v>
      </c>
      <c r="T43" s="367">
        <v>1.9</v>
      </c>
      <c r="U43" s="367">
        <v>-1.2</v>
      </c>
      <c r="V43" s="426" t="s">
        <v>951</v>
      </c>
    </row>
    <row r="44" spans="1:22" s="96" customFormat="1" ht="12" customHeight="1">
      <c r="A44" s="426" t="s">
        <v>952</v>
      </c>
      <c r="B44" s="367">
        <v>0.1</v>
      </c>
      <c r="C44" s="367">
        <v>-1.6</v>
      </c>
      <c r="D44" s="367">
        <v>0.2</v>
      </c>
      <c r="E44" s="367">
        <v>3.5</v>
      </c>
      <c r="F44" s="399">
        <v>0</v>
      </c>
      <c r="G44" s="367">
        <v>7.7</v>
      </c>
      <c r="H44" s="367">
        <v>6.6</v>
      </c>
      <c r="I44" s="367">
        <v>6.6</v>
      </c>
      <c r="J44" s="367">
        <v>12.4</v>
      </c>
      <c r="K44" s="399">
        <v>1.8</v>
      </c>
      <c r="L44" s="367">
        <v>6.3</v>
      </c>
      <c r="M44" s="367">
        <v>5.6</v>
      </c>
      <c r="N44" s="367">
        <v>6</v>
      </c>
      <c r="O44" s="367">
        <v>7.9</v>
      </c>
      <c r="P44" s="399">
        <v>6.8</v>
      </c>
      <c r="Q44" s="367">
        <v>1.1000000000000001</v>
      </c>
      <c r="R44" s="367">
        <v>0.4</v>
      </c>
      <c r="S44" s="367">
        <v>1.4</v>
      </c>
      <c r="T44" s="367">
        <v>2.2000000000000002</v>
      </c>
      <c r="U44" s="367">
        <v>0.5</v>
      </c>
      <c r="V44" s="426" t="s">
        <v>953</v>
      </c>
    </row>
    <row r="45" spans="1:22" s="96" customFormat="1" ht="12" customHeight="1">
      <c r="A45" s="426" t="s">
        <v>993</v>
      </c>
      <c r="B45" s="367">
        <v>-0.4</v>
      </c>
      <c r="C45" s="367">
        <v>-2.1</v>
      </c>
      <c r="D45" s="367">
        <v>-0.3</v>
      </c>
      <c r="E45" s="367">
        <v>2.8</v>
      </c>
      <c r="F45" s="399">
        <v>0.1</v>
      </c>
      <c r="G45" s="367">
        <v>7.2</v>
      </c>
      <c r="H45" s="367">
        <v>5.9</v>
      </c>
      <c r="I45" s="367">
        <v>6.9</v>
      </c>
      <c r="J45" s="367">
        <v>11</v>
      </c>
      <c r="K45" s="399">
        <v>1.6</v>
      </c>
      <c r="L45" s="367">
        <v>-3.8</v>
      </c>
      <c r="M45" s="367">
        <v>-3.5</v>
      </c>
      <c r="N45" s="367">
        <v>-3.4</v>
      </c>
      <c r="O45" s="367">
        <v>-5.3</v>
      </c>
      <c r="P45" s="399">
        <v>-3.4</v>
      </c>
      <c r="Q45" s="367">
        <v>-1.4</v>
      </c>
      <c r="R45" s="367">
        <v>-0.9</v>
      </c>
      <c r="S45" s="367">
        <v>-1.2</v>
      </c>
      <c r="T45" s="367">
        <v>-2.6</v>
      </c>
      <c r="U45" s="367">
        <v>-0.4</v>
      </c>
      <c r="V45" s="426" t="s">
        <v>993</v>
      </c>
    </row>
    <row r="46" spans="1:22" s="96" customFormat="1" ht="12" customHeight="1">
      <c r="A46" s="426" t="s">
        <v>955</v>
      </c>
      <c r="B46" s="367">
        <v>-0.4</v>
      </c>
      <c r="C46" s="367">
        <v>-2.2000000000000002</v>
      </c>
      <c r="D46" s="367">
        <v>-0.3</v>
      </c>
      <c r="E46" s="367">
        <v>3.3</v>
      </c>
      <c r="F46" s="399">
        <v>0.1</v>
      </c>
      <c r="G46" s="367">
        <v>4.5999999999999996</v>
      </c>
      <c r="H46" s="367">
        <v>3.9</v>
      </c>
      <c r="I46" s="367">
        <v>4.3</v>
      </c>
      <c r="J46" s="367">
        <v>6.3</v>
      </c>
      <c r="K46" s="399">
        <v>5.0999999999999996</v>
      </c>
      <c r="L46" s="367">
        <v>6</v>
      </c>
      <c r="M46" s="367">
        <v>5.3</v>
      </c>
      <c r="N46" s="367">
        <v>6.1</v>
      </c>
      <c r="O46" s="367">
        <v>7.1</v>
      </c>
      <c r="P46" s="399">
        <v>9</v>
      </c>
      <c r="Q46" s="367">
        <v>-2.1</v>
      </c>
      <c r="R46" s="367">
        <v>-3.1</v>
      </c>
      <c r="S46" s="367">
        <v>-1.2</v>
      </c>
      <c r="T46" s="367">
        <v>-1.9</v>
      </c>
      <c r="U46" s="367">
        <v>-0.5</v>
      </c>
      <c r="V46" s="426" t="s">
        <v>956</v>
      </c>
    </row>
    <row r="47" spans="1:22" s="96" customFormat="1" ht="12" customHeight="1">
      <c r="A47" s="426" t="s">
        <v>957</v>
      </c>
      <c r="B47" s="367">
        <v>-0.5</v>
      </c>
      <c r="C47" s="367">
        <v>-2.1</v>
      </c>
      <c r="D47" s="367">
        <v>-0.2</v>
      </c>
      <c r="E47" s="367">
        <v>2.1</v>
      </c>
      <c r="F47" s="399">
        <v>0</v>
      </c>
      <c r="G47" s="367">
        <v>5.6</v>
      </c>
      <c r="H47" s="367">
        <v>4.5999999999999996</v>
      </c>
      <c r="I47" s="367">
        <v>5.6</v>
      </c>
      <c r="J47" s="367">
        <v>8.1</v>
      </c>
      <c r="K47" s="399">
        <v>0.8</v>
      </c>
      <c r="L47" s="455" t="s">
        <v>364</v>
      </c>
      <c r="M47" s="455" t="s">
        <v>364</v>
      </c>
      <c r="N47" s="455" t="s">
        <v>364</v>
      </c>
      <c r="O47" s="455" t="s">
        <v>364</v>
      </c>
      <c r="P47" s="456" t="s">
        <v>364</v>
      </c>
      <c r="Q47" s="455" t="s">
        <v>364</v>
      </c>
      <c r="R47" s="455" t="s">
        <v>364</v>
      </c>
      <c r="S47" s="455" t="s">
        <v>364</v>
      </c>
      <c r="T47" s="455" t="s">
        <v>364</v>
      </c>
      <c r="U47" s="455" t="s">
        <v>364</v>
      </c>
      <c r="V47" s="426" t="s">
        <v>957</v>
      </c>
    </row>
    <row r="48" spans="1:22" s="96" customFormat="1" ht="12" customHeight="1">
      <c r="A48" s="426" t="s">
        <v>994</v>
      </c>
      <c r="B48" s="367">
        <v>-0.6</v>
      </c>
      <c r="C48" s="367">
        <v>-2.1</v>
      </c>
      <c r="D48" s="367">
        <v>0</v>
      </c>
      <c r="E48" s="367">
        <v>1.2</v>
      </c>
      <c r="F48" s="399">
        <v>0.1</v>
      </c>
      <c r="G48" s="367">
        <v>4</v>
      </c>
      <c r="H48" s="367">
        <v>3.2</v>
      </c>
      <c r="I48" s="367">
        <v>4.8</v>
      </c>
      <c r="J48" s="367">
        <v>6.2</v>
      </c>
      <c r="K48" s="399">
        <v>-6.2</v>
      </c>
      <c r="L48" s="455" t="s">
        <v>364</v>
      </c>
      <c r="M48" s="455" t="s">
        <v>364</v>
      </c>
      <c r="N48" s="455" t="s">
        <v>364</v>
      </c>
      <c r="O48" s="455" t="s">
        <v>364</v>
      </c>
      <c r="P48" s="456" t="s">
        <v>364</v>
      </c>
      <c r="Q48" s="455" t="s">
        <v>364</v>
      </c>
      <c r="R48" s="455" t="s">
        <v>364</v>
      </c>
      <c r="S48" s="455" t="s">
        <v>364</v>
      </c>
      <c r="T48" s="455" t="s">
        <v>364</v>
      </c>
      <c r="U48" s="455" t="s">
        <v>364</v>
      </c>
      <c r="V48" s="426" t="s">
        <v>959</v>
      </c>
    </row>
    <row r="49" spans="1:22" s="96" customFormat="1" ht="12" customHeight="1">
      <c r="A49" s="402"/>
      <c r="B49" s="458" t="s">
        <v>962</v>
      </c>
      <c r="F49" s="397"/>
      <c r="K49" s="397"/>
      <c r="P49" s="397"/>
      <c r="Q49" s="262"/>
      <c r="R49" s="262"/>
      <c r="S49" s="262"/>
      <c r="T49" s="262"/>
      <c r="U49" s="262"/>
      <c r="V49" s="402"/>
    </row>
    <row r="50" spans="1:22" s="96" customFormat="1" ht="12" customHeight="1">
      <c r="A50" s="426" t="s">
        <v>989</v>
      </c>
      <c r="B50" s="367">
        <v>1</v>
      </c>
      <c r="C50" s="367">
        <v>-0.1</v>
      </c>
      <c r="D50" s="367">
        <v>0.7</v>
      </c>
      <c r="E50" s="367">
        <v>4.2</v>
      </c>
      <c r="F50" s="399">
        <v>1.1000000000000001</v>
      </c>
      <c r="G50" s="367">
        <v>8.3000000000000007</v>
      </c>
      <c r="H50" s="367">
        <v>7.4</v>
      </c>
      <c r="I50" s="367">
        <v>7.3</v>
      </c>
      <c r="J50" s="367">
        <v>11.7</v>
      </c>
      <c r="K50" s="399">
        <v>6.6</v>
      </c>
      <c r="L50" s="367">
        <v>0.4</v>
      </c>
      <c r="M50" s="367">
        <v>-0.8</v>
      </c>
      <c r="N50" s="367">
        <v>0</v>
      </c>
      <c r="O50" s="367">
        <v>3.4</v>
      </c>
      <c r="P50" s="399">
        <v>2.1</v>
      </c>
      <c r="Q50" s="367">
        <v>0.6</v>
      </c>
      <c r="R50" s="367">
        <v>-0.5</v>
      </c>
      <c r="S50" s="367">
        <v>0.2</v>
      </c>
      <c r="T50" s="367">
        <v>3.6</v>
      </c>
      <c r="U50" s="367">
        <v>2.2999999999999998</v>
      </c>
      <c r="V50" s="426" t="s">
        <v>940</v>
      </c>
    </row>
    <row r="51" spans="1:22" s="96" customFormat="1" ht="12" customHeight="1">
      <c r="A51" s="426" t="s">
        <v>941</v>
      </c>
      <c r="B51" s="367">
        <v>0.8</v>
      </c>
      <c r="C51" s="367">
        <v>-0.4</v>
      </c>
      <c r="D51" s="367">
        <v>0.5</v>
      </c>
      <c r="E51" s="367">
        <v>4.2</v>
      </c>
      <c r="F51" s="399">
        <v>1.2</v>
      </c>
      <c r="G51" s="367">
        <v>8.1</v>
      </c>
      <c r="H51" s="367">
        <v>7.1</v>
      </c>
      <c r="I51" s="367">
        <v>7.1</v>
      </c>
      <c r="J51" s="367">
        <v>11.7</v>
      </c>
      <c r="K51" s="399">
        <v>6.7</v>
      </c>
      <c r="L51" s="367">
        <v>-0.7</v>
      </c>
      <c r="M51" s="367">
        <v>-1.9</v>
      </c>
      <c r="N51" s="367">
        <v>-0.9</v>
      </c>
      <c r="O51" s="367">
        <v>2</v>
      </c>
      <c r="P51" s="399">
        <v>0.9</v>
      </c>
      <c r="Q51" s="367">
        <v>0.2</v>
      </c>
      <c r="R51" s="367">
        <v>-1</v>
      </c>
      <c r="S51" s="367">
        <v>-0.1</v>
      </c>
      <c r="T51" s="367">
        <v>3</v>
      </c>
      <c r="U51" s="367">
        <v>1.9</v>
      </c>
      <c r="V51" s="426" t="s">
        <v>941</v>
      </c>
    </row>
    <row r="52" spans="1:22" s="96" customFormat="1" ht="12" customHeight="1">
      <c r="A52" s="426" t="s">
        <v>990</v>
      </c>
      <c r="B52" s="367">
        <v>0.7</v>
      </c>
      <c r="C52" s="367">
        <v>-0.7</v>
      </c>
      <c r="D52" s="367">
        <v>0.4</v>
      </c>
      <c r="E52" s="367">
        <v>4.3</v>
      </c>
      <c r="F52" s="399">
        <v>1.2</v>
      </c>
      <c r="G52" s="367">
        <v>7.9</v>
      </c>
      <c r="H52" s="367">
        <v>6.8</v>
      </c>
      <c r="I52" s="367">
        <v>7</v>
      </c>
      <c r="J52" s="367">
        <v>11.7</v>
      </c>
      <c r="K52" s="399">
        <v>6</v>
      </c>
      <c r="L52" s="367">
        <v>0.2</v>
      </c>
      <c r="M52" s="367">
        <v>-0.9</v>
      </c>
      <c r="N52" s="367">
        <v>0</v>
      </c>
      <c r="O52" s="367">
        <v>2.7</v>
      </c>
      <c r="P52" s="399">
        <v>1.8</v>
      </c>
      <c r="Q52" s="367">
        <v>0.3</v>
      </c>
      <c r="R52" s="367">
        <v>-0.8</v>
      </c>
      <c r="S52" s="367">
        <v>0.1</v>
      </c>
      <c r="T52" s="367">
        <v>2.7</v>
      </c>
      <c r="U52" s="367">
        <v>1.8</v>
      </c>
      <c r="V52" s="426" t="s">
        <v>943</v>
      </c>
    </row>
    <row r="53" spans="1:22" s="96" customFormat="1" ht="12" customHeight="1">
      <c r="A53" s="426" t="s">
        <v>944</v>
      </c>
      <c r="B53" s="367">
        <v>0.6</v>
      </c>
      <c r="C53" s="367">
        <v>-1</v>
      </c>
      <c r="D53" s="367">
        <v>0.3</v>
      </c>
      <c r="E53" s="367">
        <v>4.3</v>
      </c>
      <c r="F53" s="399">
        <v>1.2</v>
      </c>
      <c r="G53" s="367">
        <v>7.7</v>
      </c>
      <c r="H53" s="367">
        <v>6.5</v>
      </c>
      <c r="I53" s="367">
        <v>6.8</v>
      </c>
      <c r="J53" s="367">
        <v>11.7</v>
      </c>
      <c r="K53" s="399">
        <v>5.9</v>
      </c>
      <c r="L53" s="367">
        <v>-0.3</v>
      </c>
      <c r="M53" s="367">
        <v>-1.3</v>
      </c>
      <c r="N53" s="367">
        <v>-0.4</v>
      </c>
      <c r="O53" s="367">
        <v>1.7</v>
      </c>
      <c r="P53" s="399">
        <v>1.2</v>
      </c>
      <c r="Q53" s="367">
        <v>0</v>
      </c>
      <c r="R53" s="367">
        <v>-1</v>
      </c>
      <c r="S53" s="367">
        <v>-0.1</v>
      </c>
      <c r="T53" s="367">
        <v>2</v>
      </c>
      <c r="U53" s="367">
        <v>1.5</v>
      </c>
      <c r="V53" s="426" t="s">
        <v>945</v>
      </c>
    </row>
    <row r="54" spans="1:22" s="96" customFormat="1" ht="12" customHeight="1">
      <c r="A54" s="426" t="s">
        <v>991</v>
      </c>
      <c r="B54" s="367">
        <v>0.5</v>
      </c>
      <c r="C54" s="367">
        <v>-1.2</v>
      </c>
      <c r="D54" s="367">
        <v>0.2</v>
      </c>
      <c r="E54" s="367">
        <v>4.4000000000000004</v>
      </c>
      <c r="F54" s="399">
        <v>1.2</v>
      </c>
      <c r="G54" s="367">
        <v>7.7</v>
      </c>
      <c r="H54" s="367">
        <v>6.3</v>
      </c>
      <c r="I54" s="367">
        <v>6.8</v>
      </c>
      <c r="J54" s="367">
        <v>11.7</v>
      </c>
      <c r="K54" s="399">
        <v>6.1</v>
      </c>
      <c r="L54" s="367">
        <v>-1</v>
      </c>
      <c r="M54" s="367">
        <v>-1.9</v>
      </c>
      <c r="N54" s="367">
        <v>-1</v>
      </c>
      <c r="O54" s="367">
        <v>0.6</v>
      </c>
      <c r="P54" s="399">
        <v>0</v>
      </c>
      <c r="Q54" s="367">
        <v>-0.1</v>
      </c>
      <c r="R54" s="367">
        <v>-1</v>
      </c>
      <c r="S54" s="367">
        <v>-0.2</v>
      </c>
      <c r="T54" s="367">
        <v>1.6</v>
      </c>
      <c r="U54" s="367">
        <v>1</v>
      </c>
      <c r="V54" s="426" t="s">
        <v>991</v>
      </c>
    </row>
    <row r="55" spans="1:22" s="96" customFormat="1" ht="12" customHeight="1">
      <c r="A55" s="426" t="s">
        <v>947</v>
      </c>
      <c r="B55" s="367">
        <v>0.4</v>
      </c>
      <c r="C55" s="367">
        <v>-1.5</v>
      </c>
      <c r="D55" s="367">
        <v>0.2</v>
      </c>
      <c r="E55" s="367">
        <v>4.4000000000000004</v>
      </c>
      <c r="F55" s="399">
        <v>1.1000000000000001</v>
      </c>
      <c r="G55" s="367">
        <v>7.6</v>
      </c>
      <c r="H55" s="367">
        <v>6.1</v>
      </c>
      <c r="I55" s="367">
        <v>6.7</v>
      </c>
      <c r="J55" s="367">
        <v>11.9</v>
      </c>
      <c r="K55" s="399">
        <v>6</v>
      </c>
      <c r="L55" s="367">
        <v>-0.6</v>
      </c>
      <c r="M55" s="367">
        <v>-1.4</v>
      </c>
      <c r="N55" s="367">
        <v>-0.5</v>
      </c>
      <c r="O55" s="367">
        <v>0.7</v>
      </c>
      <c r="P55" s="399">
        <v>0.2</v>
      </c>
      <c r="Q55" s="367">
        <v>-0.2</v>
      </c>
      <c r="R55" s="367">
        <v>-0.9</v>
      </c>
      <c r="S55" s="367">
        <v>-0.1</v>
      </c>
      <c r="T55" s="367">
        <v>1.2</v>
      </c>
      <c r="U55" s="367">
        <v>0.7</v>
      </c>
      <c r="V55" s="426" t="s">
        <v>947</v>
      </c>
    </row>
    <row r="56" spans="1:22" s="96" customFormat="1" ht="12" customHeight="1">
      <c r="A56" s="426" t="s">
        <v>992</v>
      </c>
      <c r="B56" s="367">
        <v>0.2</v>
      </c>
      <c r="C56" s="367">
        <v>-1.7</v>
      </c>
      <c r="D56" s="367">
        <v>0.1</v>
      </c>
      <c r="E56" s="367">
        <v>4.5</v>
      </c>
      <c r="F56" s="399">
        <v>1.1000000000000001</v>
      </c>
      <c r="G56" s="367">
        <v>7.5</v>
      </c>
      <c r="H56" s="367">
        <v>5.8</v>
      </c>
      <c r="I56" s="367">
        <v>6.6</v>
      </c>
      <c r="J56" s="367">
        <v>12</v>
      </c>
      <c r="K56" s="399">
        <v>6</v>
      </c>
      <c r="L56" s="367">
        <v>-0.7</v>
      </c>
      <c r="M56" s="367">
        <v>-1.3</v>
      </c>
      <c r="N56" s="367">
        <v>-0.6</v>
      </c>
      <c r="O56" s="367">
        <v>0.4</v>
      </c>
      <c r="P56" s="399">
        <v>-0.5</v>
      </c>
      <c r="Q56" s="367">
        <v>0</v>
      </c>
      <c r="R56" s="367">
        <v>-0.7</v>
      </c>
      <c r="S56" s="367">
        <v>0</v>
      </c>
      <c r="T56" s="367">
        <v>1.1000000000000001</v>
      </c>
      <c r="U56" s="367">
        <v>0.3</v>
      </c>
      <c r="V56" s="426" t="s">
        <v>949</v>
      </c>
    </row>
    <row r="57" spans="1:22" s="96" customFormat="1" ht="12" customHeight="1">
      <c r="A57" s="426" t="s">
        <v>950</v>
      </c>
      <c r="B57" s="367">
        <v>0.2</v>
      </c>
      <c r="C57" s="367">
        <v>-1.9</v>
      </c>
      <c r="D57" s="367">
        <v>0.1</v>
      </c>
      <c r="E57" s="367">
        <v>4.5</v>
      </c>
      <c r="F57" s="399">
        <v>1</v>
      </c>
      <c r="G57" s="367">
        <v>7.4</v>
      </c>
      <c r="H57" s="367">
        <v>5.6</v>
      </c>
      <c r="I57" s="367">
        <v>6.6</v>
      </c>
      <c r="J57" s="367">
        <v>12.1</v>
      </c>
      <c r="K57" s="399">
        <v>5.8</v>
      </c>
      <c r="L57" s="367">
        <v>-0.6</v>
      </c>
      <c r="M57" s="367">
        <v>-1.4</v>
      </c>
      <c r="N57" s="367">
        <v>-0.5</v>
      </c>
      <c r="O57" s="367">
        <v>0.8</v>
      </c>
      <c r="P57" s="399">
        <v>-0.5</v>
      </c>
      <c r="Q57" s="367">
        <v>-0.1</v>
      </c>
      <c r="R57" s="367">
        <v>-0.9</v>
      </c>
      <c r="S57" s="367">
        <v>-0.1</v>
      </c>
      <c r="T57" s="367">
        <v>1.3</v>
      </c>
      <c r="U57" s="367">
        <v>0</v>
      </c>
      <c r="V57" s="426" t="s">
        <v>951</v>
      </c>
    </row>
    <row r="58" spans="1:22" s="96" customFormat="1" ht="12" customHeight="1">
      <c r="A58" s="426" t="s">
        <v>952</v>
      </c>
      <c r="B58" s="367">
        <v>0.1</v>
      </c>
      <c r="C58" s="367">
        <v>-1.9</v>
      </c>
      <c r="D58" s="367">
        <v>0.1</v>
      </c>
      <c r="E58" s="367">
        <v>4.4000000000000004</v>
      </c>
      <c r="F58" s="399">
        <v>0.9</v>
      </c>
      <c r="G58" s="367">
        <v>7.4</v>
      </c>
      <c r="H58" s="367">
        <v>5.7</v>
      </c>
      <c r="I58" s="367">
        <v>6.5</v>
      </c>
      <c r="J58" s="367">
        <v>12.3</v>
      </c>
      <c r="K58" s="399">
        <v>5.3</v>
      </c>
      <c r="L58" s="367">
        <v>-0.2</v>
      </c>
      <c r="M58" s="367">
        <v>-0.9</v>
      </c>
      <c r="N58" s="367">
        <v>-0.1</v>
      </c>
      <c r="O58" s="367">
        <v>1</v>
      </c>
      <c r="P58" s="399">
        <v>-0.4</v>
      </c>
      <c r="Q58" s="367">
        <v>0</v>
      </c>
      <c r="R58" s="367">
        <v>-0.7</v>
      </c>
      <c r="S58" s="367">
        <v>0.1</v>
      </c>
      <c r="T58" s="367">
        <v>1.3</v>
      </c>
      <c r="U58" s="367">
        <v>-0.2</v>
      </c>
      <c r="V58" s="426" t="s">
        <v>953</v>
      </c>
    </row>
    <row r="59" spans="1:22" s="96" customFormat="1" ht="12" customHeight="1">
      <c r="A59" s="426" t="s">
        <v>993</v>
      </c>
      <c r="B59" s="367">
        <v>0</v>
      </c>
      <c r="C59" s="367">
        <v>-2</v>
      </c>
      <c r="D59" s="367">
        <v>0</v>
      </c>
      <c r="E59" s="367">
        <v>4.3</v>
      </c>
      <c r="F59" s="399">
        <v>0.7</v>
      </c>
      <c r="G59" s="367">
        <v>7.3</v>
      </c>
      <c r="H59" s="367">
        <v>5.5</v>
      </c>
      <c r="I59" s="367">
        <v>6.4</v>
      </c>
      <c r="J59" s="367">
        <v>12.1</v>
      </c>
      <c r="K59" s="399">
        <v>4.4000000000000004</v>
      </c>
      <c r="L59" s="367">
        <v>-0.6</v>
      </c>
      <c r="M59" s="367">
        <v>-1.1000000000000001</v>
      </c>
      <c r="N59" s="367">
        <v>-0.4</v>
      </c>
      <c r="O59" s="367">
        <v>0.3</v>
      </c>
      <c r="P59" s="399">
        <v>-0.9</v>
      </c>
      <c r="Q59" s="367">
        <v>-0.2</v>
      </c>
      <c r="R59" s="367">
        <v>-0.7</v>
      </c>
      <c r="S59" s="367">
        <v>0</v>
      </c>
      <c r="T59" s="367">
        <v>0.7</v>
      </c>
      <c r="U59" s="367">
        <v>-0.4</v>
      </c>
      <c r="V59" s="426" t="s">
        <v>993</v>
      </c>
    </row>
    <row r="60" spans="1:22" s="96" customFormat="1" ht="12" customHeight="1">
      <c r="A60" s="426" t="s">
        <v>955</v>
      </c>
      <c r="B60" s="367">
        <v>0</v>
      </c>
      <c r="C60" s="367">
        <v>-2.1</v>
      </c>
      <c r="D60" s="367">
        <v>0</v>
      </c>
      <c r="E60" s="367">
        <v>4.2</v>
      </c>
      <c r="F60" s="399">
        <v>0.6</v>
      </c>
      <c r="G60" s="367">
        <v>7</v>
      </c>
      <c r="H60" s="367">
        <v>5.4</v>
      </c>
      <c r="I60" s="367">
        <v>6.3</v>
      </c>
      <c r="J60" s="367">
        <v>11.4</v>
      </c>
      <c r="K60" s="399">
        <v>4.4000000000000004</v>
      </c>
      <c r="L60" s="367">
        <v>0.1</v>
      </c>
      <c r="M60" s="367">
        <v>-0.5</v>
      </c>
      <c r="N60" s="367">
        <v>0.4</v>
      </c>
      <c r="O60" s="367">
        <v>1</v>
      </c>
      <c r="P60" s="399">
        <v>0.1</v>
      </c>
      <c r="Q60" s="367">
        <v>-0.4</v>
      </c>
      <c r="R60" s="367">
        <v>-1</v>
      </c>
      <c r="S60" s="367">
        <v>-0.1</v>
      </c>
      <c r="T60" s="367">
        <v>0.4</v>
      </c>
      <c r="U60" s="367">
        <v>-0.6</v>
      </c>
      <c r="V60" s="426" t="s">
        <v>956</v>
      </c>
    </row>
    <row r="61" spans="1:22" s="96" customFormat="1" ht="12" customHeight="1">
      <c r="A61" s="426" t="s">
        <v>957</v>
      </c>
      <c r="B61" s="367">
        <v>-0.1</v>
      </c>
      <c r="C61" s="367">
        <v>-2.1</v>
      </c>
      <c r="D61" s="367">
        <v>0</v>
      </c>
      <c r="E61" s="367">
        <v>3.9</v>
      </c>
      <c r="F61" s="399">
        <v>0.5</v>
      </c>
      <c r="G61" s="367">
        <v>6.9</v>
      </c>
      <c r="H61" s="367">
        <v>5.3</v>
      </c>
      <c r="I61" s="367">
        <v>6.2</v>
      </c>
      <c r="J61" s="367">
        <v>11.1</v>
      </c>
      <c r="K61" s="399">
        <v>4.5999999999999996</v>
      </c>
      <c r="L61" s="455" t="s">
        <v>364</v>
      </c>
      <c r="M61" s="455" t="s">
        <v>364</v>
      </c>
      <c r="N61" s="455" t="s">
        <v>364</v>
      </c>
      <c r="O61" s="455" t="s">
        <v>364</v>
      </c>
      <c r="P61" s="456" t="s">
        <v>364</v>
      </c>
      <c r="Q61" s="455" t="s">
        <v>364</v>
      </c>
      <c r="R61" s="455" t="s">
        <v>364</v>
      </c>
      <c r="S61" s="455" t="s">
        <v>364</v>
      </c>
      <c r="T61" s="455" t="s">
        <v>364</v>
      </c>
      <c r="U61" s="455" t="s">
        <v>364</v>
      </c>
      <c r="V61" s="426" t="s">
        <v>957</v>
      </c>
    </row>
    <row r="62" spans="1:22" s="96" customFormat="1" ht="12" customHeight="1" thickBot="1">
      <c r="A62" s="426" t="s">
        <v>994</v>
      </c>
      <c r="B62" s="367">
        <v>-0.2</v>
      </c>
      <c r="C62" s="367">
        <v>-2.1</v>
      </c>
      <c r="D62" s="367">
        <v>0</v>
      </c>
      <c r="E62" s="367">
        <v>3.6</v>
      </c>
      <c r="F62" s="399">
        <v>0.4</v>
      </c>
      <c r="G62" s="367">
        <v>6.6</v>
      </c>
      <c r="H62" s="367">
        <v>5.0999999999999996</v>
      </c>
      <c r="I62" s="367">
        <v>6.1</v>
      </c>
      <c r="J62" s="367">
        <v>10.7</v>
      </c>
      <c r="K62" s="399">
        <v>3.2</v>
      </c>
      <c r="L62" s="455" t="s">
        <v>364</v>
      </c>
      <c r="M62" s="455" t="s">
        <v>364</v>
      </c>
      <c r="N62" s="455" t="s">
        <v>364</v>
      </c>
      <c r="O62" s="455" t="s">
        <v>364</v>
      </c>
      <c r="P62" s="456" t="s">
        <v>364</v>
      </c>
      <c r="Q62" s="455" t="s">
        <v>364</v>
      </c>
      <c r="R62" s="455" t="s">
        <v>364</v>
      </c>
      <c r="S62" s="455" t="s">
        <v>364</v>
      </c>
      <c r="T62" s="455" t="s">
        <v>364</v>
      </c>
      <c r="U62" s="455" t="s">
        <v>364</v>
      </c>
      <c r="V62" s="426" t="s">
        <v>959</v>
      </c>
    </row>
    <row r="63" spans="1:22" s="262" customFormat="1" ht="12" customHeight="1" thickBot="1">
      <c r="A63" s="972" t="s">
        <v>995</v>
      </c>
      <c r="B63" s="983" t="s">
        <v>1013</v>
      </c>
      <c r="C63" s="970"/>
      <c r="D63" s="970"/>
      <c r="E63" s="970"/>
      <c r="F63" s="970"/>
      <c r="G63" s="983" t="s">
        <v>1014</v>
      </c>
      <c r="H63" s="970"/>
      <c r="I63" s="970"/>
      <c r="J63" s="970"/>
      <c r="K63" s="970"/>
      <c r="L63" s="983" t="s">
        <v>1015</v>
      </c>
      <c r="M63" s="970"/>
      <c r="N63" s="970"/>
      <c r="O63" s="970"/>
      <c r="P63" s="970"/>
      <c r="Q63" s="983" t="s">
        <v>1016</v>
      </c>
      <c r="R63" s="970"/>
      <c r="S63" s="970"/>
      <c r="T63" s="970"/>
      <c r="U63" s="970"/>
      <c r="V63" s="986"/>
    </row>
    <row r="64" spans="1:22" s="262" customFormat="1" ht="12" customHeight="1" thickBot="1">
      <c r="A64" s="973"/>
      <c r="B64" s="450">
        <v>99.999999999999986</v>
      </c>
      <c r="C64" s="416">
        <v>43.193532987492432</v>
      </c>
      <c r="D64" s="416">
        <v>33.338340600235512</v>
      </c>
      <c r="E64" s="416">
        <v>19.881735145284999</v>
      </c>
      <c r="F64" s="416">
        <v>3.586391266987047</v>
      </c>
      <c r="G64" s="450">
        <v>100.00000000000006</v>
      </c>
      <c r="H64" s="416">
        <v>39.832788053645842</v>
      </c>
      <c r="I64" s="416">
        <v>35.157965090215683</v>
      </c>
      <c r="J64" s="416">
        <v>19.601830323514861</v>
      </c>
      <c r="K64" s="416">
        <v>5.4074165326236097</v>
      </c>
      <c r="L64" s="450">
        <v>100.00000000000007</v>
      </c>
      <c r="M64" s="416">
        <v>48.794883371011082</v>
      </c>
      <c r="N64" s="416">
        <v>32.234341569444581</v>
      </c>
      <c r="O64" s="416">
        <v>16.304895816130998</v>
      </c>
      <c r="P64" s="451">
        <v>2.6658792434133325</v>
      </c>
      <c r="Q64" s="450">
        <v>100.00000000000007</v>
      </c>
      <c r="R64" s="416">
        <v>48.794883371011082</v>
      </c>
      <c r="S64" s="416">
        <v>32.234341569444581</v>
      </c>
      <c r="T64" s="416">
        <v>16.304895816130998</v>
      </c>
      <c r="U64" s="451">
        <v>2.6658792434133325</v>
      </c>
      <c r="V64" s="986"/>
    </row>
    <row r="65" spans="1:22" s="419" customFormat="1" ht="12" customHeight="1" thickBot="1">
      <c r="A65" s="974"/>
      <c r="B65" s="12" t="s">
        <v>495</v>
      </c>
      <c r="C65" s="12" t="s">
        <v>1017</v>
      </c>
      <c r="D65" s="12" t="s">
        <v>1018</v>
      </c>
      <c r="E65" s="12" t="s">
        <v>1019</v>
      </c>
      <c r="F65" s="12" t="s">
        <v>1020</v>
      </c>
      <c r="G65" s="12" t="s">
        <v>495</v>
      </c>
      <c r="H65" s="12" t="s">
        <v>1017</v>
      </c>
      <c r="I65" s="12" t="s">
        <v>1018</v>
      </c>
      <c r="J65" s="12" t="s">
        <v>1019</v>
      </c>
      <c r="K65" s="12" t="s">
        <v>1020</v>
      </c>
      <c r="L65" s="12" t="s">
        <v>495</v>
      </c>
      <c r="M65" s="12" t="s">
        <v>1017</v>
      </c>
      <c r="N65" s="12" t="s">
        <v>1018</v>
      </c>
      <c r="O65" s="12" t="s">
        <v>1019</v>
      </c>
      <c r="P65" s="12" t="s">
        <v>1020</v>
      </c>
      <c r="Q65" s="389" t="s">
        <v>495</v>
      </c>
      <c r="R65" s="12" t="s">
        <v>1017</v>
      </c>
      <c r="S65" s="12" t="s">
        <v>1018</v>
      </c>
      <c r="T65" s="12" t="s">
        <v>1019</v>
      </c>
      <c r="U65" s="12" t="s">
        <v>1020</v>
      </c>
      <c r="V65" s="417"/>
    </row>
    <row r="66" spans="1:22" s="380" customFormat="1" ht="12" customHeight="1">
      <c r="A66" s="40" t="s">
        <v>1021</v>
      </c>
      <c r="B66" s="31"/>
      <c r="C66" s="31"/>
      <c r="D66" s="31"/>
      <c r="E66" s="31"/>
      <c r="F66" s="31"/>
      <c r="G66" s="31"/>
      <c r="H66" s="31"/>
      <c r="I66" s="31"/>
      <c r="J66" s="31"/>
    </row>
    <row r="67" spans="1:22" s="380" customFormat="1" ht="12" customHeight="1">
      <c r="A67" s="40" t="s">
        <v>998</v>
      </c>
      <c r="B67" s="31"/>
      <c r="C67" s="31"/>
      <c r="D67" s="31"/>
      <c r="E67" s="31"/>
      <c r="F67" s="31"/>
      <c r="G67" s="31"/>
      <c r="H67" s="31"/>
      <c r="I67" s="31"/>
      <c r="J67" s="31"/>
    </row>
    <row r="68" spans="1:22" s="96" customFormat="1" ht="12" customHeight="1">
      <c r="A68" s="96" t="s">
        <v>1022</v>
      </c>
    </row>
    <row r="69" spans="1:22" s="96" customFormat="1" ht="36" customHeight="1">
      <c r="A69" s="992" t="s">
        <v>1023</v>
      </c>
      <c r="B69" s="992"/>
      <c r="C69" s="992"/>
      <c r="D69" s="992"/>
      <c r="E69" s="992"/>
      <c r="F69" s="992"/>
      <c r="G69" s="992"/>
      <c r="H69" s="992"/>
      <c r="I69" s="992"/>
      <c r="J69" s="992"/>
      <c r="K69" s="992"/>
      <c r="L69" s="992"/>
      <c r="M69" s="992"/>
      <c r="N69" s="992"/>
      <c r="O69" s="992"/>
      <c r="P69" s="992"/>
      <c r="Q69" s="992"/>
      <c r="R69" s="992"/>
      <c r="S69" s="992"/>
      <c r="T69" s="992"/>
      <c r="U69" s="992"/>
      <c r="V69" s="992"/>
    </row>
    <row r="70" spans="1:22" s="285" customFormat="1" ht="28.9" customHeight="1">
      <c r="A70" s="993" t="s">
        <v>1024</v>
      </c>
      <c r="B70" s="993"/>
      <c r="C70" s="993"/>
      <c r="D70" s="993"/>
      <c r="E70" s="993"/>
      <c r="F70" s="993"/>
      <c r="G70" s="993"/>
      <c r="H70" s="993"/>
      <c r="I70" s="993"/>
      <c r="J70" s="993"/>
      <c r="K70" s="993"/>
      <c r="L70" s="993"/>
      <c r="M70" s="993"/>
      <c r="N70" s="993"/>
      <c r="O70" s="993"/>
      <c r="P70" s="993"/>
      <c r="Q70" s="993"/>
      <c r="R70" s="993"/>
      <c r="S70" s="993"/>
      <c r="T70" s="993"/>
      <c r="U70" s="993"/>
      <c r="V70" s="993"/>
    </row>
    <row r="71" spans="1:22" s="96" customFormat="1" ht="12" customHeight="1">
      <c r="A71" s="261"/>
    </row>
    <row r="72" spans="1:22">
      <c r="A72" s="459" t="s">
        <v>1025</v>
      </c>
      <c r="B72" s="356"/>
      <c r="C72" s="356"/>
      <c r="D72" s="356"/>
      <c r="E72" s="356"/>
      <c r="F72" s="356"/>
      <c r="G72" s="356"/>
      <c r="H72" s="356"/>
      <c r="I72" s="356"/>
      <c r="J72" s="356"/>
      <c r="K72" s="356"/>
      <c r="L72" s="356"/>
      <c r="M72" s="356"/>
      <c r="N72" s="356"/>
      <c r="O72" s="356"/>
      <c r="P72" s="356"/>
      <c r="V72" s="356"/>
    </row>
    <row r="73" spans="1:22">
      <c r="A73" s="40" t="s">
        <v>1026</v>
      </c>
      <c r="B73" s="356"/>
      <c r="C73" s="356"/>
      <c r="D73" s="356"/>
      <c r="E73" s="356"/>
      <c r="F73" s="356"/>
      <c r="G73" s="356"/>
      <c r="H73" s="356"/>
      <c r="I73" s="356"/>
      <c r="J73" s="356"/>
      <c r="K73" s="356"/>
      <c r="L73" s="356"/>
      <c r="M73" s="356"/>
      <c r="N73" s="356"/>
      <c r="O73" s="356"/>
      <c r="P73" s="356"/>
      <c r="V73" s="356"/>
    </row>
    <row r="74" spans="1:22">
      <c r="A74" s="40" t="s">
        <v>1027</v>
      </c>
      <c r="B74" s="356"/>
      <c r="C74" s="356"/>
      <c r="D74" s="356"/>
      <c r="E74" s="356"/>
      <c r="F74" s="356"/>
      <c r="G74" s="356"/>
      <c r="H74" s="356"/>
      <c r="I74" s="356"/>
      <c r="J74" s="356"/>
      <c r="K74" s="356"/>
      <c r="L74" s="356"/>
      <c r="M74" s="356"/>
      <c r="N74" s="356"/>
      <c r="O74" s="356"/>
      <c r="P74" s="356"/>
      <c r="V74" s="356"/>
    </row>
    <row r="75" spans="1:22">
      <c r="A75" s="40" t="s">
        <v>1028</v>
      </c>
      <c r="B75" s="356"/>
      <c r="C75" s="356"/>
      <c r="D75" s="356"/>
      <c r="E75" s="356"/>
      <c r="F75" s="356"/>
      <c r="G75" s="356"/>
      <c r="H75" s="356"/>
      <c r="I75" s="356"/>
      <c r="J75" s="356"/>
      <c r="K75" s="356"/>
      <c r="L75" s="356"/>
      <c r="M75" s="356"/>
      <c r="N75" s="356"/>
      <c r="O75" s="356"/>
      <c r="P75" s="356"/>
      <c r="V75" s="356"/>
    </row>
    <row r="76" spans="1:22">
      <c r="A76" s="40" t="s">
        <v>1029</v>
      </c>
      <c r="B76" s="356"/>
      <c r="C76" s="356"/>
      <c r="D76" s="356"/>
      <c r="E76" s="356"/>
      <c r="F76" s="356"/>
      <c r="G76" s="356"/>
      <c r="H76" s="356"/>
      <c r="I76" s="356"/>
      <c r="J76" s="356"/>
      <c r="K76" s="356"/>
      <c r="L76" s="356"/>
      <c r="M76" s="356"/>
      <c r="N76" s="356"/>
      <c r="O76" s="356"/>
      <c r="P76" s="356"/>
      <c r="V76" s="356"/>
    </row>
    <row r="77" spans="1:22">
      <c r="A77" s="40"/>
      <c r="B77" s="356"/>
      <c r="C77" s="356"/>
      <c r="D77" s="356"/>
      <c r="E77" s="356"/>
      <c r="F77" s="356"/>
      <c r="G77" s="356"/>
      <c r="H77" s="356"/>
      <c r="I77" s="356"/>
      <c r="J77" s="356"/>
      <c r="K77" s="356"/>
      <c r="L77" s="356"/>
      <c r="M77" s="356"/>
      <c r="N77" s="356"/>
      <c r="O77" s="356"/>
      <c r="P77" s="356"/>
      <c r="V77" s="356"/>
    </row>
    <row r="78" spans="1:22">
      <c r="A78" s="459" t="s">
        <v>1030</v>
      </c>
      <c r="B78" s="356"/>
      <c r="C78" s="356"/>
      <c r="D78" s="356"/>
      <c r="E78" s="356"/>
      <c r="F78" s="356"/>
      <c r="G78" s="356"/>
      <c r="H78" s="356"/>
      <c r="I78" s="356"/>
      <c r="J78" s="356"/>
      <c r="K78" s="356"/>
      <c r="L78" s="356"/>
      <c r="M78" s="356"/>
      <c r="N78" s="356"/>
      <c r="O78" s="356"/>
      <c r="P78" s="356"/>
      <c r="V78" s="356"/>
    </row>
    <row r="79" spans="1:22">
      <c r="A79" s="40" t="s">
        <v>1031</v>
      </c>
      <c r="B79" s="356"/>
      <c r="C79" s="356"/>
      <c r="D79" s="356"/>
      <c r="E79" s="356"/>
      <c r="F79" s="356"/>
      <c r="G79" s="356"/>
      <c r="H79" s="356"/>
      <c r="I79" s="356"/>
      <c r="J79" s="356"/>
      <c r="K79" s="356"/>
      <c r="L79" s="356"/>
      <c r="M79" s="356"/>
      <c r="N79" s="356"/>
      <c r="O79" s="356"/>
      <c r="P79" s="356"/>
      <c r="V79" s="356"/>
    </row>
    <row r="80" spans="1:22">
      <c r="A80" s="40" t="s">
        <v>1032</v>
      </c>
      <c r="B80" s="356"/>
      <c r="C80" s="356"/>
      <c r="D80" s="356"/>
      <c r="E80" s="356"/>
      <c r="F80" s="356"/>
      <c r="G80" s="356"/>
      <c r="H80" s="356"/>
      <c r="I80" s="356"/>
      <c r="J80" s="356"/>
      <c r="K80" s="356"/>
      <c r="L80" s="356"/>
      <c r="M80" s="356"/>
      <c r="N80" s="356"/>
      <c r="O80" s="356"/>
      <c r="P80" s="356"/>
      <c r="V80" s="356"/>
    </row>
    <row r="81" spans="1:22">
      <c r="A81" s="40" t="s">
        <v>1033</v>
      </c>
      <c r="B81" s="356"/>
      <c r="C81" s="356"/>
      <c r="D81" s="356"/>
      <c r="E81" s="356"/>
      <c r="F81" s="356"/>
      <c r="G81" s="356"/>
      <c r="H81" s="356"/>
      <c r="I81" s="356"/>
      <c r="J81" s="356"/>
      <c r="K81" s="356"/>
      <c r="L81" s="356"/>
      <c r="M81" s="356"/>
      <c r="N81" s="356"/>
      <c r="O81" s="356"/>
      <c r="P81" s="356"/>
      <c r="V81" s="356"/>
    </row>
    <row r="82" spans="1:22">
      <c r="A82" s="40" t="s">
        <v>1034</v>
      </c>
      <c r="B82" s="356"/>
      <c r="C82" s="356"/>
      <c r="D82" s="356"/>
      <c r="E82" s="356"/>
      <c r="F82" s="356"/>
      <c r="G82" s="356"/>
      <c r="H82" s="356"/>
      <c r="I82" s="356"/>
      <c r="J82" s="356"/>
      <c r="K82" s="356"/>
      <c r="L82" s="356"/>
      <c r="M82" s="356"/>
      <c r="N82" s="356"/>
      <c r="O82" s="356"/>
      <c r="P82" s="356"/>
      <c r="V82" s="356"/>
    </row>
    <row r="83" spans="1:22">
      <c r="A83" s="40"/>
      <c r="B83" s="356"/>
      <c r="C83" s="356"/>
      <c r="D83" s="356"/>
      <c r="E83" s="356"/>
      <c r="F83" s="356"/>
      <c r="G83" s="356"/>
      <c r="H83" s="356"/>
      <c r="I83" s="356"/>
      <c r="J83" s="356"/>
      <c r="K83" s="356"/>
      <c r="L83" s="356"/>
      <c r="M83" s="356"/>
      <c r="N83" s="356"/>
      <c r="O83" s="356"/>
      <c r="P83" s="356"/>
      <c r="V83" s="356"/>
    </row>
    <row r="84" spans="1:22" s="442" customFormat="1" ht="12" customHeight="1">
      <c r="A84" s="91" t="s">
        <v>142</v>
      </c>
      <c r="B84" s="460"/>
      <c r="C84" s="461"/>
      <c r="D84" s="461"/>
      <c r="E84" s="461"/>
      <c r="F84" s="94"/>
      <c r="G84" s="462"/>
      <c r="H84" s="462"/>
      <c r="I84" s="439"/>
      <c r="J84" s="438"/>
      <c r="K84" s="437"/>
      <c r="L84" s="438"/>
      <c r="M84" s="439"/>
      <c r="N84" s="440"/>
      <c r="O84" s="441"/>
      <c r="P84" s="441"/>
      <c r="Q84" s="441"/>
    </row>
    <row r="85" spans="1:22" s="442" customFormat="1" ht="12" customHeight="1">
      <c r="A85" s="443" t="s">
        <v>1035</v>
      </c>
      <c r="B85" s="463"/>
      <c r="C85" s="464"/>
      <c r="D85" s="440"/>
      <c r="E85" s="447"/>
      <c r="F85" s="465"/>
      <c r="G85" s="447"/>
      <c r="H85" s="447"/>
      <c r="I85" s="439"/>
      <c r="J85" s="438"/>
      <c r="K85" s="438"/>
      <c r="M85" s="441"/>
      <c r="N85" s="440"/>
      <c r="O85" s="441"/>
      <c r="P85" s="441"/>
      <c r="Q85" s="441"/>
    </row>
    <row r="86" spans="1:22" s="94" customFormat="1" ht="12" customHeight="1">
      <c r="A86" s="443" t="s">
        <v>1036</v>
      </c>
    </row>
    <row r="87" spans="1:22" s="94" customFormat="1" ht="12" customHeight="1">
      <c r="A87" s="443" t="s">
        <v>1037</v>
      </c>
    </row>
    <row r="88" spans="1:22" s="94" customFormat="1" ht="12" customHeight="1">
      <c r="A88" s="443" t="s">
        <v>1038</v>
      </c>
    </row>
    <row r="89" spans="1:22" s="96" customFormat="1" ht="12" customHeight="1">
      <c r="A89" s="261"/>
    </row>
    <row r="90" spans="1:22" s="94" customFormat="1" ht="12" customHeight="1">
      <c r="A90" s="443" t="s">
        <v>1039</v>
      </c>
    </row>
    <row r="91" spans="1:22" s="94" customFormat="1" ht="12" customHeight="1">
      <c r="A91" s="443" t="s">
        <v>1040</v>
      </c>
    </row>
    <row r="92" spans="1:22" s="94" customFormat="1" ht="12" customHeight="1">
      <c r="A92" s="443" t="s">
        <v>1041</v>
      </c>
    </row>
    <row r="93" spans="1:22" s="94" customFormat="1" ht="12" customHeight="1">
      <c r="A93" s="443" t="s">
        <v>1042</v>
      </c>
    </row>
    <row r="94" spans="1:22" s="96" customFormat="1" ht="12" customHeight="1">
      <c r="A94" s="261"/>
    </row>
    <row r="95" spans="1:22" s="94" customFormat="1" ht="12" customHeight="1">
      <c r="A95" s="443" t="s">
        <v>1043</v>
      </c>
    </row>
    <row r="96" spans="1:22" s="94" customFormat="1" ht="12" customHeight="1">
      <c r="A96" s="443" t="s">
        <v>1044</v>
      </c>
    </row>
    <row r="97" spans="1:22" s="94" customFormat="1" ht="12" customHeight="1">
      <c r="A97" s="443" t="s">
        <v>1045</v>
      </c>
    </row>
    <row r="98" spans="1:22" s="94" customFormat="1" ht="12" customHeight="1">
      <c r="A98" s="443" t="s">
        <v>1046</v>
      </c>
    </row>
    <row r="99" spans="1:22" ht="12" customHeight="1">
      <c r="A99" s="356"/>
      <c r="B99" s="356"/>
      <c r="C99" s="356"/>
      <c r="D99" s="356"/>
      <c r="E99" s="356"/>
      <c r="F99" s="356"/>
      <c r="G99" s="356"/>
      <c r="H99" s="356"/>
      <c r="I99" s="356"/>
      <c r="J99" s="356"/>
      <c r="K99" s="356"/>
      <c r="L99" s="356"/>
      <c r="M99" s="356"/>
      <c r="N99" s="356"/>
      <c r="O99" s="356"/>
      <c r="P99" s="356"/>
      <c r="V99" s="356"/>
    </row>
    <row r="100" spans="1:22" s="94" customFormat="1" ht="12" customHeight="1">
      <c r="A100" s="443" t="s">
        <v>1047</v>
      </c>
    </row>
    <row r="101" spans="1:22" s="94" customFormat="1" ht="12" customHeight="1">
      <c r="A101" s="443" t="s">
        <v>1048</v>
      </c>
    </row>
    <row r="102" spans="1:22" s="94" customFormat="1" ht="12" customHeight="1">
      <c r="A102" s="443" t="s">
        <v>1049</v>
      </c>
    </row>
    <row r="103" spans="1:22" s="94" customFormat="1" ht="12" customHeight="1">
      <c r="A103" s="443" t="s">
        <v>1050</v>
      </c>
    </row>
    <row r="104" spans="1:22">
      <c r="B104" s="356"/>
      <c r="C104" s="356"/>
      <c r="D104" s="356"/>
      <c r="E104" s="356"/>
      <c r="F104" s="356"/>
      <c r="G104" s="356"/>
      <c r="H104" s="356"/>
      <c r="I104" s="356"/>
      <c r="J104" s="356"/>
      <c r="K104" s="356"/>
      <c r="L104" s="356"/>
      <c r="M104" s="356"/>
      <c r="N104" s="356"/>
      <c r="O104" s="356"/>
      <c r="P104" s="356"/>
      <c r="V104" s="356"/>
    </row>
    <row r="105" spans="1:22">
      <c r="A105" s="356"/>
      <c r="B105" s="356"/>
      <c r="C105" s="356"/>
      <c r="D105" s="356"/>
      <c r="E105" s="356"/>
      <c r="F105" s="356"/>
      <c r="G105" s="356"/>
      <c r="H105" s="356"/>
      <c r="I105" s="356"/>
      <c r="J105" s="356"/>
      <c r="K105" s="356"/>
      <c r="L105" s="356"/>
      <c r="M105" s="356"/>
      <c r="N105" s="356"/>
      <c r="O105" s="356"/>
      <c r="P105" s="356"/>
      <c r="V105" s="356"/>
    </row>
    <row r="106" spans="1:22">
      <c r="A106" s="356"/>
      <c r="B106" s="356"/>
      <c r="C106" s="356"/>
      <c r="D106" s="356"/>
      <c r="E106" s="356"/>
      <c r="F106" s="356"/>
      <c r="G106" s="356"/>
      <c r="H106" s="356"/>
      <c r="I106" s="356"/>
      <c r="J106" s="356"/>
      <c r="K106" s="356"/>
      <c r="L106" s="356"/>
      <c r="M106" s="356"/>
      <c r="N106" s="356"/>
      <c r="O106" s="356"/>
      <c r="P106" s="356"/>
      <c r="V106" s="356"/>
    </row>
    <row r="107" spans="1:22">
      <c r="A107" s="356"/>
      <c r="B107" s="356"/>
      <c r="C107" s="356"/>
      <c r="D107" s="356"/>
      <c r="E107" s="356"/>
      <c r="F107" s="356"/>
      <c r="G107" s="356"/>
      <c r="H107" s="356"/>
      <c r="I107" s="356"/>
      <c r="J107" s="356"/>
      <c r="K107" s="356"/>
      <c r="L107" s="356"/>
      <c r="M107" s="356"/>
      <c r="N107" s="356"/>
      <c r="O107" s="356"/>
      <c r="P107" s="356"/>
      <c r="V107" s="356"/>
    </row>
    <row r="108" spans="1:22">
      <c r="A108" s="356"/>
      <c r="B108" s="356"/>
      <c r="C108" s="356"/>
      <c r="D108" s="356"/>
      <c r="E108" s="356"/>
      <c r="F108" s="356"/>
      <c r="G108" s="356"/>
      <c r="H108" s="356"/>
      <c r="I108" s="356"/>
      <c r="J108" s="356"/>
      <c r="K108" s="356"/>
      <c r="L108" s="356"/>
      <c r="M108" s="356"/>
      <c r="N108" s="356"/>
      <c r="O108" s="356"/>
      <c r="P108" s="356"/>
      <c r="V108" s="356"/>
    </row>
    <row r="109" spans="1:22">
      <c r="A109" s="356"/>
      <c r="B109" s="356"/>
      <c r="C109" s="356"/>
      <c r="D109" s="356"/>
      <c r="E109" s="356"/>
      <c r="F109" s="356"/>
      <c r="G109" s="356"/>
      <c r="H109" s="356"/>
      <c r="I109" s="356"/>
      <c r="J109" s="356"/>
      <c r="K109" s="356"/>
      <c r="L109" s="356"/>
      <c r="M109" s="356"/>
      <c r="N109" s="356"/>
      <c r="O109" s="356"/>
      <c r="P109" s="356"/>
      <c r="V109" s="356"/>
    </row>
    <row r="110" spans="1:22">
      <c r="A110" s="356"/>
      <c r="B110" s="356"/>
      <c r="C110" s="356"/>
      <c r="D110" s="356"/>
      <c r="E110" s="356"/>
      <c r="F110" s="356"/>
      <c r="G110" s="356"/>
      <c r="H110" s="356"/>
      <c r="I110" s="356"/>
      <c r="J110" s="356"/>
      <c r="K110" s="356"/>
      <c r="L110" s="356"/>
      <c r="M110" s="356"/>
      <c r="N110" s="356"/>
      <c r="O110" s="356"/>
      <c r="P110" s="356"/>
      <c r="V110" s="356"/>
    </row>
    <row r="111" spans="1:22">
      <c r="A111" s="356"/>
      <c r="B111" s="356"/>
      <c r="C111" s="356"/>
      <c r="D111" s="356"/>
      <c r="E111" s="356"/>
      <c r="F111" s="356"/>
      <c r="G111" s="356"/>
      <c r="H111" s="356"/>
      <c r="I111" s="356"/>
      <c r="J111" s="356"/>
      <c r="K111" s="356"/>
      <c r="L111" s="356"/>
      <c r="M111" s="356"/>
      <c r="N111" s="356"/>
      <c r="O111" s="356"/>
      <c r="P111" s="356"/>
      <c r="V111" s="356"/>
    </row>
    <row r="112" spans="1:22">
      <c r="A112" s="356"/>
      <c r="B112" s="356"/>
      <c r="C112" s="356"/>
      <c r="D112" s="356"/>
      <c r="E112" s="356"/>
      <c r="F112" s="356"/>
      <c r="G112" s="356"/>
      <c r="H112" s="356"/>
      <c r="I112" s="356"/>
      <c r="J112" s="356"/>
      <c r="K112" s="356"/>
      <c r="L112" s="356"/>
      <c r="M112" s="356"/>
      <c r="N112" s="356"/>
      <c r="O112" s="356"/>
      <c r="P112" s="356"/>
      <c r="V112" s="356"/>
    </row>
    <row r="113" spans="1:22">
      <c r="A113" s="356"/>
      <c r="B113" s="356"/>
      <c r="C113" s="356"/>
      <c r="D113" s="356"/>
      <c r="E113" s="356"/>
      <c r="F113" s="356"/>
      <c r="G113" s="356"/>
      <c r="H113" s="356"/>
      <c r="I113" s="356"/>
      <c r="J113" s="356"/>
      <c r="K113" s="356"/>
      <c r="L113" s="356"/>
      <c r="M113" s="356"/>
      <c r="N113" s="356"/>
      <c r="O113" s="356"/>
      <c r="P113" s="356"/>
      <c r="V113" s="356"/>
    </row>
    <row r="114" spans="1:22">
      <c r="A114" s="356"/>
      <c r="B114" s="356"/>
      <c r="C114" s="356"/>
      <c r="D114" s="356"/>
      <c r="E114" s="356"/>
      <c r="F114" s="356"/>
      <c r="G114" s="356"/>
      <c r="H114" s="356"/>
      <c r="I114" s="356"/>
      <c r="J114" s="356"/>
      <c r="K114" s="356"/>
      <c r="L114" s="356"/>
      <c r="M114" s="356"/>
      <c r="N114" s="356"/>
      <c r="O114" s="356"/>
      <c r="P114" s="356"/>
      <c r="V114" s="356"/>
    </row>
    <row r="115" spans="1:22">
      <c r="A115" s="356"/>
      <c r="B115" s="356"/>
      <c r="C115" s="356"/>
      <c r="D115" s="356"/>
      <c r="E115" s="356"/>
      <c r="F115" s="356"/>
      <c r="G115" s="356"/>
      <c r="H115" s="356"/>
      <c r="I115" s="356"/>
      <c r="J115" s="356"/>
      <c r="K115" s="356"/>
      <c r="L115" s="356"/>
      <c r="M115" s="356"/>
      <c r="N115" s="356"/>
      <c r="O115" s="356"/>
      <c r="P115" s="356"/>
      <c r="V115" s="356"/>
    </row>
    <row r="116" spans="1:22">
      <c r="A116" s="356"/>
      <c r="B116" s="356"/>
      <c r="C116" s="356"/>
      <c r="D116" s="356"/>
      <c r="E116" s="356"/>
      <c r="F116" s="356"/>
      <c r="G116" s="356"/>
      <c r="H116" s="356"/>
      <c r="I116" s="356"/>
      <c r="J116" s="356"/>
      <c r="K116" s="356"/>
      <c r="L116" s="356"/>
      <c r="M116" s="356"/>
      <c r="N116" s="356"/>
      <c r="O116" s="356"/>
      <c r="P116" s="356"/>
      <c r="V116" s="356"/>
    </row>
  </sheetData>
  <mergeCells count="16">
    <mergeCell ref="A69:V69"/>
    <mergeCell ref="A70:V70"/>
    <mergeCell ref="A63:A65"/>
    <mergeCell ref="B63:F63"/>
    <mergeCell ref="G63:K63"/>
    <mergeCell ref="L63:P63"/>
    <mergeCell ref="Q63:U63"/>
    <mergeCell ref="V63:V64"/>
    <mergeCell ref="A1:V1"/>
    <mergeCell ref="A2:V2"/>
    <mergeCell ref="A4:A6"/>
    <mergeCell ref="B4:F4"/>
    <mergeCell ref="G4:K4"/>
    <mergeCell ref="L4:P4"/>
    <mergeCell ref="Q4:U4"/>
    <mergeCell ref="V4:V5"/>
  </mergeCells>
  <hyperlinks>
    <hyperlink ref="A90" r:id="rId1" xr:uid="{34E8808A-6F80-4863-8294-5AD9637A5FEF}"/>
    <hyperlink ref="A91" r:id="rId2" xr:uid="{4DF76893-C4EF-4446-863A-200B6781C815}"/>
    <hyperlink ref="A92" r:id="rId3" xr:uid="{6664B92F-6B51-4B33-ADCC-D6D7A843C4FE}"/>
    <hyperlink ref="A93" r:id="rId4" xr:uid="{F81D0612-D616-4480-ACBC-07C8B0B00578}"/>
    <hyperlink ref="A85" r:id="rId5" xr:uid="{3C3D6A16-DED8-47D1-B488-5D4E12327155}"/>
    <hyperlink ref="A86" r:id="rId6" xr:uid="{FE55D2E6-BC50-4803-9528-60C6FF419CCD}"/>
    <hyperlink ref="A87" r:id="rId7" xr:uid="{FB607593-BF75-4D55-88F4-7F3438DF9E16}"/>
    <hyperlink ref="A88" r:id="rId8" xr:uid="{938EBCC8-BBB7-4EC5-A9B7-8755835572F4}"/>
    <hyperlink ref="A95" r:id="rId9" xr:uid="{08120B55-0B90-4AC5-B64D-D53BD4E4FFC9}"/>
    <hyperlink ref="A96" r:id="rId10" xr:uid="{951825FB-7FF0-4ED5-94E4-4074C9D89E09}"/>
    <hyperlink ref="A97" r:id="rId11" xr:uid="{1EB0AAB1-AEDD-4B12-A071-B5788C592901}"/>
    <hyperlink ref="A98" r:id="rId12" xr:uid="{668EACF3-0D82-46F8-8E90-8179C0D47FEF}"/>
    <hyperlink ref="A100" r:id="rId13" xr:uid="{DEEBCE93-CD37-41AA-89EF-B354FB282934}"/>
    <hyperlink ref="A101" r:id="rId14" xr:uid="{ACD0EE6D-8CD0-4BB3-A883-02147077F027}"/>
    <hyperlink ref="A102" r:id="rId15" xr:uid="{F3FBF8D1-5183-4436-955F-519525FFB345}"/>
    <hyperlink ref="A103" r:id="rId16" xr:uid="{3A93D165-4FF8-4805-AF26-770470EB7676}"/>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D8037-C26E-4B15-818F-7889EDBEF08F}">
  <dimension ref="A1:AD65"/>
  <sheetViews>
    <sheetView showGridLines="0" workbookViewId="0"/>
  </sheetViews>
  <sheetFormatPr defaultColWidth="9.140625" defaultRowHeight="11.25"/>
  <cols>
    <col min="1" max="1" width="27.140625" style="199" customWidth="1"/>
    <col min="2" max="13" width="6" style="199" customWidth="1"/>
    <col min="14" max="14" width="29.85546875" style="491" customWidth="1"/>
    <col min="15" max="15" width="6" style="485" customWidth="1"/>
    <col min="16" max="16" width="4.5703125" style="486" customWidth="1"/>
    <col min="17" max="17" width="5.85546875" style="221" customWidth="1"/>
    <col min="18" max="18" width="6" style="487" customWidth="1"/>
    <col min="19" max="16384" width="9.140625" style="199"/>
  </cols>
  <sheetData>
    <row r="1" spans="1:30" ht="12" customHeight="1">
      <c r="A1" s="932" t="s">
        <v>1051</v>
      </c>
      <c r="B1" s="932"/>
      <c r="C1" s="932"/>
      <c r="D1" s="932"/>
      <c r="E1" s="932"/>
      <c r="F1" s="932"/>
      <c r="G1" s="932"/>
      <c r="H1" s="932"/>
      <c r="I1" s="932"/>
      <c r="J1" s="932"/>
      <c r="K1" s="932"/>
      <c r="L1" s="932"/>
      <c r="M1" s="932"/>
      <c r="N1" s="932"/>
    </row>
    <row r="2" spans="1:30" s="491" customFormat="1" ht="12" customHeight="1">
      <c r="A2" s="933" t="s">
        <v>1052</v>
      </c>
      <c r="B2" s="933"/>
      <c r="C2" s="933"/>
      <c r="D2" s="933"/>
      <c r="E2" s="933"/>
      <c r="F2" s="933"/>
      <c r="G2" s="933"/>
      <c r="H2" s="933"/>
      <c r="I2" s="933"/>
      <c r="J2" s="933"/>
      <c r="K2" s="933"/>
      <c r="L2" s="933"/>
      <c r="M2" s="933"/>
      <c r="N2" s="933"/>
      <c r="O2" s="488"/>
      <c r="P2" s="489"/>
      <c r="Q2" s="221"/>
      <c r="R2" s="490"/>
    </row>
    <row r="3" spans="1:30" ht="12" customHeight="1"/>
    <row r="4" spans="1:30" s="5" customFormat="1" ht="12" customHeight="1">
      <c r="A4" s="11" t="s">
        <v>1097</v>
      </c>
      <c r="N4" s="459" t="s">
        <v>1098</v>
      </c>
      <c r="O4" s="492"/>
      <c r="P4" s="221"/>
      <c r="Q4" s="221"/>
      <c r="R4" s="493"/>
    </row>
    <row r="5" spans="1:30" s="5" customFormat="1" ht="12" customHeight="1" thickBot="1">
      <c r="B5" s="7"/>
      <c r="C5" s="7"/>
      <c r="D5" s="7"/>
      <c r="E5" s="7"/>
      <c r="F5" s="7"/>
      <c r="G5" s="7"/>
      <c r="H5" s="7"/>
      <c r="I5" s="7"/>
      <c r="J5" s="7"/>
      <c r="K5" s="7"/>
      <c r="L5" s="7"/>
      <c r="M5" s="494" t="s">
        <v>1055</v>
      </c>
      <c r="N5" s="285"/>
      <c r="O5" s="492"/>
      <c r="P5" s="221"/>
      <c r="Q5" s="221"/>
      <c r="R5" s="493"/>
    </row>
    <row r="6" spans="1:30" s="5" customFormat="1" ht="12" customHeight="1" thickBot="1">
      <c r="A6" s="475"/>
      <c r="B6" s="963">
        <v>2025</v>
      </c>
      <c r="C6" s="964"/>
      <c r="D6" s="965"/>
      <c r="E6" s="963">
        <v>2024</v>
      </c>
      <c r="F6" s="964"/>
      <c r="G6" s="964"/>
      <c r="H6" s="964"/>
      <c r="I6" s="964"/>
      <c r="J6" s="964"/>
      <c r="K6" s="964"/>
      <c r="L6" s="964"/>
      <c r="M6" s="965"/>
      <c r="N6" s="285"/>
      <c r="O6" s="492"/>
      <c r="P6" s="221"/>
      <c r="Q6" s="221"/>
      <c r="R6" s="493"/>
    </row>
    <row r="7" spans="1:30" s="5" customFormat="1" ht="12" customHeight="1" thickBot="1">
      <c r="B7" s="10" t="s">
        <v>1100</v>
      </c>
      <c r="C7" s="10" t="s">
        <v>1101</v>
      </c>
      <c r="D7" s="10" t="s">
        <v>1056</v>
      </c>
      <c r="E7" s="10" t="s">
        <v>1102</v>
      </c>
      <c r="F7" s="10" t="s">
        <v>1103</v>
      </c>
      <c r="G7" s="10" t="s">
        <v>1057</v>
      </c>
      <c r="H7" s="10" t="s">
        <v>1104</v>
      </c>
      <c r="I7" s="10" t="s">
        <v>1105</v>
      </c>
      <c r="J7" s="10" t="s">
        <v>1058</v>
      </c>
      <c r="K7" s="10" t="s">
        <v>1106</v>
      </c>
      <c r="L7" s="10" t="s">
        <v>1107</v>
      </c>
      <c r="M7" s="10" t="s">
        <v>1059</v>
      </c>
      <c r="N7" s="285"/>
      <c r="O7" s="492"/>
      <c r="P7" s="221"/>
      <c r="Q7" s="221"/>
      <c r="R7" s="493"/>
    </row>
    <row r="8" spans="1:30" s="5" customFormat="1" ht="12" customHeight="1">
      <c r="A8" s="415" t="s">
        <v>934</v>
      </c>
      <c r="B8" s="224"/>
      <c r="C8" s="224"/>
      <c r="D8" s="224"/>
      <c r="E8" s="224"/>
      <c r="F8" s="224"/>
      <c r="G8" s="224"/>
      <c r="H8" s="224"/>
      <c r="I8" s="224"/>
      <c r="J8" s="224"/>
      <c r="K8" s="224"/>
      <c r="L8" s="224"/>
      <c r="M8" s="224"/>
      <c r="N8" s="459" t="s">
        <v>934</v>
      </c>
      <c r="O8" s="130"/>
      <c r="P8" s="8"/>
      <c r="Q8" s="221"/>
      <c r="R8" s="493"/>
    </row>
    <row r="9" spans="1:30" s="5" customFormat="1" ht="12" customHeight="1">
      <c r="A9" s="66" t="s">
        <v>1108</v>
      </c>
      <c r="B9" s="495">
        <v>-3.8396974079666664</v>
      </c>
      <c r="C9" s="495">
        <v>-4.0431624233999992</v>
      </c>
      <c r="D9" s="495">
        <v>-5.2800352392000001</v>
      </c>
      <c r="E9" s="495">
        <v>-5.7738122182666665</v>
      </c>
      <c r="F9" s="495">
        <v>-6.2531926634333326</v>
      </c>
      <c r="G9" s="495">
        <v>-5.8062168016999998</v>
      </c>
      <c r="H9" s="495">
        <v>-4.1167457637333333</v>
      </c>
      <c r="I9" s="495">
        <v>-5.9106775704999999</v>
      </c>
      <c r="J9" s="495">
        <v>-8.070757865500001</v>
      </c>
      <c r="K9" s="495">
        <v>-5.0645098259333325</v>
      </c>
      <c r="L9" s="495">
        <v>-4.4747851957333333</v>
      </c>
      <c r="M9" s="495">
        <v>-5.9523404860666673</v>
      </c>
      <c r="N9" s="66" t="s">
        <v>1109</v>
      </c>
      <c r="O9" s="495"/>
      <c r="P9" s="496"/>
      <c r="Q9" s="237"/>
      <c r="R9" s="493"/>
      <c r="S9" s="493"/>
      <c r="T9" s="493"/>
      <c r="U9" s="493"/>
      <c r="V9" s="493"/>
      <c r="W9" s="493"/>
      <c r="X9" s="493"/>
      <c r="Y9" s="493"/>
      <c r="Z9" s="493"/>
      <c r="AA9" s="493"/>
      <c r="AB9" s="493"/>
      <c r="AC9" s="493"/>
      <c r="AD9" s="493"/>
    </row>
    <row r="10" spans="1:30" s="5" customFormat="1" ht="12" customHeight="1">
      <c r="A10" s="66" t="s">
        <v>1110</v>
      </c>
      <c r="B10" s="221">
        <v>-3.3228020098000002</v>
      </c>
      <c r="C10" s="221">
        <v>-0.27594856880000002</v>
      </c>
      <c r="D10" s="221">
        <v>-7.4899068082999998</v>
      </c>
      <c r="E10" s="221">
        <v>-1.8706476574999999</v>
      </c>
      <c r="F10" s="221">
        <v>-0.79308681280000004</v>
      </c>
      <c r="G10" s="221">
        <v>-0.65508775480000003</v>
      </c>
      <c r="H10" s="221">
        <v>-6.3568427079000003</v>
      </c>
      <c r="I10" s="221">
        <v>0.26857023369999999</v>
      </c>
      <c r="J10" s="221">
        <v>-3.7669807886000002</v>
      </c>
      <c r="K10" s="221">
        <v>4.3707140483</v>
      </c>
      <c r="L10" s="221">
        <v>0.47806168249999997</v>
      </c>
      <c r="M10" s="221">
        <v>-4.0755956133</v>
      </c>
      <c r="N10" s="66" t="s">
        <v>1111</v>
      </c>
      <c r="O10" s="221"/>
      <c r="P10" s="221"/>
      <c r="Q10" s="221"/>
      <c r="R10" s="493"/>
      <c r="S10" s="493"/>
      <c r="T10" s="493"/>
      <c r="U10" s="493"/>
      <c r="V10" s="493"/>
      <c r="W10" s="493"/>
      <c r="X10" s="493"/>
      <c r="Y10" s="493"/>
      <c r="Z10" s="493"/>
      <c r="AA10" s="493"/>
      <c r="AB10" s="493"/>
      <c r="AC10" s="493"/>
      <c r="AD10" s="493"/>
    </row>
    <row r="11" spans="1:30" s="5" customFormat="1" ht="12" customHeight="1">
      <c r="A11" s="66" t="s">
        <v>1112</v>
      </c>
      <c r="B11" s="221">
        <v>-9.2633009277829359E-2</v>
      </c>
      <c r="C11" s="221">
        <v>0.88886178935333193</v>
      </c>
      <c r="D11" s="221">
        <v>2.0250996227259832</v>
      </c>
      <c r="E11" s="221">
        <v>1.4043977913727315</v>
      </c>
      <c r="F11" s="221">
        <v>4.7290778853607307</v>
      </c>
      <c r="G11" s="221">
        <v>7.5224797421874854</v>
      </c>
      <c r="H11" s="221">
        <v>10.538019435155128</v>
      </c>
      <c r="I11" s="221">
        <v>0.95871434268842592</v>
      </c>
      <c r="J11" s="221">
        <v>1.8226632115781527</v>
      </c>
      <c r="K11" s="221">
        <v>0.6522901285802023</v>
      </c>
      <c r="L11" s="221">
        <v>0.54057750319238362</v>
      </c>
      <c r="M11" s="221">
        <v>1.5910438222899321</v>
      </c>
      <c r="N11" s="66" t="s">
        <v>1113</v>
      </c>
      <c r="O11" s="221"/>
      <c r="P11" s="221"/>
      <c r="Q11" s="221"/>
      <c r="R11" s="493"/>
      <c r="S11" s="493"/>
      <c r="T11" s="493"/>
      <c r="U11" s="493"/>
      <c r="V11" s="493"/>
      <c r="W11" s="493"/>
      <c r="X11" s="493"/>
      <c r="Y11" s="493"/>
      <c r="Z11" s="493"/>
      <c r="AA11" s="493"/>
      <c r="AB11" s="493"/>
      <c r="AC11" s="493"/>
      <c r="AD11" s="493"/>
    </row>
    <row r="12" spans="1:30" s="5" customFormat="1" ht="12" customHeight="1">
      <c r="A12" s="66" t="s">
        <v>1114</v>
      </c>
      <c r="B12" s="221">
        <v>-14.176905123499999</v>
      </c>
      <c r="C12" s="221">
        <v>-13.829379490499999</v>
      </c>
      <c r="D12" s="221">
        <v>-17.0509530082</v>
      </c>
      <c r="E12" s="221">
        <v>-11.466623220200001</v>
      </c>
      <c r="F12" s="221">
        <v>-13.6185359497</v>
      </c>
      <c r="G12" s="221">
        <v>-14.053206212899999</v>
      </c>
      <c r="H12" s="221">
        <v>-16.5473660627</v>
      </c>
      <c r="I12" s="221">
        <v>-14.256674783399999</v>
      </c>
      <c r="J12" s="221">
        <v>-20.3795947186</v>
      </c>
      <c r="K12" s="221">
        <v>-14.310602727999999</v>
      </c>
      <c r="L12" s="221">
        <v>-15.6584446746</v>
      </c>
      <c r="M12" s="221">
        <v>-18.092169526300001</v>
      </c>
      <c r="N12" s="66" t="s">
        <v>1115</v>
      </c>
      <c r="O12" s="221"/>
      <c r="P12" s="221"/>
      <c r="Q12" s="221"/>
      <c r="R12" s="493"/>
      <c r="S12" s="493"/>
      <c r="T12" s="493"/>
      <c r="U12" s="493"/>
      <c r="V12" s="493"/>
      <c r="W12" s="493"/>
      <c r="X12" s="493"/>
      <c r="Y12" s="493"/>
      <c r="Z12" s="493"/>
      <c r="AA12" s="493"/>
      <c r="AB12" s="493"/>
      <c r="AC12" s="493"/>
      <c r="AD12" s="493"/>
    </row>
    <row r="13" spans="1:30" s="5" customFormat="1" ht="12" customHeight="1">
      <c r="A13" s="66" t="s">
        <v>1116</v>
      </c>
      <c r="B13" s="221">
        <v>-14.5482642999</v>
      </c>
      <c r="C13" s="221">
        <v>-12.2542385023</v>
      </c>
      <c r="D13" s="221">
        <v>-14.8797394671</v>
      </c>
      <c r="E13" s="221">
        <v>-12.7190270347</v>
      </c>
      <c r="F13" s="221">
        <v>-13.776161477800001</v>
      </c>
      <c r="G13" s="221">
        <v>-15.6170083002</v>
      </c>
      <c r="H13" s="221">
        <v>-15.8337438732</v>
      </c>
      <c r="I13" s="221">
        <v>-13.2070247656</v>
      </c>
      <c r="J13" s="221">
        <v>-18.556204982400001</v>
      </c>
      <c r="K13" s="221">
        <v>-15.716705922999999</v>
      </c>
      <c r="L13" s="221">
        <v>-16.673287388799999</v>
      </c>
      <c r="M13" s="221">
        <v>-19.509690514599999</v>
      </c>
      <c r="N13" s="66" t="s">
        <v>1117</v>
      </c>
      <c r="O13" s="221"/>
      <c r="P13" s="221"/>
      <c r="Q13" s="221"/>
      <c r="R13" s="493"/>
      <c r="S13" s="493"/>
      <c r="T13" s="493"/>
      <c r="U13" s="493"/>
      <c r="V13" s="493"/>
      <c r="W13" s="493"/>
      <c r="X13" s="493"/>
      <c r="Y13" s="493"/>
      <c r="Z13" s="493"/>
      <c r="AA13" s="493"/>
      <c r="AB13" s="493"/>
      <c r="AC13" s="493"/>
      <c r="AD13" s="493"/>
    </row>
    <row r="14" spans="1:30" s="5" customFormat="1" ht="12" customHeight="1">
      <c r="A14" s="66" t="s">
        <v>1118</v>
      </c>
      <c r="B14" s="221">
        <v>-14.3296145172</v>
      </c>
      <c r="C14" s="221">
        <v>-13.739947002899999</v>
      </c>
      <c r="D14" s="221">
        <v>-16.9729661525</v>
      </c>
      <c r="E14" s="221">
        <v>-14.977538174899999</v>
      </c>
      <c r="F14" s="221">
        <v>-13.8855107459</v>
      </c>
      <c r="G14" s="221">
        <v>-14.731056111899999</v>
      </c>
      <c r="H14" s="221">
        <v>-16.4976174528</v>
      </c>
      <c r="I14" s="221">
        <v>-14.912861424100001</v>
      </c>
      <c r="J14" s="221">
        <v>-16.287327126600001</v>
      </c>
      <c r="K14" s="221">
        <v>-13.940132499500001</v>
      </c>
      <c r="L14" s="221">
        <v>-16.005758833200002</v>
      </c>
      <c r="M14" s="221">
        <v>-17.960759399400001</v>
      </c>
      <c r="N14" s="66" t="s">
        <v>1119</v>
      </c>
      <c r="O14" s="221"/>
      <c r="P14" s="221"/>
      <c r="Q14" s="221"/>
      <c r="R14" s="493"/>
      <c r="S14" s="493"/>
      <c r="T14" s="493"/>
      <c r="U14" s="493"/>
      <c r="V14" s="493"/>
      <c r="W14" s="493"/>
      <c r="X14" s="493"/>
      <c r="Y14" s="493"/>
      <c r="Z14" s="493"/>
      <c r="AA14" s="493"/>
      <c r="AB14" s="493"/>
      <c r="AC14" s="493"/>
      <c r="AD14" s="493"/>
    </row>
    <row r="15" spans="1:30" s="5" customFormat="1" ht="12" customHeight="1">
      <c r="A15" s="66" t="s">
        <v>1120</v>
      </c>
      <c r="B15" s="221">
        <v>1.8281179719</v>
      </c>
      <c r="C15" s="221">
        <v>3.0346521948</v>
      </c>
      <c r="D15" s="221">
        <v>1.9441017959</v>
      </c>
      <c r="E15" s="221">
        <v>3.9054818348999998</v>
      </c>
      <c r="F15" s="221">
        <v>2.8750902863999999</v>
      </c>
      <c r="G15" s="221">
        <v>4.5164708168000001</v>
      </c>
      <c r="H15" s="221">
        <v>2.8403558081</v>
      </c>
      <c r="I15" s="221">
        <v>4.1361121364000004</v>
      </c>
      <c r="J15" s="221">
        <v>4.6277629389000001</v>
      </c>
      <c r="K15" s="221">
        <v>4.2085231179999996</v>
      </c>
      <c r="L15" s="221">
        <v>3.8651373012999999</v>
      </c>
      <c r="M15" s="221">
        <v>5.3770298388000004</v>
      </c>
      <c r="N15" s="66" t="s">
        <v>1121</v>
      </c>
      <c r="O15" s="221"/>
      <c r="P15" s="221"/>
      <c r="Q15" s="221"/>
      <c r="R15" s="493"/>
      <c r="S15" s="493"/>
      <c r="T15" s="493"/>
      <c r="U15" s="493"/>
      <c r="V15" s="493"/>
      <c r="W15" s="493"/>
      <c r="X15" s="493"/>
      <c r="Y15" s="493"/>
      <c r="Z15" s="493"/>
      <c r="AA15" s="493"/>
      <c r="AB15" s="493"/>
      <c r="AC15" s="493"/>
      <c r="AD15" s="493"/>
    </row>
    <row r="16" spans="1:30" s="5" customFormat="1" ht="12" customHeight="1">
      <c r="A16" s="66" t="s">
        <v>1122</v>
      </c>
      <c r="B16" s="221">
        <v>0.560724734</v>
      </c>
      <c r="C16" s="221">
        <v>2.2010966660000002</v>
      </c>
      <c r="D16" s="221">
        <v>2.3012965640999998</v>
      </c>
      <c r="E16" s="221">
        <v>1.6283158226000001</v>
      </c>
      <c r="F16" s="221">
        <v>9.8037070599999998E-2</v>
      </c>
      <c r="G16" s="221">
        <v>0.97406377300000002</v>
      </c>
      <c r="H16" s="221">
        <v>2.7350418735000002</v>
      </c>
      <c r="I16" s="221">
        <v>1.7094521154</v>
      </c>
      <c r="J16" s="221">
        <v>0.93249523109999999</v>
      </c>
      <c r="K16" s="221">
        <v>0.82825772710000001</v>
      </c>
      <c r="L16" s="221">
        <v>1.1779783795000001</v>
      </c>
      <c r="M16" s="221">
        <v>1.5703770688000001</v>
      </c>
      <c r="N16" s="66" t="s">
        <v>1123</v>
      </c>
      <c r="O16" s="221"/>
      <c r="P16" s="221"/>
      <c r="Q16" s="221"/>
      <c r="R16" s="493"/>
      <c r="S16" s="493"/>
      <c r="T16" s="493"/>
      <c r="U16" s="493"/>
      <c r="V16" s="493"/>
      <c r="W16" s="493"/>
      <c r="X16" s="493"/>
      <c r="Y16" s="493"/>
      <c r="Z16" s="493"/>
      <c r="AA16" s="493"/>
      <c r="AB16" s="493"/>
      <c r="AC16" s="493"/>
      <c r="AD16" s="493"/>
    </row>
    <row r="17" spans="1:30" s="5" customFormat="1" ht="12" customHeight="1">
      <c r="A17" s="66" t="s">
        <v>1099</v>
      </c>
      <c r="B17" s="221">
        <v>14.373883901686472</v>
      </c>
      <c r="C17" s="221">
        <v>14.302266553912858</v>
      </c>
      <c r="D17" s="221">
        <v>8.989913405549899</v>
      </c>
      <c r="E17" s="221">
        <v>6.5425291224040301</v>
      </c>
      <c r="F17" s="221">
        <v>0.23964357262478808</v>
      </c>
      <c r="G17" s="221">
        <v>10.5588091354889</v>
      </c>
      <c r="H17" s="221">
        <v>1.2404936829183333</v>
      </c>
      <c r="I17" s="221">
        <v>3.6764580087642291</v>
      </c>
      <c r="J17" s="221">
        <v>8.2734271095939782</v>
      </c>
      <c r="K17" s="221">
        <v>6.2268513529374978</v>
      </c>
      <c r="L17" s="221">
        <v>3.267343756162771</v>
      </c>
      <c r="M17" s="221">
        <v>3.5480655723098002</v>
      </c>
      <c r="N17" s="66" t="s">
        <v>1124</v>
      </c>
      <c r="O17" s="221"/>
      <c r="P17" s="221"/>
      <c r="Q17" s="475"/>
      <c r="R17" s="497"/>
      <c r="S17" s="493"/>
      <c r="T17" s="493"/>
      <c r="U17" s="493"/>
      <c r="V17" s="493"/>
      <c r="W17" s="493"/>
      <c r="X17" s="493"/>
      <c r="Y17" s="493"/>
      <c r="Z17" s="493"/>
      <c r="AA17" s="493"/>
      <c r="AB17" s="493"/>
      <c r="AC17" s="493"/>
      <c r="AD17" s="493"/>
    </row>
    <row r="18" spans="1:30" s="5" customFormat="1" ht="12" customHeight="1">
      <c r="A18" s="415" t="s">
        <v>925</v>
      </c>
      <c r="B18" s="221"/>
      <c r="C18" s="221"/>
      <c r="D18" s="221"/>
      <c r="E18" s="221"/>
      <c r="F18" s="221"/>
      <c r="G18" s="221"/>
      <c r="H18" s="221"/>
      <c r="I18" s="221"/>
      <c r="J18" s="221"/>
      <c r="K18" s="221"/>
      <c r="L18" s="221"/>
      <c r="M18" s="221"/>
      <c r="N18" s="498" t="s">
        <v>965</v>
      </c>
      <c r="O18" s="221"/>
      <c r="P18" s="221"/>
      <c r="Q18" s="221"/>
      <c r="R18" s="493"/>
      <c r="S18" s="493"/>
      <c r="T18" s="493"/>
      <c r="U18" s="493"/>
      <c r="V18" s="493"/>
      <c r="W18" s="493"/>
      <c r="X18" s="493"/>
      <c r="Y18" s="493"/>
      <c r="Z18" s="493"/>
      <c r="AA18" s="493"/>
      <c r="AB18" s="493"/>
      <c r="AC18" s="493"/>
      <c r="AD18" s="493"/>
    </row>
    <row r="19" spans="1:30" s="5" customFormat="1" ht="12" customHeight="1">
      <c r="A19" s="66" t="s">
        <v>1110</v>
      </c>
      <c r="B19" s="221">
        <v>-4.2979064900999999</v>
      </c>
      <c r="C19" s="221">
        <v>-0.85786542269999999</v>
      </c>
      <c r="D19" s="221">
        <v>-10.922453322400001</v>
      </c>
      <c r="E19" s="221">
        <v>-3.1095337853</v>
      </c>
      <c r="F19" s="221">
        <v>-4.1238987537999998</v>
      </c>
      <c r="G19" s="221">
        <v>-0.89803193889999999</v>
      </c>
      <c r="H19" s="221">
        <v>-7.8290881066000004</v>
      </c>
      <c r="I19" s="221">
        <v>4.5043256400000002E-2</v>
      </c>
      <c r="J19" s="221">
        <v>-6.0418694649000004</v>
      </c>
      <c r="K19" s="221">
        <v>2.6188693852</v>
      </c>
      <c r="L19" s="221">
        <v>-1.3457980776</v>
      </c>
      <c r="M19" s="221">
        <v>-5.8027405005999997</v>
      </c>
      <c r="N19" s="66" t="s">
        <v>1111</v>
      </c>
      <c r="O19" s="221"/>
      <c r="P19" s="221"/>
      <c r="Q19" s="221"/>
      <c r="R19" s="493"/>
      <c r="S19" s="493"/>
      <c r="T19" s="493"/>
      <c r="U19" s="493"/>
      <c r="V19" s="493"/>
      <c r="W19" s="493"/>
      <c r="X19" s="493"/>
      <c r="Y19" s="493"/>
      <c r="Z19" s="493"/>
      <c r="AA19" s="493"/>
      <c r="AB19" s="493"/>
      <c r="AC19" s="493"/>
      <c r="AD19" s="493"/>
    </row>
    <row r="20" spans="1:30" s="5" customFormat="1" ht="12" customHeight="1">
      <c r="A20" s="66" t="s">
        <v>1099</v>
      </c>
      <c r="B20" s="221">
        <v>2.5191178214531362</v>
      </c>
      <c r="C20" s="221">
        <v>3.0180550614421628</v>
      </c>
      <c r="D20" s="221">
        <v>4.5305884451772638</v>
      </c>
      <c r="E20" s="221">
        <v>1.8297689259202099</v>
      </c>
      <c r="F20" s="221">
        <v>2.3273174181578362</v>
      </c>
      <c r="G20" s="221">
        <v>4.3799831025952027</v>
      </c>
      <c r="H20" s="221">
        <v>4.6062092959471332</v>
      </c>
      <c r="I20" s="221">
        <v>0.23785286212783552</v>
      </c>
      <c r="J20" s="221">
        <v>-3.0116211875127976</v>
      </c>
      <c r="K20" s="221">
        <v>-0.59203083951479951</v>
      </c>
      <c r="L20" s="221">
        <v>-1.934993440495905</v>
      </c>
      <c r="M20" s="221">
        <v>-1.7910190260635899</v>
      </c>
      <c r="N20" s="66" t="s">
        <v>1113</v>
      </c>
      <c r="O20" s="221"/>
      <c r="P20" s="221"/>
      <c r="Q20" s="221"/>
      <c r="R20" s="493"/>
      <c r="S20" s="493"/>
      <c r="T20" s="493"/>
      <c r="U20" s="493"/>
      <c r="V20" s="493"/>
      <c r="W20" s="493"/>
      <c r="X20" s="493"/>
      <c r="Y20" s="493"/>
      <c r="Z20" s="493"/>
      <c r="AA20" s="493"/>
      <c r="AB20" s="493"/>
      <c r="AC20" s="493"/>
      <c r="AD20" s="493"/>
    </row>
    <row r="21" spans="1:30" s="5" customFormat="1" ht="12" customHeight="1">
      <c r="A21" s="66" t="s">
        <v>1114</v>
      </c>
      <c r="B21" s="221">
        <v>-17.886778894100001</v>
      </c>
      <c r="C21" s="221">
        <v>-13.1230350504</v>
      </c>
      <c r="D21" s="221">
        <v>-16.585781795500001</v>
      </c>
      <c r="E21" s="221">
        <v>-9.2994163746999998</v>
      </c>
      <c r="F21" s="221">
        <v>-13.1025517045</v>
      </c>
      <c r="G21" s="221">
        <v>-13.170355885099999</v>
      </c>
      <c r="H21" s="221">
        <v>-14.2147596597</v>
      </c>
      <c r="I21" s="221">
        <v>-16.270304870499999</v>
      </c>
      <c r="J21" s="221">
        <v>-22.3077063719</v>
      </c>
      <c r="K21" s="221">
        <v>-17.0266265335</v>
      </c>
      <c r="L21" s="221">
        <v>-16.096932708299999</v>
      </c>
      <c r="M21" s="221">
        <v>-14.8360732667</v>
      </c>
      <c r="N21" s="66" t="s">
        <v>1115</v>
      </c>
      <c r="O21" s="221"/>
      <c r="P21" s="221"/>
      <c r="Q21" s="221"/>
      <c r="R21" s="493"/>
      <c r="S21" s="493"/>
      <c r="T21" s="493"/>
      <c r="U21" s="493"/>
      <c r="V21" s="493"/>
      <c r="W21" s="493"/>
      <c r="X21" s="493"/>
      <c r="Y21" s="493"/>
      <c r="Z21" s="493"/>
      <c r="AA21" s="493"/>
      <c r="AB21" s="493"/>
      <c r="AC21" s="493"/>
      <c r="AD21" s="493"/>
    </row>
    <row r="22" spans="1:30" s="5" customFormat="1" ht="12" customHeight="1">
      <c r="A22" s="66" t="s">
        <v>1116</v>
      </c>
      <c r="B22" s="221">
        <v>-16.119407616499998</v>
      </c>
      <c r="C22" s="221">
        <v>-12.511484422100001</v>
      </c>
      <c r="D22" s="221">
        <v>-11.7714843155</v>
      </c>
      <c r="E22" s="221">
        <v>-7.7152675801999999</v>
      </c>
      <c r="F22" s="221">
        <v>-11.188892814300001</v>
      </c>
      <c r="G22" s="221">
        <v>-17.386821485900001</v>
      </c>
      <c r="H22" s="221">
        <v>-14.81338014</v>
      </c>
      <c r="I22" s="221">
        <v>-13.0042941059</v>
      </c>
      <c r="J22" s="221">
        <v>-20.210457911900001</v>
      </c>
      <c r="K22" s="221">
        <v>-16.668393876500001</v>
      </c>
      <c r="L22" s="221">
        <v>-18.855027424799999</v>
      </c>
      <c r="M22" s="221">
        <v>-16.7022367605</v>
      </c>
      <c r="N22" s="66" t="s">
        <v>1117</v>
      </c>
      <c r="O22" s="221"/>
      <c r="P22" s="221"/>
      <c r="Q22" s="221"/>
      <c r="R22" s="493"/>
      <c r="S22" s="493"/>
      <c r="T22" s="493"/>
      <c r="U22" s="493"/>
      <c r="V22" s="493"/>
      <c r="W22" s="493"/>
      <c r="X22" s="493"/>
      <c r="Y22" s="493"/>
      <c r="Z22" s="493"/>
      <c r="AA22" s="493"/>
      <c r="AB22" s="493"/>
      <c r="AC22" s="493"/>
      <c r="AD22" s="493"/>
    </row>
    <row r="23" spans="1:30" s="5" customFormat="1" ht="12" customHeight="1">
      <c r="A23" s="66" t="s">
        <v>1118</v>
      </c>
      <c r="B23" s="221">
        <v>-15.5250657295</v>
      </c>
      <c r="C23" s="221">
        <v>-11.155344341499999</v>
      </c>
      <c r="D23" s="221">
        <v>-13.6262379959</v>
      </c>
      <c r="E23" s="221">
        <v>-12.3250806618</v>
      </c>
      <c r="F23" s="221">
        <v>-10.2046383508</v>
      </c>
      <c r="G23" s="221">
        <v>-14.128222821</v>
      </c>
      <c r="H23" s="221">
        <v>-12.031961709200001</v>
      </c>
      <c r="I23" s="221">
        <v>-14.1767914513</v>
      </c>
      <c r="J23" s="221">
        <v>-14.698686368500001</v>
      </c>
      <c r="K23" s="221">
        <v>-14.2560325621</v>
      </c>
      <c r="L23" s="221">
        <v>-15.0753039032</v>
      </c>
      <c r="M23" s="221">
        <v>-14.4413591279</v>
      </c>
      <c r="N23" s="66" t="s">
        <v>1119</v>
      </c>
      <c r="O23" s="221"/>
      <c r="P23" s="221"/>
      <c r="Q23" s="221"/>
      <c r="R23" s="493"/>
      <c r="S23" s="493"/>
      <c r="T23" s="493"/>
      <c r="U23" s="493"/>
      <c r="V23" s="493"/>
      <c r="W23" s="493"/>
      <c r="X23" s="493"/>
      <c r="Y23" s="493"/>
      <c r="Z23" s="493"/>
      <c r="AA23" s="493"/>
      <c r="AB23" s="493"/>
      <c r="AC23" s="493"/>
      <c r="AD23" s="493"/>
    </row>
    <row r="24" spans="1:30" s="5" customFormat="1" ht="12" customHeight="1">
      <c r="A24" s="66" t="s">
        <v>1120</v>
      </c>
      <c r="B24" s="221">
        <v>0.1040808109</v>
      </c>
      <c r="C24" s="221">
        <v>3.5538431401000001</v>
      </c>
      <c r="D24" s="221">
        <v>2.8115512335999999</v>
      </c>
      <c r="E24" s="221">
        <v>2.9555752150000001</v>
      </c>
      <c r="F24" s="221">
        <v>2.4749260009</v>
      </c>
      <c r="G24" s="221">
        <v>5.8213729312</v>
      </c>
      <c r="H24" s="221">
        <v>1.3132209789</v>
      </c>
      <c r="I24" s="221">
        <v>4.6648542631999996</v>
      </c>
      <c r="J24" s="221">
        <v>5.3797881938999996</v>
      </c>
      <c r="K24" s="221">
        <v>4.1370139703</v>
      </c>
      <c r="L24" s="221">
        <v>4.3063902520999999</v>
      </c>
      <c r="M24" s="221">
        <v>5.2576041175999997</v>
      </c>
      <c r="N24" s="66" t="s">
        <v>1121</v>
      </c>
      <c r="O24" s="221"/>
      <c r="P24" s="221"/>
      <c r="Q24" s="221"/>
      <c r="R24" s="493"/>
      <c r="S24" s="493"/>
      <c r="T24" s="493"/>
      <c r="U24" s="493"/>
      <c r="V24" s="493"/>
      <c r="W24" s="493"/>
      <c r="X24" s="493"/>
      <c r="Y24" s="493"/>
      <c r="Z24" s="493"/>
      <c r="AA24" s="493"/>
      <c r="AB24" s="493"/>
      <c r="AC24" s="493"/>
      <c r="AD24" s="493"/>
    </row>
    <row r="25" spans="1:30" s="5" customFormat="1" ht="12" customHeight="1">
      <c r="A25" s="66" t="s">
        <v>1122</v>
      </c>
      <c r="B25" s="221">
        <v>-0.45535753699999998</v>
      </c>
      <c r="C25" s="221">
        <v>1.3597628051999999</v>
      </c>
      <c r="D25" s="221">
        <v>1.0764633805999999</v>
      </c>
      <c r="E25" s="221">
        <v>-2.0334492257000001</v>
      </c>
      <c r="F25" s="221">
        <v>-2.5383299463000002</v>
      </c>
      <c r="G25" s="221">
        <v>-0.89685167799999999</v>
      </c>
      <c r="H25" s="221">
        <v>2.2558300888999998</v>
      </c>
      <c r="I25" s="221">
        <v>-1.9188827723999999</v>
      </c>
      <c r="J25" s="221">
        <v>-1.1649137525</v>
      </c>
      <c r="K25" s="221">
        <v>-0.64455548689999997</v>
      </c>
      <c r="L25" s="221">
        <v>-0.69862253519999995</v>
      </c>
      <c r="M25" s="221">
        <v>0.49114769600000002</v>
      </c>
      <c r="N25" s="66" t="s">
        <v>1123</v>
      </c>
      <c r="O25" s="221"/>
      <c r="P25" s="221"/>
      <c r="Q25" s="221"/>
      <c r="R25" s="493"/>
      <c r="S25" s="493"/>
      <c r="T25" s="493"/>
      <c r="U25" s="493"/>
      <c r="V25" s="493"/>
      <c r="W25" s="493"/>
      <c r="X25" s="493"/>
      <c r="Y25" s="493"/>
      <c r="Z25" s="493"/>
      <c r="AA25" s="493"/>
      <c r="AB25" s="493"/>
      <c r="AC25" s="493"/>
      <c r="AD25" s="493"/>
    </row>
    <row r="26" spans="1:30" s="5" customFormat="1" ht="12" customHeight="1">
      <c r="A26" s="66" t="s">
        <v>1112</v>
      </c>
      <c r="B26" s="221">
        <v>5.8203819963789618</v>
      </c>
      <c r="C26" s="221">
        <v>7.1506608778303189</v>
      </c>
      <c r="D26" s="221">
        <v>5.9278797004991342</v>
      </c>
      <c r="E26" s="221">
        <v>6.5081648270723713</v>
      </c>
      <c r="F26" s="221">
        <v>1.2449232674080122</v>
      </c>
      <c r="G26" s="221">
        <v>2.453966712700379</v>
      </c>
      <c r="H26" s="221">
        <v>5.4932486314602595</v>
      </c>
      <c r="I26" s="221">
        <v>8.5538221106397128</v>
      </c>
      <c r="J26" s="221">
        <v>6.9532460975292523</v>
      </c>
      <c r="K26" s="221">
        <v>5.7793726902910478</v>
      </c>
      <c r="L26" s="221">
        <v>3.8903273979115336</v>
      </c>
      <c r="M26" s="221">
        <v>7.9268450684367888</v>
      </c>
      <c r="N26" s="66" t="s">
        <v>1124</v>
      </c>
      <c r="O26" s="221"/>
      <c r="P26" s="221"/>
      <c r="Q26" s="221"/>
      <c r="R26" s="493"/>
      <c r="S26" s="493"/>
      <c r="T26" s="493"/>
      <c r="U26" s="493"/>
      <c r="V26" s="493"/>
      <c r="W26" s="493"/>
      <c r="X26" s="493"/>
      <c r="Y26" s="493"/>
      <c r="Z26" s="493"/>
      <c r="AA26" s="493"/>
      <c r="AB26" s="493"/>
      <c r="AC26" s="493"/>
      <c r="AD26" s="493"/>
    </row>
    <row r="27" spans="1:30" s="5" customFormat="1" ht="12" customHeight="1">
      <c r="A27" s="415" t="s">
        <v>927</v>
      </c>
      <c r="B27" s="221"/>
      <c r="C27" s="221"/>
      <c r="D27" s="221"/>
      <c r="E27" s="221"/>
      <c r="F27" s="221"/>
      <c r="G27" s="221"/>
      <c r="H27" s="221"/>
      <c r="I27" s="221"/>
      <c r="J27" s="221"/>
      <c r="K27" s="221"/>
      <c r="L27" s="221"/>
      <c r="M27" s="221"/>
      <c r="N27" s="459" t="s">
        <v>967</v>
      </c>
      <c r="O27" s="221"/>
      <c r="P27" s="221"/>
      <c r="Q27" s="221"/>
      <c r="R27" s="493"/>
      <c r="S27" s="493"/>
      <c r="T27" s="493"/>
      <c r="U27" s="493"/>
      <c r="V27" s="493"/>
      <c r="W27" s="493"/>
      <c r="X27" s="493"/>
      <c r="Y27" s="493"/>
      <c r="Z27" s="493"/>
      <c r="AA27" s="493"/>
      <c r="AB27" s="493"/>
      <c r="AC27" s="493"/>
      <c r="AD27" s="493"/>
    </row>
    <row r="28" spans="1:30" s="5" customFormat="1" ht="12" customHeight="1">
      <c r="A28" s="66" t="s">
        <v>1110</v>
      </c>
      <c r="B28" s="221">
        <v>7.3659901213000003</v>
      </c>
      <c r="C28" s="221">
        <v>2.1030890447999999</v>
      </c>
      <c r="D28" s="221">
        <v>3.6217738036</v>
      </c>
      <c r="E28" s="221">
        <v>6.3586251897999997</v>
      </c>
      <c r="F28" s="221">
        <v>4.6178543664999996</v>
      </c>
      <c r="G28" s="221">
        <v>1.3664137981</v>
      </c>
      <c r="H28" s="221">
        <v>-3.3171664003000001</v>
      </c>
      <c r="I28" s="221">
        <v>-3.7059813453000001</v>
      </c>
      <c r="J28" s="221">
        <v>0.94557747640000001</v>
      </c>
      <c r="K28" s="221">
        <v>3.5111904517000001</v>
      </c>
      <c r="L28" s="221">
        <v>1.567630949</v>
      </c>
      <c r="M28" s="221">
        <v>-4.2958431380000004</v>
      </c>
      <c r="N28" s="66" t="s">
        <v>1111</v>
      </c>
      <c r="O28" s="221"/>
      <c r="P28" s="221"/>
      <c r="Q28" s="221"/>
      <c r="R28" s="493"/>
      <c r="S28" s="493"/>
      <c r="T28" s="493"/>
      <c r="U28" s="493"/>
      <c r="V28" s="493"/>
      <c r="W28" s="493"/>
      <c r="X28" s="493"/>
      <c r="Y28" s="493"/>
      <c r="Z28" s="493"/>
      <c r="AA28" s="493"/>
      <c r="AB28" s="493"/>
      <c r="AC28" s="493"/>
      <c r="AD28" s="493"/>
    </row>
    <row r="29" spans="1:30" s="5" customFormat="1" ht="12" customHeight="1">
      <c r="A29" s="66" t="s">
        <v>1125</v>
      </c>
      <c r="B29" s="221">
        <v>5.6355477474000004</v>
      </c>
      <c r="C29" s="221">
        <v>2.9412173473999998</v>
      </c>
      <c r="D29" s="221">
        <v>7.2492894189000001</v>
      </c>
      <c r="E29" s="221">
        <v>5.3601253281999997</v>
      </c>
      <c r="F29" s="221">
        <v>1.5079423679999999</v>
      </c>
      <c r="G29" s="221">
        <v>1.1994334441000001</v>
      </c>
      <c r="H29" s="221">
        <v>19.806382196800001</v>
      </c>
      <c r="I29" s="221">
        <v>2.0549231542999999</v>
      </c>
      <c r="J29" s="221">
        <v>3.8674365167999998</v>
      </c>
      <c r="K29" s="221">
        <v>-0.5975167508</v>
      </c>
      <c r="L29" s="221">
        <v>3.4295962580000001</v>
      </c>
      <c r="M29" s="221">
        <v>2.5374180291999999</v>
      </c>
      <c r="N29" s="66" t="s">
        <v>1126</v>
      </c>
      <c r="O29" s="221"/>
      <c r="P29" s="221"/>
      <c r="Q29" s="221"/>
      <c r="R29" s="493"/>
      <c r="S29" s="493"/>
      <c r="T29" s="493"/>
      <c r="U29" s="493"/>
      <c r="V29" s="493"/>
      <c r="W29" s="493"/>
      <c r="X29" s="493"/>
      <c r="Y29" s="493"/>
      <c r="Z29" s="493"/>
      <c r="AA29" s="493"/>
      <c r="AB29" s="493"/>
      <c r="AC29" s="493"/>
      <c r="AD29" s="493"/>
    </row>
    <row r="30" spans="1:30" s="5" customFormat="1" ht="12" customHeight="1">
      <c r="A30" s="66" t="s">
        <v>1114</v>
      </c>
      <c r="B30" s="221">
        <v>-4.2032973931999997</v>
      </c>
      <c r="C30" s="221">
        <v>-12.263592905799999</v>
      </c>
      <c r="D30" s="221">
        <v>-8.8403844409999994</v>
      </c>
      <c r="E30" s="221">
        <v>-10.2804553466</v>
      </c>
      <c r="F30" s="221">
        <v>-11.4800183947</v>
      </c>
      <c r="G30" s="221">
        <v>-16.883660602599999</v>
      </c>
      <c r="H30" s="221">
        <v>-13.611095773600001</v>
      </c>
      <c r="I30" s="221">
        <v>-10.516221031100001</v>
      </c>
      <c r="J30" s="221">
        <v>-15.182551909900001</v>
      </c>
      <c r="K30" s="221">
        <v>-10.7194223092</v>
      </c>
      <c r="L30" s="221">
        <v>-12.828644854</v>
      </c>
      <c r="M30" s="221">
        <v>-18.335523877300002</v>
      </c>
      <c r="N30" s="66" t="s">
        <v>1115</v>
      </c>
      <c r="O30" s="221"/>
      <c r="P30" s="221"/>
      <c r="Q30" s="221"/>
      <c r="R30" s="493"/>
      <c r="S30" s="493"/>
      <c r="T30" s="493"/>
      <c r="U30" s="493"/>
      <c r="V30" s="493"/>
      <c r="W30" s="493"/>
      <c r="X30" s="493"/>
      <c r="Y30" s="493"/>
      <c r="Z30" s="493"/>
      <c r="AA30" s="493"/>
      <c r="AB30" s="493"/>
      <c r="AC30" s="493"/>
      <c r="AD30" s="493"/>
    </row>
    <row r="31" spans="1:30" s="5" customFormat="1" ht="12" customHeight="1">
      <c r="A31" s="66" t="s">
        <v>1116</v>
      </c>
      <c r="B31" s="221">
        <v>-7.8180488593000002</v>
      </c>
      <c r="C31" s="221">
        <v>-10.057443470100001</v>
      </c>
      <c r="D31" s="221">
        <v>-12.1918981266</v>
      </c>
      <c r="E31" s="221">
        <v>-8.2293799751000005</v>
      </c>
      <c r="F31" s="221">
        <v>-11.048057849999999</v>
      </c>
      <c r="G31" s="221">
        <v>-11.3764001303</v>
      </c>
      <c r="H31" s="221">
        <v>-10.0753161233</v>
      </c>
      <c r="I31" s="221">
        <v>-7.6303188216000004</v>
      </c>
      <c r="J31" s="221">
        <v>-11.325742959799999</v>
      </c>
      <c r="K31" s="221">
        <v>-10.321682726000001</v>
      </c>
      <c r="L31" s="221">
        <v>-12.5913382541</v>
      </c>
      <c r="M31" s="221">
        <v>-13.2639936304</v>
      </c>
      <c r="N31" s="66" t="s">
        <v>1117</v>
      </c>
      <c r="O31" s="221"/>
      <c r="P31" s="221"/>
      <c r="Q31" s="221"/>
      <c r="R31" s="493"/>
      <c r="S31" s="493"/>
      <c r="T31" s="493"/>
      <c r="U31" s="493"/>
      <c r="V31" s="493"/>
      <c r="W31" s="493"/>
      <c r="X31" s="493"/>
      <c r="Y31" s="493"/>
      <c r="Z31" s="493"/>
      <c r="AA31" s="493"/>
      <c r="AB31" s="493"/>
      <c r="AC31" s="493"/>
      <c r="AD31" s="493"/>
    </row>
    <row r="32" spans="1:30" s="5" customFormat="1" ht="12" customHeight="1">
      <c r="A32" s="66" t="s">
        <v>1118</v>
      </c>
      <c r="B32" s="221">
        <v>-8.2531998793000003</v>
      </c>
      <c r="C32" s="221">
        <v>-16.103695847699999</v>
      </c>
      <c r="D32" s="221">
        <v>-13.5142524412</v>
      </c>
      <c r="E32" s="221">
        <v>-17.9479886108</v>
      </c>
      <c r="F32" s="221">
        <v>-14.518365580299999</v>
      </c>
      <c r="G32" s="221">
        <v>-17.248628613600001</v>
      </c>
      <c r="H32" s="221">
        <v>-17.326096011200001</v>
      </c>
      <c r="I32" s="221">
        <v>-14.355244174899999</v>
      </c>
      <c r="J32" s="221">
        <v>-15.494610573699999</v>
      </c>
      <c r="K32" s="221">
        <v>-13.819914815900001</v>
      </c>
      <c r="L32" s="221">
        <v>-14.2044029215</v>
      </c>
      <c r="M32" s="221">
        <v>-18.132182568899999</v>
      </c>
      <c r="N32" s="66" t="s">
        <v>1119</v>
      </c>
      <c r="O32" s="221"/>
      <c r="P32" s="221"/>
      <c r="Q32" s="221"/>
      <c r="R32" s="493"/>
      <c r="S32" s="493"/>
      <c r="T32" s="493"/>
      <c r="U32" s="493"/>
      <c r="V32" s="493"/>
      <c r="W32" s="493"/>
      <c r="X32" s="493"/>
      <c r="Y32" s="493"/>
      <c r="Z32" s="493"/>
      <c r="AA32" s="493"/>
      <c r="AB32" s="493"/>
      <c r="AC32" s="493"/>
      <c r="AD32" s="493"/>
    </row>
    <row r="33" spans="1:30" s="5" customFormat="1" ht="12" customHeight="1">
      <c r="A33" s="66" t="s">
        <v>1120</v>
      </c>
      <c r="B33" s="221">
        <v>0.61066047150000002</v>
      </c>
      <c r="C33" s="221">
        <v>2.1105137139000001</v>
      </c>
      <c r="D33" s="221">
        <v>4.8510716129000002</v>
      </c>
      <c r="E33" s="221">
        <v>5.1909217160000001</v>
      </c>
      <c r="F33" s="221">
        <v>3.2675189024</v>
      </c>
      <c r="G33" s="221">
        <v>4.4426686873000003</v>
      </c>
      <c r="H33" s="221">
        <v>3.7829624450999999</v>
      </c>
      <c r="I33" s="221">
        <v>4.5137641876999997</v>
      </c>
      <c r="J33" s="221">
        <v>4.7296778208000001</v>
      </c>
      <c r="K33" s="221">
        <v>4.320451834</v>
      </c>
      <c r="L33" s="221">
        <v>2.9294175269</v>
      </c>
      <c r="M33" s="221">
        <v>3.8409010103000001</v>
      </c>
      <c r="N33" s="66" t="s">
        <v>1121</v>
      </c>
      <c r="O33" s="221"/>
      <c r="P33" s="221"/>
      <c r="Q33" s="221"/>
      <c r="R33" s="493"/>
      <c r="S33" s="493"/>
      <c r="T33" s="493"/>
      <c r="U33" s="493"/>
      <c r="V33" s="493"/>
      <c r="W33" s="493"/>
      <c r="X33" s="493"/>
      <c r="Y33" s="493"/>
      <c r="Z33" s="493"/>
      <c r="AA33" s="493"/>
      <c r="AB33" s="493"/>
      <c r="AC33" s="493"/>
      <c r="AD33" s="493"/>
    </row>
    <row r="34" spans="1:30" s="5" customFormat="1" ht="12" customHeight="1">
      <c r="A34" s="66" t="s">
        <v>1122</v>
      </c>
      <c r="B34" s="221">
        <v>-2.2215800505000001</v>
      </c>
      <c r="C34" s="221">
        <v>4.0421776573999999</v>
      </c>
      <c r="D34" s="221">
        <v>5.3257105537999996</v>
      </c>
      <c r="E34" s="221">
        <v>7.1004883016999996</v>
      </c>
      <c r="F34" s="221">
        <v>1.3243261696999999</v>
      </c>
      <c r="G34" s="221">
        <v>2.7809491715000001</v>
      </c>
      <c r="H34" s="221">
        <v>3.589922396</v>
      </c>
      <c r="I34" s="221">
        <v>2.9848961474000002</v>
      </c>
      <c r="J34" s="221">
        <v>0.81634548060000001</v>
      </c>
      <c r="K34" s="221">
        <v>-1.5961419388</v>
      </c>
      <c r="L34" s="221">
        <v>0.94224696640000005</v>
      </c>
      <c r="M34" s="221">
        <v>-3.1758164233000001</v>
      </c>
      <c r="N34" s="66" t="s">
        <v>1123</v>
      </c>
      <c r="O34" s="221"/>
      <c r="P34" s="221"/>
      <c r="Q34" s="221"/>
      <c r="R34" s="493"/>
      <c r="S34" s="493"/>
      <c r="T34" s="493"/>
      <c r="U34" s="493"/>
      <c r="V34" s="493"/>
      <c r="W34" s="493"/>
      <c r="X34" s="493"/>
      <c r="Y34" s="493"/>
      <c r="Z34" s="493"/>
      <c r="AA34" s="493"/>
      <c r="AB34" s="493"/>
      <c r="AC34" s="493"/>
      <c r="AD34" s="493"/>
    </row>
    <row r="35" spans="1:30" s="5" customFormat="1" ht="12" customHeight="1">
      <c r="A35" s="66" t="s">
        <v>1127</v>
      </c>
      <c r="B35" s="221">
        <v>11.818186792700001</v>
      </c>
      <c r="C35" s="221">
        <v>10.9595984114</v>
      </c>
      <c r="D35" s="221">
        <v>30.638710938900001</v>
      </c>
      <c r="E35" s="221">
        <v>28.715824010399999</v>
      </c>
      <c r="F35" s="221">
        <v>4.0792931252000004</v>
      </c>
      <c r="G35" s="221">
        <v>8.7764471455000006</v>
      </c>
      <c r="H35" s="221">
        <v>4.2737168745999998</v>
      </c>
      <c r="I35" s="221">
        <v>4.8650905644</v>
      </c>
      <c r="J35" s="221">
        <v>8.2818732428999997</v>
      </c>
      <c r="K35" s="221">
        <v>4.8542704087999997</v>
      </c>
      <c r="L35" s="221">
        <v>8.4422461489000007</v>
      </c>
      <c r="M35" s="221">
        <v>6.1911188117</v>
      </c>
      <c r="N35" s="66" t="s">
        <v>1128</v>
      </c>
      <c r="O35" s="221"/>
      <c r="P35" s="221"/>
      <c r="Q35" s="221"/>
      <c r="R35" s="493"/>
      <c r="S35" s="493"/>
      <c r="T35" s="493"/>
      <c r="U35" s="493"/>
      <c r="V35" s="493"/>
      <c r="W35" s="493"/>
      <c r="X35" s="493"/>
      <c r="Y35" s="493"/>
      <c r="Z35" s="493"/>
      <c r="AA35" s="493"/>
      <c r="AB35" s="493"/>
      <c r="AC35" s="493"/>
      <c r="AD35" s="493"/>
    </row>
    <row r="36" spans="1:30" s="5" customFormat="1" ht="12" customHeight="1">
      <c r="A36" s="415" t="s">
        <v>1079</v>
      </c>
      <c r="B36" s="221"/>
      <c r="C36" s="221"/>
      <c r="D36" s="221"/>
      <c r="E36" s="221"/>
      <c r="F36" s="221"/>
      <c r="G36" s="221"/>
      <c r="H36" s="221"/>
      <c r="I36" s="221"/>
      <c r="J36" s="221"/>
      <c r="K36" s="221"/>
      <c r="L36" s="221"/>
      <c r="M36" s="221"/>
      <c r="N36" s="459" t="s">
        <v>1080</v>
      </c>
      <c r="O36" s="221"/>
      <c r="P36" s="221"/>
      <c r="Q36" s="221"/>
      <c r="R36" s="493"/>
      <c r="S36" s="493"/>
      <c r="T36" s="493"/>
      <c r="U36" s="493"/>
      <c r="V36" s="493"/>
      <c r="W36" s="493"/>
      <c r="X36" s="493"/>
      <c r="Y36" s="493"/>
      <c r="Z36" s="493"/>
      <c r="AA36" s="493"/>
      <c r="AB36" s="493"/>
      <c r="AC36" s="493"/>
      <c r="AD36" s="493"/>
    </row>
    <row r="37" spans="1:30" s="5" customFormat="1" ht="12" customHeight="1">
      <c r="A37" s="66" t="s">
        <v>1110</v>
      </c>
      <c r="B37" s="221">
        <v>-7.1784031569</v>
      </c>
      <c r="C37" s="221">
        <v>-0.87602448629999996</v>
      </c>
      <c r="D37" s="221">
        <v>-9.7872267107000006</v>
      </c>
      <c r="E37" s="221">
        <v>-4.4938000588999998</v>
      </c>
      <c r="F37" s="221">
        <v>-0.73819287330000005</v>
      </c>
      <c r="G37" s="221">
        <v>-1.3428758107000001</v>
      </c>
      <c r="H37" s="221">
        <v>-6.6081319697999996</v>
      </c>
      <c r="I37" s="221">
        <v>2.1167962785999999</v>
      </c>
      <c r="J37" s="221">
        <v>-4.1619457313000003</v>
      </c>
      <c r="K37" s="221">
        <v>5.9752674912000003</v>
      </c>
      <c r="L37" s="221">
        <v>1.3047225684999999</v>
      </c>
      <c r="M37" s="221">
        <v>-2.7603561840999999</v>
      </c>
      <c r="N37" s="66" t="s">
        <v>1111</v>
      </c>
      <c r="O37" s="221"/>
      <c r="P37" s="221"/>
      <c r="Q37" s="221"/>
      <c r="R37" s="493"/>
      <c r="S37" s="493"/>
      <c r="T37" s="493"/>
      <c r="U37" s="493"/>
      <c r="V37" s="493"/>
      <c r="W37" s="493"/>
      <c r="X37" s="493"/>
      <c r="Y37" s="493"/>
      <c r="Z37" s="493"/>
      <c r="AA37" s="493"/>
      <c r="AB37" s="493"/>
      <c r="AC37" s="493"/>
      <c r="AD37" s="493"/>
    </row>
    <row r="38" spans="1:30" s="5" customFormat="1" ht="12" customHeight="1">
      <c r="A38" s="66" t="s">
        <v>1099</v>
      </c>
      <c r="B38" s="221">
        <v>-3.4641410524227827</v>
      </c>
      <c r="C38" s="221">
        <v>-0.21397559645869801</v>
      </c>
      <c r="D38" s="221">
        <v>-1.4248239113033687</v>
      </c>
      <c r="E38" s="221">
        <v>-1.8568000724125575</v>
      </c>
      <c r="F38" s="221">
        <v>2.9258854075125411</v>
      </c>
      <c r="G38" s="221">
        <v>9.3888523705613416</v>
      </c>
      <c r="H38" s="221">
        <v>7.2028893262765603</v>
      </c>
      <c r="I38" s="221">
        <v>3.7177993262489699</v>
      </c>
      <c r="J38" s="221">
        <v>5.674035913286029</v>
      </c>
      <c r="K38" s="221">
        <v>5.191827927601584</v>
      </c>
      <c r="L38" s="221">
        <v>5.0986284939276327</v>
      </c>
      <c r="M38" s="221">
        <v>2.5061577739429186</v>
      </c>
      <c r="N38" s="66" t="s">
        <v>1113</v>
      </c>
      <c r="O38" s="221"/>
      <c r="P38" s="221"/>
      <c r="Q38" s="221"/>
      <c r="R38" s="493"/>
      <c r="S38" s="493"/>
      <c r="T38" s="493"/>
      <c r="U38" s="493"/>
      <c r="V38" s="493"/>
      <c r="W38" s="493"/>
      <c r="X38" s="493"/>
      <c r="Y38" s="493"/>
      <c r="Z38" s="493"/>
      <c r="AA38" s="493"/>
      <c r="AB38" s="493"/>
      <c r="AC38" s="493"/>
      <c r="AD38" s="493"/>
    </row>
    <row r="39" spans="1:30" s="5" customFormat="1" ht="12" customHeight="1">
      <c r="A39" s="66" t="s">
        <v>1114</v>
      </c>
      <c r="B39" s="221">
        <v>-15.794124459100001</v>
      </c>
      <c r="C39" s="221">
        <v>-14.994797005500001</v>
      </c>
      <c r="D39" s="221">
        <v>-20.871404081800002</v>
      </c>
      <c r="E39" s="221">
        <v>-13.503857122199999</v>
      </c>
      <c r="F39" s="221">
        <v>-14.892861526200001</v>
      </c>
      <c r="G39" s="221">
        <v>-13.474016304899999</v>
      </c>
      <c r="H39" s="221">
        <v>-19.445793868999999</v>
      </c>
      <c r="I39" s="221">
        <v>-14.423048293200001</v>
      </c>
      <c r="J39" s="221">
        <v>-21.225850561600001</v>
      </c>
      <c r="K39" s="221">
        <v>-13.916707779499999</v>
      </c>
      <c r="L39" s="221">
        <v>-16.5516465615</v>
      </c>
      <c r="M39" s="221">
        <v>-20.291670772900002</v>
      </c>
      <c r="N39" s="66" t="s">
        <v>1115</v>
      </c>
      <c r="O39" s="221"/>
      <c r="P39" s="221"/>
      <c r="Q39" s="221"/>
      <c r="R39" s="493"/>
      <c r="S39" s="493"/>
      <c r="T39" s="493"/>
      <c r="U39" s="493"/>
      <c r="V39" s="493"/>
      <c r="W39" s="493"/>
      <c r="X39" s="493"/>
      <c r="Y39" s="493"/>
      <c r="Z39" s="493"/>
      <c r="AA39" s="493"/>
      <c r="AB39" s="493"/>
      <c r="AC39" s="493"/>
      <c r="AD39" s="493"/>
    </row>
    <row r="40" spans="1:30" s="5" customFormat="1" ht="12" customHeight="1">
      <c r="A40" s="66" t="s">
        <v>1116</v>
      </c>
      <c r="B40" s="221">
        <v>-16.298960860800001</v>
      </c>
      <c r="C40" s="221">
        <v>-13.006452558099999</v>
      </c>
      <c r="D40" s="221">
        <v>-18.221129853800001</v>
      </c>
      <c r="E40" s="221">
        <v>-18.167272865299999</v>
      </c>
      <c r="F40" s="221">
        <v>-16.766187514999999</v>
      </c>
      <c r="G40" s="221">
        <v>-16.168514087599998</v>
      </c>
      <c r="H40" s="221">
        <v>-19.004131101599999</v>
      </c>
      <c r="I40" s="221">
        <v>-15.7218382752</v>
      </c>
      <c r="J40" s="221">
        <v>-20.460843130499999</v>
      </c>
      <c r="K40" s="221">
        <v>-17.337759310399999</v>
      </c>
      <c r="L40" s="221">
        <v>-16.865976122900001</v>
      </c>
      <c r="M40" s="221">
        <v>-24.151263047400001</v>
      </c>
      <c r="N40" s="66" t="s">
        <v>1117</v>
      </c>
      <c r="O40" s="221"/>
      <c r="P40" s="221"/>
      <c r="Q40" s="221"/>
      <c r="R40" s="493"/>
      <c r="S40" s="493"/>
      <c r="T40" s="493"/>
      <c r="U40" s="493"/>
      <c r="V40" s="493"/>
      <c r="W40" s="493"/>
      <c r="X40" s="493"/>
      <c r="Y40" s="493"/>
      <c r="Z40" s="493"/>
      <c r="AA40" s="493"/>
      <c r="AB40" s="493"/>
      <c r="AC40" s="493"/>
      <c r="AD40" s="493"/>
    </row>
    <row r="41" spans="1:30" s="5" customFormat="1" ht="12" customHeight="1">
      <c r="A41" s="66" t="s">
        <v>1118</v>
      </c>
      <c r="B41" s="221">
        <v>-16.0680113592</v>
      </c>
      <c r="C41" s="221">
        <v>-14.5628400088</v>
      </c>
      <c r="D41" s="221">
        <v>-20.810828632300002</v>
      </c>
      <c r="E41" s="221">
        <v>-15.5904314671</v>
      </c>
      <c r="F41" s="221">
        <v>-16.219819070100002</v>
      </c>
      <c r="G41" s="221">
        <v>-14.0868638037</v>
      </c>
      <c r="H41" s="221">
        <v>-19.303803883400001</v>
      </c>
      <c r="I41" s="221">
        <v>-15.670591766699999</v>
      </c>
      <c r="J41" s="221">
        <v>-17.748040193600001</v>
      </c>
      <c r="K41" s="221">
        <v>-13.767822535800001</v>
      </c>
      <c r="L41" s="221">
        <v>-17.429859053200001</v>
      </c>
      <c r="M41" s="221">
        <v>-20.377079199000001</v>
      </c>
      <c r="N41" s="66" t="s">
        <v>1119</v>
      </c>
      <c r="O41" s="221"/>
      <c r="P41" s="221"/>
      <c r="Q41" s="221"/>
      <c r="R41" s="493"/>
      <c r="S41" s="493"/>
      <c r="T41" s="493"/>
      <c r="U41" s="493"/>
      <c r="V41" s="493"/>
      <c r="W41" s="493"/>
      <c r="X41" s="493"/>
      <c r="Y41" s="493"/>
      <c r="Z41" s="493"/>
      <c r="AA41" s="493"/>
      <c r="AB41" s="493"/>
      <c r="AC41" s="493"/>
      <c r="AD41" s="493"/>
    </row>
    <row r="42" spans="1:30" s="5" customFormat="1" ht="12" customHeight="1">
      <c r="A42" s="66" t="s">
        <v>1120</v>
      </c>
      <c r="B42" s="221">
        <v>3.5652105885999998</v>
      </c>
      <c r="C42" s="221">
        <v>3.0604152448000002</v>
      </c>
      <c r="D42" s="221">
        <v>9.4415684799999997E-2</v>
      </c>
      <c r="E42" s="221">
        <v>4.0307181156</v>
      </c>
      <c r="F42" s="221">
        <v>2.9912446451000001</v>
      </c>
      <c r="G42" s="221">
        <v>3.6249179169999999</v>
      </c>
      <c r="H42" s="221">
        <v>3.5196419517000002</v>
      </c>
      <c r="I42" s="221">
        <v>3.6015494340999998</v>
      </c>
      <c r="J42" s="221">
        <v>4.0525294875000002</v>
      </c>
      <c r="K42" s="221">
        <v>4.2115040867999998</v>
      </c>
      <c r="L42" s="221">
        <v>3.9509494474000002</v>
      </c>
      <c r="M42" s="221">
        <v>6.1147175591999998</v>
      </c>
      <c r="N42" s="66" t="s">
        <v>1121</v>
      </c>
      <c r="O42" s="221"/>
      <c r="P42" s="221"/>
      <c r="Q42" s="221"/>
      <c r="R42" s="493"/>
      <c r="S42" s="493"/>
      <c r="T42" s="493"/>
      <c r="U42" s="493"/>
      <c r="V42" s="493"/>
      <c r="W42" s="493"/>
      <c r="X42" s="493"/>
      <c r="Y42" s="493"/>
      <c r="Z42" s="493"/>
      <c r="AA42" s="493"/>
      <c r="AB42" s="493"/>
      <c r="AC42" s="493"/>
      <c r="AD42" s="493"/>
    </row>
    <row r="43" spans="1:30" s="5" customFormat="1" ht="12" customHeight="1">
      <c r="A43" s="66" t="s">
        <v>1122</v>
      </c>
      <c r="B43" s="221">
        <v>2.4625241990000002</v>
      </c>
      <c r="C43" s="221">
        <v>2.0132616515000001</v>
      </c>
      <c r="D43" s="221">
        <v>1.8815067214000001</v>
      </c>
      <c r="E43" s="221">
        <v>1.8912497345999999</v>
      </c>
      <c r="F43" s="221">
        <v>1.4412328914000001</v>
      </c>
      <c r="G43" s="221">
        <v>1.5289765640999999</v>
      </c>
      <c r="H43" s="221">
        <v>2.7104532959999998</v>
      </c>
      <c r="I43" s="221">
        <v>3.7333483789000002</v>
      </c>
      <c r="J43" s="221">
        <v>2.4653502257</v>
      </c>
      <c r="K43" s="221">
        <v>2.9009009315999998</v>
      </c>
      <c r="L43" s="221">
        <v>2.6055099932000001</v>
      </c>
      <c r="M43" s="221">
        <v>4.3519588973000003</v>
      </c>
      <c r="N43" s="66" t="s">
        <v>1123</v>
      </c>
      <c r="O43" s="221"/>
      <c r="P43" s="221"/>
      <c r="Q43" s="221"/>
      <c r="R43" s="493"/>
      <c r="S43" s="493"/>
      <c r="T43" s="493"/>
      <c r="U43" s="493"/>
      <c r="V43" s="493"/>
      <c r="W43" s="493"/>
      <c r="X43" s="493"/>
      <c r="Y43" s="493"/>
      <c r="Z43" s="493"/>
      <c r="AA43" s="493"/>
      <c r="AB43" s="493"/>
      <c r="AC43" s="493"/>
      <c r="AD43" s="493"/>
    </row>
    <row r="44" spans="1:30" s="5" customFormat="1" ht="12" customHeight="1" thickBot="1">
      <c r="A44" s="66" t="s">
        <v>1127</v>
      </c>
      <c r="B44" s="221">
        <v>20.630043046000001</v>
      </c>
      <c r="C44" s="221">
        <v>23.525327163699998</v>
      </c>
      <c r="D44" s="221">
        <v>9.3699771424999998</v>
      </c>
      <c r="E44" s="221">
        <v>2.6391479360000001</v>
      </c>
      <c r="F44" s="221">
        <v>-1.3588524254000001</v>
      </c>
      <c r="G44" s="221">
        <v>14.8915145872</v>
      </c>
      <c r="H44" s="221">
        <v>-4.8324419443000002</v>
      </c>
      <c r="I44" s="221">
        <v>-0.82517113119999996</v>
      </c>
      <c r="J44" s="221">
        <v>3.9224385007000002</v>
      </c>
      <c r="K44" s="221">
        <v>3.1239004744000001</v>
      </c>
      <c r="L44" s="221">
        <v>-1.2310934171000001</v>
      </c>
      <c r="M44" s="221">
        <v>-0.3106087984</v>
      </c>
      <c r="N44" s="66" t="s">
        <v>1128</v>
      </c>
      <c r="O44" s="221"/>
      <c r="P44" s="221"/>
      <c r="Q44" s="221"/>
      <c r="R44" s="493"/>
      <c r="S44" s="493"/>
      <c r="T44" s="493"/>
      <c r="U44" s="493"/>
      <c r="V44" s="493"/>
      <c r="W44" s="493"/>
      <c r="X44" s="493"/>
      <c r="Y44" s="493"/>
      <c r="Z44" s="493"/>
      <c r="AA44" s="493"/>
      <c r="AB44" s="493"/>
      <c r="AC44" s="493"/>
      <c r="AD44" s="493"/>
    </row>
    <row r="45" spans="1:30" s="5" customFormat="1" ht="12" customHeight="1" thickBot="1">
      <c r="A45" s="66"/>
      <c r="B45" s="963">
        <v>2025</v>
      </c>
      <c r="C45" s="964"/>
      <c r="D45" s="965"/>
      <c r="E45" s="963">
        <v>2024</v>
      </c>
      <c r="F45" s="964"/>
      <c r="G45" s="964"/>
      <c r="H45" s="964"/>
      <c r="I45" s="964"/>
      <c r="J45" s="964"/>
      <c r="K45" s="964"/>
      <c r="L45" s="964"/>
      <c r="M45" s="965"/>
      <c r="N45" s="66"/>
      <c r="O45" s="492"/>
      <c r="P45" s="221"/>
      <c r="Q45" s="221"/>
      <c r="R45" s="493"/>
      <c r="S45" s="221"/>
      <c r="T45" s="221"/>
      <c r="U45" s="221"/>
      <c r="V45" s="221"/>
      <c r="W45" s="221"/>
    </row>
    <row r="46" spans="1:30" s="5" customFormat="1" ht="12" customHeight="1" thickBot="1">
      <c r="A46" s="66"/>
      <c r="B46" s="470" t="s">
        <v>1100</v>
      </c>
      <c r="C46" s="470" t="s">
        <v>1129</v>
      </c>
      <c r="D46" s="470" t="s">
        <v>1056</v>
      </c>
      <c r="E46" s="470" t="s">
        <v>1130</v>
      </c>
      <c r="F46" s="470" t="s">
        <v>1103</v>
      </c>
      <c r="G46" s="470" t="s">
        <v>1057</v>
      </c>
      <c r="H46" s="470" t="s">
        <v>1131</v>
      </c>
      <c r="I46" s="470" t="s">
        <v>1132</v>
      </c>
      <c r="J46" s="470" t="s">
        <v>1058</v>
      </c>
      <c r="K46" s="470" t="s">
        <v>1106</v>
      </c>
      <c r="L46" s="470" t="s">
        <v>1133</v>
      </c>
      <c r="M46" s="470" t="s">
        <v>1084</v>
      </c>
      <c r="N46" s="66"/>
      <c r="O46" s="492"/>
      <c r="P46" s="221"/>
      <c r="Q46" s="221"/>
      <c r="R46" s="493"/>
      <c r="S46" s="221"/>
      <c r="T46" s="221"/>
      <c r="U46" s="221"/>
      <c r="V46" s="221"/>
      <c r="W46" s="221"/>
    </row>
    <row r="47" spans="1:30" s="356" customFormat="1" ht="12" customHeight="1">
      <c r="A47" s="261" t="s">
        <v>1085</v>
      </c>
      <c r="B47" s="96"/>
      <c r="C47" s="96"/>
      <c r="D47" s="96"/>
      <c r="E47" s="96"/>
      <c r="F47" s="96"/>
      <c r="G47" s="96"/>
      <c r="H47" s="96"/>
      <c r="I47" s="96"/>
      <c r="J47" s="96"/>
      <c r="O47" s="499"/>
      <c r="P47" s="500"/>
      <c r="Q47" s="221"/>
      <c r="R47" s="501"/>
    </row>
    <row r="48" spans="1:30" s="356" customFormat="1" ht="12" customHeight="1">
      <c r="A48" s="261" t="s">
        <v>1086</v>
      </c>
      <c r="B48" s="96"/>
      <c r="C48" s="96"/>
      <c r="D48" s="96"/>
      <c r="E48" s="96"/>
      <c r="F48" s="96"/>
      <c r="G48" s="96"/>
      <c r="H48" s="96"/>
      <c r="I48" s="96"/>
      <c r="J48" s="96"/>
      <c r="O48" s="499"/>
      <c r="P48" s="500"/>
      <c r="Q48" s="221"/>
      <c r="R48" s="501"/>
    </row>
    <row r="49" spans="1:18" s="96" customFormat="1" ht="12" customHeight="1">
      <c r="O49" s="502"/>
      <c r="P49" s="367"/>
      <c r="Q49" s="221"/>
      <c r="R49" s="503"/>
    </row>
    <row r="50" spans="1:18" s="5" customFormat="1" ht="12" customHeight="1">
      <c r="A50" s="7" t="s">
        <v>1087</v>
      </c>
      <c r="O50" s="492"/>
      <c r="P50" s="221"/>
      <c r="Q50" s="221"/>
      <c r="R50" s="493"/>
    </row>
    <row r="51" spans="1:18" s="5" customFormat="1" ht="12" customHeight="1">
      <c r="A51" s="67" t="s">
        <v>1088</v>
      </c>
      <c r="O51" s="492"/>
      <c r="P51" s="221"/>
      <c r="Q51" s="221"/>
      <c r="R51" s="493"/>
    </row>
    <row r="52" spans="1:18" s="96" customFormat="1" ht="12" customHeight="1">
      <c r="A52" s="261" t="s">
        <v>1089</v>
      </c>
      <c r="O52" s="502"/>
      <c r="P52" s="367"/>
      <c r="Q52" s="221"/>
      <c r="R52" s="503"/>
    </row>
    <row r="53" spans="1:18" s="5" customFormat="1" ht="12" customHeight="1">
      <c r="A53" s="504" t="s">
        <v>1134</v>
      </c>
      <c r="N53" s="285"/>
      <c r="O53" s="492"/>
      <c r="P53" s="221"/>
      <c r="Q53" s="221"/>
      <c r="R53" s="493"/>
    </row>
    <row r="54" spans="1:18" s="5" customFormat="1" ht="12" customHeight="1">
      <c r="E54" s="221"/>
      <c r="F54" s="221"/>
      <c r="G54" s="221"/>
      <c r="H54" s="221"/>
      <c r="I54" s="221"/>
      <c r="J54" s="221"/>
      <c r="K54" s="221"/>
      <c r="L54" s="221"/>
      <c r="M54" s="221"/>
      <c r="N54" s="285"/>
      <c r="O54" s="492"/>
      <c r="P54" s="221"/>
      <c r="Q54" s="221"/>
      <c r="R54" s="493"/>
    </row>
    <row r="55" spans="1:18" s="442" customFormat="1" ht="12" customHeight="1">
      <c r="A55" s="91" t="s">
        <v>142</v>
      </c>
      <c r="B55" s="461"/>
      <c r="C55" s="461"/>
      <c r="D55" s="461"/>
      <c r="E55" s="461"/>
      <c r="F55" s="94"/>
      <c r="G55" s="462"/>
      <c r="H55" s="462"/>
      <c r="I55" s="439"/>
      <c r="J55" s="438"/>
      <c r="K55" s="437"/>
      <c r="L55" s="438"/>
      <c r="M55" s="439"/>
      <c r="N55" s="440"/>
      <c r="O55" s="505"/>
      <c r="P55" s="506"/>
      <c r="Q55" s="221"/>
      <c r="R55" s="507"/>
    </row>
    <row r="56" spans="1:18" s="442" customFormat="1" ht="12" customHeight="1">
      <c r="A56" s="52" t="s">
        <v>1135</v>
      </c>
      <c r="B56" s="464"/>
      <c r="C56" s="464"/>
      <c r="D56" s="440"/>
      <c r="E56" s="447"/>
      <c r="F56" s="465"/>
      <c r="G56" s="447"/>
      <c r="H56" s="447"/>
      <c r="I56" s="439"/>
      <c r="J56" s="438"/>
      <c r="K56" s="438"/>
      <c r="M56" s="441"/>
      <c r="N56" s="440"/>
      <c r="O56" s="505"/>
      <c r="P56" s="506"/>
      <c r="Q56" s="221"/>
      <c r="R56" s="507"/>
    </row>
    <row r="57" spans="1:18" s="442" customFormat="1" ht="12" customHeight="1">
      <c r="A57" s="52" t="s">
        <v>1136</v>
      </c>
      <c r="B57" s="464"/>
      <c r="C57" s="464"/>
      <c r="D57" s="440"/>
      <c r="E57" s="447"/>
      <c r="F57" s="465"/>
      <c r="G57" s="447"/>
      <c r="H57" s="447"/>
      <c r="I57" s="439"/>
      <c r="J57" s="438"/>
      <c r="K57" s="438"/>
      <c r="M57" s="441"/>
      <c r="N57" s="440"/>
      <c r="O57" s="505"/>
      <c r="P57" s="506"/>
      <c r="Q57" s="221"/>
      <c r="R57" s="507"/>
    </row>
    <row r="58" spans="1:18" s="442" customFormat="1" ht="12" customHeight="1">
      <c r="A58" s="52" t="s">
        <v>1137</v>
      </c>
      <c r="B58" s="464"/>
      <c r="C58" s="464"/>
      <c r="D58" s="440"/>
      <c r="E58" s="447"/>
      <c r="F58" s="465"/>
      <c r="G58" s="447"/>
      <c r="H58" s="447"/>
      <c r="I58" s="439"/>
      <c r="J58" s="438"/>
      <c r="K58" s="438"/>
      <c r="M58" s="441"/>
      <c r="N58" s="440"/>
      <c r="O58" s="505"/>
      <c r="P58" s="506"/>
      <c r="Q58" s="221"/>
      <c r="R58" s="507"/>
    </row>
    <row r="59" spans="1:18" s="442" customFormat="1" ht="12" customHeight="1">
      <c r="A59" s="52" t="s">
        <v>1136</v>
      </c>
      <c r="B59" s="464"/>
      <c r="C59" s="464"/>
      <c r="D59" s="440"/>
      <c r="E59" s="447"/>
      <c r="F59" s="465"/>
      <c r="G59" s="447"/>
      <c r="H59" s="447"/>
      <c r="I59" s="439"/>
      <c r="J59" s="438"/>
      <c r="K59" s="438"/>
      <c r="M59" s="441"/>
      <c r="N59" s="440"/>
      <c r="O59" s="505"/>
      <c r="P59" s="506"/>
      <c r="Q59" s="221"/>
      <c r="R59" s="507"/>
    </row>
    <row r="60" spans="1:18" s="442" customFormat="1" ht="12" customHeight="1">
      <c r="A60" s="52" t="s">
        <v>1138</v>
      </c>
      <c r="B60" s="464"/>
      <c r="C60" s="464"/>
      <c r="D60" s="440"/>
      <c r="E60" s="447"/>
      <c r="F60" s="465"/>
      <c r="G60" s="447"/>
      <c r="H60" s="447"/>
      <c r="I60" s="439"/>
      <c r="J60" s="438"/>
      <c r="K60" s="438"/>
      <c r="M60" s="441"/>
      <c r="N60" s="440"/>
      <c r="O60" s="505"/>
      <c r="P60" s="506"/>
      <c r="Q60" s="221"/>
      <c r="R60" s="507"/>
    </row>
    <row r="61" spans="1:18" s="442" customFormat="1" ht="12" customHeight="1">
      <c r="A61" s="52" t="s">
        <v>1139</v>
      </c>
      <c r="B61" s="464"/>
      <c r="C61" s="464"/>
      <c r="D61" s="440"/>
      <c r="E61" s="447"/>
      <c r="F61" s="465"/>
      <c r="G61" s="447"/>
      <c r="H61" s="447"/>
      <c r="I61" s="439"/>
      <c r="J61" s="438"/>
      <c r="K61" s="438"/>
      <c r="M61" s="441"/>
      <c r="N61" s="440"/>
      <c r="O61" s="505"/>
      <c r="P61" s="506"/>
      <c r="Q61" s="221"/>
      <c r="R61" s="507"/>
    </row>
    <row r="62" spans="1:18" s="442" customFormat="1" ht="12" customHeight="1">
      <c r="A62" s="52" t="s">
        <v>1140</v>
      </c>
      <c r="B62" s="464"/>
      <c r="C62" s="464"/>
      <c r="D62" s="440"/>
      <c r="E62" s="447"/>
      <c r="F62" s="465"/>
      <c r="G62" s="447"/>
      <c r="H62" s="447"/>
      <c r="I62" s="439"/>
      <c r="J62" s="438"/>
      <c r="K62" s="438"/>
      <c r="M62" s="441"/>
      <c r="N62" s="440"/>
      <c r="O62" s="505"/>
      <c r="P62" s="506"/>
      <c r="Q62" s="221"/>
      <c r="R62" s="507"/>
    </row>
    <row r="63" spans="1:18" s="442" customFormat="1" ht="12" customHeight="1">
      <c r="A63" s="52" t="s">
        <v>1141</v>
      </c>
      <c r="B63" s="464"/>
      <c r="C63" s="464"/>
      <c r="D63" s="440"/>
      <c r="E63" s="447"/>
      <c r="F63" s="465"/>
      <c r="G63" s="447"/>
      <c r="H63" s="447"/>
      <c r="I63" s="439"/>
      <c r="J63" s="438"/>
      <c r="K63" s="438"/>
      <c r="M63" s="441"/>
      <c r="N63" s="440"/>
      <c r="O63" s="505"/>
      <c r="P63" s="506"/>
      <c r="Q63" s="221"/>
      <c r="R63" s="507"/>
    </row>
    <row r="64" spans="1:18">
      <c r="A64" s="508"/>
    </row>
    <row r="65" spans="1:1">
      <c r="A65" s="508"/>
    </row>
  </sheetData>
  <mergeCells count="6">
    <mergeCell ref="A1:N1"/>
    <mergeCell ref="A2:N2"/>
    <mergeCell ref="B6:D6"/>
    <mergeCell ref="E6:M6"/>
    <mergeCell ref="B45:D45"/>
    <mergeCell ref="E45:M45"/>
  </mergeCells>
  <hyperlinks>
    <hyperlink ref="A56" r:id="rId1" xr:uid="{E30E56A7-FFAB-44BE-B2AD-ECF3B7B19133}"/>
    <hyperlink ref="A28" r:id="rId2" xr:uid="{F9D8F315-4765-403B-B58A-8094E5B15180}"/>
    <hyperlink ref="A37" r:id="rId3" xr:uid="{3C0C2F20-92F0-4D1C-93A9-73E319B66BC7}"/>
    <hyperlink ref="A57" r:id="rId4" xr:uid="{342CD272-E922-4B79-B5BE-CC2A031800F9}"/>
    <hyperlink ref="A58" r:id="rId5" xr:uid="{DA2FCBC4-3DAD-4DC5-8B47-E67671841109}"/>
    <hyperlink ref="A12" r:id="rId6" xr:uid="{910006CA-8977-4A49-A1D3-EBAE00DFF5D8}"/>
    <hyperlink ref="A59" r:id="rId7" xr:uid="{F4B592D3-1646-45FE-ABD0-08DB5354E5C3}"/>
    <hyperlink ref="A13" r:id="rId8" xr:uid="{A1B5D1E7-05D4-4B7E-8C24-E70ED45A3FC1}"/>
    <hyperlink ref="A14" r:id="rId9" xr:uid="{ABF645F1-7E6A-4BC2-B222-EFB4106AE241}"/>
    <hyperlink ref="A60" r:id="rId10" xr:uid="{478A2FE3-B10E-4AF3-B45F-B175A07048ED}"/>
    <hyperlink ref="A15" r:id="rId11" xr:uid="{8FC99BE4-DAEA-4B97-A18F-0C2579E73660}"/>
    <hyperlink ref="A61" r:id="rId12" xr:uid="{A006A836-7B90-4B9F-82F7-54A98701E5CE}"/>
    <hyperlink ref="A16" r:id="rId13" xr:uid="{4E3F4F78-4C21-4958-B7C0-CA50BBDAAE62}"/>
    <hyperlink ref="A62" r:id="rId14" xr:uid="{3C473774-97DF-4360-ACF6-953211AFB5F1}"/>
    <hyperlink ref="A44" r:id="rId15" xr:uid="{91D040EA-8B00-4E0D-8D58-1E0CBC905500}"/>
    <hyperlink ref="A63" r:id="rId16" xr:uid="{4375EA58-A4FD-4396-AF52-BE2485DBEEAE}"/>
    <hyperlink ref="A21" r:id="rId17" xr:uid="{DEB1B7B9-7870-4421-8999-CD66237ED9BF}"/>
    <hyperlink ref="A22" r:id="rId18" xr:uid="{423783A9-3E83-4939-8292-ECA4750649DA}"/>
    <hyperlink ref="A23" r:id="rId19" xr:uid="{99CD3B23-6A01-4D0C-8DD8-A67A53D3D344}"/>
    <hyperlink ref="A24" r:id="rId20" xr:uid="{CAF9F030-B9C2-4C14-9851-F2962612EEED}"/>
    <hyperlink ref="A25" r:id="rId21" xr:uid="{0D57D934-ADCB-4930-9822-3F63993538A0}"/>
    <hyperlink ref="A30" r:id="rId22" xr:uid="{1018556B-F234-416E-AC90-D8B31C9E1FE5}"/>
    <hyperlink ref="A31" r:id="rId23" xr:uid="{496A5968-7820-47FA-9BD0-AE2248F022DB}"/>
    <hyperlink ref="A33" r:id="rId24" xr:uid="{CBF5C938-E469-4048-80A7-1A56AFB55EB7}"/>
    <hyperlink ref="A34" r:id="rId25" xr:uid="{46A54180-A7C9-4680-A511-90DEA8761A13}"/>
    <hyperlink ref="A39" r:id="rId26" xr:uid="{89234CBB-559E-4020-99C4-BE08C114CC5F}"/>
    <hyperlink ref="A40" r:id="rId27" xr:uid="{F4FCD64F-CBAB-499A-A9A8-A46944E0C9DA}"/>
    <hyperlink ref="A42" r:id="rId28" xr:uid="{1AE1604F-E5DA-4442-B1E7-1A57273B0793}"/>
    <hyperlink ref="A43" r:id="rId29" xr:uid="{C34C79BB-DD3B-4964-B469-C331FFB36027}"/>
    <hyperlink ref="A32" r:id="rId30" xr:uid="{9B1D7906-79AE-42C3-93EA-B85CA84FC189}"/>
    <hyperlink ref="A41" r:id="rId31" xr:uid="{C748B67C-8290-4980-ABE1-F5E3615AD5B0}"/>
    <hyperlink ref="A35" r:id="rId32" xr:uid="{66238FDC-4F85-4D2D-968A-4CBDFA477CA3}"/>
    <hyperlink ref="A9" r:id="rId33" xr:uid="{EBC23F88-5843-4F72-AC5C-DA47028125BB}"/>
    <hyperlink ref="A29" r:id="rId34" display="Perspetivas de produção (0001182)" xr:uid="{4F1DE3A1-1C29-46D9-BF39-C89ECA8A7404}"/>
    <hyperlink ref="A10" r:id="rId35" xr:uid="{EC4AFC9B-1683-4D38-871A-99E9D0382544}"/>
    <hyperlink ref="A19" r:id="rId36" xr:uid="{647AE192-8AE5-4F4F-9F55-5761ED34E810}"/>
    <hyperlink ref="A17" r:id="rId37" xr:uid="{09B01669-222F-4056-A32D-59AA2FA5BAAE}"/>
    <hyperlink ref="A11" r:id="rId38" xr:uid="{14DFF509-77CC-4C1F-9B15-564ABBAC24CE}"/>
    <hyperlink ref="N12" r:id="rId39" display="Evaluation of global demand " xr:uid="{F667AAA1-10CE-4DE4-B8AF-68674884286B}"/>
    <hyperlink ref="N13" r:id="rId40" display="Evaluation of domestic demand" xr:uid="{E5FE7798-3D47-43C6-80D6-B102191C59E7}"/>
    <hyperlink ref="N21" r:id="rId41" display="Evaluation of global demand " xr:uid="{E098E3C3-43E4-4838-855B-FF0E38174BED}"/>
    <hyperlink ref="N30" r:id="rId42" display="Evaluation of global demand " xr:uid="{731E44E5-8E7D-4681-B7E6-93DF25D19744}"/>
    <hyperlink ref="N39" r:id="rId43" display="Evaluation of global demand " xr:uid="{94AD5302-7E13-4CAE-BD0A-44623A8F46EC}"/>
    <hyperlink ref="N22" r:id="rId44" display="Evaluation of domestic demand" xr:uid="{3D581CDC-E068-474E-BEDA-47BD6A7EB07C}"/>
    <hyperlink ref="N31" r:id="rId45" display="Evaluation of domestic demand" xr:uid="{9687868F-4D57-46D5-BEFD-6C4C9808B0D4}"/>
    <hyperlink ref="N40" r:id="rId46" display="Evaluation of domestic demand" xr:uid="{3D21EC04-5B5F-4A66-980E-2ACA9C3C550C}"/>
    <hyperlink ref="N14" r:id="rId47" xr:uid="{C773A6FF-C6F1-474A-AFF7-EEFBD81C49D2}"/>
    <hyperlink ref="N23" r:id="rId48" xr:uid="{61909FB5-F04C-4EEA-99DA-7AC7B7B94009}"/>
    <hyperlink ref="N32" r:id="rId49" xr:uid="{47E8385E-6A4C-4F55-901F-F08D9203C909}"/>
    <hyperlink ref="N41" r:id="rId50" xr:uid="{68849592-54EE-487E-ABE5-F3DAF75AF486}"/>
    <hyperlink ref="N15" r:id="rId51" display="Stocks de produtos acabados atual" xr:uid="{C53C2A0E-C97D-4120-A0A5-9FF112B7F944}"/>
    <hyperlink ref="N24" r:id="rId52" display="Stocks de produtos acabados atual" xr:uid="{FD4EBFD1-A4A9-49FF-A98F-4FC92696D466}"/>
    <hyperlink ref="N33" r:id="rId53" display="Stocks de produtos acabados atual" xr:uid="{36264CEB-647B-4BA4-8B74-76E03B9D5041}"/>
    <hyperlink ref="N42" r:id="rId54" display="Stocks de produtos acabados atual" xr:uid="{FB479E11-1C0B-4E6B-98EE-6A8416253194}"/>
    <hyperlink ref="N16" r:id="rId55" display="Perspetivas de emprego" xr:uid="{92250A5C-0CA3-43FB-BD1E-34B237369053}"/>
    <hyperlink ref="N25" r:id="rId56" display="Perspetivas de emprego" xr:uid="{D9B5C309-DC59-442A-88A2-8B14E5A9E30C}"/>
    <hyperlink ref="N34" r:id="rId57" display="Perspetivas de emprego" xr:uid="{8CFC3E7E-890A-462B-B4FE-BC219C8459E2}"/>
    <hyperlink ref="N43" r:id="rId58" display="Perspetivas de emprego" xr:uid="{5724FD8D-D174-4A63-B767-2A7C3743DA1F}"/>
    <hyperlink ref="N35" r:id="rId59" display="Perspetivas de preços (a)" xr:uid="{21562B0D-B0E9-490D-9FD6-0A97E15C5EC1}"/>
    <hyperlink ref="N44" r:id="rId60" display="Perspetivas de preços (a)" xr:uid="{1DCCD929-10E1-49DE-8164-5C06A00A2E4E}"/>
    <hyperlink ref="N28" r:id="rId61" display="Produção atual (a)" xr:uid="{FE2A911C-FD71-4990-B0D3-9C19886A9E91}"/>
    <hyperlink ref="N37" r:id="rId62" display="Produção atual (a)" xr:uid="{25C526A4-F993-4CEF-9408-F82CD8C01F49}"/>
    <hyperlink ref="N9" r:id="rId63" xr:uid="{4FA9BC6D-7E3B-4CD9-BED2-5954119C35A4}"/>
    <hyperlink ref="N29" r:id="rId64" xr:uid="{864D599D-AFB4-4F34-AEA1-714EABF5FDC9}"/>
    <hyperlink ref="N10" r:id="rId65" display="Produção atual (a)" xr:uid="{8D888854-B4A8-4BAE-911E-A427DA568686}"/>
    <hyperlink ref="N19" r:id="rId66" display="Produção atual (a)" xr:uid="{401CC90A-6462-4750-9F24-E2C681F3CE3E}"/>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C9DCB-B3DB-4431-9D8E-6CA129C1F3A9}">
  <dimension ref="A1:W55"/>
  <sheetViews>
    <sheetView showGridLines="0" workbookViewId="0"/>
  </sheetViews>
  <sheetFormatPr defaultColWidth="9.140625" defaultRowHeight="11.25"/>
  <cols>
    <col min="1" max="1" width="37.5703125" style="467" customWidth="1"/>
    <col min="2" max="9" width="6" style="467" customWidth="1"/>
    <col min="10" max="10" width="35.140625" style="468" customWidth="1"/>
    <col min="11" max="16384" width="9.140625" style="467"/>
  </cols>
  <sheetData>
    <row r="1" spans="1:23" ht="12" customHeight="1">
      <c r="A1" s="994" t="s">
        <v>1051</v>
      </c>
      <c r="B1" s="994"/>
      <c r="C1" s="994"/>
      <c r="D1" s="994"/>
      <c r="E1" s="994"/>
      <c r="F1" s="994"/>
      <c r="G1" s="994"/>
      <c r="H1" s="994"/>
      <c r="I1" s="994"/>
      <c r="J1" s="994"/>
    </row>
    <row r="2" spans="1:23" s="468" customFormat="1" ht="12" customHeight="1">
      <c r="A2" s="995" t="s">
        <v>1052</v>
      </c>
      <c r="B2" s="995"/>
      <c r="C2" s="995"/>
      <c r="D2" s="995"/>
      <c r="E2" s="995"/>
      <c r="F2" s="995"/>
      <c r="G2" s="995"/>
      <c r="H2" s="995"/>
      <c r="I2" s="995"/>
      <c r="J2" s="995"/>
    </row>
    <row r="3" spans="1:23" ht="12" customHeight="1"/>
    <row r="4" spans="1:23" s="6" customFormat="1" ht="12" customHeight="1">
      <c r="A4" s="220" t="s">
        <v>1053</v>
      </c>
      <c r="J4" s="206" t="s">
        <v>1054</v>
      </c>
    </row>
    <row r="5" spans="1:23" s="6" customFormat="1" ht="12" customHeight="1" thickBot="1">
      <c r="G5" s="5"/>
      <c r="H5" s="5"/>
      <c r="I5" s="8" t="s">
        <v>1055</v>
      </c>
      <c r="J5" s="468"/>
    </row>
    <row r="6" spans="1:23" s="6" customFormat="1" ht="12" customHeight="1" thickBot="1">
      <c r="B6" s="357">
        <v>2025</v>
      </c>
      <c r="C6" s="963">
        <v>2024</v>
      </c>
      <c r="D6" s="964"/>
      <c r="E6" s="964"/>
      <c r="F6" s="965"/>
      <c r="G6" s="963">
        <v>2023</v>
      </c>
      <c r="H6" s="964"/>
      <c r="I6" s="965"/>
      <c r="J6" s="469"/>
    </row>
    <row r="7" spans="1:23" s="6" customFormat="1" ht="12" customHeight="1" thickBot="1">
      <c r="B7" s="470" t="s">
        <v>1056</v>
      </c>
      <c r="C7" s="470" t="s">
        <v>1057</v>
      </c>
      <c r="D7" s="470" t="s">
        <v>1058</v>
      </c>
      <c r="E7" s="470" t="s">
        <v>1059</v>
      </c>
      <c r="F7" s="470" t="s">
        <v>1056</v>
      </c>
      <c r="G7" s="470" t="s">
        <v>1057</v>
      </c>
      <c r="H7" s="470" t="s">
        <v>1058</v>
      </c>
      <c r="I7" s="470" t="s">
        <v>1059</v>
      </c>
      <c r="J7" s="469"/>
    </row>
    <row r="8" spans="1:23" s="6" customFormat="1" ht="12" customHeight="1">
      <c r="A8" s="471" t="s">
        <v>934</v>
      </c>
      <c r="D8" s="205"/>
      <c r="F8" s="472"/>
      <c r="G8" s="472"/>
      <c r="H8" s="472"/>
      <c r="I8" s="472"/>
      <c r="J8" s="473" t="s">
        <v>934</v>
      </c>
      <c r="K8" s="204"/>
      <c r="L8" s="474"/>
    </row>
    <row r="9" spans="1:23" s="6" customFormat="1" ht="12" customHeight="1">
      <c r="A9" s="66" t="s">
        <v>1060</v>
      </c>
      <c r="B9" s="474">
        <v>81.506280851607059</v>
      </c>
      <c r="C9" s="474">
        <v>81.570395566356396</v>
      </c>
      <c r="D9" s="474">
        <v>81.640374868232769</v>
      </c>
      <c r="E9" s="474">
        <v>80.661064738335895</v>
      </c>
      <c r="F9" s="474">
        <v>80.945734064376509</v>
      </c>
      <c r="G9" s="474">
        <v>81.050045205524285</v>
      </c>
      <c r="H9" s="474">
        <v>81.328881337285267</v>
      </c>
      <c r="I9" s="474">
        <v>83.065114228471671</v>
      </c>
      <c r="J9" s="66" t="s">
        <v>1061</v>
      </c>
      <c r="K9" s="474"/>
      <c r="L9" s="474"/>
      <c r="M9" s="476"/>
      <c r="N9" s="476"/>
      <c r="O9" s="476"/>
      <c r="P9" s="476"/>
      <c r="Q9" s="476"/>
      <c r="R9" s="476"/>
      <c r="S9" s="476"/>
      <c r="T9" s="476"/>
      <c r="U9" s="476"/>
      <c r="V9" s="476"/>
      <c r="W9" s="476"/>
    </row>
    <row r="10" spans="1:23" s="6" customFormat="1" ht="12" customHeight="1">
      <c r="A10" s="66" t="s">
        <v>1062</v>
      </c>
      <c r="B10" s="474">
        <v>13.409941035578575</v>
      </c>
      <c r="C10" s="474">
        <v>13.46400198078971</v>
      </c>
      <c r="D10" s="474">
        <v>13.986391201933046</v>
      </c>
      <c r="E10" s="474">
        <v>13.725671641659471</v>
      </c>
      <c r="F10" s="474">
        <v>13.171408072404772</v>
      </c>
      <c r="G10" s="474">
        <v>16.198085222026375</v>
      </c>
      <c r="H10" s="474">
        <v>13.503609197925771</v>
      </c>
      <c r="I10" s="474">
        <v>13.399057172709142</v>
      </c>
      <c r="J10" s="66" t="s">
        <v>1063</v>
      </c>
      <c r="K10" s="474"/>
      <c r="L10" s="474"/>
      <c r="M10" s="476"/>
      <c r="N10" s="476"/>
      <c r="O10" s="476"/>
      <c r="P10" s="476"/>
      <c r="Q10" s="476"/>
      <c r="R10" s="476"/>
      <c r="S10" s="476"/>
      <c r="T10" s="476"/>
      <c r="U10" s="476"/>
      <c r="V10" s="476"/>
      <c r="W10" s="476"/>
    </row>
    <row r="11" spans="1:23" s="6" customFormat="1" ht="12" customHeight="1">
      <c r="A11" s="66" t="s">
        <v>1064</v>
      </c>
      <c r="B11" s="474">
        <v>8.5368820017000004</v>
      </c>
      <c r="C11" s="474">
        <v>9.2888027546000007</v>
      </c>
      <c r="D11" s="474">
        <v>8.6421637185000009</v>
      </c>
      <c r="E11" s="474">
        <v>12.4539964701</v>
      </c>
      <c r="F11" s="474">
        <v>11.727776169</v>
      </c>
      <c r="G11" s="474">
        <v>9.0263476807000007</v>
      </c>
      <c r="H11" s="474">
        <v>9.0954818392999996</v>
      </c>
      <c r="I11" s="474">
        <v>9.1633065747</v>
      </c>
      <c r="J11" s="66" t="s">
        <v>1065</v>
      </c>
      <c r="K11" s="474"/>
      <c r="L11" s="474"/>
      <c r="M11" s="476"/>
      <c r="N11" s="476"/>
      <c r="O11" s="476"/>
      <c r="P11" s="476"/>
      <c r="Q11" s="476"/>
      <c r="R11" s="476"/>
      <c r="S11" s="476"/>
      <c r="T11" s="476"/>
      <c r="U11" s="476"/>
      <c r="V11" s="476"/>
      <c r="W11" s="476"/>
    </row>
    <row r="12" spans="1:23" s="6" customFormat="1" ht="12" customHeight="1">
      <c r="A12" s="66" t="s">
        <v>1066</v>
      </c>
      <c r="B12" s="474">
        <v>-3.3649700076000002</v>
      </c>
      <c r="C12" s="474">
        <v>-3.6200842707000001</v>
      </c>
      <c r="D12" s="474">
        <v>-1.5613939343000001</v>
      </c>
      <c r="E12" s="474">
        <v>5.5579286300000003E-2</v>
      </c>
      <c r="F12" s="474">
        <v>-2.8359991882000002</v>
      </c>
      <c r="G12" s="474">
        <v>-6.4297192614999998</v>
      </c>
      <c r="H12" s="474">
        <v>-4.5633482243000003</v>
      </c>
      <c r="I12" s="474">
        <v>1.7084822927000001</v>
      </c>
      <c r="J12" s="66" t="s">
        <v>1067</v>
      </c>
      <c r="K12" s="474"/>
      <c r="L12" s="474"/>
      <c r="M12" s="476"/>
      <c r="N12" s="476"/>
      <c r="O12" s="476"/>
      <c r="P12" s="476"/>
      <c r="Q12" s="476"/>
      <c r="R12" s="476"/>
      <c r="S12" s="476"/>
      <c r="T12" s="476"/>
      <c r="U12" s="476"/>
      <c r="V12" s="476"/>
      <c r="W12" s="476"/>
    </row>
    <row r="13" spans="1:23" s="6" customFormat="1" ht="12" customHeight="1">
      <c r="A13" s="66" t="s">
        <v>1068</v>
      </c>
      <c r="B13" s="474">
        <v>16.4240116404</v>
      </c>
      <c r="C13" s="474">
        <v>18.754966580200001</v>
      </c>
      <c r="D13" s="474">
        <v>12.6718050552</v>
      </c>
      <c r="E13" s="474">
        <v>12.3687548223</v>
      </c>
      <c r="F13" s="474">
        <v>15.403770186699999</v>
      </c>
      <c r="G13" s="474">
        <v>13.305060816299999</v>
      </c>
      <c r="H13" s="474">
        <v>3.5036245231000001</v>
      </c>
      <c r="I13" s="474">
        <v>17.968538623000001</v>
      </c>
      <c r="J13" s="66" t="s">
        <v>1069</v>
      </c>
      <c r="K13" s="474"/>
      <c r="L13" s="474"/>
      <c r="M13" s="476"/>
      <c r="N13" s="476"/>
      <c r="O13" s="476"/>
      <c r="P13" s="476"/>
      <c r="Q13" s="476"/>
      <c r="R13" s="476"/>
      <c r="S13" s="476"/>
      <c r="T13" s="476"/>
      <c r="U13" s="476"/>
      <c r="V13" s="476"/>
      <c r="W13" s="476"/>
    </row>
    <row r="14" spans="1:23" s="6" customFormat="1" ht="12" customHeight="1">
      <c r="A14" s="66" t="s">
        <v>1070</v>
      </c>
      <c r="B14" s="474">
        <v>33.408530894899997</v>
      </c>
      <c r="C14" s="474">
        <v>40.264696686500002</v>
      </c>
      <c r="D14" s="474">
        <v>37.889054190800003</v>
      </c>
      <c r="E14" s="474">
        <v>38.227357150800003</v>
      </c>
      <c r="F14" s="474">
        <v>36.881333273700001</v>
      </c>
      <c r="G14" s="474">
        <v>42.522254590999999</v>
      </c>
      <c r="H14" s="474">
        <v>40.1182675672</v>
      </c>
      <c r="I14" s="474">
        <v>38.1804326528</v>
      </c>
      <c r="J14" s="66" t="s">
        <v>1071</v>
      </c>
      <c r="K14" s="474"/>
      <c r="L14" s="474"/>
      <c r="M14" s="476"/>
      <c r="N14" s="476"/>
      <c r="O14" s="476"/>
      <c r="P14" s="476"/>
      <c r="Q14" s="476"/>
      <c r="R14" s="476"/>
      <c r="S14" s="476"/>
      <c r="T14" s="476"/>
      <c r="U14" s="476"/>
      <c r="V14" s="476"/>
      <c r="W14" s="476"/>
    </row>
    <row r="15" spans="1:23" s="6" customFormat="1" ht="12" customHeight="1">
      <c r="A15" s="471" t="s">
        <v>925</v>
      </c>
      <c r="B15" s="474"/>
      <c r="C15" s="474"/>
      <c r="D15" s="474"/>
      <c r="E15" s="474"/>
      <c r="F15" s="474"/>
      <c r="G15" s="474"/>
      <c r="H15" s="474"/>
      <c r="I15" s="474"/>
      <c r="J15" s="473" t="s">
        <v>965</v>
      </c>
      <c r="K15" s="474"/>
      <c r="L15" s="474"/>
      <c r="M15" s="476"/>
      <c r="N15" s="476"/>
      <c r="O15" s="476"/>
      <c r="P15" s="476"/>
      <c r="Q15" s="476"/>
      <c r="R15" s="476"/>
      <c r="S15" s="476"/>
      <c r="T15" s="476"/>
      <c r="U15" s="476"/>
      <c r="V15" s="476"/>
      <c r="W15" s="476"/>
    </row>
    <row r="16" spans="1:23" s="6" customFormat="1" ht="12" customHeight="1">
      <c r="A16" s="66" t="s">
        <v>1060</v>
      </c>
      <c r="B16" s="474">
        <v>78.425870626820881</v>
      </c>
      <c r="C16" s="474">
        <v>77.600085050867406</v>
      </c>
      <c r="D16" s="474">
        <v>79.705961937754793</v>
      </c>
      <c r="E16" s="474">
        <v>76.759553465605023</v>
      </c>
      <c r="F16" s="474">
        <v>77.127567337382132</v>
      </c>
      <c r="G16" s="474">
        <v>77.412044856947119</v>
      </c>
      <c r="H16" s="474">
        <v>77.683631118652968</v>
      </c>
      <c r="I16" s="474">
        <v>79.689855387177033</v>
      </c>
      <c r="J16" s="66" t="s">
        <v>1061</v>
      </c>
      <c r="K16" s="474"/>
      <c r="L16" s="474"/>
      <c r="M16" s="476"/>
      <c r="N16" s="476"/>
      <c r="O16" s="476"/>
      <c r="P16" s="476"/>
      <c r="Q16" s="476"/>
      <c r="R16" s="476"/>
      <c r="S16" s="476"/>
      <c r="T16" s="476"/>
      <c r="U16" s="476"/>
      <c r="V16" s="476"/>
      <c r="W16" s="476"/>
    </row>
    <row r="17" spans="1:23" s="6" customFormat="1" ht="12" customHeight="1">
      <c r="A17" s="66" t="s">
        <v>1062</v>
      </c>
      <c r="B17" s="474">
        <v>12.924645286503939</v>
      </c>
      <c r="C17" s="474">
        <v>12.413611318074791</v>
      </c>
      <c r="D17" s="474">
        <v>12.563122198193943</v>
      </c>
      <c r="E17" s="474">
        <v>13.448523480685392</v>
      </c>
      <c r="F17" s="474">
        <v>11.456656000151204</v>
      </c>
      <c r="G17" s="474">
        <v>18.540471606649053</v>
      </c>
      <c r="H17" s="474">
        <v>11.729032479662425</v>
      </c>
      <c r="I17" s="474">
        <v>11.820533753952844</v>
      </c>
      <c r="J17" s="66" t="s">
        <v>1063</v>
      </c>
      <c r="K17" s="474"/>
      <c r="L17" s="474"/>
      <c r="M17" s="476"/>
      <c r="N17" s="476"/>
      <c r="O17" s="476"/>
      <c r="P17" s="476"/>
      <c r="Q17" s="476"/>
      <c r="R17" s="476"/>
      <c r="S17" s="476"/>
      <c r="T17" s="476"/>
      <c r="U17" s="476"/>
      <c r="V17" s="476"/>
      <c r="W17" s="476"/>
    </row>
    <row r="18" spans="1:23" s="6" customFormat="1" ht="12" customHeight="1">
      <c r="A18" s="66" t="s">
        <v>1064</v>
      </c>
      <c r="B18" s="474">
        <v>10.269603481800001</v>
      </c>
      <c r="C18" s="474">
        <v>7.3177191743999996</v>
      </c>
      <c r="D18" s="474">
        <v>6.4713213441999997</v>
      </c>
      <c r="E18" s="474">
        <v>9.4078769807999993</v>
      </c>
      <c r="F18" s="474">
        <v>10.4848061428</v>
      </c>
      <c r="G18" s="474">
        <v>6.4187489147000001</v>
      </c>
      <c r="H18" s="474">
        <v>5.0676966774999999</v>
      </c>
      <c r="I18" s="474">
        <v>4.5511703732999997</v>
      </c>
      <c r="J18" s="66" t="s">
        <v>1065</v>
      </c>
      <c r="K18" s="474"/>
      <c r="L18" s="474"/>
      <c r="M18" s="476"/>
      <c r="N18" s="476"/>
      <c r="O18" s="476"/>
      <c r="P18" s="476"/>
      <c r="Q18" s="476"/>
      <c r="R18" s="476"/>
      <c r="S18" s="476"/>
      <c r="T18" s="476"/>
      <c r="U18" s="476"/>
      <c r="V18" s="476"/>
      <c r="W18" s="476"/>
    </row>
    <row r="19" spans="1:23" s="6" customFormat="1" ht="12" customHeight="1">
      <c r="A19" s="66" t="s">
        <v>1066</v>
      </c>
      <c r="B19" s="474">
        <v>-3.5274372864000001</v>
      </c>
      <c r="C19" s="474">
        <v>1.5984770102999999</v>
      </c>
      <c r="D19" s="474">
        <v>-4.1244158146999998</v>
      </c>
      <c r="E19" s="474">
        <v>-0.19238956760000001</v>
      </c>
      <c r="F19" s="474">
        <v>-5.6342456835999997</v>
      </c>
      <c r="G19" s="474">
        <v>-1.6133178959000001</v>
      </c>
      <c r="H19" s="474">
        <v>-0.11797465</v>
      </c>
      <c r="I19" s="474">
        <v>6.7689958270000004</v>
      </c>
      <c r="J19" s="66" t="s">
        <v>1067</v>
      </c>
      <c r="K19" s="474"/>
      <c r="L19" s="474"/>
      <c r="M19" s="476"/>
      <c r="N19" s="476"/>
      <c r="O19" s="476"/>
      <c r="P19" s="476"/>
      <c r="Q19" s="476"/>
      <c r="R19" s="476"/>
      <c r="S19" s="476"/>
      <c r="T19" s="476"/>
      <c r="U19" s="476"/>
      <c r="V19" s="476"/>
      <c r="W19" s="476"/>
    </row>
    <row r="20" spans="1:23" s="6" customFormat="1" ht="12" customHeight="1">
      <c r="A20" s="66" t="s">
        <v>1072</v>
      </c>
      <c r="B20" s="474">
        <v>13.218298235624971</v>
      </c>
      <c r="C20" s="474">
        <v>9.8032279013057</v>
      </c>
      <c r="D20" s="474">
        <v>17.663168523896658</v>
      </c>
      <c r="E20" s="474">
        <v>16.008087403523128</v>
      </c>
      <c r="F20" s="474">
        <v>20.310444257844672</v>
      </c>
      <c r="G20" s="474">
        <v>18.061884145565745</v>
      </c>
      <c r="H20" s="474">
        <v>16.545172763333746</v>
      </c>
      <c r="I20" s="474">
        <v>28.771623278676294</v>
      </c>
      <c r="J20" s="66" t="s">
        <v>1073</v>
      </c>
      <c r="K20" s="474"/>
      <c r="L20" s="474"/>
      <c r="M20" s="476"/>
      <c r="N20" s="476"/>
      <c r="O20" s="476"/>
      <c r="P20" s="476"/>
      <c r="Q20" s="476"/>
      <c r="R20" s="476"/>
      <c r="S20" s="476"/>
      <c r="T20" s="476"/>
      <c r="U20" s="476"/>
      <c r="V20" s="476"/>
      <c r="W20" s="476"/>
    </row>
    <row r="21" spans="1:23" s="6" customFormat="1" ht="12" customHeight="1">
      <c r="A21" s="66" t="s">
        <v>1070</v>
      </c>
      <c r="B21" s="474">
        <v>34.927448403100001</v>
      </c>
      <c r="C21" s="474">
        <v>36.424468343199997</v>
      </c>
      <c r="D21" s="474">
        <v>34.643206091400003</v>
      </c>
      <c r="E21" s="474">
        <v>37.323837675100002</v>
      </c>
      <c r="F21" s="474">
        <v>36.281950408299998</v>
      </c>
      <c r="G21" s="474">
        <v>42.9103775739</v>
      </c>
      <c r="H21" s="474">
        <v>39.072119172900003</v>
      </c>
      <c r="I21" s="474">
        <v>41.073806339999997</v>
      </c>
      <c r="J21" s="66" t="s">
        <v>1071</v>
      </c>
      <c r="K21" s="474"/>
      <c r="L21" s="474"/>
      <c r="M21" s="476"/>
      <c r="N21" s="476"/>
      <c r="O21" s="476"/>
      <c r="P21" s="476"/>
      <c r="Q21" s="476"/>
      <c r="R21" s="476"/>
      <c r="S21" s="476"/>
      <c r="T21" s="476"/>
      <c r="U21" s="476"/>
      <c r="V21" s="476"/>
      <c r="W21" s="476"/>
    </row>
    <row r="22" spans="1:23" s="6" customFormat="1" ht="12" customHeight="1">
      <c r="A22" s="478" t="s">
        <v>927</v>
      </c>
      <c r="B22" s="474"/>
      <c r="C22" s="474"/>
      <c r="D22" s="474"/>
      <c r="E22" s="474"/>
      <c r="F22" s="474"/>
      <c r="G22" s="474"/>
      <c r="H22" s="474"/>
      <c r="I22" s="474"/>
      <c r="J22" s="473" t="s">
        <v>967</v>
      </c>
      <c r="K22" s="474"/>
      <c r="L22" s="474"/>
      <c r="M22" s="476"/>
      <c r="N22" s="476"/>
      <c r="O22" s="476"/>
      <c r="P22" s="476"/>
      <c r="Q22" s="476"/>
      <c r="R22" s="476"/>
      <c r="S22" s="476"/>
      <c r="T22" s="476"/>
      <c r="U22" s="476"/>
      <c r="V22" s="476"/>
      <c r="W22" s="476"/>
    </row>
    <row r="23" spans="1:23" s="6" customFormat="1" ht="12" customHeight="1">
      <c r="A23" s="66" t="s">
        <v>1074</v>
      </c>
      <c r="B23" s="474">
        <v>83.104430907299999</v>
      </c>
      <c r="C23" s="474">
        <v>84.895519311699999</v>
      </c>
      <c r="D23" s="474">
        <v>84.830715652799995</v>
      </c>
      <c r="E23" s="474">
        <v>85.410583315899999</v>
      </c>
      <c r="F23" s="474">
        <v>84.662149723300004</v>
      </c>
      <c r="G23" s="474">
        <v>84.649483024999995</v>
      </c>
      <c r="H23" s="474">
        <v>83.251388493700006</v>
      </c>
      <c r="I23" s="474">
        <v>87.8269035215</v>
      </c>
      <c r="J23" s="66" t="s">
        <v>1075</v>
      </c>
      <c r="K23" s="474"/>
      <c r="L23" s="474"/>
      <c r="M23" s="476"/>
      <c r="N23" s="476"/>
      <c r="O23" s="476"/>
      <c r="P23" s="476"/>
      <c r="Q23" s="476"/>
      <c r="R23" s="476"/>
      <c r="S23" s="476"/>
      <c r="T23" s="476"/>
      <c r="U23" s="476"/>
      <c r="V23" s="476"/>
      <c r="W23" s="476"/>
    </row>
    <row r="24" spans="1:23" s="6" customFormat="1" ht="12" customHeight="1">
      <c r="A24" s="66" t="s">
        <v>1076</v>
      </c>
      <c r="B24" s="474">
        <v>26.24580169</v>
      </c>
      <c r="C24" s="474">
        <v>26.6674139689</v>
      </c>
      <c r="D24" s="474">
        <v>27.619520618100001</v>
      </c>
      <c r="E24" s="474">
        <v>27.601873654799999</v>
      </c>
      <c r="F24" s="474">
        <v>26.6177080611</v>
      </c>
      <c r="G24" s="474">
        <v>28.428408257899999</v>
      </c>
      <c r="H24" s="474">
        <v>26.1460896223</v>
      </c>
      <c r="I24" s="474">
        <v>27.897475535800002</v>
      </c>
      <c r="J24" s="66" t="s">
        <v>1077</v>
      </c>
      <c r="K24" s="474"/>
      <c r="L24" s="474"/>
      <c r="M24" s="476"/>
      <c r="N24" s="476"/>
      <c r="O24" s="476"/>
      <c r="P24" s="476"/>
      <c r="Q24" s="476"/>
      <c r="R24" s="476"/>
      <c r="S24" s="476"/>
      <c r="T24" s="476"/>
      <c r="U24" s="476"/>
      <c r="V24" s="476"/>
      <c r="W24" s="476"/>
    </row>
    <row r="25" spans="1:23" s="6" customFormat="1" ht="12" customHeight="1">
      <c r="A25" s="66" t="s">
        <v>1064</v>
      </c>
      <c r="B25" s="474">
        <v>7.1431866435</v>
      </c>
      <c r="C25" s="474">
        <v>8.8660507952999996</v>
      </c>
      <c r="D25" s="474">
        <v>8.2209603333000008</v>
      </c>
      <c r="E25" s="474">
        <v>14.9390358556</v>
      </c>
      <c r="F25" s="474">
        <v>11.8632315434</v>
      </c>
      <c r="G25" s="474">
        <v>6.1123374974000004</v>
      </c>
      <c r="H25" s="474">
        <v>6.2486315102000001</v>
      </c>
      <c r="I25" s="474">
        <v>10.0560256474</v>
      </c>
      <c r="J25" s="66" t="s">
        <v>1065</v>
      </c>
      <c r="K25" s="474"/>
      <c r="L25" s="474"/>
      <c r="M25" s="476"/>
      <c r="N25" s="476"/>
      <c r="O25" s="476"/>
      <c r="P25" s="476"/>
      <c r="Q25" s="476"/>
      <c r="R25" s="476"/>
      <c r="S25" s="476"/>
      <c r="T25" s="476"/>
      <c r="U25" s="476"/>
      <c r="V25" s="476"/>
      <c r="W25" s="476"/>
    </row>
    <row r="26" spans="1:23" s="6" customFormat="1" ht="12" customHeight="1">
      <c r="A26" s="66" t="s">
        <v>1066</v>
      </c>
      <c r="B26" s="474">
        <v>1.4438388260999999</v>
      </c>
      <c r="C26" s="474">
        <v>-3.2395707788000001</v>
      </c>
      <c r="D26" s="474">
        <v>-0.82722516229999998</v>
      </c>
      <c r="E26" s="474">
        <v>2.5709613681999999</v>
      </c>
      <c r="F26" s="474">
        <v>-0.64890579640000001</v>
      </c>
      <c r="G26" s="474">
        <v>-6.8807055029999997</v>
      </c>
      <c r="H26" s="474">
        <v>-4.1376493278000002</v>
      </c>
      <c r="I26" s="474">
        <v>3.0356521721999998</v>
      </c>
      <c r="J26" s="66" t="s">
        <v>1067</v>
      </c>
      <c r="K26" s="474"/>
      <c r="L26" s="474"/>
      <c r="M26" s="476"/>
      <c r="N26" s="476"/>
      <c r="O26" s="476"/>
      <c r="P26" s="476"/>
      <c r="Q26" s="476"/>
      <c r="R26" s="476"/>
      <c r="S26" s="476"/>
      <c r="T26" s="476"/>
      <c r="U26" s="476"/>
      <c r="V26" s="476"/>
      <c r="W26" s="476"/>
    </row>
    <row r="27" spans="1:23" s="6" customFormat="1" ht="12" customHeight="1">
      <c r="A27" s="66" t="s">
        <v>1068</v>
      </c>
      <c r="B27" s="474">
        <v>18.910057299399998</v>
      </c>
      <c r="C27" s="474">
        <v>15.1581005691</v>
      </c>
      <c r="D27" s="474">
        <v>12.4897834437</v>
      </c>
      <c r="E27" s="474">
        <v>15.569775848300001</v>
      </c>
      <c r="F27" s="474">
        <v>15.890171989000001</v>
      </c>
      <c r="G27" s="474">
        <v>22.123956428100001</v>
      </c>
      <c r="H27" s="474">
        <v>12.751001951999999</v>
      </c>
      <c r="I27" s="474">
        <v>24.800529568000002</v>
      </c>
      <c r="J27" s="66" t="s">
        <v>1078</v>
      </c>
      <c r="K27" s="474"/>
      <c r="L27" s="474"/>
      <c r="M27" s="476"/>
      <c r="N27" s="476"/>
      <c r="O27" s="476"/>
      <c r="P27" s="476"/>
      <c r="Q27" s="476"/>
      <c r="R27" s="476"/>
      <c r="S27" s="476"/>
      <c r="T27" s="476"/>
      <c r="U27" s="476"/>
      <c r="V27" s="476"/>
      <c r="W27" s="476"/>
    </row>
    <row r="28" spans="1:23" s="6" customFormat="1" ht="12" customHeight="1">
      <c r="A28" s="66" t="s">
        <v>1070</v>
      </c>
      <c r="B28" s="474">
        <v>36.139204908499998</v>
      </c>
      <c r="C28" s="474">
        <v>61.1971719971</v>
      </c>
      <c r="D28" s="474">
        <v>53.216928752000001</v>
      </c>
      <c r="E28" s="474">
        <v>46.538285259399998</v>
      </c>
      <c r="F28" s="474">
        <v>39.261914150099997</v>
      </c>
      <c r="G28" s="474">
        <v>58.463709075300002</v>
      </c>
      <c r="H28" s="474">
        <v>47.230361993499997</v>
      </c>
      <c r="I28" s="474">
        <v>44.822596505</v>
      </c>
      <c r="J28" s="66" t="s">
        <v>1071</v>
      </c>
      <c r="K28" s="474"/>
      <c r="L28" s="474"/>
      <c r="M28" s="476"/>
      <c r="N28" s="476"/>
      <c r="O28" s="476"/>
      <c r="P28" s="476"/>
      <c r="Q28" s="476"/>
      <c r="R28" s="476"/>
      <c r="S28" s="476"/>
      <c r="T28" s="476"/>
      <c r="U28" s="476"/>
      <c r="V28" s="476"/>
      <c r="W28" s="476"/>
    </row>
    <row r="29" spans="1:23" s="6" customFormat="1" ht="12" customHeight="1">
      <c r="A29" s="478" t="s">
        <v>1079</v>
      </c>
      <c r="B29" s="474"/>
      <c r="C29" s="474"/>
      <c r="D29" s="474"/>
      <c r="E29" s="474"/>
      <c r="F29" s="474"/>
      <c r="G29" s="474"/>
      <c r="H29" s="474"/>
      <c r="I29" s="474"/>
      <c r="J29" s="473" t="s">
        <v>1080</v>
      </c>
      <c r="K29" s="474"/>
      <c r="L29" s="474"/>
      <c r="M29" s="476"/>
      <c r="N29" s="476"/>
      <c r="O29" s="476"/>
      <c r="P29" s="476"/>
      <c r="Q29" s="476"/>
      <c r="R29" s="476"/>
      <c r="S29" s="476"/>
      <c r="T29" s="476"/>
      <c r="U29" s="476"/>
      <c r="V29" s="476"/>
      <c r="W29" s="476"/>
    </row>
    <row r="30" spans="1:23" s="6" customFormat="1" ht="12" customHeight="1">
      <c r="A30" s="66" t="s">
        <v>1060</v>
      </c>
      <c r="B30" s="474">
        <v>82.752693953280357</v>
      </c>
      <c r="C30" s="474">
        <v>83.020763322694393</v>
      </c>
      <c r="D30" s="474">
        <v>81.402369133793599</v>
      </c>
      <c r="E30" s="474">
        <v>81.809844234535021</v>
      </c>
      <c r="F30" s="474">
        <v>81.869382407811898</v>
      </c>
      <c r="G30" s="474">
        <v>82.112326891179464</v>
      </c>
      <c r="H30" s="474">
        <v>82.904107879940113</v>
      </c>
      <c r="I30" s="474">
        <v>83.589372997526809</v>
      </c>
      <c r="J30" s="66" t="s">
        <v>1061</v>
      </c>
      <c r="K30" s="474"/>
      <c r="L30" s="474"/>
      <c r="M30" s="476"/>
      <c r="N30" s="476"/>
      <c r="O30" s="476"/>
      <c r="P30" s="476"/>
      <c r="Q30" s="476"/>
      <c r="R30" s="476"/>
      <c r="S30" s="476"/>
      <c r="T30" s="476"/>
      <c r="U30" s="476"/>
      <c r="V30" s="476"/>
      <c r="W30" s="476"/>
    </row>
    <row r="31" spans="1:23" s="6" customFormat="1" ht="12" customHeight="1">
      <c r="A31" s="66" t="s">
        <v>1076</v>
      </c>
      <c r="B31" s="474">
        <v>8.7110571362999991</v>
      </c>
      <c r="C31" s="474">
        <v>8.1360540898</v>
      </c>
      <c r="D31" s="474">
        <v>8.6808644219000008</v>
      </c>
      <c r="E31" s="474">
        <v>8.6082223027999998</v>
      </c>
      <c r="F31" s="474">
        <v>9.0822170600999996</v>
      </c>
      <c r="G31" s="474">
        <v>8.6751527959000008</v>
      </c>
      <c r="H31" s="474">
        <v>8.8620319544000008</v>
      </c>
      <c r="I31" s="474">
        <v>8.2610718891000001</v>
      </c>
      <c r="J31" s="66" t="s">
        <v>1077</v>
      </c>
      <c r="K31" s="474"/>
      <c r="L31" s="474"/>
      <c r="M31" s="476"/>
      <c r="N31" s="476"/>
      <c r="O31" s="476"/>
      <c r="P31" s="476"/>
      <c r="Q31" s="476"/>
      <c r="R31" s="476"/>
      <c r="S31" s="476"/>
      <c r="T31" s="476"/>
      <c r="U31" s="476"/>
      <c r="V31" s="476"/>
      <c r="W31" s="476"/>
    </row>
    <row r="32" spans="1:23" s="6" customFormat="1" ht="12" customHeight="1">
      <c r="A32" s="66" t="s">
        <v>1064</v>
      </c>
      <c r="B32" s="474">
        <v>7.9040076265000003</v>
      </c>
      <c r="C32" s="474">
        <v>10.8626886214</v>
      </c>
      <c r="D32" s="474">
        <v>10.3566772658</v>
      </c>
      <c r="E32" s="474">
        <v>13.551735623900001</v>
      </c>
      <c r="F32" s="474">
        <v>12.5493082145</v>
      </c>
      <c r="G32" s="474">
        <v>12.1098073412</v>
      </c>
      <c r="H32" s="474">
        <v>13.1548576692</v>
      </c>
      <c r="I32" s="474">
        <v>12.136640351900001</v>
      </c>
      <c r="J32" s="66" t="s">
        <v>1065</v>
      </c>
      <c r="K32" s="474"/>
      <c r="L32" s="474"/>
      <c r="M32" s="476"/>
      <c r="N32" s="476"/>
      <c r="O32" s="476"/>
      <c r="P32" s="476"/>
      <c r="Q32" s="476"/>
      <c r="R32" s="476"/>
      <c r="S32" s="476"/>
      <c r="T32" s="476"/>
      <c r="U32" s="476"/>
      <c r="V32" s="476"/>
      <c r="W32" s="476"/>
    </row>
    <row r="33" spans="1:23" s="6" customFormat="1" ht="12" customHeight="1">
      <c r="A33" s="66" t="s">
        <v>1081</v>
      </c>
      <c r="B33" s="474">
        <v>-5.2949461033</v>
      </c>
      <c r="C33" s="474">
        <v>-7.4728976626000003</v>
      </c>
      <c r="D33" s="474">
        <v>-6.0805858300000001E-2</v>
      </c>
      <c r="E33" s="474">
        <v>-4.9106573134999998</v>
      </c>
      <c r="F33" s="474">
        <v>-1.2312883582</v>
      </c>
      <c r="G33" s="474">
        <v>-4.8362610032000006</v>
      </c>
      <c r="H33" s="474">
        <v>-9.1989681241000003</v>
      </c>
      <c r="I33" s="474">
        <v>-6.7846273238999997</v>
      </c>
      <c r="J33" s="66" t="s">
        <v>1082</v>
      </c>
      <c r="K33" s="474"/>
      <c r="L33" s="474"/>
      <c r="M33" s="476"/>
      <c r="N33" s="476"/>
      <c r="O33" s="476"/>
      <c r="P33" s="476"/>
      <c r="Q33" s="476"/>
      <c r="R33" s="476"/>
      <c r="S33" s="476"/>
      <c r="T33" s="476"/>
      <c r="U33" s="476"/>
      <c r="V33" s="476"/>
      <c r="W33" s="476"/>
    </row>
    <row r="34" spans="1:23" s="6" customFormat="1" ht="12" customHeight="1">
      <c r="A34" s="66" t="s">
        <v>1068</v>
      </c>
      <c r="B34" s="474">
        <v>16.575083980300001</v>
      </c>
      <c r="C34" s="474">
        <v>25.338898350400001</v>
      </c>
      <c r="D34" s="474">
        <v>12.123158636799999</v>
      </c>
      <c r="E34" s="474">
        <v>7.7370519782000002</v>
      </c>
      <c r="F34" s="474">
        <v>10.8444824637</v>
      </c>
      <c r="G34" s="474">
        <v>5.0421296284999997</v>
      </c>
      <c r="H34" s="474">
        <v>-6.9847139277999997</v>
      </c>
      <c r="I34" s="474">
        <v>5.9167098312000004</v>
      </c>
      <c r="J34" s="66" t="s">
        <v>1078</v>
      </c>
      <c r="K34" s="474"/>
      <c r="L34" s="474"/>
      <c r="M34" s="476"/>
      <c r="N34" s="476"/>
      <c r="O34" s="476"/>
      <c r="P34" s="476"/>
      <c r="Q34" s="476"/>
      <c r="R34" s="476"/>
      <c r="S34" s="476"/>
      <c r="T34" s="476"/>
      <c r="U34" s="476"/>
      <c r="V34" s="476"/>
      <c r="W34" s="476"/>
    </row>
    <row r="35" spans="1:23" s="6" customFormat="1" ht="12" customHeight="1" thickBot="1">
      <c r="A35" s="66" t="s">
        <v>1070</v>
      </c>
      <c r="B35" s="474">
        <v>31.173039476499994</v>
      </c>
      <c r="C35" s="474">
        <v>34.079551887199997</v>
      </c>
      <c r="D35" s="474">
        <v>33.666801060500006</v>
      </c>
      <c r="E35" s="474">
        <v>35.332282401300006</v>
      </c>
      <c r="F35" s="474">
        <v>36.292954532800003</v>
      </c>
      <c r="G35" s="474">
        <v>35.468834688200005</v>
      </c>
      <c r="H35" s="474">
        <v>37.833861190100002</v>
      </c>
      <c r="I35" s="474">
        <v>32.886550929699993</v>
      </c>
      <c r="J35" s="66" t="s">
        <v>1071</v>
      </c>
      <c r="K35" s="474"/>
      <c r="L35" s="474"/>
      <c r="M35" s="476"/>
      <c r="N35" s="476"/>
      <c r="O35" s="476"/>
      <c r="P35" s="476"/>
      <c r="Q35" s="476"/>
      <c r="R35" s="476"/>
      <c r="S35" s="476"/>
      <c r="T35" s="476"/>
      <c r="U35" s="476"/>
      <c r="V35" s="476"/>
      <c r="W35" s="476"/>
    </row>
    <row r="36" spans="1:23" s="6" customFormat="1" ht="12" customHeight="1" thickBot="1">
      <c r="A36" s="66"/>
      <c r="B36" s="357">
        <v>2025</v>
      </c>
      <c r="C36" s="963">
        <v>2024</v>
      </c>
      <c r="D36" s="964"/>
      <c r="E36" s="964"/>
      <c r="F36" s="965"/>
      <c r="G36" s="963">
        <v>2023</v>
      </c>
      <c r="H36" s="964"/>
      <c r="I36" s="965"/>
      <c r="J36" s="66"/>
      <c r="K36" s="205"/>
      <c r="O36" s="205"/>
      <c r="P36" s="205"/>
    </row>
    <row r="37" spans="1:23" s="6" customFormat="1" ht="12" customHeight="1" thickBot="1">
      <c r="A37" s="66"/>
      <c r="B37" s="470" t="s">
        <v>1056</v>
      </c>
      <c r="C37" s="470" t="s">
        <v>1083</v>
      </c>
      <c r="D37" s="470" t="s">
        <v>1058</v>
      </c>
      <c r="E37" s="470" t="s">
        <v>1084</v>
      </c>
      <c r="F37" s="470" t="s">
        <v>1056</v>
      </c>
      <c r="G37" s="470" t="s">
        <v>1083</v>
      </c>
      <c r="H37" s="470" t="s">
        <v>1058</v>
      </c>
      <c r="I37" s="470" t="s">
        <v>1084</v>
      </c>
      <c r="J37" s="66"/>
      <c r="K37" s="205"/>
      <c r="N37" s="469"/>
      <c r="O37" s="205"/>
      <c r="P37" s="205"/>
    </row>
    <row r="38" spans="1:23" s="480" customFormat="1" ht="12" customHeight="1">
      <c r="A38" s="228" t="s">
        <v>1085</v>
      </c>
      <c r="B38" s="479"/>
      <c r="C38" s="479"/>
      <c r="D38" s="479"/>
      <c r="E38" s="479"/>
      <c r="F38" s="479"/>
      <c r="G38" s="479"/>
      <c r="H38" s="479"/>
      <c r="I38" s="479"/>
      <c r="J38" s="479"/>
      <c r="L38" s="6"/>
      <c r="M38" s="6"/>
      <c r="N38" s="469"/>
    </row>
    <row r="39" spans="1:23" s="480" customFormat="1" ht="12" customHeight="1">
      <c r="A39" s="228" t="s">
        <v>1086</v>
      </c>
      <c r="B39" s="479"/>
      <c r="C39" s="479"/>
      <c r="D39" s="479"/>
      <c r="E39" s="479"/>
      <c r="F39" s="479"/>
      <c r="G39" s="479"/>
      <c r="H39" s="479"/>
      <c r="I39" s="479"/>
      <c r="J39" s="479"/>
      <c r="L39" s="205"/>
      <c r="M39" s="205"/>
      <c r="N39" s="469"/>
    </row>
    <row r="40" spans="1:23" s="479" customFormat="1" ht="12" customHeight="1">
      <c r="L40" s="438"/>
      <c r="M40" s="439"/>
      <c r="N40" s="440"/>
    </row>
    <row r="41" spans="1:23" s="6" customFormat="1" ht="12" customHeight="1">
      <c r="A41" s="479" t="s">
        <v>1087</v>
      </c>
      <c r="D41" s="481"/>
      <c r="E41" s="481"/>
      <c r="F41" s="481"/>
      <c r="G41" s="481"/>
      <c r="L41" s="438"/>
      <c r="M41" s="439"/>
      <c r="N41" s="440"/>
    </row>
    <row r="42" spans="1:23" s="6" customFormat="1" ht="12" customHeight="1">
      <c r="A42" s="479" t="s">
        <v>1088</v>
      </c>
      <c r="B42" s="472"/>
      <c r="C42" s="472"/>
      <c r="D42" s="472"/>
      <c r="E42" s="472"/>
      <c r="F42" s="472"/>
      <c r="G42" s="472"/>
      <c r="H42" s="472"/>
      <c r="I42" s="472"/>
      <c r="L42" s="438"/>
      <c r="M42" s="439"/>
      <c r="N42" s="440"/>
    </row>
    <row r="43" spans="1:23" s="6" customFormat="1" ht="12" customHeight="1">
      <c r="A43" s="479" t="s">
        <v>1089</v>
      </c>
      <c r="L43" s="438"/>
      <c r="M43" s="439"/>
      <c r="N43" s="440"/>
    </row>
    <row r="44" spans="1:23" s="6" customFormat="1" ht="12" customHeight="1">
      <c r="A44" s="479" t="s">
        <v>1090</v>
      </c>
      <c r="L44" s="438"/>
      <c r="M44" s="439"/>
      <c r="N44" s="440"/>
    </row>
    <row r="45" spans="1:23" s="6" customFormat="1" ht="12" customHeight="1">
      <c r="A45" s="479"/>
      <c r="E45" s="205"/>
      <c r="F45" s="205"/>
      <c r="G45" s="205"/>
      <c r="H45" s="205"/>
      <c r="I45" s="205"/>
      <c r="J45" s="205"/>
      <c r="K45" s="205"/>
      <c r="L45" s="438"/>
      <c r="M45" s="439"/>
      <c r="N45" s="440"/>
    </row>
    <row r="46" spans="1:23" s="438" customFormat="1" ht="12" customHeight="1">
      <c r="A46" s="479" t="s">
        <v>142</v>
      </c>
      <c r="B46" s="460"/>
      <c r="C46" s="461"/>
      <c r="D46" s="461"/>
      <c r="E46" s="461"/>
      <c r="F46" s="94"/>
      <c r="G46" s="462"/>
      <c r="H46" s="462"/>
      <c r="I46" s="439"/>
      <c r="K46" s="437"/>
      <c r="M46" s="439"/>
      <c r="N46" s="440"/>
      <c r="O46" s="439"/>
      <c r="P46" s="439"/>
      <c r="Q46" s="439"/>
    </row>
    <row r="47" spans="1:23" s="438" customFormat="1" ht="12" customHeight="1">
      <c r="A47" s="52" t="s">
        <v>1091</v>
      </c>
      <c r="B47" s="463"/>
      <c r="C47" s="440"/>
      <c r="D47" s="440"/>
      <c r="E47" s="482"/>
      <c r="F47" s="483"/>
      <c r="G47" s="482"/>
      <c r="H47" s="482"/>
      <c r="I47" s="439"/>
      <c r="L47" s="6"/>
      <c r="M47" s="6"/>
      <c r="N47" s="6"/>
      <c r="O47" s="439"/>
      <c r="P47" s="439"/>
      <c r="Q47" s="439"/>
    </row>
    <row r="48" spans="1:23" s="438" customFormat="1" ht="12" customHeight="1">
      <c r="A48" s="52" t="s">
        <v>1092</v>
      </c>
      <c r="B48" s="463"/>
      <c r="C48" s="440"/>
      <c r="D48" s="440"/>
      <c r="E48" s="482"/>
      <c r="F48" s="483"/>
      <c r="G48" s="482"/>
      <c r="H48" s="482"/>
      <c r="I48" s="439"/>
      <c r="L48" s="6"/>
      <c r="M48" s="6"/>
      <c r="N48" s="6"/>
      <c r="O48" s="439"/>
      <c r="P48" s="439"/>
      <c r="Q48" s="439"/>
    </row>
    <row r="49" spans="1:17" s="438" customFormat="1" ht="12" customHeight="1">
      <c r="A49" s="52" t="s">
        <v>1093</v>
      </c>
      <c r="B49" s="463"/>
      <c r="C49" s="440"/>
      <c r="D49" s="440"/>
      <c r="E49" s="482"/>
      <c r="F49" s="483"/>
      <c r="G49" s="482"/>
      <c r="H49" s="482"/>
      <c r="I49" s="439"/>
      <c r="L49" s="467"/>
      <c r="M49" s="467"/>
      <c r="N49" s="467"/>
      <c r="O49" s="439"/>
      <c r="P49" s="439"/>
      <c r="Q49" s="439"/>
    </row>
    <row r="50" spans="1:17" s="438" customFormat="1" ht="12" customHeight="1">
      <c r="A50" s="52" t="s">
        <v>1094</v>
      </c>
      <c r="B50" s="463"/>
      <c r="C50" s="440"/>
      <c r="D50" s="440"/>
      <c r="E50" s="482"/>
      <c r="F50" s="483"/>
      <c r="G50" s="482"/>
      <c r="H50" s="482"/>
      <c r="I50" s="439"/>
      <c r="L50" s="467"/>
      <c r="M50" s="467"/>
      <c r="N50" s="467"/>
      <c r="O50" s="439"/>
      <c r="P50" s="439"/>
      <c r="Q50" s="439"/>
    </row>
    <row r="51" spans="1:17" s="438" customFormat="1" ht="12" customHeight="1">
      <c r="A51" s="52" t="s">
        <v>1095</v>
      </c>
      <c r="B51" s="463"/>
      <c r="C51" s="440"/>
      <c r="D51" s="440"/>
      <c r="E51" s="482"/>
      <c r="F51" s="483"/>
      <c r="G51" s="482"/>
      <c r="H51" s="482"/>
      <c r="I51" s="439"/>
      <c r="L51" s="467"/>
      <c r="M51" s="467"/>
      <c r="N51" s="467"/>
      <c r="O51" s="439"/>
      <c r="P51" s="439"/>
      <c r="Q51" s="439"/>
    </row>
    <row r="52" spans="1:17" s="438" customFormat="1" ht="12" customHeight="1">
      <c r="A52" s="52" t="s">
        <v>1096</v>
      </c>
      <c r="B52" s="463"/>
      <c r="C52" s="440"/>
      <c r="D52" s="440"/>
      <c r="E52" s="482"/>
      <c r="F52" s="483"/>
      <c r="G52" s="482"/>
      <c r="H52" s="482"/>
      <c r="I52" s="439"/>
      <c r="L52" s="467"/>
      <c r="M52" s="467"/>
      <c r="N52" s="467"/>
      <c r="O52" s="439"/>
      <c r="P52" s="439"/>
      <c r="Q52" s="439"/>
    </row>
    <row r="53" spans="1:17" s="6" customFormat="1">
      <c r="J53" s="469"/>
      <c r="L53" s="467"/>
      <c r="M53" s="467"/>
      <c r="N53" s="467"/>
    </row>
    <row r="54" spans="1:17" s="6" customFormat="1">
      <c r="J54" s="469"/>
      <c r="L54" s="467"/>
      <c r="M54" s="467"/>
      <c r="N54" s="467"/>
    </row>
    <row r="55" spans="1:17">
      <c r="A55" s="484"/>
      <c r="B55" s="484"/>
      <c r="C55" s="484"/>
      <c r="D55" s="484"/>
      <c r="E55" s="484"/>
      <c r="F55" s="484"/>
      <c r="G55" s="484"/>
      <c r="H55" s="484"/>
      <c r="I55" s="484"/>
      <c r="J55" s="484"/>
    </row>
  </sheetData>
  <mergeCells count="6">
    <mergeCell ref="A1:J1"/>
    <mergeCell ref="A2:J2"/>
    <mergeCell ref="C6:F6"/>
    <mergeCell ref="G6:I6"/>
    <mergeCell ref="C36:F36"/>
    <mergeCell ref="G36:I36"/>
  </mergeCells>
  <hyperlinks>
    <hyperlink ref="A47" r:id="rId1" xr:uid="{0CFF7DE6-92C2-4E86-ACF6-9833323111BE}"/>
    <hyperlink ref="A48" r:id="rId2" xr:uid="{D7403805-596E-4D97-B957-4E5F7A02576F}"/>
    <hyperlink ref="A11" r:id="rId3" xr:uid="{16844064-8B38-4773-8373-D92B278D3136}"/>
    <hyperlink ref="A18" r:id="rId4" xr:uid="{ABC3EA49-9F5C-4DAC-8596-2DA6FF139655}"/>
    <hyperlink ref="A25" r:id="rId5" xr:uid="{3BA324BF-F1A1-4A88-9EE6-EE5AFE62BCEA}"/>
    <hyperlink ref="A32" r:id="rId6" xr:uid="{673EE38A-2184-4BCE-98B9-E8C405C23CB3}"/>
    <hyperlink ref="A49" r:id="rId7" xr:uid="{E2063B8F-F339-45CE-AFB2-8F72594E4D5E}"/>
    <hyperlink ref="A12" r:id="rId8" xr:uid="{D95476E3-6075-4163-87A8-CF19049ADECB}"/>
    <hyperlink ref="A50" r:id="rId9" xr:uid="{7DB8B8DF-849C-47E9-A5BC-B7D0995FBFF8}"/>
    <hyperlink ref="A13" r:id="rId10" display="    Preços das matérias-primas " xr:uid="{7DF49CBC-F20A-4B6F-8677-987795292D88}"/>
    <hyperlink ref="A27" r:id="rId11" display="    Preços das matérias-primas " xr:uid="{ECD6A4ED-E2DB-4248-8CF4-D492E8DE3EFA}"/>
    <hyperlink ref="A34" r:id="rId12" display="    Preços das matérias-primas " xr:uid="{B6460F04-88CE-4E60-B071-8352E88AB37D}"/>
    <hyperlink ref="A51" r:id="rId13" xr:uid="{6CF66F74-51FB-418D-A347-67608FADBADF}"/>
    <hyperlink ref="A52" r:id="rId14" xr:uid="{E5054477-99F9-4DAA-845A-D2035319E2AE}"/>
    <hyperlink ref="A31" r:id="rId15" display="Semanas de produção assegurada (nº) (a)" xr:uid="{95F06AC3-7B68-4189-BA0D-35B4B73910B7}"/>
    <hyperlink ref="A24" r:id="rId16" display="Semanas de produção assegurada (nº) (a)" xr:uid="{CB4CF27D-7548-4268-B55B-DAD9F827AA75}"/>
    <hyperlink ref="A23" r:id="rId17" display="Taxa de utilização da capacidade produtiva (%) (a)" xr:uid="{C25C9317-9400-4414-82F2-FD9D70B4AF79}"/>
    <hyperlink ref="A19" r:id="rId18" xr:uid="{D6C512A5-9CCB-41E2-A17E-BD601B1386C6}"/>
    <hyperlink ref="A26" r:id="rId19" xr:uid="{8E8A497C-9A4F-43D5-A842-079F6FCF4508}"/>
    <hyperlink ref="J23" r:id="rId20" display="Taxa de utilização da capacidade produtiva (%) (a)" xr:uid="{BDCB36C6-2D29-4D5D-B37B-F54D52CBAC0D}"/>
    <hyperlink ref="J24" r:id="rId21" display="Semanas de produção assegurada (nº) (a)" xr:uid="{062DDBDF-AB66-42CD-A8EB-DAF332A54F65}"/>
    <hyperlink ref="J31" r:id="rId22" display="Semanas de produção assegurada (nº) (a)" xr:uid="{AED72AA4-92C9-41C8-925A-017D508CEF9B}"/>
    <hyperlink ref="J11" r:id="rId23" display="    Capacidade produtiva atual " xr:uid="{E6D30772-5D74-4F6B-8048-FDAC15C42400}"/>
    <hyperlink ref="J18" r:id="rId24" display="    Capacidade produtiva atual " xr:uid="{23531818-E00E-4869-9F88-B3987921F721}"/>
    <hyperlink ref="J25" r:id="rId25" display="    Capacidade produtiva atual " xr:uid="{D1A90FB5-2996-4595-A435-6A85BAE02BAB}"/>
    <hyperlink ref="J32" r:id="rId26" display="    Capacidade produtiva atual " xr:uid="{12B4DA98-2231-4B9C-8B89-F07416B3F29F}"/>
    <hyperlink ref="J12" r:id="rId27" display="Evaluation of global order books" xr:uid="{5E0651F5-E43B-4C58-B327-9CFB9F17DC54}"/>
    <hyperlink ref="J13" r:id="rId28" display="Preços das matérias-primas (a)" xr:uid="{3BD6390E-A124-4CEE-84FA-F5D152768AF7}"/>
    <hyperlink ref="J27" r:id="rId29" display="Preços das matérias-primas (a)" xr:uid="{CCA1E9E2-1C8A-4563-A890-0EBEF3A2CB5D}"/>
    <hyperlink ref="J34" r:id="rId30" display="Preços das matérias-primas (a)" xr:uid="{9A7BFB92-C690-47F8-8628-884659E35C5A}"/>
    <hyperlink ref="J19" r:id="rId31" xr:uid="{759CFE99-272D-4AE9-AACD-11D86EA8EA37}"/>
    <hyperlink ref="J26" r:id="rId32" display="Evaluation of global order books" xr:uid="{1FA0F37C-66E4-4DDC-B9B6-89EA51DCDC67}"/>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BEBC0-04FF-43D7-AE06-DEC38FD25CCB}">
  <dimension ref="A1:N93"/>
  <sheetViews>
    <sheetView showGridLines="0" workbookViewId="0"/>
  </sheetViews>
  <sheetFormatPr defaultColWidth="9.28515625" defaultRowHeight="11.25"/>
  <cols>
    <col min="1" max="1" width="35.28515625" style="161" customWidth="1"/>
    <col min="2" max="2" width="8.7109375" style="526" customWidth="1"/>
    <col min="3" max="7" width="8.7109375" style="161" customWidth="1"/>
    <col min="8" max="8" width="13.42578125" style="161" customWidth="1"/>
    <col min="9" max="9" width="30.28515625" style="161" customWidth="1"/>
    <col min="10" max="10" width="2.7109375" style="161" bestFit="1" customWidth="1"/>
    <col min="11" max="11" width="2.7109375" style="161" customWidth="1"/>
    <col min="12" max="12" width="2.42578125" style="161" bestFit="1" customWidth="1"/>
    <col min="13" max="16384" width="9.28515625" style="161"/>
  </cols>
  <sheetData>
    <row r="1" spans="1:14" ht="12" customHeight="1">
      <c r="A1" s="914" t="s">
        <v>1142</v>
      </c>
      <c r="B1" s="914"/>
      <c r="C1" s="914"/>
      <c r="D1" s="914"/>
      <c r="E1" s="914"/>
      <c r="F1" s="914"/>
      <c r="G1" s="914"/>
      <c r="H1" s="914"/>
      <c r="I1" s="914"/>
    </row>
    <row r="2" spans="1:14" ht="12" customHeight="1">
      <c r="A2" s="915" t="s">
        <v>1143</v>
      </c>
      <c r="B2" s="915"/>
      <c r="C2" s="915"/>
      <c r="D2" s="915"/>
      <c r="E2" s="915"/>
      <c r="F2" s="915"/>
      <c r="G2" s="915"/>
      <c r="H2" s="915"/>
      <c r="I2" s="915"/>
    </row>
    <row r="3" spans="1:14" ht="12" customHeight="1" thickBot="1">
      <c r="A3" s="344"/>
      <c r="B3" s="344"/>
      <c r="C3" s="344"/>
      <c r="D3" s="344"/>
      <c r="E3" s="344"/>
      <c r="F3" s="344"/>
      <c r="G3" s="344"/>
      <c r="H3" s="344"/>
      <c r="I3" s="344"/>
    </row>
    <row r="4" spans="1:14" s="162" customFormat="1" ht="12" customHeight="1" thickBot="1">
      <c r="B4" s="918" t="s">
        <v>1144</v>
      </c>
      <c r="C4" s="918"/>
      <c r="D4" s="918"/>
      <c r="E4" s="918"/>
      <c r="F4" s="918"/>
      <c r="G4" s="918"/>
      <c r="H4" s="996" t="s">
        <v>1145</v>
      </c>
    </row>
    <row r="5" spans="1:14" s="162" customFormat="1" ht="21" customHeight="1" thickBot="1">
      <c r="B5" s="509" t="s">
        <v>1146</v>
      </c>
      <c r="C5" s="509" t="s">
        <v>1147</v>
      </c>
      <c r="D5" s="509" t="s">
        <v>1148</v>
      </c>
      <c r="E5" s="509" t="s">
        <v>1149</v>
      </c>
      <c r="F5" s="509" t="s">
        <v>1150</v>
      </c>
      <c r="G5" s="509" t="s">
        <v>1151</v>
      </c>
      <c r="H5" s="996"/>
    </row>
    <row r="6" spans="1:14" s="162" customFormat="1" ht="12" customHeight="1">
      <c r="A6" s="184" t="s">
        <v>1152</v>
      </c>
      <c r="B6" s="328"/>
      <c r="C6" s="328"/>
      <c r="D6" s="328"/>
      <c r="E6" s="328"/>
      <c r="F6" s="510"/>
      <c r="G6" s="510"/>
      <c r="I6" s="184" t="s">
        <v>1152</v>
      </c>
    </row>
    <row r="7" spans="1:14" s="162" customFormat="1" ht="12" customHeight="1">
      <c r="A7" s="511" t="s">
        <v>1153</v>
      </c>
      <c r="B7" s="512">
        <v>2247</v>
      </c>
      <c r="C7" s="512">
        <v>2350</v>
      </c>
      <c r="D7" s="512">
        <v>1987</v>
      </c>
      <c r="E7" s="512">
        <v>2264</v>
      </c>
      <c r="F7" s="512">
        <v>2530</v>
      </c>
      <c r="G7" s="512">
        <v>2195</v>
      </c>
      <c r="H7" s="348">
        <v>8.7526427061310752</v>
      </c>
      <c r="I7" s="511" t="s">
        <v>1154</v>
      </c>
      <c r="M7" s="348"/>
      <c r="N7" s="315"/>
    </row>
    <row r="8" spans="1:14" s="162" customFormat="1" ht="12" customHeight="1">
      <c r="A8" s="513" t="s">
        <v>1155</v>
      </c>
      <c r="B8" s="512">
        <v>1670</v>
      </c>
      <c r="C8" s="512">
        <v>1791</v>
      </c>
      <c r="D8" s="512">
        <v>1507</v>
      </c>
      <c r="E8" s="512">
        <v>1718</v>
      </c>
      <c r="F8" s="512">
        <v>1826</v>
      </c>
      <c r="G8" s="512">
        <v>1667</v>
      </c>
      <c r="H8" s="348">
        <v>11.766739656563319</v>
      </c>
      <c r="I8" s="513" t="s">
        <v>1156</v>
      </c>
      <c r="M8" s="348"/>
      <c r="N8" s="315"/>
    </row>
    <row r="9" spans="1:14" s="162" customFormat="1" ht="12" customHeight="1">
      <c r="A9" s="511" t="s">
        <v>1157</v>
      </c>
      <c r="B9" s="512">
        <v>1690</v>
      </c>
      <c r="C9" s="512">
        <v>1754</v>
      </c>
      <c r="D9" s="512">
        <v>1454</v>
      </c>
      <c r="E9" s="512">
        <v>1756</v>
      </c>
      <c r="F9" s="512">
        <v>1909</v>
      </c>
      <c r="G9" s="512">
        <v>1647</v>
      </c>
      <c r="H9" s="348">
        <v>9.9490373725934269</v>
      </c>
      <c r="I9" s="511" t="s">
        <v>1158</v>
      </c>
      <c r="M9" s="348"/>
      <c r="N9" s="315"/>
    </row>
    <row r="10" spans="1:14" s="162" customFormat="1" ht="12" customHeight="1">
      <c r="A10" s="513" t="s">
        <v>1155</v>
      </c>
      <c r="B10" s="512">
        <v>1343</v>
      </c>
      <c r="C10" s="512">
        <v>1437</v>
      </c>
      <c r="D10" s="512">
        <v>1174</v>
      </c>
      <c r="E10" s="512">
        <v>1410</v>
      </c>
      <c r="F10" s="512">
        <v>1476</v>
      </c>
      <c r="G10" s="512">
        <v>1338</v>
      </c>
      <c r="H10" s="348">
        <v>11.771844660194164</v>
      </c>
      <c r="I10" s="513" t="s">
        <v>1156</v>
      </c>
      <c r="M10" s="348"/>
      <c r="N10" s="315"/>
    </row>
    <row r="11" spans="1:14" s="162" customFormat="1" ht="12" customHeight="1">
      <c r="A11" s="514" t="s">
        <v>1159</v>
      </c>
      <c r="B11" s="512">
        <v>2960</v>
      </c>
      <c r="C11" s="512">
        <v>3681</v>
      </c>
      <c r="D11" s="512">
        <v>2660</v>
      </c>
      <c r="E11" s="512">
        <v>3371</v>
      </c>
      <c r="F11" s="512">
        <v>3219</v>
      </c>
      <c r="G11" s="512">
        <v>3065</v>
      </c>
      <c r="H11" s="348">
        <v>11.614466815809088</v>
      </c>
      <c r="I11" s="514" t="s">
        <v>1160</v>
      </c>
      <c r="M11" s="348"/>
      <c r="N11" s="315"/>
    </row>
    <row r="12" spans="1:14" s="162" customFormat="1" ht="12" customHeight="1">
      <c r="A12" s="515" t="s">
        <v>1161</v>
      </c>
      <c r="B12" s="83"/>
      <c r="C12" s="512"/>
      <c r="D12" s="512"/>
      <c r="E12" s="512"/>
      <c r="F12" s="512"/>
      <c r="G12" s="512"/>
      <c r="H12" s="348"/>
      <c r="I12" s="515" t="s">
        <v>1161</v>
      </c>
      <c r="M12" s="348"/>
      <c r="N12" s="315"/>
    </row>
    <row r="13" spans="1:14" s="162" customFormat="1" ht="12" customHeight="1">
      <c r="A13" s="513" t="s">
        <v>1153</v>
      </c>
      <c r="B13" s="512">
        <v>865</v>
      </c>
      <c r="C13" s="512">
        <v>900</v>
      </c>
      <c r="D13" s="512">
        <v>771</v>
      </c>
      <c r="E13" s="512">
        <v>819</v>
      </c>
      <c r="F13" s="512">
        <v>1009</v>
      </c>
      <c r="G13" s="512">
        <v>856</v>
      </c>
      <c r="H13" s="348">
        <v>9.9571009257168654</v>
      </c>
      <c r="I13" s="513" t="s">
        <v>1154</v>
      </c>
      <c r="M13" s="348"/>
      <c r="N13" s="315"/>
    </row>
    <row r="14" spans="1:14" s="162" customFormat="1" ht="12" customHeight="1">
      <c r="A14" s="514" t="s">
        <v>1155</v>
      </c>
      <c r="B14" s="512">
        <v>662</v>
      </c>
      <c r="C14" s="512">
        <v>655</v>
      </c>
      <c r="D14" s="512">
        <v>594</v>
      </c>
      <c r="E14" s="512">
        <v>631</v>
      </c>
      <c r="F14" s="512">
        <v>725</v>
      </c>
      <c r="G14" s="512">
        <v>641</v>
      </c>
      <c r="H14" s="348">
        <v>9.614525971126664</v>
      </c>
      <c r="I14" s="514" t="s">
        <v>1156</v>
      </c>
      <c r="M14" s="348"/>
      <c r="N14" s="315"/>
    </row>
    <row r="15" spans="1:14" s="162" customFormat="1" ht="12" customHeight="1">
      <c r="A15" s="513" t="s">
        <v>1157</v>
      </c>
      <c r="B15" s="512">
        <v>674</v>
      </c>
      <c r="C15" s="512">
        <v>691</v>
      </c>
      <c r="D15" s="512">
        <v>569</v>
      </c>
      <c r="E15" s="512">
        <v>645</v>
      </c>
      <c r="F15" s="512">
        <v>740</v>
      </c>
      <c r="G15" s="512">
        <v>622</v>
      </c>
      <c r="H15" s="348">
        <v>9.4325718496683919</v>
      </c>
      <c r="I15" s="513" t="s">
        <v>1158</v>
      </c>
      <c r="M15" s="348"/>
      <c r="N15" s="315"/>
    </row>
    <row r="16" spans="1:14" s="162" customFormat="1" ht="12" customHeight="1">
      <c r="A16" s="514" t="s">
        <v>1155</v>
      </c>
      <c r="B16" s="512">
        <v>536</v>
      </c>
      <c r="C16" s="512">
        <v>556</v>
      </c>
      <c r="D16" s="512">
        <v>467</v>
      </c>
      <c r="E16" s="512">
        <v>522</v>
      </c>
      <c r="F16" s="512">
        <v>584</v>
      </c>
      <c r="G16" s="512">
        <v>501</v>
      </c>
      <c r="H16" s="348">
        <v>8.846362159234511</v>
      </c>
      <c r="I16" s="514" t="s">
        <v>1156</v>
      </c>
      <c r="M16" s="348"/>
      <c r="N16" s="315"/>
    </row>
    <row r="17" spans="1:14" s="162" customFormat="1" ht="12" customHeight="1">
      <c r="A17" s="516" t="s">
        <v>1159</v>
      </c>
      <c r="B17" s="512">
        <v>1290</v>
      </c>
      <c r="C17" s="512">
        <v>1397</v>
      </c>
      <c r="D17" s="512">
        <v>1071</v>
      </c>
      <c r="E17" s="512">
        <v>1462</v>
      </c>
      <c r="F17" s="512">
        <v>1588</v>
      </c>
      <c r="G17" s="512">
        <v>1393</v>
      </c>
      <c r="H17" s="348">
        <v>7.5212992545260926</v>
      </c>
      <c r="I17" s="516" t="s">
        <v>1160</v>
      </c>
      <c r="M17" s="348"/>
      <c r="N17" s="315"/>
    </row>
    <row r="18" spans="1:14" s="162" customFormat="1" ht="12" customHeight="1">
      <c r="A18" s="515" t="s">
        <v>1162</v>
      </c>
      <c r="B18" s="83"/>
      <c r="C18" s="512"/>
      <c r="D18" s="512"/>
      <c r="E18" s="512"/>
      <c r="F18" s="512"/>
      <c r="G18" s="512"/>
      <c r="H18" s="284"/>
      <c r="I18" s="515" t="s">
        <v>1162</v>
      </c>
      <c r="M18" s="348"/>
      <c r="N18" s="315"/>
    </row>
    <row r="19" spans="1:14" s="162" customFormat="1" ht="12" customHeight="1">
      <c r="A19" s="513" t="s">
        <v>1153</v>
      </c>
      <c r="B19" s="512">
        <v>462</v>
      </c>
      <c r="C19" s="512">
        <v>502</v>
      </c>
      <c r="D19" s="512">
        <v>382</v>
      </c>
      <c r="E19" s="512">
        <v>443</v>
      </c>
      <c r="F19" s="512">
        <v>444</v>
      </c>
      <c r="G19" s="512">
        <v>406</v>
      </c>
      <c r="H19" s="348">
        <v>6.9054256916148304</v>
      </c>
      <c r="I19" s="513" t="s">
        <v>1154</v>
      </c>
      <c r="M19" s="348"/>
      <c r="N19" s="315"/>
    </row>
    <row r="20" spans="1:14" s="162" customFormat="1" ht="12" customHeight="1">
      <c r="A20" s="514" t="s">
        <v>1155</v>
      </c>
      <c r="B20" s="512">
        <v>318</v>
      </c>
      <c r="C20" s="512">
        <v>393</v>
      </c>
      <c r="D20" s="512">
        <v>289</v>
      </c>
      <c r="E20" s="512">
        <v>317</v>
      </c>
      <c r="F20" s="512">
        <v>317</v>
      </c>
      <c r="G20" s="512">
        <v>297</v>
      </c>
      <c r="H20" s="348">
        <v>12.672176308539939</v>
      </c>
      <c r="I20" s="514" t="s">
        <v>1156</v>
      </c>
      <c r="M20" s="348"/>
      <c r="N20" s="315"/>
    </row>
    <row r="21" spans="1:14" s="162" customFormat="1" ht="12" customHeight="1">
      <c r="A21" s="513" t="s">
        <v>1157</v>
      </c>
      <c r="B21" s="512">
        <v>302</v>
      </c>
      <c r="C21" s="512">
        <v>343</v>
      </c>
      <c r="D21" s="512">
        <v>250</v>
      </c>
      <c r="E21" s="512">
        <v>302</v>
      </c>
      <c r="F21" s="512">
        <v>323</v>
      </c>
      <c r="G21" s="512">
        <v>287</v>
      </c>
      <c r="H21" s="348">
        <v>9.3074968233799247</v>
      </c>
      <c r="I21" s="513" t="s">
        <v>1158</v>
      </c>
      <c r="M21" s="348"/>
      <c r="N21" s="315"/>
    </row>
    <row r="22" spans="1:14" s="162" customFormat="1" ht="12" customHeight="1">
      <c r="A22" s="514" t="s">
        <v>1155</v>
      </c>
      <c r="B22" s="512">
        <v>234</v>
      </c>
      <c r="C22" s="512">
        <v>281</v>
      </c>
      <c r="D22" s="512">
        <v>203</v>
      </c>
      <c r="E22" s="512">
        <v>241</v>
      </c>
      <c r="F22" s="512">
        <v>254</v>
      </c>
      <c r="G22" s="512">
        <v>227</v>
      </c>
      <c r="H22" s="348">
        <v>13.886606409202962</v>
      </c>
      <c r="I22" s="514" t="s">
        <v>1156</v>
      </c>
      <c r="M22" s="348"/>
      <c r="N22" s="315"/>
    </row>
    <row r="23" spans="1:14" s="162" customFormat="1" ht="12" customHeight="1">
      <c r="A23" s="516" t="s">
        <v>1159</v>
      </c>
      <c r="B23" s="512">
        <v>590</v>
      </c>
      <c r="C23" s="512">
        <v>554</v>
      </c>
      <c r="D23" s="512">
        <v>574</v>
      </c>
      <c r="E23" s="512">
        <v>398</v>
      </c>
      <c r="F23" s="512">
        <v>590</v>
      </c>
      <c r="G23" s="512">
        <v>369</v>
      </c>
      <c r="H23" s="348">
        <v>25.437384898710857</v>
      </c>
      <c r="I23" s="516" t="s">
        <v>1160</v>
      </c>
      <c r="M23" s="348"/>
      <c r="N23" s="315"/>
    </row>
    <row r="24" spans="1:14" s="162" customFormat="1" ht="12" customHeight="1">
      <c r="A24" s="515" t="s">
        <v>1163</v>
      </c>
      <c r="B24" s="83"/>
      <c r="C24" s="512"/>
      <c r="D24" s="512"/>
      <c r="E24" s="512"/>
      <c r="F24" s="512"/>
      <c r="G24" s="512"/>
      <c r="H24" s="284"/>
      <c r="I24" s="515" t="s">
        <v>1163</v>
      </c>
      <c r="M24" s="348"/>
      <c r="N24" s="315"/>
    </row>
    <row r="25" spans="1:14" s="162" customFormat="1" ht="12" customHeight="1">
      <c r="A25" s="513" t="s">
        <v>1153</v>
      </c>
      <c r="B25" s="512">
        <v>222</v>
      </c>
      <c r="C25" s="512">
        <v>219</v>
      </c>
      <c r="D25" s="512">
        <v>191</v>
      </c>
      <c r="E25" s="512">
        <v>241</v>
      </c>
      <c r="F25" s="512">
        <v>283</v>
      </c>
      <c r="G25" s="512">
        <v>223</v>
      </c>
      <c r="H25" s="348">
        <v>-2.6745397707537366</v>
      </c>
      <c r="I25" s="513" t="s">
        <v>1154</v>
      </c>
      <c r="M25" s="348"/>
      <c r="N25" s="315"/>
    </row>
    <row r="26" spans="1:14" s="162" customFormat="1" ht="12" customHeight="1">
      <c r="A26" s="514" t="s">
        <v>1155</v>
      </c>
      <c r="B26" s="512">
        <v>190</v>
      </c>
      <c r="C26" s="512">
        <v>193</v>
      </c>
      <c r="D26" s="512">
        <v>146</v>
      </c>
      <c r="E26" s="512">
        <v>173</v>
      </c>
      <c r="F26" s="512">
        <v>178</v>
      </c>
      <c r="G26" s="512">
        <v>168</v>
      </c>
      <c r="H26" s="348">
        <v>13.307984790874517</v>
      </c>
      <c r="I26" s="514" t="s">
        <v>1156</v>
      </c>
      <c r="M26" s="348"/>
      <c r="N26" s="315"/>
    </row>
    <row r="27" spans="1:14" s="162" customFormat="1" ht="12" customHeight="1">
      <c r="A27" s="513" t="s">
        <v>1157</v>
      </c>
      <c r="B27" s="512">
        <v>182</v>
      </c>
      <c r="C27" s="512">
        <v>188</v>
      </c>
      <c r="D27" s="512">
        <v>151</v>
      </c>
      <c r="E27" s="512">
        <v>199</v>
      </c>
      <c r="F27" s="512">
        <v>216</v>
      </c>
      <c r="G27" s="512">
        <v>180</v>
      </c>
      <c r="H27" s="348">
        <v>0.7699275362318847</v>
      </c>
      <c r="I27" s="513" t="s">
        <v>1158</v>
      </c>
      <c r="M27" s="348"/>
      <c r="N27" s="315"/>
    </row>
    <row r="28" spans="1:14" s="162" customFormat="1" ht="12" customHeight="1">
      <c r="A28" s="514" t="s">
        <v>1155</v>
      </c>
      <c r="B28" s="512">
        <v>169</v>
      </c>
      <c r="C28" s="512">
        <v>174</v>
      </c>
      <c r="D28" s="512">
        <v>126</v>
      </c>
      <c r="E28" s="512">
        <v>155</v>
      </c>
      <c r="F28" s="512">
        <v>145</v>
      </c>
      <c r="G28" s="512">
        <v>141</v>
      </c>
      <c r="H28" s="348">
        <v>12.570710245128858</v>
      </c>
      <c r="I28" s="514" t="s">
        <v>1156</v>
      </c>
      <c r="M28" s="348"/>
      <c r="N28" s="315"/>
    </row>
    <row r="29" spans="1:14" s="162" customFormat="1" ht="12" customHeight="1">
      <c r="A29" s="516" t="s">
        <v>1159</v>
      </c>
      <c r="B29" s="512">
        <v>428</v>
      </c>
      <c r="C29" s="512">
        <v>1074</v>
      </c>
      <c r="D29" s="512">
        <v>291</v>
      </c>
      <c r="E29" s="512">
        <v>378</v>
      </c>
      <c r="F29" s="512">
        <v>285</v>
      </c>
      <c r="G29" s="512">
        <v>342</v>
      </c>
      <c r="H29" s="348">
        <v>16.20571428571429</v>
      </c>
      <c r="I29" s="516" t="s">
        <v>1160</v>
      </c>
      <c r="M29" s="348"/>
      <c r="N29" s="315"/>
    </row>
    <row r="30" spans="1:14" s="162" customFormat="1" ht="12" customHeight="1">
      <c r="A30" s="515" t="s">
        <v>1164</v>
      </c>
      <c r="B30" s="83"/>
      <c r="C30" s="512"/>
      <c r="D30" s="512"/>
      <c r="E30" s="512"/>
      <c r="F30" s="512"/>
      <c r="G30" s="512"/>
      <c r="H30" s="348"/>
      <c r="I30" s="515" t="s">
        <v>1164</v>
      </c>
      <c r="M30" s="348"/>
      <c r="N30" s="315"/>
    </row>
    <row r="31" spans="1:14" s="162" customFormat="1" ht="12" customHeight="1">
      <c r="A31" s="513" t="s">
        <v>1153</v>
      </c>
      <c r="B31" s="512">
        <v>96</v>
      </c>
      <c r="C31" s="512">
        <v>107</v>
      </c>
      <c r="D31" s="512">
        <v>129</v>
      </c>
      <c r="E31" s="512">
        <v>141</v>
      </c>
      <c r="F31" s="512">
        <v>123</v>
      </c>
      <c r="G31" s="512">
        <v>137</v>
      </c>
      <c r="H31" s="348">
        <v>8.5552865213882168</v>
      </c>
      <c r="I31" s="513" t="s">
        <v>1154</v>
      </c>
      <c r="M31" s="348"/>
      <c r="N31" s="315"/>
    </row>
    <row r="32" spans="1:14" s="162" customFormat="1" ht="12" customHeight="1">
      <c r="A32" s="514" t="s">
        <v>1155</v>
      </c>
      <c r="B32" s="512">
        <v>86</v>
      </c>
      <c r="C32" s="512">
        <v>97</v>
      </c>
      <c r="D32" s="512">
        <v>120</v>
      </c>
      <c r="E32" s="512">
        <v>130</v>
      </c>
      <c r="F32" s="512">
        <v>113</v>
      </c>
      <c r="G32" s="512">
        <v>133</v>
      </c>
      <c r="H32" s="348">
        <v>10.167992926613611</v>
      </c>
      <c r="I32" s="514" t="s">
        <v>1156</v>
      </c>
      <c r="M32" s="348"/>
      <c r="N32" s="315"/>
    </row>
    <row r="33" spans="1:14" s="162" customFormat="1" ht="12" customHeight="1">
      <c r="A33" s="513" t="s">
        <v>1157</v>
      </c>
      <c r="B33" s="512">
        <v>81</v>
      </c>
      <c r="C33" s="512">
        <v>88</v>
      </c>
      <c r="D33" s="512">
        <v>117</v>
      </c>
      <c r="E33" s="512">
        <v>126</v>
      </c>
      <c r="F33" s="512">
        <v>112</v>
      </c>
      <c r="G33" s="512">
        <v>119</v>
      </c>
      <c r="H33" s="348">
        <v>9.1076356945722239</v>
      </c>
      <c r="I33" s="513" t="s">
        <v>1158</v>
      </c>
      <c r="M33" s="348"/>
      <c r="N33" s="315"/>
    </row>
    <row r="34" spans="1:14" s="162" customFormat="1" ht="12" customHeight="1">
      <c r="A34" s="514" t="s">
        <v>1155</v>
      </c>
      <c r="B34" s="512">
        <v>74</v>
      </c>
      <c r="C34" s="512">
        <v>83</v>
      </c>
      <c r="D34" s="512">
        <v>113</v>
      </c>
      <c r="E34" s="512">
        <v>118</v>
      </c>
      <c r="F34" s="512">
        <v>106</v>
      </c>
      <c r="G34" s="512">
        <v>117</v>
      </c>
      <c r="H34" s="348">
        <v>9.5423563777994111</v>
      </c>
      <c r="I34" s="514" t="s">
        <v>1156</v>
      </c>
      <c r="M34" s="348"/>
      <c r="N34" s="315"/>
    </row>
    <row r="35" spans="1:14" s="162" customFormat="1" ht="12" customHeight="1">
      <c r="A35" s="516" t="s">
        <v>1159</v>
      </c>
      <c r="B35" s="512">
        <v>128</v>
      </c>
      <c r="C35" s="512">
        <v>119</v>
      </c>
      <c r="D35" s="512">
        <v>197</v>
      </c>
      <c r="E35" s="512">
        <v>321</v>
      </c>
      <c r="F35" s="512">
        <v>146</v>
      </c>
      <c r="G35" s="512">
        <v>223</v>
      </c>
      <c r="H35" s="348">
        <v>2.0046620046620056</v>
      </c>
      <c r="I35" s="516" t="s">
        <v>1160</v>
      </c>
      <c r="M35" s="348"/>
      <c r="N35" s="315"/>
    </row>
    <row r="36" spans="1:14" s="162" customFormat="1" ht="11.45" customHeight="1">
      <c r="A36" s="515" t="s">
        <v>1165</v>
      </c>
      <c r="B36" s="83"/>
      <c r="C36" s="512"/>
      <c r="D36" s="512"/>
      <c r="E36" s="512"/>
      <c r="F36" s="512"/>
      <c r="G36" s="512"/>
      <c r="H36" s="348"/>
      <c r="I36" s="515" t="s">
        <v>1165</v>
      </c>
      <c r="M36" s="348"/>
      <c r="N36" s="315"/>
    </row>
    <row r="37" spans="1:14" s="162" customFormat="1" ht="11.45" customHeight="1">
      <c r="A37" s="513" t="s">
        <v>1153</v>
      </c>
      <c r="B37" s="512">
        <v>253</v>
      </c>
      <c r="C37" s="512">
        <v>244</v>
      </c>
      <c r="D37" s="512">
        <v>215</v>
      </c>
      <c r="E37" s="512">
        <v>253</v>
      </c>
      <c r="F37" s="512">
        <v>270</v>
      </c>
      <c r="G37" s="512">
        <v>249</v>
      </c>
      <c r="H37" s="348">
        <v>14.967105263157897</v>
      </c>
      <c r="I37" s="513" t="s">
        <v>1154</v>
      </c>
      <c r="M37" s="348"/>
      <c r="N37" s="315"/>
    </row>
    <row r="38" spans="1:14" s="162" customFormat="1" ht="11.45" customHeight="1">
      <c r="A38" s="514" t="s">
        <v>1155</v>
      </c>
      <c r="B38" s="512">
        <v>201</v>
      </c>
      <c r="C38" s="512">
        <v>211</v>
      </c>
      <c r="D38" s="512">
        <v>181</v>
      </c>
      <c r="E38" s="512">
        <v>218</v>
      </c>
      <c r="F38" s="512">
        <v>235</v>
      </c>
      <c r="G38" s="512">
        <v>206</v>
      </c>
      <c r="H38" s="348">
        <v>16.434955312810317</v>
      </c>
      <c r="I38" s="514" t="s">
        <v>1156</v>
      </c>
      <c r="M38" s="348"/>
      <c r="N38" s="315"/>
    </row>
    <row r="39" spans="1:14" s="162" customFormat="1" ht="11.45" customHeight="1">
      <c r="A39" s="513" t="s">
        <v>1157</v>
      </c>
      <c r="B39" s="512">
        <v>185</v>
      </c>
      <c r="C39" s="512">
        <v>183</v>
      </c>
      <c r="D39" s="512">
        <v>158</v>
      </c>
      <c r="E39" s="512">
        <v>184</v>
      </c>
      <c r="F39" s="512">
        <v>209</v>
      </c>
      <c r="G39" s="512">
        <v>182</v>
      </c>
      <c r="H39" s="348">
        <v>18.48883800801373</v>
      </c>
      <c r="I39" s="513" t="s">
        <v>1158</v>
      </c>
      <c r="M39" s="348"/>
      <c r="N39" s="315"/>
    </row>
    <row r="40" spans="1:14" s="162" customFormat="1" ht="11.45" customHeight="1">
      <c r="A40" s="514" t="s">
        <v>1155</v>
      </c>
      <c r="B40" s="512">
        <v>157</v>
      </c>
      <c r="C40" s="512">
        <v>163</v>
      </c>
      <c r="D40" s="512">
        <v>134</v>
      </c>
      <c r="E40" s="512">
        <v>164</v>
      </c>
      <c r="F40" s="512">
        <v>188</v>
      </c>
      <c r="G40" s="512">
        <v>163</v>
      </c>
      <c r="H40" s="348">
        <v>17.310167310167301</v>
      </c>
      <c r="I40" s="514" t="s">
        <v>1156</v>
      </c>
      <c r="M40" s="348"/>
      <c r="N40" s="315"/>
    </row>
    <row r="41" spans="1:14" s="162" customFormat="1" ht="11.45" customHeight="1">
      <c r="A41" s="516" t="s">
        <v>1159</v>
      </c>
      <c r="B41" s="512">
        <v>266</v>
      </c>
      <c r="C41" s="512">
        <v>282</v>
      </c>
      <c r="D41" s="512">
        <v>223</v>
      </c>
      <c r="E41" s="512">
        <v>251</v>
      </c>
      <c r="F41" s="512">
        <v>227</v>
      </c>
      <c r="G41" s="512">
        <v>217</v>
      </c>
      <c r="H41" s="348">
        <v>14.157399486740797</v>
      </c>
      <c r="I41" s="516" t="s">
        <v>1160</v>
      </c>
      <c r="M41" s="348"/>
      <c r="N41" s="315"/>
    </row>
    <row r="42" spans="1:14" s="162" customFormat="1" ht="12" customHeight="1">
      <c r="A42" s="515" t="s">
        <v>1166</v>
      </c>
      <c r="B42" s="83"/>
      <c r="C42" s="512"/>
      <c r="D42" s="512"/>
      <c r="E42" s="512"/>
      <c r="F42" s="512"/>
      <c r="G42" s="512"/>
      <c r="H42" s="348"/>
      <c r="I42" s="515" t="s">
        <v>1166</v>
      </c>
      <c r="M42" s="348"/>
      <c r="N42" s="315"/>
    </row>
    <row r="43" spans="1:14" s="162" customFormat="1" ht="12" customHeight="1">
      <c r="A43" s="513" t="s">
        <v>1153</v>
      </c>
      <c r="B43" s="512">
        <v>124</v>
      </c>
      <c r="C43" s="512">
        <v>135</v>
      </c>
      <c r="D43" s="512">
        <v>117</v>
      </c>
      <c r="E43" s="512">
        <v>101</v>
      </c>
      <c r="F43" s="512">
        <v>137</v>
      </c>
      <c r="G43" s="512">
        <v>104</v>
      </c>
      <c r="H43" s="348">
        <v>13.545150501672243</v>
      </c>
      <c r="I43" s="513" t="s">
        <v>1154</v>
      </c>
      <c r="M43" s="348"/>
      <c r="N43" s="315"/>
    </row>
    <row r="44" spans="1:14" s="162" customFormat="1" ht="12" customHeight="1">
      <c r="A44" s="514" t="s">
        <v>1155</v>
      </c>
      <c r="B44" s="512">
        <v>75</v>
      </c>
      <c r="C44" s="512">
        <v>92</v>
      </c>
      <c r="D44" s="512">
        <v>64</v>
      </c>
      <c r="E44" s="512">
        <v>67</v>
      </c>
      <c r="F44" s="512">
        <v>92</v>
      </c>
      <c r="G44" s="512">
        <v>65</v>
      </c>
      <c r="H44" s="348">
        <v>13.681592039800993</v>
      </c>
      <c r="I44" s="514" t="s">
        <v>1156</v>
      </c>
      <c r="M44" s="348"/>
      <c r="N44" s="315"/>
    </row>
    <row r="45" spans="1:14" s="162" customFormat="1" ht="12" customHeight="1">
      <c r="A45" s="513" t="s">
        <v>1157</v>
      </c>
      <c r="B45" s="512">
        <v>85</v>
      </c>
      <c r="C45" s="512">
        <v>72</v>
      </c>
      <c r="D45" s="512">
        <v>73</v>
      </c>
      <c r="E45" s="512">
        <v>76</v>
      </c>
      <c r="F45" s="512">
        <v>90</v>
      </c>
      <c r="G45" s="512">
        <v>74</v>
      </c>
      <c r="H45" s="348">
        <v>20.341207349081358</v>
      </c>
      <c r="I45" s="513" t="s">
        <v>1158</v>
      </c>
      <c r="M45" s="348"/>
      <c r="N45" s="315"/>
    </row>
    <row r="46" spans="1:14" s="162" customFormat="1" ht="12" customHeight="1">
      <c r="A46" s="514" t="s">
        <v>1155</v>
      </c>
      <c r="B46" s="512">
        <v>51</v>
      </c>
      <c r="C46" s="512">
        <v>46</v>
      </c>
      <c r="D46" s="512">
        <v>37</v>
      </c>
      <c r="E46" s="512">
        <v>50</v>
      </c>
      <c r="F46" s="512">
        <v>56</v>
      </c>
      <c r="G46" s="512">
        <v>48</v>
      </c>
      <c r="H46" s="348">
        <v>20.231213872832377</v>
      </c>
      <c r="I46" s="514" t="s">
        <v>1156</v>
      </c>
      <c r="M46" s="348"/>
      <c r="N46" s="315"/>
    </row>
    <row r="47" spans="1:14" s="162" customFormat="1" ht="12" customHeight="1">
      <c r="A47" s="516" t="s">
        <v>1159</v>
      </c>
      <c r="B47" s="512">
        <v>80</v>
      </c>
      <c r="C47" s="512">
        <v>51</v>
      </c>
      <c r="D47" s="512">
        <v>95</v>
      </c>
      <c r="E47" s="512">
        <v>100</v>
      </c>
      <c r="F47" s="512">
        <v>65</v>
      </c>
      <c r="G47" s="512">
        <v>74</v>
      </c>
      <c r="H47" s="348">
        <v>44.759206798866849</v>
      </c>
      <c r="I47" s="516" t="s">
        <v>1160</v>
      </c>
      <c r="M47" s="348"/>
      <c r="N47" s="315"/>
    </row>
    <row r="48" spans="1:14" s="162" customFormat="1" ht="12" customHeight="1">
      <c r="A48" s="515" t="s">
        <v>1167</v>
      </c>
      <c r="B48" s="83"/>
      <c r="C48" s="512"/>
      <c r="D48" s="512"/>
      <c r="E48" s="512"/>
      <c r="F48" s="512"/>
      <c r="G48" s="512"/>
      <c r="H48" s="284"/>
      <c r="I48" s="515" t="s">
        <v>1167</v>
      </c>
      <c r="M48" s="348"/>
      <c r="N48" s="315"/>
    </row>
    <row r="49" spans="1:14" s="162" customFormat="1" ht="12" customHeight="1">
      <c r="A49" s="513" t="s">
        <v>1153</v>
      </c>
      <c r="B49" s="512">
        <v>95</v>
      </c>
      <c r="C49" s="512">
        <v>98</v>
      </c>
      <c r="D49" s="512">
        <v>79</v>
      </c>
      <c r="E49" s="512">
        <v>113</v>
      </c>
      <c r="F49" s="512">
        <v>122</v>
      </c>
      <c r="G49" s="512">
        <v>92</v>
      </c>
      <c r="H49" s="348">
        <v>14.187866927592951</v>
      </c>
      <c r="I49" s="513" t="s">
        <v>1154</v>
      </c>
      <c r="M49" s="348"/>
      <c r="N49" s="315"/>
    </row>
    <row r="50" spans="1:14" s="162" customFormat="1" ht="12" customHeight="1">
      <c r="A50" s="514" t="s">
        <v>1155</v>
      </c>
      <c r="B50" s="512">
        <v>55</v>
      </c>
      <c r="C50" s="512">
        <v>53</v>
      </c>
      <c r="D50" s="512">
        <v>43</v>
      </c>
      <c r="E50" s="512">
        <v>67</v>
      </c>
      <c r="F50" s="512">
        <v>64</v>
      </c>
      <c r="G50" s="512">
        <v>60</v>
      </c>
      <c r="H50" s="348">
        <v>4.1474654377880116</v>
      </c>
      <c r="I50" s="514" t="s">
        <v>1156</v>
      </c>
      <c r="M50" s="348"/>
      <c r="N50" s="315"/>
    </row>
    <row r="51" spans="1:14" s="162" customFormat="1" ht="12" customHeight="1">
      <c r="A51" s="513" t="s">
        <v>1157</v>
      </c>
      <c r="B51" s="512">
        <v>75</v>
      </c>
      <c r="C51" s="512">
        <v>75</v>
      </c>
      <c r="D51" s="512">
        <v>58</v>
      </c>
      <c r="E51" s="512">
        <v>94</v>
      </c>
      <c r="F51" s="512">
        <v>103</v>
      </c>
      <c r="G51" s="512">
        <v>77</v>
      </c>
      <c r="H51" s="348">
        <v>9.3457943925233664</v>
      </c>
      <c r="I51" s="513" t="s">
        <v>1158</v>
      </c>
      <c r="M51" s="348"/>
      <c r="N51" s="315"/>
    </row>
    <row r="52" spans="1:14" s="162" customFormat="1" ht="12" customHeight="1">
      <c r="A52" s="514" t="s">
        <v>1155</v>
      </c>
      <c r="B52" s="512">
        <v>51</v>
      </c>
      <c r="C52" s="512">
        <v>47</v>
      </c>
      <c r="D52" s="512">
        <v>40</v>
      </c>
      <c r="E52" s="512">
        <v>61</v>
      </c>
      <c r="F52" s="512">
        <v>60</v>
      </c>
      <c r="G52" s="512">
        <v>58</v>
      </c>
      <c r="H52" s="348">
        <v>3.0405405405405483</v>
      </c>
      <c r="I52" s="514" t="s">
        <v>1156</v>
      </c>
      <c r="M52" s="348"/>
      <c r="N52" s="315"/>
    </row>
    <row r="53" spans="1:14" s="162" customFormat="1" ht="12" customHeight="1">
      <c r="A53" s="516" t="s">
        <v>1159</v>
      </c>
      <c r="B53" s="512">
        <v>84</v>
      </c>
      <c r="C53" s="512">
        <v>71</v>
      </c>
      <c r="D53" s="512">
        <v>141</v>
      </c>
      <c r="E53" s="512">
        <v>154</v>
      </c>
      <c r="F53" s="512">
        <v>169</v>
      </c>
      <c r="G53" s="512">
        <v>107</v>
      </c>
      <c r="H53" s="348">
        <v>-9.2194570135746616</v>
      </c>
      <c r="I53" s="516" t="s">
        <v>1160</v>
      </c>
      <c r="M53" s="348"/>
      <c r="N53" s="315"/>
    </row>
    <row r="54" spans="1:14" s="162" customFormat="1" ht="12" customHeight="1">
      <c r="A54" s="515" t="s">
        <v>1168</v>
      </c>
      <c r="B54" s="83"/>
      <c r="C54" s="512"/>
      <c r="D54" s="512"/>
      <c r="E54" s="512"/>
      <c r="F54" s="512"/>
      <c r="G54" s="512"/>
      <c r="H54" s="284"/>
      <c r="I54" s="515" t="s">
        <v>1168</v>
      </c>
      <c r="M54" s="348"/>
      <c r="N54" s="315"/>
    </row>
    <row r="55" spans="1:14" s="162" customFormat="1" ht="12" customHeight="1">
      <c r="A55" s="513" t="s">
        <v>1153</v>
      </c>
      <c r="B55" s="512">
        <v>91</v>
      </c>
      <c r="C55" s="512">
        <v>98</v>
      </c>
      <c r="D55" s="512">
        <v>72</v>
      </c>
      <c r="E55" s="512">
        <v>94</v>
      </c>
      <c r="F55" s="512">
        <v>80</v>
      </c>
      <c r="G55" s="512">
        <v>77</v>
      </c>
      <c r="H55" s="348">
        <v>22.84325637910085</v>
      </c>
      <c r="I55" s="513" t="s">
        <v>1154</v>
      </c>
      <c r="M55" s="348"/>
      <c r="N55" s="315"/>
    </row>
    <row r="56" spans="1:14" s="162" customFormat="1" ht="12" customHeight="1">
      <c r="A56" s="514" t="s">
        <v>1155</v>
      </c>
      <c r="B56" s="512">
        <v>53</v>
      </c>
      <c r="C56" s="512">
        <v>62</v>
      </c>
      <c r="D56" s="512">
        <v>44</v>
      </c>
      <c r="E56" s="512">
        <v>70</v>
      </c>
      <c r="F56" s="512">
        <v>57</v>
      </c>
      <c r="G56" s="512">
        <v>55</v>
      </c>
      <c r="H56" s="348">
        <v>23.465703971119133</v>
      </c>
      <c r="I56" s="514" t="s">
        <v>1156</v>
      </c>
      <c r="M56" s="348"/>
      <c r="N56" s="315"/>
    </row>
    <row r="57" spans="1:14" s="162" customFormat="1" ht="12" customHeight="1">
      <c r="A57" s="513" t="s">
        <v>1157</v>
      </c>
      <c r="B57" s="512">
        <v>68</v>
      </c>
      <c r="C57" s="512">
        <v>72</v>
      </c>
      <c r="D57" s="512">
        <v>49</v>
      </c>
      <c r="E57" s="512">
        <v>80</v>
      </c>
      <c r="F57" s="512">
        <v>59</v>
      </c>
      <c r="G57" s="512">
        <v>59</v>
      </c>
      <c r="H57" s="348">
        <v>25.542570951585986</v>
      </c>
      <c r="I57" s="513" t="s">
        <v>1158</v>
      </c>
      <c r="M57" s="348"/>
      <c r="N57" s="315"/>
    </row>
    <row r="58" spans="1:14" s="162" customFormat="1" ht="12" customHeight="1">
      <c r="A58" s="514" t="s">
        <v>1155</v>
      </c>
      <c r="B58" s="512">
        <v>42</v>
      </c>
      <c r="C58" s="512">
        <v>53</v>
      </c>
      <c r="D58" s="512">
        <v>30</v>
      </c>
      <c r="E58" s="512">
        <v>62</v>
      </c>
      <c r="F58" s="512">
        <v>41</v>
      </c>
      <c r="G58" s="512">
        <v>44</v>
      </c>
      <c r="H58" s="348">
        <v>22.610722610722611</v>
      </c>
      <c r="I58" s="514" t="s">
        <v>1156</v>
      </c>
      <c r="M58" s="348"/>
      <c r="N58" s="315"/>
    </row>
    <row r="59" spans="1:14" s="162" customFormat="1" ht="12" customHeight="1">
      <c r="A59" s="516" t="s">
        <v>1159</v>
      </c>
      <c r="B59" s="512">
        <v>51</v>
      </c>
      <c r="C59" s="512">
        <v>72</v>
      </c>
      <c r="D59" s="512">
        <v>30</v>
      </c>
      <c r="E59" s="512">
        <v>119</v>
      </c>
      <c r="F59" s="512">
        <v>71</v>
      </c>
      <c r="G59" s="512">
        <v>48</v>
      </c>
      <c r="H59" s="348">
        <v>33.918128654970772</v>
      </c>
      <c r="I59" s="516" t="s">
        <v>1160</v>
      </c>
      <c r="M59" s="348"/>
      <c r="N59" s="315"/>
    </row>
    <row r="60" spans="1:14" s="162" customFormat="1" ht="12" customHeight="1">
      <c r="A60" s="515" t="s">
        <v>1169</v>
      </c>
      <c r="B60" s="83"/>
      <c r="C60" s="512"/>
      <c r="D60" s="512"/>
      <c r="E60" s="512"/>
      <c r="F60" s="512"/>
      <c r="G60" s="512"/>
      <c r="H60" s="284"/>
      <c r="I60" s="515" t="s">
        <v>1169</v>
      </c>
      <c r="M60" s="348"/>
      <c r="N60" s="315"/>
    </row>
    <row r="61" spans="1:14" s="162" customFormat="1" ht="12" customHeight="1">
      <c r="A61" s="513" t="s">
        <v>1153</v>
      </c>
      <c r="B61" s="512">
        <v>39</v>
      </c>
      <c r="C61" s="512">
        <v>47</v>
      </c>
      <c r="D61" s="512">
        <v>31</v>
      </c>
      <c r="E61" s="512">
        <v>59</v>
      </c>
      <c r="F61" s="512">
        <v>62</v>
      </c>
      <c r="G61" s="512">
        <v>51</v>
      </c>
      <c r="H61" s="348">
        <v>-4.0892193308550207</v>
      </c>
      <c r="I61" s="513" t="s">
        <v>1154</v>
      </c>
      <c r="M61" s="348"/>
      <c r="N61" s="315"/>
    </row>
    <row r="62" spans="1:14" s="162" customFormat="1" ht="12" customHeight="1">
      <c r="A62" s="514" t="s">
        <v>1155</v>
      </c>
      <c r="B62" s="512">
        <v>30</v>
      </c>
      <c r="C62" s="512">
        <v>35</v>
      </c>
      <c r="D62" s="512">
        <v>26</v>
      </c>
      <c r="E62" s="512">
        <v>45</v>
      </c>
      <c r="F62" s="512">
        <v>45</v>
      </c>
      <c r="G62" s="512">
        <v>42</v>
      </c>
      <c r="H62" s="348">
        <v>6.4343163538874037</v>
      </c>
      <c r="I62" s="514" t="s">
        <v>1156</v>
      </c>
      <c r="M62" s="348"/>
      <c r="N62" s="315"/>
    </row>
    <row r="63" spans="1:14" s="162" customFormat="1" ht="12" customHeight="1">
      <c r="A63" s="513" t="s">
        <v>1157</v>
      </c>
      <c r="B63" s="512">
        <v>38</v>
      </c>
      <c r="C63" s="512">
        <v>42</v>
      </c>
      <c r="D63" s="512">
        <v>29</v>
      </c>
      <c r="E63" s="512">
        <v>50</v>
      </c>
      <c r="F63" s="512">
        <v>57</v>
      </c>
      <c r="G63" s="512">
        <v>47</v>
      </c>
      <c r="H63" s="348">
        <v>-0.64102564102563875</v>
      </c>
      <c r="I63" s="513" t="s">
        <v>1158</v>
      </c>
      <c r="M63" s="348"/>
      <c r="N63" s="315"/>
    </row>
    <row r="64" spans="1:14" s="162" customFormat="1" ht="12" customHeight="1">
      <c r="A64" s="514" t="s">
        <v>1155</v>
      </c>
      <c r="B64" s="512">
        <v>29</v>
      </c>
      <c r="C64" s="512">
        <v>34</v>
      </c>
      <c r="D64" s="512">
        <v>24</v>
      </c>
      <c r="E64" s="512">
        <v>37</v>
      </c>
      <c r="F64" s="512">
        <v>42</v>
      </c>
      <c r="G64" s="512">
        <v>39</v>
      </c>
      <c r="H64" s="348">
        <v>10.526315789473696</v>
      </c>
      <c r="I64" s="514" t="s">
        <v>1156</v>
      </c>
      <c r="M64" s="348"/>
      <c r="N64" s="315"/>
    </row>
    <row r="65" spans="1:14" s="162" customFormat="1" ht="12" customHeight="1" thickBot="1">
      <c r="A65" s="516" t="s">
        <v>1159</v>
      </c>
      <c r="B65" s="512">
        <v>43</v>
      </c>
      <c r="C65" s="512">
        <v>61</v>
      </c>
      <c r="D65" s="512">
        <v>38</v>
      </c>
      <c r="E65" s="512">
        <v>188</v>
      </c>
      <c r="F65" s="512">
        <v>78</v>
      </c>
      <c r="G65" s="512">
        <v>292</v>
      </c>
      <c r="H65" s="348">
        <v>9.5777548918640534</v>
      </c>
      <c r="I65" s="516" t="s">
        <v>1160</v>
      </c>
      <c r="M65" s="348"/>
      <c r="N65" s="315"/>
    </row>
    <row r="66" spans="1:14" s="162" customFormat="1" ht="12" customHeight="1" thickBot="1">
      <c r="B66" s="918" t="s">
        <v>1170</v>
      </c>
      <c r="C66" s="918"/>
      <c r="D66" s="918"/>
      <c r="E66" s="918"/>
      <c r="F66" s="918"/>
      <c r="G66" s="918"/>
      <c r="H66" s="997" t="s">
        <v>1171</v>
      </c>
      <c r="M66" s="442"/>
    </row>
    <row r="67" spans="1:14" s="162" customFormat="1" ht="21" customHeight="1" thickBot="1">
      <c r="B67" s="509" t="s">
        <v>1172</v>
      </c>
      <c r="C67" s="509" t="s">
        <v>1173</v>
      </c>
      <c r="D67" s="509" t="s">
        <v>1174</v>
      </c>
      <c r="E67" s="509" t="s">
        <v>1175</v>
      </c>
      <c r="F67" s="509" t="s">
        <v>1176</v>
      </c>
      <c r="G67" s="509" t="s">
        <v>1177</v>
      </c>
      <c r="H67" s="997"/>
      <c r="M67" s="442"/>
    </row>
    <row r="68" spans="1:14" s="356" customFormat="1" ht="12" customHeight="1">
      <c r="A68" s="261" t="s">
        <v>1178</v>
      </c>
      <c r="B68" s="96"/>
      <c r="C68" s="96"/>
      <c r="D68" s="96"/>
      <c r="E68" s="96"/>
      <c r="F68" s="96"/>
      <c r="G68" s="96"/>
      <c r="H68" s="96"/>
      <c r="I68" s="96"/>
      <c r="M68" s="442"/>
    </row>
    <row r="69" spans="1:14" s="491" customFormat="1" ht="12" customHeight="1">
      <c r="A69" s="40" t="s">
        <v>1179</v>
      </c>
      <c r="B69" s="285"/>
      <c r="C69" s="285"/>
      <c r="D69" s="285"/>
      <c r="E69" s="285"/>
      <c r="F69" s="285"/>
      <c r="G69" s="285"/>
      <c r="H69" s="285"/>
      <c r="I69" s="285"/>
      <c r="M69" s="442"/>
    </row>
    <row r="70" spans="1:14" s="162" customFormat="1" ht="12" customHeight="1">
      <c r="C70" s="517"/>
      <c r="D70" s="510"/>
      <c r="E70" s="510"/>
      <c r="F70" s="510"/>
      <c r="G70" s="510"/>
    </row>
    <row r="71" spans="1:14" s="162" customFormat="1" ht="12" customHeight="1">
      <c r="A71" s="152" t="s">
        <v>1180</v>
      </c>
      <c r="B71" s="518"/>
      <c r="C71" s="518"/>
      <c r="D71" s="518"/>
      <c r="E71" s="518"/>
      <c r="F71" s="518"/>
      <c r="G71" s="518"/>
      <c r="H71" s="518"/>
      <c r="I71" s="518"/>
    </row>
    <row r="72" spans="1:14" s="162" customFormat="1" ht="12" customHeight="1">
      <c r="A72" s="152" t="s">
        <v>1181</v>
      </c>
      <c r="B72" s="518"/>
      <c r="C72" s="518"/>
      <c r="D72" s="518"/>
      <c r="E72" s="518"/>
      <c r="F72" s="518"/>
      <c r="G72" s="518"/>
      <c r="H72" s="518"/>
      <c r="I72" s="518"/>
    </row>
    <row r="73" spans="1:14" s="162" customFormat="1" ht="12" customHeight="1">
      <c r="A73" s="152" t="s">
        <v>1182</v>
      </c>
      <c r="B73" s="518"/>
      <c r="C73" s="518"/>
      <c r="D73" s="518"/>
      <c r="E73" s="518"/>
      <c r="F73" s="518"/>
      <c r="G73" s="518"/>
      <c r="I73" s="518"/>
    </row>
    <row r="74" spans="1:14" s="162" customFormat="1" ht="12" customHeight="1">
      <c r="A74" s="152" t="s">
        <v>1183</v>
      </c>
      <c r="B74" s="518"/>
      <c r="C74" s="518"/>
      <c r="D74" s="518"/>
      <c r="E74" s="518"/>
      <c r="F74" s="518"/>
      <c r="G74" s="518"/>
      <c r="I74" s="518"/>
      <c r="M74" s="161"/>
    </row>
    <row r="75" spans="1:14" s="162" customFormat="1" ht="12" customHeight="1">
      <c r="A75" s="152" t="s">
        <v>1184</v>
      </c>
      <c r="B75" s="518"/>
      <c r="C75" s="518"/>
      <c r="D75" s="518"/>
      <c r="E75" s="518"/>
      <c r="F75" s="518"/>
      <c r="G75" s="518"/>
      <c r="I75" s="518"/>
      <c r="M75" s="161"/>
    </row>
    <row r="76" spans="1:14" s="162" customFormat="1" ht="12" customHeight="1">
      <c r="A76" s="152"/>
      <c r="B76" s="518"/>
      <c r="C76" s="518"/>
      <c r="D76" s="518"/>
      <c r="E76" s="518"/>
      <c r="F76" s="518"/>
      <c r="G76" s="518"/>
      <c r="I76" s="518"/>
      <c r="M76" s="161"/>
    </row>
    <row r="77" spans="1:14" s="327" customFormat="1" ht="12" customHeight="1">
      <c r="A77" s="519" t="s">
        <v>1185</v>
      </c>
      <c r="B77" s="520"/>
      <c r="C77" s="520"/>
      <c r="D77" s="520"/>
      <c r="E77" s="520"/>
      <c r="F77" s="520"/>
      <c r="G77" s="520"/>
      <c r="H77" s="520"/>
      <c r="I77" s="520"/>
      <c r="M77" s="161"/>
    </row>
    <row r="78" spans="1:14" s="327" customFormat="1" ht="12" customHeight="1">
      <c r="A78" s="519" t="s">
        <v>1186</v>
      </c>
      <c r="B78" s="520"/>
      <c r="C78" s="520"/>
      <c r="D78" s="520"/>
      <c r="E78" s="520"/>
      <c r="F78" s="520"/>
      <c r="G78" s="520"/>
      <c r="H78" s="520"/>
      <c r="I78" s="520"/>
      <c r="M78" s="161"/>
    </row>
    <row r="79" spans="1:14" s="327" customFormat="1" ht="12" customHeight="1">
      <c r="A79" s="521" t="s">
        <v>1187</v>
      </c>
      <c r="B79" s="520"/>
      <c r="C79" s="520"/>
      <c r="D79" s="520"/>
      <c r="E79" s="520"/>
      <c r="F79" s="520"/>
      <c r="G79" s="520"/>
      <c r="I79" s="520"/>
      <c r="M79" s="161"/>
    </row>
    <row r="80" spans="1:14" s="327" customFormat="1" ht="12" customHeight="1">
      <c r="A80" s="521" t="s">
        <v>1188</v>
      </c>
      <c r="B80" s="520"/>
      <c r="C80" s="520"/>
      <c r="D80" s="520"/>
      <c r="E80" s="520"/>
      <c r="F80" s="520"/>
      <c r="G80" s="520"/>
      <c r="I80" s="520"/>
      <c r="M80" s="161"/>
    </row>
    <row r="81" spans="1:13" s="5" customFormat="1" ht="12" customHeight="1">
      <c r="A81" s="522" t="s">
        <v>1189</v>
      </c>
      <c r="E81" s="221"/>
      <c r="F81" s="221"/>
      <c r="G81" s="221"/>
      <c r="H81" s="221"/>
      <c r="I81" s="221"/>
      <c r="J81" s="221"/>
      <c r="K81" s="221"/>
      <c r="L81" s="221"/>
      <c r="M81" s="161"/>
    </row>
    <row r="82" spans="1:13" s="5" customFormat="1" ht="12" customHeight="1">
      <c r="A82" s="522"/>
      <c r="E82" s="221"/>
      <c r="F82" s="221"/>
      <c r="G82" s="221"/>
      <c r="H82" s="221"/>
      <c r="I82" s="221"/>
      <c r="J82" s="221"/>
      <c r="K82" s="221"/>
      <c r="L82" s="221"/>
      <c r="M82" s="161"/>
    </row>
    <row r="83" spans="1:13" s="442" customFormat="1" ht="12" customHeight="1">
      <c r="A83" s="55" t="s">
        <v>142</v>
      </c>
      <c r="B83" s="523"/>
      <c r="C83" s="524"/>
      <c r="D83" s="524"/>
      <c r="E83" s="461"/>
      <c r="F83" s="94"/>
      <c r="G83" s="462"/>
      <c r="H83" s="462"/>
      <c r="I83" s="438"/>
      <c r="J83" s="437"/>
      <c r="K83" s="437"/>
      <c r="L83" s="438"/>
      <c r="M83" s="161"/>
    </row>
    <row r="84" spans="1:13" s="442" customFormat="1" ht="12" customHeight="1">
      <c r="A84" s="443" t="s">
        <v>1190</v>
      </c>
      <c r="B84" s="523"/>
      <c r="C84" s="524"/>
      <c r="D84" s="524"/>
      <c r="E84" s="461"/>
      <c r="F84" s="94"/>
      <c r="G84" s="462"/>
      <c r="H84" s="462"/>
      <c r="I84" s="438"/>
      <c r="J84" s="437"/>
      <c r="K84" s="437"/>
      <c r="L84" s="438"/>
      <c r="M84" s="161"/>
    </row>
    <row r="85" spans="1:13" s="442" customFormat="1" ht="12" customHeight="1">
      <c r="A85" s="443" t="s">
        <v>1191</v>
      </c>
      <c r="B85" s="523"/>
      <c r="C85" s="524"/>
      <c r="D85" s="524"/>
      <c r="E85" s="461"/>
      <c r="F85" s="94"/>
      <c r="G85" s="462"/>
      <c r="H85" s="462"/>
      <c r="I85" s="438"/>
      <c r="J85" s="437"/>
      <c r="K85" s="437"/>
      <c r="L85" s="438"/>
      <c r="M85" s="161"/>
    </row>
    <row r="86" spans="1:13" s="442" customFormat="1" ht="12" customHeight="1">
      <c r="A86" s="443" t="s">
        <v>1192</v>
      </c>
      <c r="B86" s="523"/>
      <c r="C86" s="524"/>
      <c r="D86" s="524"/>
      <c r="E86" s="461"/>
      <c r="F86" s="94"/>
      <c r="G86" s="462"/>
      <c r="H86" s="462"/>
      <c r="I86" s="438"/>
      <c r="J86" s="437"/>
      <c r="K86" s="437"/>
      <c r="L86" s="438"/>
      <c r="M86" s="161"/>
    </row>
    <row r="87" spans="1:13" s="442" customFormat="1" ht="12" customHeight="1">
      <c r="A87" s="443" t="s">
        <v>1193</v>
      </c>
      <c r="B87" s="523"/>
      <c r="C87" s="524"/>
      <c r="D87" s="524"/>
      <c r="E87" s="461"/>
      <c r="F87" s="94"/>
      <c r="G87" s="462"/>
      <c r="H87" s="462"/>
      <c r="I87" s="438"/>
      <c r="J87" s="437"/>
      <c r="K87" s="437"/>
      <c r="L87" s="438"/>
      <c r="M87" s="161"/>
    </row>
    <row r="88" spans="1:13" s="442" customFormat="1" ht="12" customHeight="1">
      <c r="A88" s="443" t="s">
        <v>1194</v>
      </c>
      <c r="B88" s="525"/>
      <c r="C88" s="464"/>
      <c r="D88" s="464"/>
      <c r="E88" s="447"/>
      <c r="F88" s="465"/>
      <c r="G88" s="447"/>
      <c r="H88" s="447"/>
      <c r="I88" s="438"/>
      <c r="J88" s="438"/>
      <c r="K88" s="438"/>
      <c r="M88" s="161"/>
    </row>
    <row r="89" spans="1:13" s="442" customFormat="1" ht="12" customHeight="1">
      <c r="A89" s="52" t="s">
        <v>1195</v>
      </c>
      <c r="B89" s="463"/>
      <c r="C89" s="464"/>
      <c r="D89" s="440"/>
      <c r="E89" s="447"/>
      <c r="F89" s="465"/>
      <c r="G89" s="447"/>
      <c r="H89" s="447"/>
      <c r="I89" s="438"/>
      <c r="J89" s="438"/>
      <c r="K89" s="438"/>
      <c r="M89" s="161"/>
    </row>
    <row r="90" spans="1:13" s="162" customFormat="1" ht="12" customHeight="1">
      <c r="C90" s="510"/>
      <c r="M90" s="161"/>
    </row>
    <row r="91" spans="1:13" s="162" customFormat="1">
      <c r="C91" s="510"/>
      <c r="M91" s="161"/>
    </row>
    <row r="92" spans="1:13" s="162" customFormat="1">
      <c r="C92" s="510"/>
      <c r="M92" s="161"/>
    </row>
    <row r="93" spans="1:13" s="162" customFormat="1">
      <c r="C93" s="510"/>
      <c r="M93" s="161"/>
    </row>
  </sheetData>
  <mergeCells count="6">
    <mergeCell ref="A1:I1"/>
    <mergeCell ref="A2:I2"/>
    <mergeCell ref="B4:G4"/>
    <mergeCell ref="H4:H5"/>
    <mergeCell ref="B66:G66"/>
    <mergeCell ref="H66:H67"/>
  </mergeCells>
  <hyperlinks>
    <hyperlink ref="A88" r:id="rId1" xr:uid="{0088E565-28AB-474A-91C0-D34A1AE69FB7}"/>
    <hyperlink ref="A89" r:id="rId2" xr:uid="{172362AC-D6A4-49E9-B0DF-F577C02D42EC}"/>
    <hyperlink ref="A7" r:id="rId3" xr:uid="{DC2E6A26-17EC-46B9-83F8-D8D4CA5EACAD}"/>
    <hyperlink ref="A8" r:id="rId4" display="    dos quais: de Construções novas" xr:uid="{050E0DFE-6E69-43E2-A74D-F86BF2F4E337}"/>
    <hyperlink ref="A9" r:id="rId5" xr:uid="{CACA8948-C78C-4E5B-A3A7-243D78CAEED7}"/>
    <hyperlink ref="A10" r:id="rId6" display="    dos quais: de Construções novas" xr:uid="{766734ED-1498-430C-A161-AFD50B1F355C}"/>
    <hyperlink ref="A13" r:id="rId7" xr:uid="{555B68F8-96DA-4107-A561-A4D480A45ABC}"/>
    <hyperlink ref="A14" r:id="rId8" display="    dos quais: de Construções novas" xr:uid="{B39632F3-2D76-49F4-B154-F1B52DCD353F}"/>
    <hyperlink ref="A15" r:id="rId9" xr:uid="{59EF0B13-0088-4A9E-A443-20DBA50F966C}"/>
    <hyperlink ref="A16" r:id="rId10" display="    dos quais: de Construções novas" xr:uid="{CAB31A4A-7F01-4FB8-B3F1-56DA018839F2}"/>
    <hyperlink ref="A19" r:id="rId11" xr:uid="{14AEF87B-0AD6-4FDC-A748-CDBB431607AB}"/>
    <hyperlink ref="A20" r:id="rId12" display="    dos quais: de Construções novas" xr:uid="{336E67D6-D004-428F-B11F-83D2A9AFA6B3}"/>
    <hyperlink ref="A21" r:id="rId13" xr:uid="{915916CF-B723-4E48-9A80-5600AA1E1EBA}"/>
    <hyperlink ref="A22" r:id="rId14" display="    dos quais: de Construções novas" xr:uid="{ABC9C166-E7C0-40A7-B572-DD04FFA6B3B9}"/>
    <hyperlink ref="A25" r:id="rId15" xr:uid="{89114AA9-F75A-4536-89FA-0789CA88CA98}"/>
    <hyperlink ref="A26" r:id="rId16" display="    dos quais: de Construções novas" xr:uid="{D532BB53-47BA-4082-ABD9-A4B8450C8CE7}"/>
    <hyperlink ref="A27" r:id="rId17" xr:uid="{E0505A66-F830-4495-97AA-7AD5886B8ECC}"/>
    <hyperlink ref="A28" r:id="rId18" display="    dos quais: de Construções novas" xr:uid="{6EB6E6AC-97B4-4A45-8FFB-7A60877BA871}"/>
    <hyperlink ref="A43" r:id="rId19" xr:uid="{2520BE1F-87FB-4D8D-85FE-21F73E3DF066}"/>
    <hyperlink ref="A44" r:id="rId20" display="    dos quais: de Construções novas" xr:uid="{A76C0093-96D4-407E-8A23-757B931983DA}"/>
    <hyperlink ref="A45" r:id="rId21" xr:uid="{B386ED59-170D-45E7-82B1-0626F945BF3A}"/>
    <hyperlink ref="A46" r:id="rId22" display="    dos quais: de Construções novas" xr:uid="{1EFC2E0E-C77B-4A07-ABA1-190F7FD1F715}"/>
    <hyperlink ref="A49" r:id="rId23" xr:uid="{1F5CD3DB-93BE-4B28-92DE-4D4422B962CA}"/>
    <hyperlink ref="A50" r:id="rId24" display="    dos quais: de Construções novas" xr:uid="{AD2BE47B-FF7E-4FE9-8F8F-B0FF66CAC7EB}"/>
    <hyperlink ref="A51" r:id="rId25" xr:uid="{940847A8-7357-4873-B4A1-F08D65A37690}"/>
    <hyperlink ref="A52" r:id="rId26" display="    dos quais: de Construções novas" xr:uid="{3747DDA1-BB1D-44EA-993A-0F702BB07956}"/>
    <hyperlink ref="A55" r:id="rId27" xr:uid="{6F933B18-67D1-409A-B132-5C88DB0155A7}"/>
    <hyperlink ref="A56" r:id="rId28" display="    dos quais: de Construções novas" xr:uid="{C5E358B1-222F-485A-A1C5-7EB0097633DC}"/>
    <hyperlink ref="A57" r:id="rId29" xr:uid="{2E992CC1-AD7E-4C7E-AFE9-4864A378C340}"/>
    <hyperlink ref="A58" r:id="rId30" display="    dos quais: de Construções novas" xr:uid="{E4A2EFAE-BA99-4C4B-9CA5-6548EA1DC314}"/>
    <hyperlink ref="A61" r:id="rId31" xr:uid="{C65D343C-2D4C-48B6-AF50-088020CF27F7}"/>
    <hyperlink ref="A62" r:id="rId32" display="    dos quais: de Construções novas" xr:uid="{AE0268A3-3A23-4A01-A1CA-50C02C8A97C6}"/>
    <hyperlink ref="A63" r:id="rId33" xr:uid="{EA1B90B9-B9DA-4A0B-9A30-722144B4C951}"/>
    <hyperlink ref="A64" r:id="rId34" display="    dos quais: de Construções novas" xr:uid="{2D79FC09-5A54-4384-8E1D-1C9136A0D029}"/>
    <hyperlink ref="A11" r:id="rId35" display="        Fogos" xr:uid="{C4CC11A8-3D16-48EC-81CC-9D9C0D2DD5F1}"/>
    <hyperlink ref="A17" r:id="rId36" display="        Fogos" xr:uid="{D5F73E69-0803-4185-87E2-2C7FBE0582EC}"/>
    <hyperlink ref="A23" r:id="rId37" display="        Fogos" xr:uid="{50E5BA25-CB25-45ED-A80F-5EC455173AB0}"/>
    <hyperlink ref="A29" r:id="rId38" display="        Fogos" xr:uid="{F45CFACD-A391-4896-83F4-AFAEE78137A7}"/>
    <hyperlink ref="A47" r:id="rId39" display="        Fogos" xr:uid="{563C443A-9900-4025-B78C-14C80144188B}"/>
    <hyperlink ref="A53" r:id="rId40" display="        Fogos" xr:uid="{4235E5C0-7EF9-4796-819C-00F8EAE1BA20}"/>
    <hyperlink ref="A59" r:id="rId41" display="        Fogos" xr:uid="{D7794F0D-FED8-456C-8BE7-F5FB25861747}"/>
    <hyperlink ref="A65" r:id="rId42" display="        Fogos" xr:uid="{29AC19C5-01B7-4535-BB47-22E8503CCBD7}"/>
    <hyperlink ref="I7" r:id="rId43" display="Edifícios licenciados" xr:uid="{211E0576-3D7D-4076-937D-0C7605672544}"/>
    <hyperlink ref="I8" r:id="rId44" xr:uid="{6EA5A060-B8A4-4973-A040-005739B99E89}"/>
    <hyperlink ref="I9" r:id="rId45" display="Edifícios licenciados para Habitação familiar" xr:uid="{48CDF3C1-C6E2-458E-82F8-1F272D1A5643}"/>
    <hyperlink ref="I10" r:id="rId46" xr:uid="{FE588807-43D0-4B4F-8763-B9AE72C0D6E6}"/>
    <hyperlink ref="I11" r:id="rId47" xr:uid="{0850618B-FF4A-4764-BF92-6DCE33617AD3}"/>
    <hyperlink ref="I13" r:id="rId48" display="Edifícios licenciados" xr:uid="{C26FF4AA-B903-4B3A-8C81-69B157377891}"/>
    <hyperlink ref="I14" r:id="rId49" xr:uid="{A2B3CFC5-7934-44DB-B3FF-0748C1BC9E49}"/>
    <hyperlink ref="I15" r:id="rId50" display="Edifícios licenciados para Habitação familiar" xr:uid="{8E9266B7-2C14-45D4-A565-9798958F0057}"/>
    <hyperlink ref="I16" r:id="rId51" xr:uid="{0A850FFB-B63D-49DB-BEFF-4BD8A42FB419}"/>
    <hyperlink ref="I17" r:id="rId52" xr:uid="{2E382CF2-DEAF-4474-AFA1-15FED0BB4750}"/>
    <hyperlink ref="I19" r:id="rId53" display="Edifícios licenciados" xr:uid="{21980B9C-25A3-47F4-9168-1A028E7C079F}"/>
    <hyperlink ref="I20" r:id="rId54" xr:uid="{6D9CEA51-4B8C-487A-A9FF-0CA223F1AF57}"/>
    <hyperlink ref="I21" r:id="rId55" display="Edifícios licenciados para Habitação familiar" xr:uid="{2FBCD6E1-E7CB-4305-9C09-DA63D6EE6EB2}"/>
    <hyperlink ref="I22" r:id="rId56" xr:uid="{86337F2F-5B04-4D39-92A3-2DBCD5A32DE2}"/>
    <hyperlink ref="I23" r:id="rId57" xr:uid="{4710E972-026A-497F-A9C6-6972F4F4374F}"/>
    <hyperlink ref="I25" r:id="rId58" display="Edifícios licenciados" xr:uid="{C2D63088-45DD-464C-87AD-2B6E1FF9CCBF}"/>
    <hyperlink ref="I26" r:id="rId59" xr:uid="{F5310FF4-DD35-4BE6-8796-CAF5032680A3}"/>
    <hyperlink ref="I27" r:id="rId60" display="Edifícios licenciados para Habitação familiar" xr:uid="{9C82E06F-B3AC-48BB-BFC6-FF1FE8F90E80}"/>
    <hyperlink ref="I28" r:id="rId61" xr:uid="{3D3388D2-6EE0-4C00-8B52-C82583A2CE11}"/>
    <hyperlink ref="I29" r:id="rId62" xr:uid="{1F1149E9-ADC6-4243-AF73-2559C8256ACB}"/>
    <hyperlink ref="I43" r:id="rId63" display="Edifícios licenciados" xr:uid="{59DA36F9-6CEA-48FF-B469-BE03B9161FEF}"/>
    <hyperlink ref="I44" r:id="rId64" xr:uid="{4433C23C-146B-4A28-B2B4-DBE996DA8A03}"/>
    <hyperlink ref="I45" r:id="rId65" display="Edifícios licenciados para Habitação familiar" xr:uid="{46E8DB0D-855E-4DAB-8033-285B167620A6}"/>
    <hyperlink ref="I46" r:id="rId66" xr:uid="{D7875377-FC2F-441D-8A34-2A6EE2F05ED8}"/>
    <hyperlink ref="I47" r:id="rId67" xr:uid="{383CD123-5433-4E18-BEB6-79E9C035F739}"/>
    <hyperlink ref="I49" r:id="rId68" display="Edifícios licenciados" xr:uid="{AF8C6DCC-A5F0-44D3-8775-8178D4A5F58E}"/>
    <hyperlink ref="I50" r:id="rId69" xr:uid="{58592E6D-D300-4A21-85CC-E3D0CC604850}"/>
    <hyperlink ref="I51" r:id="rId70" display="Edifícios licenciados para Habitação familiar" xr:uid="{7CFEAE8C-8836-454E-B75B-CEB5F6246884}"/>
    <hyperlink ref="I52" r:id="rId71" xr:uid="{BC8CE141-0E1C-4A25-96CD-24B3FC8ACD3D}"/>
    <hyperlink ref="I53" r:id="rId72" xr:uid="{AD08EC88-C577-40AA-AD6A-D5278840852A}"/>
    <hyperlink ref="I55" r:id="rId73" display="Edifícios licenciados" xr:uid="{B47CE8EA-17D8-4C57-B86C-EC691BCA0055}"/>
    <hyperlink ref="I56" r:id="rId74" xr:uid="{3E308842-00CE-4166-B623-9CD6DA29C6A4}"/>
    <hyperlink ref="I57" r:id="rId75" display="Edifícios licenciados para Habitação familiar" xr:uid="{C52BE004-1CF5-4E1F-B21E-5E7E2B109A72}"/>
    <hyperlink ref="I58" r:id="rId76" xr:uid="{E5382E02-076B-44C4-91C3-1CD29FAED35B}"/>
    <hyperlink ref="I59" r:id="rId77" xr:uid="{F553543B-6BF1-49C5-9376-170E7DEEC937}"/>
    <hyperlink ref="I61" r:id="rId78" display="Edifícios licenciados" xr:uid="{870028F7-4FD9-46D3-910F-78BAB854612E}"/>
    <hyperlink ref="I62" r:id="rId79" xr:uid="{80017FFB-C3DC-47DD-9D85-02692263FB64}"/>
    <hyperlink ref="I63" r:id="rId80" display="Edifícios licenciados para Habitação familiar" xr:uid="{ABAC02B7-9437-4CA6-B1FF-BC3E35ED8488}"/>
    <hyperlink ref="I64" r:id="rId81" xr:uid="{D826AA98-1044-4B05-BCA1-8AE0F2DB0168}"/>
    <hyperlink ref="I65" r:id="rId82" xr:uid="{4E1BA486-A3C0-47D3-839F-0719E39DD104}"/>
    <hyperlink ref="A31" r:id="rId83" xr:uid="{5575522C-96B8-483C-8EAB-41E347250E31}"/>
    <hyperlink ref="A32" r:id="rId84" display="    dos quais: de Construções novas" xr:uid="{7F1901EF-5E39-47A4-B8BB-F87F8D0C2827}"/>
    <hyperlink ref="A33" r:id="rId85" xr:uid="{E97186B8-B941-4284-BE7E-9EC0A10043CF}"/>
    <hyperlink ref="A34" r:id="rId86" display="    dos quais: de Construções novas" xr:uid="{650E509D-2CC8-4513-860B-2540A2017914}"/>
    <hyperlink ref="A35" r:id="rId87" display="        Fogos" xr:uid="{15D313AF-B8D9-4A1B-98D7-A79254BFDB3E}"/>
    <hyperlink ref="I31" r:id="rId88" display="Edifícios licenciados" xr:uid="{6F32F354-3999-4192-8A8A-B4816E7EA8BD}"/>
    <hyperlink ref="I32" r:id="rId89" xr:uid="{74E426F3-F7F4-4429-B0A5-3A00AAF3DB65}"/>
    <hyperlink ref="I33" r:id="rId90" display="Edifícios licenciados para Habitação familiar" xr:uid="{A9614FD0-2293-4041-9515-A4E352F5041A}"/>
    <hyperlink ref="I34" r:id="rId91" xr:uid="{73AA9E66-2D68-440E-BECB-DC7B581B36EC}"/>
    <hyperlink ref="I35" r:id="rId92" xr:uid="{60CD5E1F-15D8-4BE5-8A48-02020E09731B}"/>
    <hyperlink ref="A37" r:id="rId93" xr:uid="{095B5E64-FF6B-4B1B-BFDE-2AFBFD84A64D}"/>
    <hyperlink ref="A38" r:id="rId94" display="    dos quais: de Construções novas" xr:uid="{CD1014D3-E672-4CD8-B933-6D779368BBDD}"/>
    <hyperlink ref="A39" r:id="rId95" xr:uid="{D0CC59C3-6BC1-4DBB-AA3C-7766FFC1E950}"/>
    <hyperlink ref="A40" r:id="rId96" display="    dos quais: de Construções novas" xr:uid="{68BF671D-7F3F-408E-8F09-423886ADE517}"/>
    <hyperlink ref="A41" r:id="rId97" display="        Fogos" xr:uid="{B71B23F1-B6D3-4B55-85AD-420665D7D87A}"/>
    <hyperlink ref="I37" r:id="rId98" display="Edifícios licenciados" xr:uid="{3F7285DA-C4B6-4C74-9284-B7B96D333EFC}"/>
    <hyperlink ref="I38" r:id="rId99" xr:uid="{85B285D7-26A0-479D-B05F-3B64789B49E5}"/>
    <hyperlink ref="I39" r:id="rId100" display="Edifícios licenciados para Habitação familiar" xr:uid="{A1B2B264-49EF-45B9-8A73-9849C09DD71F}"/>
    <hyperlink ref="I40" r:id="rId101" xr:uid="{086D38AC-6BDC-4ECB-9B0F-9199F258FFD0}"/>
    <hyperlink ref="I41" r:id="rId102" xr:uid="{032BB511-A9B7-4F4B-92F0-16BCEAAD519C}"/>
    <hyperlink ref="A86" r:id="rId103" xr:uid="{DC3BE8F3-B8C9-4B09-81AD-9EF7C6C71D84}"/>
    <hyperlink ref="A87" r:id="rId104" xr:uid="{FCB5BEAD-0A37-40E1-A48C-C142AB26AC30}"/>
    <hyperlink ref="A84" r:id="rId105" xr:uid="{6527B0C2-795D-404A-BCBD-436EFCE568CC}"/>
    <hyperlink ref="A85" r:id="rId106" xr:uid="{A999DF39-EB6D-4715-B71D-65638EEA1003}"/>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E2D96-D944-4C2F-8CCF-1118C90A6056}">
  <dimension ref="A1:R86"/>
  <sheetViews>
    <sheetView showGridLines="0" workbookViewId="0"/>
  </sheetViews>
  <sheetFormatPr defaultColWidth="9.28515625" defaultRowHeight="12.75"/>
  <cols>
    <col min="1" max="1" width="34.42578125" style="161" customWidth="1"/>
    <col min="2" max="2" width="9.42578125" style="161" customWidth="1"/>
    <col min="3" max="5" width="8.7109375" style="161" customWidth="1"/>
    <col min="6" max="6" width="9.42578125" style="161" customWidth="1"/>
    <col min="7" max="9" width="8.7109375" style="161" customWidth="1"/>
    <col min="10" max="10" width="28.28515625" style="335" customWidth="1"/>
    <col min="11" max="12" width="9.28515625" style="161"/>
    <col min="19" max="16384" width="9.28515625" style="161"/>
  </cols>
  <sheetData>
    <row r="1" spans="1:10" ht="12" customHeight="1">
      <c r="A1" s="914" t="s">
        <v>1196</v>
      </c>
      <c r="B1" s="914"/>
      <c r="C1" s="914"/>
      <c r="D1" s="914"/>
      <c r="E1" s="914"/>
      <c r="F1" s="914"/>
      <c r="G1" s="914"/>
      <c r="H1" s="914"/>
      <c r="I1" s="914"/>
      <c r="J1" s="914"/>
    </row>
    <row r="2" spans="1:10" ht="12" customHeight="1">
      <c r="A2" s="915" t="s">
        <v>1197</v>
      </c>
      <c r="B2" s="915"/>
      <c r="C2" s="915"/>
      <c r="D2" s="915"/>
      <c r="E2" s="915"/>
      <c r="F2" s="915"/>
      <c r="G2" s="915"/>
      <c r="H2" s="915"/>
      <c r="I2" s="915"/>
      <c r="J2" s="915"/>
    </row>
    <row r="3" spans="1:10" ht="12" customHeight="1" thickBot="1">
      <c r="A3" s="344"/>
      <c r="B3" s="344"/>
      <c r="C3" s="344"/>
      <c r="D3" s="344"/>
      <c r="E3" s="344"/>
      <c r="F3" s="344"/>
      <c r="G3" s="344"/>
      <c r="H3" s="344"/>
      <c r="I3" s="344"/>
      <c r="J3" s="527"/>
    </row>
    <row r="4" spans="1:10" s="162" customFormat="1" ht="12" customHeight="1" thickBot="1">
      <c r="B4" s="918" t="s">
        <v>1198</v>
      </c>
      <c r="C4" s="918"/>
      <c r="D4" s="918"/>
      <c r="E4" s="918"/>
      <c r="F4" s="918"/>
      <c r="G4" s="918"/>
      <c r="H4" s="918"/>
      <c r="I4" s="918"/>
      <c r="J4" s="327"/>
    </row>
    <row r="5" spans="1:10" s="162" customFormat="1" ht="21" customHeight="1" thickBot="1">
      <c r="B5" s="183" t="s">
        <v>1199</v>
      </c>
      <c r="C5" s="183" t="s">
        <v>1200</v>
      </c>
      <c r="D5" s="183" t="s">
        <v>1201</v>
      </c>
      <c r="E5" s="183" t="s">
        <v>1202</v>
      </c>
      <c r="F5" s="183" t="s">
        <v>1203</v>
      </c>
      <c r="G5" s="183" t="s">
        <v>1204</v>
      </c>
      <c r="H5" s="183" t="s">
        <v>1205</v>
      </c>
      <c r="I5" s="183" t="s">
        <v>1206</v>
      </c>
      <c r="J5" s="327"/>
    </row>
    <row r="6" spans="1:10" s="162" customFormat="1" ht="12" customHeight="1">
      <c r="A6" s="184" t="s">
        <v>664</v>
      </c>
      <c r="B6" s="528"/>
      <c r="C6" s="528"/>
      <c r="D6" s="528"/>
      <c r="E6" s="528"/>
      <c r="F6" s="528"/>
      <c r="G6" s="528"/>
      <c r="H6" s="528"/>
      <c r="I6" s="184"/>
      <c r="J6" s="180" t="s">
        <v>664</v>
      </c>
    </row>
    <row r="7" spans="1:10" s="162" customFormat="1" ht="12" customHeight="1">
      <c r="A7" s="141" t="s">
        <v>1207</v>
      </c>
      <c r="B7" s="529">
        <v>4044</v>
      </c>
      <c r="C7" s="512">
        <v>3982</v>
      </c>
      <c r="D7" s="512">
        <v>4097</v>
      </c>
      <c r="E7" s="512">
        <v>3841</v>
      </c>
      <c r="F7" s="512">
        <v>4195</v>
      </c>
      <c r="G7" s="512">
        <v>4266</v>
      </c>
      <c r="H7" s="512">
        <v>4366</v>
      </c>
      <c r="I7" s="512">
        <v>4439</v>
      </c>
      <c r="J7" s="271" t="s">
        <v>1208</v>
      </c>
    </row>
    <row r="8" spans="1:10" s="162" customFormat="1" ht="12" customHeight="1">
      <c r="A8" s="167" t="s">
        <v>1155</v>
      </c>
      <c r="B8" s="529">
        <v>3317</v>
      </c>
      <c r="C8" s="512">
        <v>3302</v>
      </c>
      <c r="D8" s="512">
        <v>3451</v>
      </c>
      <c r="E8" s="512">
        <v>3160</v>
      </c>
      <c r="F8" s="512">
        <v>3431</v>
      </c>
      <c r="G8" s="512">
        <v>3544</v>
      </c>
      <c r="H8" s="512">
        <v>3603</v>
      </c>
      <c r="I8" s="512">
        <v>3643</v>
      </c>
      <c r="J8" s="530" t="s">
        <v>1156</v>
      </c>
    </row>
    <row r="9" spans="1:10" s="162" customFormat="1" ht="12" customHeight="1">
      <c r="A9" s="141" t="s">
        <v>1209</v>
      </c>
      <c r="B9" s="529">
        <v>3164</v>
      </c>
      <c r="C9" s="512">
        <v>3124</v>
      </c>
      <c r="D9" s="512">
        <v>3328</v>
      </c>
      <c r="E9" s="512">
        <v>2986</v>
      </c>
      <c r="F9" s="512">
        <v>3224</v>
      </c>
      <c r="G9" s="512">
        <v>3320</v>
      </c>
      <c r="H9" s="512">
        <v>3313</v>
      </c>
      <c r="I9" s="512">
        <v>3354</v>
      </c>
      <c r="J9" s="271" t="s">
        <v>1210</v>
      </c>
    </row>
    <row r="10" spans="1:10" s="162" customFormat="1" ht="12" customHeight="1">
      <c r="A10" s="167" t="s">
        <v>1155</v>
      </c>
      <c r="B10" s="529">
        <v>2668</v>
      </c>
      <c r="C10" s="512">
        <v>2671</v>
      </c>
      <c r="D10" s="512">
        <v>2876</v>
      </c>
      <c r="E10" s="512">
        <v>2535</v>
      </c>
      <c r="F10" s="512">
        <v>2720</v>
      </c>
      <c r="G10" s="512">
        <v>2832</v>
      </c>
      <c r="H10" s="512">
        <v>2790</v>
      </c>
      <c r="I10" s="512">
        <v>2807</v>
      </c>
      <c r="J10" s="530" t="s">
        <v>1156</v>
      </c>
    </row>
    <row r="11" spans="1:10" s="162" customFormat="1" ht="12" customHeight="1">
      <c r="A11" s="531" t="s">
        <v>1159</v>
      </c>
      <c r="B11" s="529">
        <v>6530</v>
      </c>
      <c r="C11" s="512">
        <v>5916</v>
      </c>
      <c r="D11" s="512">
        <v>6547</v>
      </c>
      <c r="E11" s="512">
        <v>5646</v>
      </c>
      <c r="F11" s="512">
        <v>5843</v>
      </c>
      <c r="G11" s="512">
        <v>5992</v>
      </c>
      <c r="H11" s="512">
        <v>5830</v>
      </c>
      <c r="I11" s="512">
        <v>5987</v>
      </c>
      <c r="J11" s="531" t="s">
        <v>1211</v>
      </c>
    </row>
    <row r="12" spans="1:10" s="162" customFormat="1" ht="12" customHeight="1">
      <c r="A12" s="532" t="s">
        <v>1212</v>
      </c>
      <c r="B12" s="529"/>
      <c r="C12" s="512"/>
      <c r="D12" s="512"/>
      <c r="E12" s="512"/>
      <c r="F12" s="512"/>
      <c r="G12" s="512">
        <v>0</v>
      </c>
      <c r="H12" s="512">
        <v>0</v>
      </c>
      <c r="I12" s="512">
        <v>0</v>
      </c>
      <c r="J12" s="533" t="s">
        <v>1212</v>
      </c>
    </row>
    <row r="13" spans="1:10" s="162" customFormat="1" ht="12" customHeight="1">
      <c r="A13" s="167" t="s">
        <v>1207</v>
      </c>
      <c r="B13" s="529">
        <v>1520</v>
      </c>
      <c r="C13" s="512">
        <v>1555</v>
      </c>
      <c r="D13" s="512">
        <v>1511</v>
      </c>
      <c r="E13" s="512">
        <v>1438</v>
      </c>
      <c r="F13" s="512">
        <v>1568</v>
      </c>
      <c r="G13" s="512">
        <v>1543</v>
      </c>
      <c r="H13" s="512">
        <v>1642</v>
      </c>
      <c r="I13" s="512">
        <v>1631</v>
      </c>
      <c r="J13" s="530" t="s">
        <v>1208</v>
      </c>
    </row>
    <row r="14" spans="1:10" s="162" customFormat="1" ht="12" customHeight="1">
      <c r="A14" s="190" t="s">
        <v>1155</v>
      </c>
      <c r="B14" s="529">
        <v>1207</v>
      </c>
      <c r="C14" s="512">
        <v>1265</v>
      </c>
      <c r="D14" s="512">
        <v>1253</v>
      </c>
      <c r="E14" s="512">
        <v>1158</v>
      </c>
      <c r="F14" s="512">
        <v>1290</v>
      </c>
      <c r="G14" s="512">
        <v>1274</v>
      </c>
      <c r="H14" s="512">
        <v>1333</v>
      </c>
      <c r="I14" s="512">
        <v>1314</v>
      </c>
      <c r="J14" s="534" t="s">
        <v>1156</v>
      </c>
    </row>
    <row r="15" spans="1:10" s="162" customFormat="1" ht="12" customHeight="1">
      <c r="A15" s="167" t="s">
        <v>1209</v>
      </c>
      <c r="B15" s="529">
        <v>1203</v>
      </c>
      <c r="C15" s="512">
        <v>1240</v>
      </c>
      <c r="D15" s="512">
        <v>1234</v>
      </c>
      <c r="E15" s="512">
        <v>1128</v>
      </c>
      <c r="F15" s="512">
        <v>1225</v>
      </c>
      <c r="G15" s="512">
        <v>1233</v>
      </c>
      <c r="H15" s="512">
        <v>1266</v>
      </c>
      <c r="I15" s="512">
        <v>1259</v>
      </c>
      <c r="J15" s="530" t="s">
        <v>1210</v>
      </c>
    </row>
    <row r="16" spans="1:10" s="162" customFormat="1" ht="12" customHeight="1">
      <c r="A16" s="190" t="s">
        <v>1155</v>
      </c>
      <c r="B16" s="529">
        <v>984</v>
      </c>
      <c r="C16" s="512">
        <v>1039</v>
      </c>
      <c r="D16" s="512">
        <v>1049</v>
      </c>
      <c r="E16" s="512">
        <v>938</v>
      </c>
      <c r="F16" s="512">
        <v>1037</v>
      </c>
      <c r="G16" s="512">
        <v>1051</v>
      </c>
      <c r="H16" s="512">
        <v>1050</v>
      </c>
      <c r="I16" s="512">
        <v>1040</v>
      </c>
      <c r="J16" s="534" t="s">
        <v>1156</v>
      </c>
    </row>
    <row r="17" spans="1:10" s="162" customFormat="1" ht="12" customHeight="1">
      <c r="A17" s="535" t="s">
        <v>1159</v>
      </c>
      <c r="B17" s="529">
        <v>2532</v>
      </c>
      <c r="C17" s="512">
        <v>2625</v>
      </c>
      <c r="D17" s="512">
        <v>3008</v>
      </c>
      <c r="E17" s="512">
        <v>2608</v>
      </c>
      <c r="F17" s="512">
        <v>2484</v>
      </c>
      <c r="G17" s="512">
        <v>2486</v>
      </c>
      <c r="H17" s="512">
        <v>2509</v>
      </c>
      <c r="I17" s="512">
        <v>2639</v>
      </c>
      <c r="J17" s="535" t="s">
        <v>1211</v>
      </c>
    </row>
    <row r="18" spans="1:10" s="162" customFormat="1" ht="12" customHeight="1">
      <c r="A18" s="532" t="s">
        <v>1213</v>
      </c>
      <c r="B18" s="529"/>
      <c r="C18" s="512"/>
      <c r="D18" s="512"/>
      <c r="E18" s="512"/>
      <c r="F18" s="512"/>
      <c r="G18" s="512">
        <v>0</v>
      </c>
      <c r="H18" s="512">
        <v>0</v>
      </c>
      <c r="I18" s="512">
        <v>0</v>
      </c>
      <c r="J18" s="533" t="s">
        <v>1213</v>
      </c>
    </row>
    <row r="19" spans="1:10" s="162" customFormat="1" ht="12" customHeight="1">
      <c r="A19" s="167" t="s">
        <v>1207</v>
      </c>
      <c r="B19" s="529">
        <v>754</v>
      </c>
      <c r="C19" s="512">
        <v>725</v>
      </c>
      <c r="D19" s="512">
        <v>761</v>
      </c>
      <c r="E19" s="512">
        <v>671</v>
      </c>
      <c r="F19" s="512">
        <v>865</v>
      </c>
      <c r="G19" s="512">
        <v>1096</v>
      </c>
      <c r="H19" s="512">
        <v>1167</v>
      </c>
      <c r="I19" s="512">
        <v>1215</v>
      </c>
      <c r="J19" s="530" t="s">
        <v>1208</v>
      </c>
    </row>
    <row r="20" spans="1:10" s="162" customFormat="1" ht="12" customHeight="1">
      <c r="A20" s="190" t="s">
        <v>1155</v>
      </c>
      <c r="B20" s="529">
        <v>596</v>
      </c>
      <c r="C20" s="512">
        <v>586</v>
      </c>
      <c r="D20" s="512">
        <v>625</v>
      </c>
      <c r="E20" s="512">
        <v>545</v>
      </c>
      <c r="F20" s="512">
        <v>684</v>
      </c>
      <c r="G20" s="512">
        <v>925</v>
      </c>
      <c r="H20" s="512">
        <v>977</v>
      </c>
      <c r="I20" s="512">
        <v>1013</v>
      </c>
      <c r="J20" s="534" t="s">
        <v>1156</v>
      </c>
    </row>
    <row r="21" spans="1:10" s="162" customFormat="1" ht="12" customHeight="1">
      <c r="A21" s="167" t="s">
        <v>1209</v>
      </c>
      <c r="B21" s="529">
        <v>544</v>
      </c>
      <c r="C21" s="512">
        <v>517</v>
      </c>
      <c r="D21" s="512">
        <v>568</v>
      </c>
      <c r="E21" s="512">
        <v>479</v>
      </c>
      <c r="F21" s="512">
        <v>578</v>
      </c>
      <c r="G21" s="512">
        <v>771</v>
      </c>
      <c r="H21" s="512">
        <v>809</v>
      </c>
      <c r="I21" s="512">
        <v>822</v>
      </c>
      <c r="J21" s="530" t="s">
        <v>1210</v>
      </c>
    </row>
    <row r="22" spans="1:10" s="162" customFormat="1" ht="12" customHeight="1">
      <c r="A22" s="190" t="s">
        <v>1155</v>
      </c>
      <c r="B22" s="529">
        <v>450</v>
      </c>
      <c r="C22" s="512">
        <v>434</v>
      </c>
      <c r="D22" s="512">
        <v>481</v>
      </c>
      <c r="E22" s="512">
        <v>402</v>
      </c>
      <c r="F22" s="512">
        <v>478</v>
      </c>
      <c r="G22" s="512">
        <v>669</v>
      </c>
      <c r="H22" s="512">
        <v>699</v>
      </c>
      <c r="I22" s="512">
        <v>712</v>
      </c>
      <c r="J22" s="534" t="s">
        <v>1156</v>
      </c>
    </row>
    <row r="23" spans="1:10" s="162" customFormat="1" ht="12" customHeight="1">
      <c r="A23" s="535" t="s">
        <v>1159</v>
      </c>
      <c r="B23" s="529">
        <v>883</v>
      </c>
      <c r="C23" s="512">
        <v>906</v>
      </c>
      <c r="D23" s="512">
        <v>968</v>
      </c>
      <c r="E23" s="512">
        <v>852</v>
      </c>
      <c r="F23" s="512">
        <v>923</v>
      </c>
      <c r="G23" s="512">
        <v>1082</v>
      </c>
      <c r="H23" s="512">
        <v>1099</v>
      </c>
      <c r="I23" s="512">
        <v>1172</v>
      </c>
      <c r="J23" s="535" t="s">
        <v>1211</v>
      </c>
    </row>
    <row r="24" spans="1:10" s="162" customFormat="1" ht="12" customHeight="1">
      <c r="A24" s="532" t="s">
        <v>1214</v>
      </c>
      <c r="B24" s="529"/>
      <c r="C24" s="512"/>
      <c r="D24" s="512"/>
      <c r="E24" s="512"/>
      <c r="F24" s="512"/>
      <c r="G24" s="512">
        <v>0</v>
      </c>
      <c r="H24" s="512">
        <v>0</v>
      </c>
      <c r="I24" s="512">
        <v>0</v>
      </c>
      <c r="J24" s="533" t="s">
        <v>1214</v>
      </c>
    </row>
    <row r="25" spans="1:10" s="162" customFormat="1" ht="12" customHeight="1">
      <c r="A25" s="167" t="s">
        <v>1207</v>
      </c>
      <c r="B25" s="529" t="s">
        <v>1215</v>
      </c>
      <c r="C25" s="512" t="s">
        <v>1215</v>
      </c>
      <c r="D25" s="512" t="s">
        <v>1215</v>
      </c>
      <c r="E25" s="512" t="s">
        <v>1215</v>
      </c>
      <c r="F25" s="512" t="s">
        <v>1215</v>
      </c>
      <c r="G25" s="512">
        <v>777</v>
      </c>
      <c r="H25" s="512">
        <v>738</v>
      </c>
      <c r="I25" s="512">
        <v>752</v>
      </c>
      <c r="J25" s="530" t="s">
        <v>1208</v>
      </c>
    </row>
    <row r="26" spans="1:10" s="162" customFormat="1" ht="12" customHeight="1">
      <c r="A26" s="190" t="s">
        <v>1155</v>
      </c>
      <c r="B26" s="529" t="s">
        <v>1215</v>
      </c>
      <c r="C26" s="512" t="s">
        <v>1215</v>
      </c>
      <c r="D26" s="512" t="s">
        <v>1215</v>
      </c>
      <c r="E26" s="512" t="s">
        <v>1215</v>
      </c>
      <c r="F26" s="512" t="s">
        <v>1215</v>
      </c>
      <c r="G26" s="512">
        <v>695</v>
      </c>
      <c r="H26" s="512">
        <v>675</v>
      </c>
      <c r="I26" s="512">
        <v>686</v>
      </c>
      <c r="J26" s="534" t="s">
        <v>1156</v>
      </c>
    </row>
    <row r="27" spans="1:10" s="162" customFormat="1" ht="12" customHeight="1">
      <c r="A27" s="167" t="s">
        <v>1209</v>
      </c>
      <c r="B27" s="529" t="s">
        <v>1215</v>
      </c>
      <c r="C27" s="512" t="s">
        <v>1215</v>
      </c>
      <c r="D27" s="512" t="s">
        <v>1215</v>
      </c>
      <c r="E27" s="512" t="s">
        <v>1215</v>
      </c>
      <c r="F27" s="512" t="s">
        <v>1215</v>
      </c>
      <c r="G27" s="512">
        <v>651</v>
      </c>
      <c r="H27" s="512">
        <v>604</v>
      </c>
      <c r="I27" s="512">
        <v>640</v>
      </c>
      <c r="J27" s="530" t="s">
        <v>1210</v>
      </c>
    </row>
    <row r="28" spans="1:10" s="162" customFormat="1" ht="12" customHeight="1">
      <c r="A28" s="190" t="s">
        <v>1155</v>
      </c>
      <c r="B28" s="529" t="s">
        <v>1215</v>
      </c>
      <c r="C28" s="512" t="s">
        <v>1215</v>
      </c>
      <c r="D28" s="512" t="s">
        <v>1215</v>
      </c>
      <c r="E28" s="512" t="s">
        <v>1215</v>
      </c>
      <c r="F28" s="512" t="s">
        <v>1215</v>
      </c>
      <c r="G28" s="512">
        <v>591</v>
      </c>
      <c r="H28" s="512">
        <v>554</v>
      </c>
      <c r="I28" s="512">
        <v>586</v>
      </c>
      <c r="J28" s="534" t="s">
        <v>1156</v>
      </c>
    </row>
    <row r="29" spans="1:10" s="162" customFormat="1" ht="12" customHeight="1">
      <c r="A29" s="535" t="s">
        <v>1159</v>
      </c>
      <c r="B29" s="529" t="s">
        <v>1215</v>
      </c>
      <c r="C29" s="512" t="s">
        <v>1215</v>
      </c>
      <c r="D29" s="512" t="s">
        <v>1215</v>
      </c>
      <c r="E29" s="512" t="s">
        <v>1215</v>
      </c>
      <c r="F29" s="512" t="s">
        <v>1215</v>
      </c>
      <c r="G29" s="512">
        <v>1201</v>
      </c>
      <c r="H29" s="512">
        <v>1497</v>
      </c>
      <c r="I29" s="512">
        <v>1336</v>
      </c>
      <c r="J29" s="535" t="s">
        <v>1211</v>
      </c>
    </row>
    <row r="30" spans="1:10" s="162" customFormat="1" ht="12" customHeight="1">
      <c r="A30" s="532" t="s">
        <v>1163</v>
      </c>
      <c r="B30" s="529"/>
      <c r="C30" s="512"/>
      <c r="D30" s="512"/>
      <c r="E30" s="512"/>
      <c r="F30" s="512"/>
      <c r="G30" s="512"/>
      <c r="H30" s="512"/>
      <c r="I30" s="512"/>
      <c r="J30" s="533" t="s">
        <v>1214</v>
      </c>
    </row>
    <row r="31" spans="1:10" s="162" customFormat="1" ht="12" customHeight="1">
      <c r="A31" s="167" t="s">
        <v>1207</v>
      </c>
      <c r="B31" s="529">
        <v>449</v>
      </c>
      <c r="C31" s="512">
        <v>405</v>
      </c>
      <c r="D31" s="512">
        <v>488</v>
      </c>
      <c r="E31" s="512">
        <v>422</v>
      </c>
      <c r="F31" s="512">
        <v>383</v>
      </c>
      <c r="G31" s="512" t="s">
        <v>1215</v>
      </c>
      <c r="H31" s="512" t="s">
        <v>1215</v>
      </c>
      <c r="I31" s="512" t="s">
        <v>1215</v>
      </c>
      <c r="J31" s="530" t="s">
        <v>1208</v>
      </c>
    </row>
    <row r="32" spans="1:10" s="162" customFormat="1" ht="12" customHeight="1">
      <c r="A32" s="190" t="s">
        <v>1155</v>
      </c>
      <c r="B32" s="529">
        <v>416</v>
      </c>
      <c r="C32" s="512">
        <v>360</v>
      </c>
      <c r="D32" s="512">
        <v>422</v>
      </c>
      <c r="E32" s="512">
        <v>347</v>
      </c>
      <c r="F32" s="512">
        <v>312</v>
      </c>
      <c r="G32" s="512" t="s">
        <v>1215</v>
      </c>
      <c r="H32" s="512" t="s">
        <v>1215</v>
      </c>
      <c r="I32" s="512" t="s">
        <v>1215</v>
      </c>
      <c r="J32" s="534" t="s">
        <v>1156</v>
      </c>
    </row>
    <row r="33" spans="1:10" s="162" customFormat="1" ht="12" customHeight="1">
      <c r="A33" s="167" t="s">
        <v>1209</v>
      </c>
      <c r="B33" s="529">
        <v>371</v>
      </c>
      <c r="C33" s="512">
        <v>339</v>
      </c>
      <c r="D33" s="512">
        <v>429</v>
      </c>
      <c r="E33" s="512">
        <v>344</v>
      </c>
      <c r="F33" s="512">
        <v>316</v>
      </c>
      <c r="G33" s="512" t="s">
        <v>1215</v>
      </c>
      <c r="H33" s="512" t="s">
        <v>1215</v>
      </c>
      <c r="I33" s="512" t="s">
        <v>1215</v>
      </c>
      <c r="J33" s="530" t="s">
        <v>1210</v>
      </c>
    </row>
    <row r="34" spans="1:10" s="162" customFormat="1" ht="12" customHeight="1">
      <c r="A34" s="190" t="s">
        <v>1155</v>
      </c>
      <c r="B34" s="529">
        <v>350</v>
      </c>
      <c r="C34" s="512">
        <v>313</v>
      </c>
      <c r="D34" s="512">
        <v>387</v>
      </c>
      <c r="E34" s="512">
        <v>302</v>
      </c>
      <c r="F34" s="512">
        <v>269</v>
      </c>
      <c r="G34" s="512" t="s">
        <v>1215</v>
      </c>
      <c r="H34" s="512" t="s">
        <v>1215</v>
      </c>
      <c r="I34" s="512" t="s">
        <v>1215</v>
      </c>
      <c r="J34" s="534" t="s">
        <v>1156</v>
      </c>
    </row>
    <row r="35" spans="1:10" s="162" customFormat="1" ht="12" customHeight="1">
      <c r="A35" s="535" t="s">
        <v>1159</v>
      </c>
      <c r="B35" s="529">
        <v>824</v>
      </c>
      <c r="C35" s="512">
        <v>706</v>
      </c>
      <c r="D35" s="512">
        <v>728</v>
      </c>
      <c r="E35" s="512">
        <v>592</v>
      </c>
      <c r="F35" s="512">
        <v>557</v>
      </c>
      <c r="G35" s="512" t="s">
        <v>1215</v>
      </c>
      <c r="H35" s="512" t="s">
        <v>1215</v>
      </c>
      <c r="I35" s="512" t="s">
        <v>1215</v>
      </c>
      <c r="J35" s="535" t="s">
        <v>1211</v>
      </c>
    </row>
    <row r="36" spans="1:10" s="162" customFormat="1" ht="12" customHeight="1">
      <c r="A36" s="532" t="s">
        <v>1164</v>
      </c>
      <c r="B36" s="529"/>
      <c r="C36" s="512"/>
      <c r="D36" s="512"/>
      <c r="E36" s="512"/>
      <c r="F36" s="512"/>
      <c r="G36" s="512"/>
      <c r="H36" s="512"/>
      <c r="I36" s="512"/>
      <c r="J36" s="533" t="s">
        <v>1214</v>
      </c>
    </row>
    <row r="37" spans="1:10" s="162" customFormat="1" ht="12" customHeight="1">
      <c r="A37" s="167" t="s">
        <v>1207</v>
      </c>
      <c r="B37" s="529">
        <v>306</v>
      </c>
      <c r="C37" s="512">
        <v>305</v>
      </c>
      <c r="D37" s="512">
        <v>320</v>
      </c>
      <c r="E37" s="512">
        <v>314</v>
      </c>
      <c r="F37" s="512">
        <v>330</v>
      </c>
      <c r="G37" s="512" t="s">
        <v>1215</v>
      </c>
      <c r="H37" s="512" t="s">
        <v>1215</v>
      </c>
      <c r="I37" s="512" t="s">
        <v>1215</v>
      </c>
      <c r="J37" s="530" t="s">
        <v>1208</v>
      </c>
    </row>
    <row r="38" spans="1:10" s="162" customFormat="1" ht="12" customHeight="1">
      <c r="A38" s="190" t="s">
        <v>1155</v>
      </c>
      <c r="B38" s="529">
        <v>291</v>
      </c>
      <c r="C38" s="512">
        <v>290</v>
      </c>
      <c r="D38" s="512">
        <v>307</v>
      </c>
      <c r="E38" s="512">
        <v>299</v>
      </c>
      <c r="F38" s="512">
        <v>319</v>
      </c>
      <c r="G38" s="512" t="s">
        <v>1215</v>
      </c>
      <c r="H38" s="512" t="s">
        <v>1215</v>
      </c>
      <c r="I38" s="512" t="s">
        <v>1215</v>
      </c>
      <c r="J38" s="534" t="s">
        <v>1156</v>
      </c>
    </row>
    <row r="39" spans="1:10" s="162" customFormat="1" ht="12" customHeight="1">
      <c r="A39" s="167" t="s">
        <v>1209</v>
      </c>
      <c r="B39" s="529">
        <v>274</v>
      </c>
      <c r="C39" s="512">
        <v>270</v>
      </c>
      <c r="D39" s="512">
        <v>291</v>
      </c>
      <c r="E39" s="512">
        <v>279</v>
      </c>
      <c r="F39" s="512">
        <v>302</v>
      </c>
      <c r="G39" s="512" t="s">
        <v>1215</v>
      </c>
      <c r="H39" s="512" t="s">
        <v>1215</v>
      </c>
      <c r="I39" s="512" t="s">
        <v>1215</v>
      </c>
      <c r="J39" s="530" t="s">
        <v>1210</v>
      </c>
    </row>
    <row r="40" spans="1:10" s="162" customFormat="1" ht="12" customHeight="1">
      <c r="A40" s="190" t="s">
        <v>1155</v>
      </c>
      <c r="B40" s="529">
        <v>262</v>
      </c>
      <c r="C40" s="512">
        <v>260</v>
      </c>
      <c r="D40" s="512">
        <v>282</v>
      </c>
      <c r="E40" s="512">
        <v>270</v>
      </c>
      <c r="F40" s="512">
        <v>292</v>
      </c>
      <c r="G40" s="512" t="s">
        <v>1215</v>
      </c>
      <c r="H40" s="512" t="s">
        <v>1215</v>
      </c>
      <c r="I40" s="512" t="s">
        <v>1215</v>
      </c>
      <c r="J40" s="534" t="s">
        <v>1156</v>
      </c>
    </row>
    <row r="41" spans="1:10" s="162" customFormat="1" ht="12" customHeight="1">
      <c r="A41" s="535" t="s">
        <v>1159</v>
      </c>
      <c r="B41" s="529">
        <v>578</v>
      </c>
      <c r="C41" s="512">
        <v>446</v>
      </c>
      <c r="D41" s="512">
        <v>622</v>
      </c>
      <c r="E41" s="512">
        <v>401</v>
      </c>
      <c r="F41" s="512">
        <v>474</v>
      </c>
      <c r="G41" s="512" t="s">
        <v>1215</v>
      </c>
      <c r="H41" s="512" t="s">
        <v>1215</v>
      </c>
      <c r="I41" s="512" t="s">
        <v>1215</v>
      </c>
      <c r="J41" s="535" t="s">
        <v>1211</v>
      </c>
    </row>
    <row r="42" spans="1:10" s="162" customFormat="1" ht="12" customHeight="1">
      <c r="A42" s="532" t="s">
        <v>1165</v>
      </c>
      <c r="B42" s="529"/>
      <c r="C42" s="512"/>
      <c r="D42" s="512"/>
      <c r="E42" s="512"/>
      <c r="F42" s="512"/>
      <c r="G42" s="512"/>
      <c r="H42" s="512"/>
      <c r="I42" s="512"/>
      <c r="J42" s="533" t="s">
        <v>1214</v>
      </c>
    </row>
    <row r="43" spans="1:10" s="162" customFormat="1" ht="12" customHeight="1">
      <c r="A43" s="167" t="s">
        <v>1207</v>
      </c>
      <c r="B43" s="529">
        <v>427</v>
      </c>
      <c r="C43" s="512">
        <v>367</v>
      </c>
      <c r="D43" s="512">
        <v>462</v>
      </c>
      <c r="E43" s="512">
        <v>409</v>
      </c>
      <c r="F43" s="512">
        <v>400</v>
      </c>
      <c r="G43" s="512" t="s">
        <v>1215</v>
      </c>
      <c r="H43" s="512" t="s">
        <v>1215</v>
      </c>
      <c r="I43" s="512" t="s">
        <v>1215</v>
      </c>
      <c r="J43" s="530" t="s">
        <v>1208</v>
      </c>
    </row>
    <row r="44" spans="1:10" s="162" customFormat="1" ht="12" customHeight="1">
      <c r="A44" s="190" t="s">
        <v>1155</v>
      </c>
      <c r="B44" s="529">
        <v>374</v>
      </c>
      <c r="C44" s="512">
        <v>340</v>
      </c>
      <c r="D44" s="512">
        <v>426</v>
      </c>
      <c r="E44" s="512">
        <v>371</v>
      </c>
      <c r="F44" s="512">
        <v>364</v>
      </c>
      <c r="G44" s="512" t="s">
        <v>1215</v>
      </c>
      <c r="H44" s="512" t="s">
        <v>1215</v>
      </c>
      <c r="I44" s="512" t="s">
        <v>1215</v>
      </c>
      <c r="J44" s="534" t="s">
        <v>1156</v>
      </c>
    </row>
    <row r="45" spans="1:10" s="162" customFormat="1" ht="12" customHeight="1">
      <c r="A45" s="167" t="s">
        <v>1209</v>
      </c>
      <c r="B45" s="529">
        <v>307</v>
      </c>
      <c r="C45" s="512">
        <v>271</v>
      </c>
      <c r="D45" s="512">
        <v>353</v>
      </c>
      <c r="E45" s="512">
        <v>299</v>
      </c>
      <c r="F45" s="512">
        <v>287</v>
      </c>
      <c r="G45" s="512" t="s">
        <v>1215</v>
      </c>
      <c r="H45" s="512" t="s">
        <v>1215</v>
      </c>
      <c r="I45" s="512" t="s">
        <v>1215</v>
      </c>
      <c r="J45" s="530" t="s">
        <v>1210</v>
      </c>
    </row>
    <row r="46" spans="1:10" s="162" customFormat="1" ht="12" customHeight="1">
      <c r="A46" s="190" t="s">
        <v>1155</v>
      </c>
      <c r="B46" s="529">
        <v>278</v>
      </c>
      <c r="C46" s="512">
        <v>253</v>
      </c>
      <c r="D46" s="512">
        <v>326</v>
      </c>
      <c r="E46" s="512">
        <v>278</v>
      </c>
      <c r="F46" s="512">
        <v>268</v>
      </c>
      <c r="G46" s="512" t="s">
        <v>1215</v>
      </c>
      <c r="H46" s="512" t="s">
        <v>1215</v>
      </c>
      <c r="I46" s="512" t="s">
        <v>1215</v>
      </c>
      <c r="J46" s="534" t="s">
        <v>1156</v>
      </c>
    </row>
    <row r="47" spans="1:10" s="162" customFormat="1" ht="12" customHeight="1">
      <c r="A47" s="535" t="s">
        <v>1159</v>
      </c>
      <c r="B47" s="529">
        <v>579</v>
      </c>
      <c r="C47" s="512">
        <v>357</v>
      </c>
      <c r="D47" s="512">
        <v>467</v>
      </c>
      <c r="E47" s="512">
        <v>479</v>
      </c>
      <c r="F47" s="512">
        <v>495</v>
      </c>
      <c r="G47" s="512" t="s">
        <v>1215</v>
      </c>
      <c r="H47" s="512" t="s">
        <v>1215</v>
      </c>
      <c r="I47" s="512" t="s">
        <v>1215</v>
      </c>
      <c r="J47" s="535" t="s">
        <v>1211</v>
      </c>
    </row>
    <row r="48" spans="1:10" s="162" customFormat="1" ht="12" customHeight="1">
      <c r="A48" s="532" t="s">
        <v>1216</v>
      </c>
      <c r="B48" s="529"/>
      <c r="C48" s="512"/>
      <c r="D48" s="512"/>
      <c r="E48" s="512"/>
      <c r="F48" s="512"/>
      <c r="G48" s="512"/>
      <c r="H48" s="512"/>
      <c r="I48" s="512"/>
      <c r="J48" s="533" t="s">
        <v>1216</v>
      </c>
    </row>
    <row r="49" spans="1:10" s="162" customFormat="1" ht="12" customHeight="1">
      <c r="A49" s="167" t="s">
        <v>1207</v>
      </c>
      <c r="B49" s="529">
        <v>200</v>
      </c>
      <c r="C49" s="512">
        <v>181</v>
      </c>
      <c r="D49" s="512">
        <v>164</v>
      </c>
      <c r="E49" s="512">
        <v>201</v>
      </c>
      <c r="F49" s="512">
        <v>184</v>
      </c>
      <c r="G49" s="512">
        <v>365</v>
      </c>
      <c r="H49" s="512">
        <v>343</v>
      </c>
      <c r="I49" s="512">
        <v>356</v>
      </c>
      <c r="J49" s="530" t="s">
        <v>1208</v>
      </c>
    </row>
    <row r="50" spans="1:10" s="162" customFormat="1" ht="12" customHeight="1">
      <c r="A50" s="190" t="s">
        <v>1155</v>
      </c>
      <c r="B50" s="529">
        <v>149</v>
      </c>
      <c r="C50" s="512">
        <v>138</v>
      </c>
      <c r="D50" s="512">
        <v>128</v>
      </c>
      <c r="E50" s="512">
        <v>155</v>
      </c>
      <c r="F50" s="512">
        <v>129</v>
      </c>
      <c r="G50" s="512">
        <v>300</v>
      </c>
      <c r="H50" s="512">
        <v>278</v>
      </c>
      <c r="I50" s="512">
        <v>288</v>
      </c>
      <c r="J50" s="534" t="s">
        <v>1156</v>
      </c>
    </row>
    <row r="51" spans="1:10" s="162" customFormat="1" ht="12" customHeight="1">
      <c r="A51" s="167" t="s">
        <v>1209</v>
      </c>
      <c r="B51" s="529">
        <v>138</v>
      </c>
      <c r="C51" s="512">
        <v>117</v>
      </c>
      <c r="D51" s="512">
        <v>129</v>
      </c>
      <c r="E51" s="512">
        <v>141</v>
      </c>
      <c r="F51" s="512">
        <v>131</v>
      </c>
      <c r="G51" s="512">
        <v>250</v>
      </c>
      <c r="H51" s="512">
        <v>248</v>
      </c>
      <c r="I51" s="512">
        <v>247</v>
      </c>
      <c r="J51" s="530" t="s">
        <v>1210</v>
      </c>
    </row>
    <row r="52" spans="1:10" s="162" customFormat="1" ht="12" customHeight="1">
      <c r="A52" s="190" t="s">
        <v>1155</v>
      </c>
      <c r="B52" s="529">
        <v>106</v>
      </c>
      <c r="C52" s="512">
        <v>88</v>
      </c>
      <c r="D52" s="512">
        <v>105</v>
      </c>
      <c r="E52" s="512">
        <v>107</v>
      </c>
      <c r="F52" s="512">
        <v>96</v>
      </c>
      <c r="G52" s="512">
        <v>216</v>
      </c>
      <c r="H52" s="512">
        <v>203</v>
      </c>
      <c r="I52" s="512">
        <v>199</v>
      </c>
      <c r="J52" s="534" t="s">
        <v>1156</v>
      </c>
    </row>
    <row r="53" spans="1:10" s="162" customFormat="1" ht="12" customHeight="1">
      <c r="A53" s="535" t="s">
        <v>1159</v>
      </c>
      <c r="B53" s="529">
        <v>141</v>
      </c>
      <c r="C53" s="512">
        <v>134</v>
      </c>
      <c r="D53" s="512">
        <v>153</v>
      </c>
      <c r="E53" s="512">
        <v>163</v>
      </c>
      <c r="F53" s="512">
        <v>109</v>
      </c>
      <c r="G53" s="512">
        <v>305</v>
      </c>
      <c r="H53" s="512">
        <v>240</v>
      </c>
      <c r="I53" s="512">
        <v>229</v>
      </c>
      <c r="J53" s="535" t="s">
        <v>1211</v>
      </c>
    </row>
    <row r="54" spans="1:10" s="162" customFormat="1" ht="12" customHeight="1">
      <c r="A54" s="532" t="s">
        <v>1217</v>
      </c>
      <c r="B54" s="529"/>
      <c r="C54" s="512"/>
      <c r="D54" s="512"/>
      <c r="E54" s="512"/>
      <c r="F54" s="512"/>
      <c r="G54" s="512">
        <v>0</v>
      </c>
      <c r="H54" s="512">
        <v>0</v>
      </c>
      <c r="I54" s="512">
        <v>0</v>
      </c>
      <c r="J54" s="533" t="s">
        <v>1217</v>
      </c>
    </row>
    <row r="55" spans="1:10" s="162" customFormat="1" ht="12" customHeight="1">
      <c r="A55" s="167" t="s">
        <v>1207</v>
      </c>
      <c r="B55" s="529">
        <v>140</v>
      </c>
      <c r="C55" s="512">
        <v>152</v>
      </c>
      <c r="D55" s="512">
        <v>124</v>
      </c>
      <c r="E55" s="512">
        <v>124</v>
      </c>
      <c r="F55" s="512">
        <v>178</v>
      </c>
      <c r="G55" s="512">
        <v>187</v>
      </c>
      <c r="H55" s="512">
        <v>183</v>
      </c>
      <c r="I55" s="512">
        <v>169</v>
      </c>
      <c r="J55" s="530" t="s">
        <v>1208</v>
      </c>
    </row>
    <row r="56" spans="1:10" s="162" customFormat="1" ht="12" customHeight="1">
      <c r="A56" s="190" t="s">
        <v>1155</v>
      </c>
      <c r="B56" s="529">
        <v>91</v>
      </c>
      <c r="C56" s="512">
        <v>105</v>
      </c>
      <c r="D56" s="512">
        <v>88</v>
      </c>
      <c r="E56" s="512">
        <v>84</v>
      </c>
      <c r="F56" s="512">
        <v>129</v>
      </c>
      <c r="G56" s="512">
        <v>132</v>
      </c>
      <c r="H56" s="512">
        <v>129</v>
      </c>
      <c r="I56" s="512">
        <v>115</v>
      </c>
      <c r="J56" s="534" t="s">
        <v>1156</v>
      </c>
    </row>
    <row r="57" spans="1:10" s="162" customFormat="1" ht="12" customHeight="1">
      <c r="A57" s="167" t="s">
        <v>1209</v>
      </c>
      <c r="B57" s="529">
        <v>127</v>
      </c>
      <c r="C57" s="512">
        <v>131</v>
      </c>
      <c r="D57" s="512">
        <v>113</v>
      </c>
      <c r="E57" s="512">
        <v>107</v>
      </c>
      <c r="F57" s="512">
        <v>157</v>
      </c>
      <c r="G57" s="512">
        <v>162</v>
      </c>
      <c r="H57" s="512">
        <v>151</v>
      </c>
      <c r="I57" s="512">
        <v>146</v>
      </c>
      <c r="J57" s="530" t="s">
        <v>1210</v>
      </c>
    </row>
    <row r="58" spans="1:10" s="162" customFormat="1" ht="12" customHeight="1">
      <c r="A58" s="190" t="s">
        <v>1155</v>
      </c>
      <c r="B58" s="529">
        <v>82</v>
      </c>
      <c r="C58" s="512">
        <v>98</v>
      </c>
      <c r="D58" s="512">
        <v>81</v>
      </c>
      <c r="E58" s="512">
        <v>71</v>
      </c>
      <c r="F58" s="512">
        <v>115</v>
      </c>
      <c r="G58" s="512">
        <v>116</v>
      </c>
      <c r="H58" s="512">
        <v>108</v>
      </c>
      <c r="I58" s="512">
        <v>102</v>
      </c>
      <c r="J58" s="534" t="s">
        <v>1156</v>
      </c>
    </row>
    <row r="59" spans="1:10" s="162" customFormat="1" ht="12" customHeight="1">
      <c r="A59" s="535" t="s">
        <v>1159</v>
      </c>
      <c r="B59" s="529">
        <v>509</v>
      </c>
      <c r="C59" s="512">
        <v>371</v>
      </c>
      <c r="D59" s="512">
        <v>306</v>
      </c>
      <c r="E59" s="512">
        <v>248</v>
      </c>
      <c r="F59" s="512">
        <v>423</v>
      </c>
      <c r="G59" s="512">
        <v>499</v>
      </c>
      <c r="H59" s="512">
        <v>235</v>
      </c>
      <c r="I59" s="512">
        <v>390</v>
      </c>
      <c r="J59" s="535" t="s">
        <v>1211</v>
      </c>
    </row>
    <row r="60" spans="1:10" s="162" customFormat="1" ht="12" customHeight="1">
      <c r="A60" s="532" t="s">
        <v>1168</v>
      </c>
      <c r="B60" s="529"/>
      <c r="C60" s="512"/>
      <c r="D60" s="512"/>
      <c r="E60" s="512"/>
      <c r="F60" s="512"/>
      <c r="G60" s="512">
        <v>0</v>
      </c>
      <c r="H60" s="512">
        <v>0</v>
      </c>
      <c r="I60" s="512">
        <v>0</v>
      </c>
      <c r="J60" s="533" t="s">
        <v>1168</v>
      </c>
    </row>
    <row r="61" spans="1:10" s="162" customFormat="1" ht="12" customHeight="1">
      <c r="A61" s="167" t="s">
        <v>1207</v>
      </c>
      <c r="B61" s="529">
        <v>145</v>
      </c>
      <c r="C61" s="512">
        <v>189</v>
      </c>
      <c r="D61" s="512">
        <v>175</v>
      </c>
      <c r="E61" s="512">
        <v>160</v>
      </c>
      <c r="F61" s="512">
        <v>175</v>
      </c>
      <c r="G61" s="512">
        <v>179</v>
      </c>
      <c r="H61" s="512">
        <v>169</v>
      </c>
      <c r="I61" s="512">
        <v>199</v>
      </c>
      <c r="J61" s="530" t="s">
        <v>1208</v>
      </c>
    </row>
    <row r="62" spans="1:10" s="162" customFormat="1" ht="12" customHeight="1">
      <c r="A62" s="190" t="s">
        <v>1155</v>
      </c>
      <c r="B62" s="529">
        <v>111</v>
      </c>
      <c r="C62" s="512">
        <v>137</v>
      </c>
      <c r="D62" s="512">
        <v>133</v>
      </c>
      <c r="E62" s="512">
        <v>123</v>
      </c>
      <c r="F62" s="512">
        <v>126</v>
      </c>
      <c r="G62" s="512">
        <v>130</v>
      </c>
      <c r="H62" s="512">
        <v>121</v>
      </c>
      <c r="I62" s="512">
        <v>148</v>
      </c>
      <c r="J62" s="534" t="s">
        <v>1156</v>
      </c>
    </row>
    <row r="63" spans="1:10" s="162" customFormat="1" ht="12" customHeight="1">
      <c r="A63" s="167" t="s">
        <v>1209</v>
      </c>
      <c r="B63" s="529">
        <v>112</v>
      </c>
      <c r="C63" s="512">
        <v>149</v>
      </c>
      <c r="D63" s="512">
        <v>132</v>
      </c>
      <c r="E63" s="512">
        <v>119</v>
      </c>
      <c r="F63" s="512">
        <v>130</v>
      </c>
      <c r="G63" s="512">
        <v>142</v>
      </c>
      <c r="H63" s="512">
        <v>122</v>
      </c>
      <c r="I63" s="512">
        <v>137</v>
      </c>
      <c r="J63" s="530" t="s">
        <v>1210</v>
      </c>
    </row>
    <row r="64" spans="1:10" s="162" customFormat="1" ht="12" customHeight="1">
      <c r="A64" s="190" t="s">
        <v>1155</v>
      </c>
      <c r="B64" s="529">
        <v>87</v>
      </c>
      <c r="C64" s="512">
        <v>115</v>
      </c>
      <c r="D64" s="512">
        <v>106</v>
      </c>
      <c r="E64" s="512">
        <v>96</v>
      </c>
      <c r="F64" s="512">
        <v>95</v>
      </c>
      <c r="G64" s="512">
        <v>104</v>
      </c>
      <c r="H64" s="512">
        <v>93</v>
      </c>
      <c r="I64" s="512">
        <v>96</v>
      </c>
      <c r="J64" s="534" t="s">
        <v>1156</v>
      </c>
    </row>
    <row r="65" spans="1:10" s="162" customFormat="1" ht="12" customHeight="1">
      <c r="A65" s="535" t="s">
        <v>1159</v>
      </c>
      <c r="B65" s="529">
        <v>126</v>
      </c>
      <c r="C65" s="512">
        <v>213</v>
      </c>
      <c r="D65" s="512">
        <v>114</v>
      </c>
      <c r="E65" s="512">
        <v>140</v>
      </c>
      <c r="F65" s="512">
        <v>143</v>
      </c>
      <c r="G65" s="512">
        <v>149</v>
      </c>
      <c r="H65" s="512">
        <v>127</v>
      </c>
      <c r="I65" s="512">
        <v>129</v>
      </c>
      <c r="J65" s="535" t="s">
        <v>1211</v>
      </c>
    </row>
    <row r="66" spans="1:10" s="162" customFormat="1" ht="12" customHeight="1">
      <c r="A66" s="532" t="s">
        <v>1169</v>
      </c>
      <c r="B66" s="529"/>
      <c r="C66" s="512"/>
      <c r="D66" s="512"/>
      <c r="E66" s="512"/>
      <c r="F66" s="512"/>
      <c r="G66" s="512">
        <v>0</v>
      </c>
      <c r="H66" s="512">
        <v>0</v>
      </c>
      <c r="I66" s="512">
        <v>0</v>
      </c>
      <c r="J66" s="533" t="s">
        <v>1169</v>
      </c>
    </row>
    <row r="67" spans="1:10" s="162" customFormat="1" ht="12" customHeight="1">
      <c r="A67" s="167" t="s">
        <v>1207</v>
      </c>
      <c r="B67" s="529">
        <v>103</v>
      </c>
      <c r="C67" s="512">
        <v>103</v>
      </c>
      <c r="D67" s="512">
        <v>92</v>
      </c>
      <c r="E67" s="512">
        <v>102</v>
      </c>
      <c r="F67" s="512">
        <v>112</v>
      </c>
      <c r="G67" s="512">
        <v>119</v>
      </c>
      <c r="H67" s="512">
        <v>124</v>
      </c>
      <c r="I67" s="512">
        <v>117</v>
      </c>
      <c r="J67" s="530" t="s">
        <v>1208</v>
      </c>
    </row>
    <row r="68" spans="1:10" s="162" customFormat="1" ht="12" customHeight="1">
      <c r="A68" s="190" t="s">
        <v>1155</v>
      </c>
      <c r="B68" s="529">
        <v>82</v>
      </c>
      <c r="C68" s="512">
        <v>81</v>
      </c>
      <c r="D68" s="512">
        <v>69</v>
      </c>
      <c r="E68" s="512">
        <v>78</v>
      </c>
      <c r="F68" s="512">
        <v>78</v>
      </c>
      <c r="G68" s="512">
        <v>88</v>
      </c>
      <c r="H68" s="512">
        <v>90</v>
      </c>
      <c r="I68" s="512">
        <v>79</v>
      </c>
      <c r="J68" s="534" t="s">
        <v>1156</v>
      </c>
    </row>
    <row r="69" spans="1:10" s="162" customFormat="1" ht="12" customHeight="1">
      <c r="A69" s="167" t="s">
        <v>1209</v>
      </c>
      <c r="B69" s="529">
        <v>88</v>
      </c>
      <c r="C69" s="512">
        <v>90</v>
      </c>
      <c r="D69" s="512">
        <v>79</v>
      </c>
      <c r="E69" s="512">
        <v>90</v>
      </c>
      <c r="F69" s="512">
        <v>98</v>
      </c>
      <c r="G69" s="512">
        <v>111</v>
      </c>
      <c r="H69" s="512">
        <v>113</v>
      </c>
      <c r="I69" s="512">
        <v>103</v>
      </c>
      <c r="J69" s="530" t="s">
        <v>1210</v>
      </c>
    </row>
    <row r="70" spans="1:10" s="162" customFormat="1" ht="12" customHeight="1">
      <c r="A70" s="190" t="s">
        <v>1155</v>
      </c>
      <c r="B70" s="529">
        <v>69</v>
      </c>
      <c r="C70" s="512">
        <v>71</v>
      </c>
      <c r="D70" s="512">
        <v>59</v>
      </c>
      <c r="E70" s="512">
        <v>71</v>
      </c>
      <c r="F70" s="512">
        <v>70</v>
      </c>
      <c r="G70" s="512">
        <v>85</v>
      </c>
      <c r="H70" s="512">
        <v>83</v>
      </c>
      <c r="I70" s="512">
        <v>72</v>
      </c>
      <c r="J70" s="534" t="s">
        <v>1156</v>
      </c>
    </row>
    <row r="71" spans="1:10" s="162" customFormat="1" ht="12" customHeight="1" thickBot="1">
      <c r="A71" s="535" t="s">
        <v>1159</v>
      </c>
      <c r="B71" s="529">
        <v>358</v>
      </c>
      <c r="C71" s="512">
        <v>158</v>
      </c>
      <c r="D71" s="512">
        <v>181</v>
      </c>
      <c r="E71" s="512">
        <v>163</v>
      </c>
      <c r="F71" s="512">
        <v>235</v>
      </c>
      <c r="G71" s="512">
        <v>270</v>
      </c>
      <c r="H71" s="512">
        <v>123</v>
      </c>
      <c r="I71" s="512">
        <v>92</v>
      </c>
      <c r="J71" s="535" t="s">
        <v>1211</v>
      </c>
    </row>
    <row r="72" spans="1:10" s="162" customFormat="1" ht="12" customHeight="1" thickBot="1">
      <c r="A72" s="139"/>
      <c r="B72" s="918" t="s">
        <v>1218</v>
      </c>
      <c r="C72" s="918"/>
      <c r="D72" s="918"/>
      <c r="E72" s="918"/>
      <c r="F72" s="918"/>
      <c r="G72" s="918"/>
      <c r="H72" s="918"/>
      <c r="I72" s="918"/>
      <c r="J72" s="299"/>
    </row>
    <row r="73" spans="1:10" s="162" customFormat="1" ht="34.5" thickBot="1">
      <c r="A73" s="139"/>
      <c r="B73" s="183" t="s">
        <v>1219</v>
      </c>
      <c r="C73" s="183" t="s">
        <v>1220</v>
      </c>
      <c r="D73" s="183" t="s">
        <v>1221</v>
      </c>
      <c r="E73" s="183" t="s">
        <v>1222</v>
      </c>
      <c r="F73" s="183" t="s">
        <v>1223</v>
      </c>
      <c r="G73" s="183" t="s">
        <v>1224</v>
      </c>
      <c r="H73" s="183" t="s">
        <v>1225</v>
      </c>
      <c r="I73" s="183" t="s">
        <v>1226</v>
      </c>
      <c r="J73" s="299"/>
    </row>
    <row r="74" spans="1:10" s="356" customFormat="1" ht="12" customHeight="1">
      <c r="B74" s="261"/>
      <c r="C74" s="261"/>
      <c r="D74" s="261"/>
      <c r="E74" s="261"/>
      <c r="F74" s="261"/>
      <c r="G74" s="261"/>
      <c r="H74" s="261"/>
      <c r="I74" s="261"/>
      <c r="J74" s="431"/>
    </row>
    <row r="75" spans="1:10" s="491" customFormat="1" ht="12" customHeight="1">
      <c r="A75" s="261" t="s">
        <v>1227</v>
      </c>
      <c r="B75" s="286"/>
      <c r="C75" s="286"/>
      <c r="D75" s="286"/>
      <c r="E75" s="286"/>
      <c r="F75" s="286"/>
      <c r="G75" s="286"/>
      <c r="H75" s="286"/>
      <c r="I75" s="286"/>
      <c r="J75" s="536"/>
    </row>
    <row r="76" spans="1:10" s="96" customFormat="1" ht="12" customHeight="1">
      <c r="A76" s="40" t="s">
        <v>1228</v>
      </c>
    </row>
    <row r="77" spans="1:10" s="162" customFormat="1" ht="12" customHeight="1">
      <c r="A77" s="96"/>
      <c r="B77" s="537"/>
    </row>
    <row r="78" spans="1:10" s="162" customFormat="1" ht="12" customHeight="1">
      <c r="A78" s="538" t="s">
        <v>1229</v>
      </c>
      <c r="B78" s="537"/>
    </row>
    <row r="79" spans="1:10" s="162" customFormat="1" ht="12" customHeight="1">
      <c r="A79" s="538" t="s">
        <v>1230</v>
      </c>
      <c r="B79" s="529"/>
    </row>
    <row r="80" spans="1:10" s="162" customFormat="1" ht="12" customHeight="1">
      <c r="A80" s="284" t="s">
        <v>1231</v>
      </c>
      <c r="B80" s="529"/>
      <c r="J80" s="539"/>
    </row>
    <row r="81" spans="1:12" s="162" customFormat="1" ht="12" customHeight="1">
      <c r="A81" s="540" t="s">
        <v>1232</v>
      </c>
      <c r="B81" s="529"/>
      <c r="J81" s="327"/>
    </row>
    <row r="82" spans="1:12" ht="12" customHeight="1">
      <c r="A82" s="540" t="s">
        <v>1233</v>
      </c>
      <c r="B82" s="162"/>
      <c r="C82" s="162"/>
      <c r="D82" s="162"/>
      <c r="E82" s="162"/>
      <c r="F82" s="162"/>
      <c r="G82" s="162"/>
      <c r="H82" s="162"/>
      <c r="I82" s="162"/>
      <c r="J82" s="327"/>
    </row>
    <row r="83" spans="1:12" s="5" customFormat="1" ht="12" customHeight="1">
      <c r="A83" s="284" t="s">
        <v>1234</v>
      </c>
      <c r="E83" s="221"/>
      <c r="F83" s="221"/>
      <c r="G83" s="221"/>
      <c r="H83" s="221"/>
      <c r="I83" s="221"/>
      <c r="J83" s="221"/>
      <c r="K83" s="221"/>
      <c r="L83" s="221"/>
    </row>
    <row r="84" spans="1:12" s="442" customFormat="1" ht="12" customHeight="1">
      <c r="A84" s="5"/>
      <c r="B84" s="460"/>
      <c r="C84" s="461"/>
      <c r="D84" s="461"/>
      <c r="E84" s="461"/>
      <c r="F84" s="94"/>
      <c r="G84" s="462"/>
      <c r="H84" s="462"/>
      <c r="I84" s="438"/>
      <c r="J84" s="437"/>
      <c r="K84" s="438"/>
      <c r="L84" s="439"/>
    </row>
    <row r="85" spans="1:12" s="442" customFormat="1" ht="12" customHeight="1">
      <c r="A85" s="17" t="s">
        <v>142</v>
      </c>
      <c r="B85" s="463"/>
      <c r="C85" s="464"/>
      <c r="D85" s="440"/>
      <c r="E85" s="447"/>
      <c r="F85" s="465"/>
      <c r="G85" s="447"/>
      <c r="H85" s="447"/>
      <c r="I85" s="438"/>
      <c r="J85" s="438"/>
      <c r="L85" s="441"/>
    </row>
    <row r="86" spans="1:12" ht="12" customHeight="1">
      <c r="A86" s="52" t="s">
        <v>1235</v>
      </c>
    </row>
  </sheetData>
  <mergeCells count="4">
    <mergeCell ref="A1:J1"/>
    <mergeCell ref="A2:J2"/>
    <mergeCell ref="B4:I4"/>
    <mergeCell ref="B72:I72"/>
  </mergeCells>
  <hyperlinks>
    <hyperlink ref="A86" r:id="rId1" xr:uid="{9BB1ADCA-C68C-4AD6-AF75-AA5D2731B92A}"/>
    <hyperlink ref="A11" r:id="rId2" display="        Fogos" xr:uid="{083C8582-45E0-42C0-AF00-FE15485EB1E5}"/>
    <hyperlink ref="A17" r:id="rId3" display="        Fogos" xr:uid="{A55AC7EF-1D35-4111-A9A1-37D15EDEA711}"/>
    <hyperlink ref="A23" r:id="rId4" display="        Fogos" xr:uid="{CF62A4F3-1905-44B6-A6A9-B92912E08963}"/>
    <hyperlink ref="A29" r:id="rId5" display="        Fogos" xr:uid="{108C0E1F-AF33-481E-AD02-9A558BAA7F6C}"/>
    <hyperlink ref="A53" r:id="rId6" display="        Fogos" xr:uid="{A70EC934-8EFE-4D4C-B3BB-06C23E8A323C}"/>
    <hyperlink ref="A59" r:id="rId7" display="        Fogos" xr:uid="{4BDA1E44-BED4-4A19-9902-0DF31A6FF4F8}"/>
    <hyperlink ref="A65" r:id="rId8" display="        Fogos" xr:uid="{07C658B4-7439-448D-B30C-B4E9454F5C56}"/>
    <hyperlink ref="A71" r:id="rId9" display="        Fogos" xr:uid="{7CF7DA4C-3EEE-4F71-85CD-6B703066F896}"/>
    <hyperlink ref="J11" r:id="rId10" xr:uid="{385A74CC-77DE-47D7-9DAD-F16FCC4B4301}"/>
    <hyperlink ref="J17" r:id="rId11" xr:uid="{E9E92FEB-7E0D-4D2A-8EE5-643151B99FDA}"/>
    <hyperlink ref="J23" r:id="rId12" xr:uid="{2FD2F452-91BA-4EEA-8CDE-9E4A1C9AC5D7}"/>
    <hyperlink ref="J29" r:id="rId13" xr:uid="{BFB9163F-1C65-4E5D-84D2-D76779356340}"/>
    <hyperlink ref="J53" r:id="rId14" xr:uid="{E0E5943F-6596-4FD1-ACAC-274AEE80B989}"/>
    <hyperlink ref="J59" r:id="rId15" xr:uid="{D744B9F4-60C0-41A4-AE17-F293A854F51E}"/>
    <hyperlink ref="J65" r:id="rId16" xr:uid="{5830DD38-A3C9-401E-8863-A905D5E813CA}"/>
    <hyperlink ref="J71" r:id="rId17" xr:uid="{E278F0C9-1072-4C1E-AD46-4725EA38E80C}"/>
    <hyperlink ref="A47" r:id="rId18" display="        Fogos" xr:uid="{CCED33E4-1873-44E1-8F39-D1CE43E976E7}"/>
    <hyperlink ref="J47" r:id="rId19" xr:uid="{A3E996F3-2261-41AA-94DB-2602E85DBCE8}"/>
    <hyperlink ref="A35" r:id="rId20" display="        Fogos" xr:uid="{C026A562-9ECC-44F8-BED7-2524F9F71D05}"/>
    <hyperlink ref="J35" r:id="rId21" xr:uid="{FA09D97B-2901-4631-8D11-4C9EA019ACCD}"/>
    <hyperlink ref="A41" r:id="rId22" display="        Fogos" xr:uid="{4DDBD0DB-C184-4092-8E3A-17BEF0B68ED5}"/>
    <hyperlink ref="J41" r:id="rId23" xr:uid="{E2E447A8-A019-42CC-A218-FB9562AD41B8}"/>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FE8F7-D551-4C7F-9AB3-71892FFDB6C7}">
  <dimension ref="A1:AD49"/>
  <sheetViews>
    <sheetView showGridLines="0" topLeftCell="D1" workbookViewId="0"/>
  </sheetViews>
  <sheetFormatPr defaultColWidth="9.140625" defaultRowHeight="11.25"/>
  <cols>
    <col min="1" max="1" width="30.42578125" style="356" customWidth="1"/>
    <col min="2" max="13" width="6" style="356" customWidth="1"/>
    <col min="14" max="14" width="51.140625" style="491" bestFit="1" customWidth="1"/>
    <col min="15" max="15" width="3.7109375" style="491" customWidth="1"/>
    <col min="16" max="16384" width="9.140625" style="356"/>
  </cols>
  <sheetData>
    <row r="1" spans="1:30" ht="12" customHeight="1">
      <c r="A1" s="932" t="s">
        <v>1236</v>
      </c>
      <c r="B1" s="932"/>
      <c r="C1" s="932"/>
      <c r="D1" s="932"/>
      <c r="E1" s="932"/>
      <c r="F1" s="932"/>
      <c r="G1" s="932"/>
      <c r="H1" s="932"/>
      <c r="I1" s="932"/>
      <c r="J1" s="932"/>
      <c r="K1" s="932"/>
      <c r="L1" s="932"/>
      <c r="M1" s="932"/>
      <c r="N1" s="932"/>
      <c r="O1" s="198"/>
    </row>
    <row r="2" spans="1:30" ht="12" customHeight="1">
      <c r="A2" s="933" t="s">
        <v>1237</v>
      </c>
      <c r="B2" s="933"/>
      <c r="C2" s="933"/>
      <c r="D2" s="933"/>
      <c r="E2" s="933"/>
      <c r="F2" s="933"/>
      <c r="G2" s="933"/>
      <c r="H2" s="933"/>
      <c r="I2" s="933"/>
      <c r="J2" s="933"/>
      <c r="K2" s="933"/>
      <c r="L2" s="933"/>
      <c r="M2" s="933"/>
      <c r="N2" s="933"/>
      <c r="O2" s="200"/>
    </row>
    <row r="3" spans="1:30" ht="12" customHeight="1">
      <c r="A3" s="548"/>
      <c r="B3" s="548"/>
      <c r="C3" s="548"/>
      <c r="D3" s="548"/>
      <c r="E3" s="548"/>
      <c r="F3" s="548"/>
      <c r="G3" s="548"/>
      <c r="H3" s="548"/>
      <c r="I3" s="548"/>
      <c r="J3" s="548"/>
      <c r="K3" s="548"/>
      <c r="L3" s="548"/>
      <c r="M3" s="548"/>
      <c r="N3" s="549"/>
      <c r="O3" s="549"/>
    </row>
    <row r="4" spans="1:30" s="96" customFormat="1" ht="12" customHeight="1">
      <c r="A4" s="262" t="s">
        <v>1097</v>
      </c>
      <c r="N4" s="498" t="s">
        <v>1098</v>
      </c>
      <c r="O4" s="498"/>
    </row>
    <row r="5" spans="1:30" s="96" customFormat="1" ht="12" customHeight="1" thickBot="1">
      <c r="M5" s="373" t="s">
        <v>1055</v>
      </c>
      <c r="N5" s="285"/>
      <c r="O5" s="285"/>
      <c r="U5" s="367"/>
    </row>
    <row r="6" spans="1:30" s="96" customFormat="1" ht="12" customHeight="1" thickBot="1">
      <c r="B6" s="963">
        <v>2025</v>
      </c>
      <c r="C6" s="964"/>
      <c r="D6" s="965"/>
      <c r="E6" s="963">
        <v>2024</v>
      </c>
      <c r="F6" s="964"/>
      <c r="G6" s="964"/>
      <c r="H6" s="964"/>
      <c r="I6" s="964"/>
      <c r="J6" s="964"/>
      <c r="K6" s="964"/>
      <c r="L6" s="964"/>
      <c r="M6" s="965"/>
      <c r="N6" s="285"/>
      <c r="O6" s="285"/>
      <c r="U6" s="367"/>
    </row>
    <row r="7" spans="1:30" s="96" customFormat="1" ht="12" customHeight="1" thickBot="1">
      <c r="B7" s="10" t="s">
        <v>1100</v>
      </c>
      <c r="C7" s="10" t="s">
        <v>1101</v>
      </c>
      <c r="D7" s="10" t="s">
        <v>1056</v>
      </c>
      <c r="E7" s="10" t="s">
        <v>1102</v>
      </c>
      <c r="F7" s="10" t="s">
        <v>1103</v>
      </c>
      <c r="G7" s="10" t="s">
        <v>1057</v>
      </c>
      <c r="H7" s="10" t="s">
        <v>1104</v>
      </c>
      <c r="I7" s="10" t="s">
        <v>1105</v>
      </c>
      <c r="J7" s="10" t="s">
        <v>1058</v>
      </c>
      <c r="K7" s="10" t="s">
        <v>1106</v>
      </c>
      <c r="L7" s="10" t="s">
        <v>1107</v>
      </c>
      <c r="M7" s="10" t="s">
        <v>1059</v>
      </c>
      <c r="N7" s="285"/>
      <c r="O7" s="285"/>
      <c r="U7" s="367"/>
    </row>
    <row r="8" spans="1:30" s="96" customFormat="1" ht="12" customHeight="1">
      <c r="A8" s="415" t="s">
        <v>934</v>
      </c>
      <c r="N8" s="459" t="s">
        <v>934</v>
      </c>
      <c r="O8" s="459"/>
      <c r="P8" s="259"/>
      <c r="Q8" s="259"/>
      <c r="U8" s="367"/>
    </row>
    <row r="9" spans="1:30" s="96" customFormat="1" ht="12" customHeight="1">
      <c r="A9" s="66" t="s">
        <v>1108</v>
      </c>
      <c r="B9" s="550">
        <v>3.3299125624499997</v>
      </c>
      <c r="C9" s="550">
        <v>5.3458204579000004</v>
      </c>
      <c r="D9" s="550">
        <v>4.23524214545</v>
      </c>
      <c r="E9" s="550">
        <v>3.6032506065000001</v>
      </c>
      <c r="F9" s="550">
        <v>1.1809591569</v>
      </c>
      <c r="G9" s="550">
        <v>-0.26247071864999993</v>
      </c>
      <c r="H9" s="550">
        <v>-3.7941321830499994</v>
      </c>
      <c r="I9" s="550">
        <v>-3.3165191419999998</v>
      </c>
      <c r="J9" s="550">
        <v>-4.0982718712999997</v>
      </c>
      <c r="K9" s="550">
        <v>-2.6730051810999997</v>
      </c>
      <c r="L9" s="550">
        <v>-3.1084933771999999</v>
      </c>
      <c r="M9" s="550">
        <v>-4.2090814032499999</v>
      </c>
      <c r="N9" s="66" t="s">
        <v>1255</v>
      </c>
      <c r="O9" s="475"/>
      <c r="P9" s="550"/>
      <c r="Q9" s="550"/>
      <c r="R9" s="503"/>
      <c r="S9" s="503"/>
      <c r="T9" s="367"/>
      <c r="U9" s="503"/>
      <c r="V9" s="503"/>
      <c r="W9" s="503"/>
      <c r="X9" s="503"/>
      <c r="Y9" s="503"/>
      <c r="Z9" s="503"/>
      <c r="AA9" s="503"/>
      <c r="AB9" s="503"/>
      <c r="AC9" s="503"/>
      <c r="AD9" s="503"/>
    </row>
    <row r="10" spans="1:30" s="96" customFormat="1" ht="12" customHeight="1">
      <c r="A10" s="66" t="s">
        <v>1256</v>
      </c>
      <c r="B10" s="455">
        <v>2.827729164</v>
      </c>
      <c r="C10" s="455">
        <v>3.8610466719000001</v>
      </c>
      <c r="D10" s="455">
        <v>7.1018420587</v>
      </c>
      <c r="E10" s="455">
        <v>5.5853759729999997</v>
      </c>
      <c r="F10" s="455">
        <v>0.1205913168</v>
      </c>
      <c r="G10" s="455">
        <v>4.0438328371000001</v>
      </c>
      <c r="H10" s="455">
        <v>0.6328617621</v>
      </c>
      <c r="I10" s="455">
        <v>4.3441292385999999</v>
      </c>
      <c r="J10" s="455">
        <v>5.9977264808999999</v>
      </c>
      <c r="K10" s="455">
        <v>5.5986003544000003</v>
      </c>
      <c r="L10" s="455">
        <v>7.4490131453000004</v>
      </c>
      <c r="M10" s="455">
        <v>1.7911040954999999</v>
      </c>
      <c r="N10" s="66" t="s">
        <v>1257</v>
      </c>
      <c r="O10" s="477"/>
      <c r="P10" s="455"/>
      <c r="Q10" s="455"/>
      <c r="R10" s="503"/>
      <c r="S10" s="503"/>
      <c r="T10" s="367"/>
      <c r="U10" s="503"/>
      <c r="V10" s="503"/>
      <c r="W10" s="503"/>
      <c r="X10" s="503"/>
      <c r="Y10" s="503"/>
      <c r="Z10" s="503"/>
      <c r="AA10" s="503"/>
      <c r="AB10" s="503"/>
      <c r="AC10" s="503"/>
      <c r="AD10" s="503"/>
    </row>
    <row r="11" spans="1:30" s="96" customFormat="1" ht="12" customHeight="1">
      <c r="A11" s="66" t="s">
        <v>1258</v>
      </c>
      <c r="B11" s="455">
        <v>-1.6244534419000001</v>
      </c>
      <c r="C11" s="455">
        <v>-4.7995657863999996</v>
      </c>
      <c r="D11" s="455">
        <v>-1.5613274260000001</v>
      </c>
      <c r="E11" s="455">
        <v>-1.7487603859</v>
      </c>
      <c r="F11" s="455">
        <v>-3.7229975184000001</v>
      </c>
      <c r="G11" s="455">
        <v>-4.9596735524</v>
      </c>
      <c r="H11" s="455">
        <v>-10.434785208699999</v>
      </c>
      <c r="I11" s="455">
        <v>-10.1130457765</v>
      </c>
      <c r="J11" s="455">
        <v>-9.9742854014999995</v>
      </c>
      <c r="K11" s="455">
        <v>-8.9704330849999998</v>
      </c>
      <c r="L11" s="455">
        <v>-12.092523013699999</v>
      </c>
      <c r="M11" s="455">
        <v>-8.7993549459999993</v>
      </c>
      <c r="N11" s="66" t="s">
        <v>1259</v>
      </c>
      <c r="O11" s="477"/>
      <c r="P11" s="455"/>
      <c r="Q11" s="455"/>
      <c r="R11" s="503"/>
      <c r="S11" s="503"/>
      <c r="T11" s="367"/>
      <c r="U11" s="503"/>
      <c r="V11" s="503"/>
      <c r="W11" s="503"/>
      <c r="X11" s="503"/>
      <c r="Y11" s="503"/>
      <c r="Z11" s="503"/>
      <c r="AA11" s="503"/>
      <c r="AB11" s="503"/>
      <c r="AC11" s="503"/>
      <c r="AD11" s="503"/>
    </row>
    <row r="12" spans="1:30" s="96" customFormat="1" ht="12" customHeight="1">
      <c r="A12" s="66" t="s">
        <v>1122</v>
      </c>
      <c r="B12" s="455">
        <v>8.2842785667999994</v>
      </c>
      <c r="C12" s="455">
        <v>15.4912067022</v>
      </c>
      <c r="D12" s="455">
        <v>10.0318117169</v>
      </c>
      <c r="E12" s="455">
        <v>8.9552615989</v>
      </c>
      <c r="F12" s="455">
        <v>6.0849158322000001</v>
      </c>
      <c r="G12" s="455">
        <v>4.4347321151000001</v>
      </c>
      <c r="H12" s="455">
        <v>2.8465208425999999</v>
      </c>
      <c r="I12" s="455">
        <v>3.4800074925</v>
      </c>
      <c r="J12" s="455">
        <v>1.7777416588999999</v>
      </c>
      <c r="K12" s="455">
        <v>3.6244227227999999</v>
      </c>
      <c r="L12" s="455">
        <v>5.8755362592999996</v>
      </c>
      <c r="M12" s="455">
        <v>0.38119213950000003</v>
      </c>
      <c r="N12" s="66" t="s">
        <v>1260</v>
      </c>
      <c r="O12" s="477"/>
      <c r="P12" s="455"/>
      <c r="Q12" s="455"/>
      <c r="R12" s="503"/>
      <c r="S12" s="503"/>
      <c r="T12" s="367"/>
      <c r="U12" s="503"/>
      <c r="V12" s="503"/>
      <c r="W12" s="503"/>
      <c r="X12" s="503"/>
      <c r="Y12" s="503"/>
      <c r="Z12" s="503"/>
      <c r="AA12" s="503"/>
      <c r="AB12" s="503"/>
      <c r="AC12" s="503"/>
      <c r="AD12" s="503"/>
    </row>
    <row r="13" spans="1:30" s="96" customFormat="1" ht="12" customHeight="1">
      <c r="A13" s="66" t="s">
        <v>1127</v>
      </c>
      <c r="B13" s="455">
        <v>16.124856932699998</v>
      </c>
      <c r="C13" s="455">
        <v>19.958172578199999</v>
      </c>
      <c r="D13" s="455">
        <v>20.239786394599999</v>
      </c>
      <c r="E13" s="455">
        <v>13.936433433099999</v>
      </c>
      <c r="F13" s="455">
        <v>10.194458641700001</v>
      </c>
      <c r="G13" s="455">
        <v>5.5417939993000003</v>
      </c>
      <c r="H13" s="455">
        <v>7.9000346072000003</v>
      </c>
      <c r="I13" s="455">
        <v>9.8895360959000005</v>
      </c>
      <c r="J13" s="455">
        <v>11.370103133900001</v>
      </c>
      <c r="K13" s="455">
        <v>8.414124867</v>
      </c>
      <c r="L13" s="455">
        <v>9.7011469403999993</v>
      </c>
      <c r="M13" s="455">
        <v>11.8424611905</v>
      </c>
      <c r="N13" s="66" t="s">
        <v>1261</v>
      </c>
      <c r="O13" s="477"/>
      <c r="P13" s="455"/>
      <c r="Q13" s="455"/>
      <c r="R13" s="503"/>
      <c r="S13" s="503"/>
      <c r="T13" s="367"/>
      <c r="U13" s="503"/>
      <c r="V13" s="503"/>
      <c r="W13" s="503"/>
      <c r="X13" s="503"/>
      <c r="Y13" s="503"/>
      <c r="Z13" s="503"/>
      <c r="AA13" s="503"/>
      <c r="AB13" s="503"/>
      <c r="AC13" s="503"/>
      <c r="AD13" s="503"/>
    </row>
    <row r="14" spans="1:30" s="96" customFormat="1" ht="12" customHeight="1">
      <c r="A14" s="66" t="s">
        <v>1262</v>
      </c>
      <c r="B14" s="455">
        <v>37.074755487499999</v>
      </c>
      <c r="C14" s="455">
        <v>40.083844003899998</v>
      </c>
      <c r="D14" s="455">
        <v>37.037353035800002</v>
      </c>
      <c r="E14" s="455">
        <v>36.781404593200001</v>
      </c>
      <c r="F14" s="455">
        <v>37.2510380481</v>
      </c>
      <c r="G14" s="455">
        <v>39.185945256700002</v>
      </c>
      <c r="H14" s="455">
        <v>36.716849480500002</v>
      </c>
      <c r="I14" s="455">
        <v>35.8241543603</v>
      </c>
      <c r="J14" s="455">
        <v>40.733519337499999</v>
      </c>
      <c r="K14" s="455">
        <v>38.781536506800002</v>
      </c>
      <c r="L14" s="455">
        <v>39.9156241795</v>
      </c>
      <c r="M14" s="455">
        <v>41.616306122399997</v>
      </c>
      <c r="N14" s="66" t="s">
        <v>1263</v>
      </c>
      <c r="O14" s="477"/>
      <c r="P14" s="455"/>
      <c r="Q14" s="455"/>
      <c r="R14" s="503"/>
      <c r="S14" s="503"/>
      <c r="T14" s="367"/>
      <c r="U14" s="503"/>
      <c r="V14" s="503"/>
      <c r="W14" s="503"/>
      <c r="X14" s="503"/>
      <c r="Y14" s="503"/>
      <c r="Z14" s="503"/>
      <c r="AA14" s="503"/>
      <c r="AB14" s="503"/>
      <c r="AC14" s="503"/>
      <c r="AD14" s="503"/>
    </row>
    <row r="15" spans="1:30" s="96" customFormat="1" ht="12" customHeight="1">
      <c r="A15" s="542" t="s">
        <v>1240</v>
      </c>
      <c r="B15" s="455"/>
      <c r="C15" s="455"/>
      <c r="D15" s="455"/>
      <c r="E15" s="455"/>
      <c r="F15" s="455"/>
      <c r="G15" s="455"/>
      <c r="H15" s="455"/>
      <c r="I15" s="455"/>
      <c r="J15" s="455"/>
      <c r="K15" s="455"/>
      <c r="L15" s="455"/>
      <c r="M15" s="455"/>
      <c r="N15" s="543" t="s">
        <v>1241</v>
      </c>
      <c r="O15" s="543"/>
      <c r="P15" s="455"/>
      <c r="Q15" s="455"/>
      <c r="R15" s="503"/>
      <c r="S15" s="503"/>
      <c r="U15" s="503"/>
      <c r="V15" s="503"/>
      <c r="W15" s="503"/>
      <c r="X15" s="503"/>
      <c r="Y15" s="503"/>
      <c r="Z15" s="503"/>
      <c r="AA15" s="503"/>
      <c r="AB15" s="503"/>
      <c r="AC15" s="503"/>
      <c r="AD15" s="503"/>
    </row>
    <row r="16" spans="1:30" s="96" customFormat="1" ht="12" customHeight="1">
      <c r="A16" s="66" t="s">
        <v>1256</v>
      </c>
      <c r="B16" s="455">
        <v>3.3586132484000002</v>
      </c>
      <c r="C16" s="455">
        <v>4.6029895420000004</v>
      </c>
      <c r="D16" s="455">
        <v>5.6042884033</v>
      </c>
      <c r="E16" s="455">
        <v>1.0263270200000001</v>
      </c>
      <c r="F16" s="455">
        <v>0.87573475609999996</v>
      </c>
      <c r="G16" s="455">
        <v>2.7636085851000001</v>
      </c>
      <c r="H16" s="455">
        <v>3.0877093501999999</v>
      </c>
      <c r="I16" s="455">
        <v>6.9583966019999997</v>
      </c>
      <c r="J16" s="455">
        <v>5.2677780368000002</v>
      </c>
      <c r="K16" s="455">
        <v>-1.5335197097</v>
      </c>
      <c r="L16" s="455">
        <v>5.4019144959999998</v>
      </c>
      <c r="M16" s="455">
        <v>-3.3307610258999998</v>
      </c>
      <c r="N16" s="66" t="s">
        <v>1257</v>
      </c>
      <c r="O16" s="477"/>
      <c r="P16" s="455"/>
      <c r="Q16" s="455"/>
      <c r="R16" s="503"/>
      <c r="S16" s="503"/>
      <c r="T16" s="367"/>
      <c r="U16" s="503"/>
      <c r="V16" s="503"/>
      <c r="W16" s="503"/>
      <c r="X16" s="503"/>
      <c r="Y16" s="503"/>
      <c r="Z16" s="503"/>
      <c r="AA16" s="503"/>
      <c r="AB16" s="503"/>
      <c r="AC16" s="503"/>
      <c r="AD16" s="503"/>
    </row>
    <row r="17" spans="1:30" s="96" customFormat="1" ht="12" customHeight="1">
      <c r="A17" s="66" t="s">
        <v>1258</v>
      </c>
      <c r="B17" s="455">
        <v>6.0948593799999999E-2</v>
      </c>
      <c r="C17" s="455">
        <v>-5.4958838292000003</v>
      </c>
      <c r="D17" s="455">
        <v>-3.8099212615</v>
      </c>
      <c r="E17" s="455">
        <v>-6.1147260282999998</v>
      </c>
      <c r="F17" s="455">
        <v>-9.4841682689999995</v>
      </c>
      <c r="G17" s="455">
        <v>-7.5312438643000004</v>
      </c>
      <c r="H17" s="455">
        <v>-6.4634590333000004</v>
      </c>
      <c r="I17" s="455">
        <v>-5.948606828</v>
      </c>
      <c r="J17" s="455">
        <v>-6.9340666599</v>
      </c>
      <c r="K17" s="455">
        <v>-8.7517151389999999</v>
      </c>
      <c r="L17" s="455">
        <v>-9.4250616213999994</v>
      </c>
      <c r="M17" s="455">
        <v>-8.6932099905999998</v>
      </c>
      <c r="N17" s="66" t="s">
        <v>1259</v>
      </c>
      <c r="O17" s="477"/>
      <c r="P17" s="455"/>
      <c r="Q17" s="455"/>
      <c r="R17" s="503"/>
      <c r="S17" s="503"/>
      <c r="T17" s="367"/>
      <c r="U17" s="503"/>
      <c r="V17" s="503"/>
      <c r="W17" s="503"/>
      <c r="X17" s="503"/>
      <c r="Y17" s="503"/>
      <c r="Z17" s="503"/>
      <c r="AA17" s="503"/>
      <c r="AB17" s="503"/>
      <c r="AC17" s="503"/>
      <c r="AD17" s="503"/>
    </row>
    <row r="18" spans="1:30" s="96" customFormat="1" ht="12" customHeight="1">
      <c r="A18" s="66" t="s">
        <v>1122</v>
      </c>
      <c r="B18" s="455">
        <v>4.4536658385000001</v>
      </c>
      <c r="C18" s="455">
        <v>13.4233817216</v>
      </c>
      <c r="D18" s="455">
        <v>5.2955930274999998</v>
      </c>
      <c r="E18" s="455">
        <v>5.8670517467999996</v>
      </c>
      <c r="F18" s="455">
        <v>1.7008492349</v>
      </c>
      <c r="G18" s="455">
        <v>1.1754066175</v>
      </c>
      <c r="H18" s="455">
        <v>2.1421896526999999</v>
      </c>
      <c r="I18" s="455">
        <v>3.9347479382000001</v>
      </c>
      <c r="J18" s="455">
        <v>1.8952107915</v>
      </c>
      <c r="K18" s="455">
        <v>-2.5633022469000002</v>
      </c>
      <c r="L18" s="455">
        <v>5.6021357926000004</v>
      </c>
      <c r="M18" s="455">
        <v>-1.5789106026999999</v>
      </c>
      <c r="N18" s="66" t="s">
        <v>1260</v>
      </c>
      <c r="O18" s="477"/>
      <c r="P18" s="455"/>
      <c r="Q18" s="455"/>
      <c r="R18" s="503"/>
      <c r="S18" s="503"/>
      <c r="T18" s="367"/>
      <c r="U18" s="503"/>
      <c r="V18" s="503"/>
      <c r="W18" s="503"/>
      <c r="X18" s="503"/>
      <c r="Y18" s="503"/>
      <c r="Z18" s="503"/>
      <c r="AA18" s="503"/>
      <c r="AB18" s="503"/>
      <c r="AC18" s="503"/>
      <c r="AD18" s="503"/>
    </row>
    <row r="19" spans="1:30" s="96" customFormat="1" ht="12" customHeight="1">
      <c r="A19" s="66" t="s">
        <v>1127</v>
      </c>
      <c r="B19" s="455">
        <v>16.188475898899998</v>
      </c>
      <c r="C19" s="455">
        <v>20.941143611800001</v>
      </c>
      <c r="D19" s="455">
        <v>21.484890103800002</v>
      </c>
      <c r="E19" s="455">
        <v>11.626295153199999</v>
      </c>
      <c r="F19" s="455">
        <v>11.720922999300001</v>
      </c>
      <c r="G19" s="455">
        <v>5.2204115074999997</v>
      </c>
      <c r="H19" s="455">
        <v>8.6378238961000005</v>
      </c>
      <c r="I19" s="455">
        <v>11.0125685642</v>
      </c>
      <c r="J19" s="455">
        <v>11.819402264100001</v>
      </c>
      <c r="K19" s="455">
        <v>6.2076884806999999</v>
      </c>
      <c r="L19" s="455">
        <v>7.9137627327000004</v>
      </c>
      <c r="M19" s="455">
        <v>11.197612017599999</v>
      </c>
      <c r="N19" s="66" t="s">
        <v>1261</v>
      </c>
      <c r="O19" s="477"/>
      <c r="P19" s="455"/>
      <c r="Q19" s="455"/>
      <c r="R19" s="503"/>
      <c r="S19" s="503"/>
      <c r="T19" s="367"/>
      <c r="U19" s="503"/>
      <c r="V19" s="503"/>
      <c r="W19" s="503"/>
      <c r="X19" s="503"/>
      <c r="Y19" s="503"/>
      <c r="Z19" s="503"/>
      <c r="AA19" s="503"/>
      <c r="AB19" s="503"/>
      <c r="AC19" s="503"/>
      <c r="AD19" s="503"/>
    </row>
    <row r="20" spans="1:30" s="96" customFormat="1" ht="12" customHeight="1">
      <c r="A20" s="66" t="s">
        <v>1262</v>
      </c>
      <c r="B20" s="455">
        <v>36.157413476499997</v>
      </c>
      <c r="C20" s="455">
        <v>39.854276372199998</v>
      </c>
      <c r="D20" s="455">
        <v>33.802674848300001</v>
      </c>
      <c r="E20" s="455">
        <v>34.664547855600006</v>
      </c>
      <c r="F20" s="455">
        <v>36.080697499999999</v>
      </c>
      <c r="G20" s="455">
        <v>36.3962600885</v>
      </c>
      <c r="H20" s="455">
        <v>34.399531051799997</v>
      </c>
      <c r="I20" s="455">
        <v>34.216366353300003</v>
      </c>
      <c r="J20" s="455">
        <v>38.103144898799997</v>
      </c>
      <c r="K20" s="455">
        <v>36.5178392722</v>
      </c>
      <c r="L20" s="455">
        <v>38.554159575</v>
      </c>
      <c r="M20" s="455">
        <v>43.043325981599999</v>
      </c>
      <c r="N20" s="66" t="s">
        <v>1263</v>
      </c>
      <c r="O20" s="477"/>
      <c r="P20" s="455"/>
      <c r="Q20" s="455"/>
      <c r="R20" s="503"/>
      <c r="S20" s="503"/>
      <c r="T20" s="367"/>
      <c r="U20" s="503"/>
      <c r="V20" s="503"/>
      <c r="W20" s="503"/>
      <c r="X20" s="503"/>
      <c r="Y20" s="503"/>
      <c r="Z20" s="503"/>
      <c r="AA20" s="503"/>
      <c r="AB20" s="503"/>
      <c r="AC20" s="503"/>
      <c r="AD20" s="503"/>
    </row>
    <row r="21" spans="1:30" s="96" customFormat="1" ht="12" customHeight="1">
      <c r="A21" s="542" t="s">
        <v>1243</v>
      </c>
      <c r="B21" s="455"/>
      <c r="C21" s="455"/>
      <c r="D21" s="455"/>
      <c r="E21" s="455"/>
      <c r="F21" s="455"/>
      <c r="G21" s="455"/>
      <c r="H21" s="455"/>
      <c r="I21" s="455"/>
      <c r="J21" s="455"/>
      <c r="K21" s="455"/>
      <c r="L21" s="455"/>
      <c r="M21" s="455"/>
      <c r="N21" s="543" t="s">
        <v>1244</v>
      </c>
      <c r="O21" s="543"/>
      <c r="P21" s="455"/>
      <c r="Q21" s="455"/>
      <c r="R21" s="503"/>
      <c r="S21" s="503"/>
      <c r="U21" s="503"/>
      <c r="V21" s="503"/>
      <c r="W21" s="503"/>
      <c r="X21" s="503"/>
      <c r="Y21" s="503"/>
      <c r="Z21" s="503"/>
      <c r="AA21" s="503"/>
      <c r="AB21" s="503"/>
      <c r="AC21" s="503"/>
      <c r="AD21" s="503"/>
    </row>
    <row r="22" spans="1:30" s="96" customFormat="1" ht="12" customHeight="1">
      <c r="A22" s="66" t="s">
        <v>1256</v>
      </c>
      <c r="B22" s="455">
        <v>8.5114121317000002</v>
      </c>
      <c r="C22" s="455">
        <v>9.4131624535</v>
      </c>
      <c r="D22" s="455">
        <v>13.155087805200001</v>
      </c>
      <c r="E22" s="455">
        <v>16.6602713688</v>
      </c>
      <c r="F22" s="455">
        <v>2.7322822260000001</v>
      </c>
      <c r="G22" s="455">
        <v>12.2632768008</v>
      </c>
      <c r="H22" s="455">
        <v>1.4721406968999999</v>
      </c>
      <c r="I22" s="455">
        <v>-0.29307453960000002</v>
      </c>
      <c r="J22" s="455">
        <v>14.4665862622</v>
      </c>
      <c r="K22" s="455">
        <v>21.096256088400001</v>
      </c>
      <c r="L22" s="455">
        <v>13.3895631649</v>
      </c>
      <c r="M22" s="455">
        <v>11.427298497600001</v>
      </c>
      <c r="N22" s="66" t="s">
        <v>1257</v>
      </c>
      <c r="O22" s="477"/>
      <c r="P22" s="455"/>
      <c r="Q22" s="455"/>
      <c r="R22" s="503"/>
      <c r="S22" s="503"/>
      <c r="T22" s="367"/>
      <c r="U22" s="503"/>
      <c r="V22" s="503"/>
      <c r="W22" s="503"/>
      <c r="X22" s="503"/>
      <c r="Y22" s="503"/>
      <c r="Z22" s="503"/>
      <c r="AA22" s="503"/>
      <c r="AB22" s="503"/>
      <c r="AC22" s="503"/>
      <c r="AD22" s="503"/>
    </row>
    <row r="23" spans="1:30" s="96" customFormat="1" ht="12" customHeight="1">
      <c r="A23" s="66" t="s">
        <v>1258</v>
      </c>
      <c r="B23" s="455">
        <v>-2.6300713703</v>
      </c>
      <c r="C23" s="455">
        <v>-7.6733109025999999</v>
      </c>
      <c r="D23" s="455">
        <v>3.7652534571</v>
      </c>
      <c r="E23" s="455">
        <v>7.120994177</v>
      </c>
      <c r="F23" s="455">
        <v>10.302346781600001</v>
      </c>
      <c r="G23" s="455">
        <v>2.7513940789000002</v>
      </c>
      <c r="H23" s="455">
        <v>-21.9178765349</v>
      </c>
      <c r="I23" s="455">
        <v>-24.860476352399999</v>
      </c>
      <c r="J23" s="455">
        <v>-18.5234942027</v>
      </c>
      <c r="K23" s="455">
        <v>-16.9100293668</v>
      </c>
      <c r="L23" s="455">
        <v>-20.368308386500001</v>
      </c>
      <c r="M23" s="455">
        <v>-19.398253310699999</v>
      </c>
      <c r="N23" s="66" t="s">
        <v>1259</v>
      </c>
      <c r="O23" s="477"/>
      <c r="P23" s="455"/>
      <c r="Q23" s="455"/>
      <c r="R23" s="503"/>
      <c r="S23" s="503"/>
      <c r="T23" s="367"/>
      <c r="U23" s="503"/>
      <c r="V23" s="503"/>
      <c r="W23" s="503"/>
      <c r="X23" s="503"/>
      <c r="Y23" s="503"/>
      <c r="Z23" s="503"/>
      <c r="AA23" s="503"/>
      <c r="AB23" s="503"/>
      <c r="AC23" s="503"/>
      <c r="AD23" s="503"/>
    </row>
    <row r="24" spans="1:30" s="96" customFormat="1" ht="12" customHeight="1">
      <c r="A24" s="66" t="s">
        <v>1122</v>
      </c>
      <c r="B24" s="455">
        <v>18.2533792505</v>
      </c>
      <c r="C24" s="455">
        <v>22.590890163600001</v>
      </c>
      <c r="D24" s="455">
        <v>23.7560355707</v>
      </c>
      <c r="E24" s="455">
        <v>15.1136026357</v>
      </c>
      <c r="F24" s="455">
        <v>16.6612498627</v>
      </c>
      <c r="G24" s="455">
        <v>11.671669097900001</v>
      </c>
      <c r="H24" s="455">
        <v>-4.5038645852999997</v>
      </c>
      <c r="I24" s="455">
        <v>-1.0023787527000001</v>
      </c>
      <c r="J24" s="455">
        <v>-1.2033021824000001</v>
      </c>
      <c r="K24" s="455">
        <v>8.5634600846000009</v>
      </c>
      <c r="L24" s="455">
        <v>11.5938411835</v>
      </c>
      <c r="M24" s="455">
        <v>-5.0311963604000001</v>
      </c>
      <c r="N24" s="66" t="s">
        <v>1260</v>
      </c>
      <c r="O24" s="477"/>
      <c r="P24" s="455"/>
      <c r="Q24" s="455"/>
      <c r="R24" s="503"/>
      <c r="S24" s="503"/>
      <c r="T24" s="367"/>
      <c r="U24" s="503"/>
      <c r="V24" s="503"/>
      <c r="W24" s="503"/>
      <c r="X24" s="503"/>
      <c r="Y24" s="503"/>
      <c r="Z24" s="503"/>
      <c r="AA24" s="503"/>
      <c r="AB24" s="503"/>
      <c r="AC24" s="503"/>
      <c r="AD24" s="503"/>
    </row>
    <row r="25" spans="1:30" s="96" customFormat="1" ht="12" customHeight="1">
      <c r="A25" s="66" t="s">
        <v>1127</v>
      </c>
      <c r="B25" s="455">
        <v>12.233693819999999</v>
      </c>
      <c r="C25" s="455">
        <v>22.166594535200002</v>
      </c>
      <c r="D25" s="455">
        <v>18.162302531800002</v>
      </c>
      <c r="E25" s="455">
        <v>14.952269380200001</v>
      </c>
      <c r="F25" s="455">
        <v>9.8965439974000002</v>
      </c>
      <c r="G25" s="455">
        <v>4.6181084311999996</v>
      </c>
      <c r="H25" s="455">
        <v>6.1066033410999996</v>
      </c>
      <c r="I25" s="455">
        <v>9.2453061322999996</v>
      </c>
      <c r="J25" s="455">
        <v>7.8023046205000002</v>
      </c>
      <c r="K25" s="455">
        <v>10.4962671379</v>
      </c>
      <c r="L25" s="455">
        <v>10.917798444800001</v>
      </c>
      <c r="M25" s="455">
        <v>10.3299226004</v>
      </c>
      <c r="N25" s="66" t="s">
        <v>1261</v>
      </c>
      <c r="O25" s="477"/>
      <c r="P25" s="455"/>
      <c r="Q25" s="455"/>
      <c r="R25" s="503"/>
      <c r="S25" s="503"/>
      <c r="T25" s="367"/>
      <c r="U25" s="503"/>
      <c r="V25" s="503"/>
      <c r="W25" s="503"/>
      <c r="X25" s="503"/>
      <c r="Y25" s="503"/>
      <c r="Z25" s="503"/>
      <c r="AA25" s="503"/>
      <c r="AB25" s="503"/>
      <c r="AC25" s="503"/>
      <c r="AD25" s="503"/>
    </row>
    <row r="26" spans="1:30" s="96" customFormat="1" ht="12" customHeight="1">
      <c r="A26" s="66" t="s">
        <v>1262</v>
      </c>
      <c r="B26" s="455">
        <v>48.040509038700002</v>
      </c>
      <c r="C26" s="455">
        <v>49.618855866799997</v>
      </c>
      <c r="D26" s="455">
        <v>49.664272400599998</v>
      </c>
      <c r="E26" s="455">
        <v>49.721957292500001</v>
      </c>
      <c r="F26" s="455">
        <v>48.107507299600002</v>
      </c>
      <c r="G26" s="455">
        <v>52.274673913599997</v>
      </c>
      <c r="H26" s="455">
        <v>49.8568915508</v>
      </c>
      <c r="I26" s="455">
        <v>48.216394355399999</v>
      </c>
      <c r="J26" s="455">
        <v>53.242021860400001</v>
      </c>
      <c r="K26" s="455">
        <v>50.005422640799999</v>
      </c>
      <c r="L26" s="455">
        <v>50.7619222541</v>
      </c>
      <c r="M26" s="455">
        <v>41.452414012799998</v>
      </c>
      <c r="N26" s="66" t="s">
        <v>1263</v>
      </c>
      <c r="O26" s="477"/>
      <c r="P26" s="455"/>
      <c r="Q26" s="455"/>
      <c r="R26" s="503"/>
      <c r="S26" s="503"/>
      <c r="T26" s="367"/>
      <c r="U26" s="503"/>
      <c r="V26" s="503"/>
      <c r="W26" s="503"/>
      <c r="X26" s="503"/>
      <c r="Y26" s="503"/>
      <c r="Z26" s="503"/>
      <c r="AA26" s="503"/>
      <c r="AB26" s="503"/>
      <c r="AC26" s="503"/>
      <c r="AD26" s="503"/>
    </row>
    <row r="27" spans="1:30" s="96" customFormat="1" ht="12" customHeight="1">
      <c r="A27" s="542" t="s">
        <v>1247</v>
      </c>
      <c r="B27" s="455"/>
      <c r="C27" s="455"/>
      <c r="D27" s="455"/>
      <c r="E27" s="455"/>
      <c r="F27" s="455"/>
      <c r="G27" s="455"/>
      <c r="H27" s="455"/>
      <c r="I27" s="455"/>
      <c r="J27" s="455"/>
      <c r="K27" s="455"/>
      <c r="L27" s="455"/>
      <c r="M27" s="455"/>
      <c r="N27" s="543" t="s">
        <v>1248</v>
      </c>
      <c r="O27" s="543"/>
      <c r="P27" s="455"/>
      <c r="Q27" s="455"/>
      <c r="R27" s="503"/>
      <c r="S27" s="503"/>
      <c r="U27" s="503"/>
      <c r="V27" s="503"/>
      <c r="W27" s="503"/>
      <c r="X27" s="503"/>
      <c r="Y27" s="503"/>
      <c r="Z27" s="503"/>
      <c r="AA27" s="503"/>
      <c r="AB27" s="503"/>
      <c r="AC27" s="503"/>
      <c r="AD27" s="503"/>
    </row>
    <row r="28" spans="1:30" s="96" customFormat="1" ht="12" customHeight="1">
      <c r="A28" s="66" t="s">
        <v>1256</v>
      </c>
      <c r="B28" s="455">
        <v>-2.4193927893999998</v>
      </c>
      <c r="C28" s="455">
        <v>-1.6737252248000001</v>
      </c>
      <c r="D28" s="455">
        <v>5.2923103428999996</v>
      </c>
      <c r="E28" s="455">
        <v>5.6068835514000002</v>
      </c>
      <c r="F28" s="455">
        <v>-3.2268715148</v>
      </c>
      <c r="G28" s="455">
        <v>0.20701943789999999</v>
      </c>
      <c r="H28" s="455">
        <v>-4.4949614981000003</v>
      </c>
      <c r="I28" s="455">
        <v>3.0431468970000002</v>
      </c>
      <c r="J28" s="455">
        <v>0.96537451330000001</v>
      </c>
      <c r="K28" s="455">
        <v>7.0069126855999997</v>
      </c>
      <c r="L28" s="455">
        <v>6.7308543860999999</v>
      </c>
      <c r="M28" s="455">
        <v>3.9255802066999999</v>
      </c>
      <c r="N28" s="66" t="s">
        <v>1257</v>
      </c>
      <c r="O28" s="477"/>
      <c r="P28" s="455"/>
      <c r="Q28" s="455"/>
      <c r="R28" s="503"/>
      <c r="S28" s="503"/>
      <c r="T28" s="367"/>
      <c r="U28" s="503"/>
      <c r="V28" s="503"/>
      <c r="W28" s="503"/>
      <c r="X28" s="503"/>
      <c r="Y28" s="503"/>
      <c r="Z28" s="503"/>
      <c r="AA28" s="503"/>
      <c r="AB28" s="503"/>
      <c r="AC28" s="503"/>
      <c r="AD28" s="503"/>
    </row>
    <row r="29" spans="1:30" s="96" customFormat="1" ht="12" customHeight="1">
      <c r="A29" s="66" t="s">
        <v>1258</v>
      </c>
      <c r="B29" s="455">
        <v>-3.9553209295</v>
      </c>
      <c r="C29" s="455">
        <v>-1.3627642854999999</v>
      </c>
      <c r="D29" s="455">
        <v>-1.4486374345999999</v>
      </c>
      <c r="E29" s="455">
        <v>-0.42244520740000002</v>
      </c>
      <c r="F29" s="455">
        <v>-3.7185626773</v>
      </c>
      <c r="G29" s="455">
        <v>-6.0487485270999999</v>
      </c>
      <c r="H29" s="455">
        <v>-9.0727434405</v>
      </c>
      <c r="I29" s="455">
        <v>-6.6496289330999998</v>
      </c>
      <c r="J29" s="455">
        <v>-9.1132803005999996</v>
      </c>
      <c r="K29" s="455">
        <v>-3.3997062488999998</v>
      </c>
      <c r="L29" s="455">
        <v>-10.7543707056</v>
      </c>
      <c r="M29" s="455">
        <v>-1.0223686158</v>
      </c>
      <c r="N29" s="66" t="s">
        <v>1259</v>
      </c>
      <c r="O29" s="477"/>
      <c r="P29" s="455"/>
      <c r="Q29" s="455"/>
      <c r="R29" s="503"/>
      <c r="S29" s="503"/>
      <c r="T29" s="367"/>
      <c r="U29" s="503"/>
      <c r="V29" s="503"/>
      <c r="W29" s="503"/>
      <c r="X29" s="503"/>
      <c r="Y29" s="503"/>
      <c r="Z29" s="503"/>
      <c r="AA29" s="503"/>
      <c r="AB29" s="503"/>
      <c r="AC29" s="503"/>
      <c r="AD29" s="503"/>
    </row>
    <row r="30" spans="1:30" s="96" customFormat="1" ht="12" customHeight="1">
      <c r="A30" s="66" t="s">
        <v>1122</v>
      </c>
      <c r="B30" s="455">
        <v>7.8031585701999999</v>
      </c>
      <c r="C30" s="455">
        <v>13.9392304434</v>
      </c>
      <c r="D30" s="455">
        <v>8.3852896160999997</v>
      </c>
      <c r="E30" s="455">
        <v>9.9803307981000007</v>
      </c>
      <c r="F30" s="455">
        <v>6.1608712625999997</v>
      </c>
      <c r="G30" s="455">
        <v>4.9620276325999999</v>
      </c>
      <c r="H30" s="455">
        <v>9.6648742641999998</v>
      </c>
      <c r="I30" s="455">
        <v>6.0182441216000004</v>
      </c>
      <c r="J30" s="455">
        <v>3.8046089701999999</v>
      </c>
      <c r="K30" s="455">
        <v>11.243984082000001</v>
      </c>
      <c r="L30" s="455">
        <v>2.0756023935000001</v>
      </c>
      <c r="M30" s="455">
        <v>8.0422078787999993</v>
      </c>
      <c r="N30" s="66" t="s">
        <v>1260</v>
      </c>
      <c r="O30" s="477"/>
      <c r="P30" s="455"/>
      <c r="Q30" s="455"/>
      <c r="R30" s="503"/>
      <c r="S30" s="503"/>
      <c r="T30" s="367"/>
      <c r="U30" s="503"/>
      <c r="V30" s="503"/>
      <c r="W30" s="503"/>
      <c r="X30" s="503"/>
      <c r="Y30" s="503"/>
      <c r="Z30" s="503"/>
      <c r="AA30" s="503"/>
      <c r="AB30" s="503"/>
      <c r="AC30" s="503"/>
      <c r="AD30" s="503"/>
    </row>
    <row r="31" spans="1:30" s="96" customFormat="1" ht="12" customHeight="1">
      <c r="A31" s="66" t="s">
        <v>1127</v>
      </c>
      <c r="B31" s="455">
        <v>18.934862133399999</v>
      </c>
      <c r="C31" s="455">
        <v>16.4966904417</v>
      </c>
      <c r="D31" s="455">
        <v>19.5215725212</v>
      </c>
      <c r="E31" s="455">
        <v>17.403960252099999</v>
      </c>
      <c r="F31" s="455">
        <v>7.6224585792999999</v>
      </c>
      <c r="G31" s="455">
        <v>6.8251804235</v>
      </c>
      <c r="H31" s="455">
        <v>7.8974451587000001</v>
      </c>
      <c r="I31" s="455">
        <v>8.3169750528000002</v>
      </c>
      <c r="J31" s="455">
        <v>13.230446774200001</v>
      </c>
      <c r="K31" s="455">
        <v>10.889731165300001</v>
      </c>
      <c r="L31" s="455">
        <v>12.0600995897</v>
      </c>
      <c r="M31" s="455">
        <v>14.1612246739</v>
      </c>
      <c r="N31" s="66" t="s">
        <v>1261</v>
      </c>
      <c r="O31" s="477"/>
      <c r="P31" s="455"/>
      <c r="Q31" s="455"/>
      <c r="R31" s="503"/>
      <c r="S31" s="503"/>
      <c r="T31" s="367"/>
      <c r="U31" s="503"/>
      <c r="V31" s="503"/>
      <c r="W31" s="503"/>
      <c r="X31" s="503"/>
      <c r="Y31" s="503"/>
      <c r="Z31" s="503"/>
      <c r="AA31" s="503"/>
      <c r="AB31" s="503"/>
      <c r="AC31" s="503"/>
      <c r="AD31" s="503"/>
    </row>
    <row r="32" spans="1:30" s="96" customFormat="1" ht="12" customHeight="1" thickBot="1">
      <c r="A32" s="66" t="s">
        <v>1262</v>
      </c>
      <c r="B32" s="455">
        <v>30.507746961199999</v>
      </c>
      <c r="C32" s="455">
        <v>33.333081278700007</v>
      </c>
      <c r="D32" s="455">
        <v>33.465704322899995</v>
      </c>
      <c r="E32" s="455">
        <v>30.926332523100001</v>
      </c>
      <c r="F32" s="455">
        <v>31.229645527700001</v>
      </c>
      <c r="G32" s="455">
        <v>34.451866177799999</v>
      </c>
      <c r="H32" s="455">
        <v>31.078932235699995</v>
      </c>
      <c r="I32" s="455">
        <v>29.448994059399993</v>
      </c>
      <c r="J32" s="455">
        <v>36.144014144700002</v>
      </c>
      <c r="K32" s="455">
        <v>34.486537869100005</v>
      </c>
      <c r="L32" s="455">
        <v>34.251967880099997</v>
      </c>
      <c r="M32" s="455">
        <v>39.125662786100001</v>
      </c>
      <c r="N32" s="66" t="s">
        <v>1263</v>
      </c>
      <c r="O32" s="477"/>
      <c r="P32" s="455"/>
      <c r="Q32" s="455"/>
      <c r="R32" s="503"/>
      <c r="S32" s="503"/>
      <c r="T32" s="367"/>
      <c r="U32" s="503"/>
      <c r="V32" s="503"/>
      <c r="W32" s="503"/>
      <c r="X32" s="503"/>
      <c r="Y32" s="503"/>
      <c r="Z32" s="503"/>
      <c r="AA32" s="503"/>
      <c r="AB32" s="503"/>
      <c r="AC32" s="503"/>
      <c r="AD32" s="503"/>
    </row>
    <row r="33" spans="1:21" s="96" customFormat="1" ht="12" customHeight="1" thickBot="1">
      <c r="B33" s="963">
        <v>2025</v>
      </c>
      <c r="C33" s="964"/>
      <c r="D33" s="965"/>
      <c r="E33" s="963">
        <v>2024</v>
      </c>
      <c r="F33" s="964"/>
      <c r="G33" s="964"/>
      <c r="H33" s="964"/>
      <c r="I33" s="964"/>
      <c r="J33" s="964"/>
      <c r="K33" s="964"/>
      <c r="L33" s="964"/>
      <c r="M33" s="965"/>
      <c r="N33" s="285"/>
      <c r="O33" s="285"/>
      <c r="U33" s="367"/>
    </row>
    <row r="34" spans="1:21" s="96" customFormat="1" ht="12" customHeight="1" thickBot="1">
      <c r="B34" s="470" t="s">
        <v>1100</v>
      </c>
      <c r="C34" s="470" t="s">
        <v>1129</v>
      </c>
      <c r="D34" s="470" t="s">
        <v>1056</v>
      </c>
      <c r="E34" s="470" t="s">
        <v>1130</v>
      </c>
      <c r="F34" s="470" t="s">
        <v>1103</v>
      </c>
      <c r="G34" s="470" t="s">
        <v>1057</v>
      </c>
      <c r="H34" s="470" t="s">
        <v>1131</v>
      </c>
      <c r="I34" s="470" t="s">
        <v>1132</v>
      </c>
      <c r="J34" s="470" t="s">
        <v>1058</v>
      </c>
      <c r="K34" s="470" t="s">
        <v>1106</v>
      </c>
      <c r="L34" s="470" t="s">
        <v>1133</v>
      </c>
      <c r="M34" s="470" t="s">
        <v>1084</v>
      </c>
      <c r="N34" s="285"/>
      <c r="O34" s="285"/>
      <c r="U34" s="367"/>
    </row>
    <row r="35" spans="1:21" s="380" customFormat="1" ht="12" customHeight="1">
      <c r="A35" s="40" t="s">
        <v>1250</v>
      </c>
      <c r="B35" s="31"/>
      <c r="C35" s="31"/>
      <c r="D35" s="31"/>
      <c r="E35" s="31"/>
      <c r="F35" s="31"/>
      <c r="G35" s="31"/>
      <c r="H35" s="31"/>
      <c r="I35" s="31"/>
    </row>
    <row r="36" spans="1:21" s="380" customFormat="1" ht="12" customHeight="1">
      <c r="A36" s="40" t="s">
        <v>1251</v>
      </c>
      <c r="B36" s="31"/>
      <c r="C36" s="31"/>
      <c r="D36" s="31"/>
      <c r="E36" s="31"/>
      <c r="F36" s="31"/>
      <c r="G36" s="31"/>
      <c r="H36" s="31"/>
      <c r="I36" s="31"/>
    </row>
    <row r="37" spans="1:21" s="380" customFormat="1" ht="12" customHeight="1">
      <c r="A37" s="31"/>
      <c r="B37" s="31"/>
      <c r="C37" s="31"/>
      <c r="D37" s="31"/>
      <c r="E37" s="31"/>
      <c r="F37" s="31"/>
      <c r="G37" s="31"/>
      <c r="H37" s="31"/>
      <c r="I37" s="31"/>
    </row>
    <row r="38" spans="1:21" s="96" customFormat="1" ht="12" customHeight="1">
      <c r="A38" s="19" t="s">
        <v>1264</v>
      </c>
    </row>
    <row r="39" spans="1:21" s="5" customFormat="1" ht="12" customHeight="1">
      <c r="A39" s="261" t="s">
        <v>1089</v>
      </c>
      <c r="E39" s="221"/>
      <c r="F39" s="221"/>
      <c r="G39" s="221"/>
      <c r="H39" s="221"/>
      <c r="I39" s="221"/>
      <c r="J39" s="221"/>
      <c r="K39" s="221"/>
      <c r="L39" s="221"/>
      <c r="M39" s="285"/>
    </row>
    <row r="40" spans="1:21" s="442" customFormat="1" ht="12" customHeight="1">
      <c r="A40" s="5"/>
      <c r="B40" s="463"/>
      <c r="C40" s="464"/>
      <c r="D40" s="440"/>
      <c r="E40" s="447"/>
      <c r="F40" s="465"/>
      <c r="G40" s="447"/>
      <c r="H40" s="447"/>
      <c r="I40" s="438"/>
      <c r="J40" s="438"/>
      <c r="L40" s="441"/>
      <c r="M40" s="440"/>
      <c r="N40" s="441"/>
      <c r="O40" s="441"/>
    </row>
    <row r="41" spans="1:21" s="442" customFormat="1" ht="12" customHeight="1">
      <c r="A41" s="91" t="s">
        <v>142</v>
      </c>
      <c r="B41" s="463"/>
      <c r="C41" s="464"/>
      <c r="D41" s="440"/>
      <c r="E41" s="447"/>
      <c r="F41" s="465"/>
      <c r="G41" s="447"/>
      <c r="H41" s="447"/>
      <c r="I41" s="438"/>
      <c r="J41" s="438"/>
      <c r="L41" s="441"/>
      <c r="M41" s="440"/>
      <c r="N41" s="441"/>
      <c r="O41" s="441"/>
    </row>
    <row r="42" spans="1:21" s="442" customFormat="1" ht="12" customHeight="1">
      <c r="A42" s="52" t="s">
        <v>1265</v>
      </c>
      <c r="B42" s="463"/>
      <c r="C42" s="464"/>
      <c r="D42" s="440"/>
      <c r="E42" s="447"/>
      <c r="F42" s="465"/>
      <c r="G42" s="447"/>
      <c r="H42" s="447"/>
      <c r="I42" s="438"/>
      <c r="J42" s="438"/>
      <c r="L42" s="441"/>
      <c r="M42" s="440"/>
      <c r="N42" s="441"/>
      <c r="O42" s="441"/>
    </row>
    <row r="43" spans="1:21" s="442" customFormat="1" ht="12" customHeight="1">
      <c r="A43" s="52" t="s">
        <v>1266</v>
      </c>
      <c r="B43" s="463"/>
      <c r="C43" s="464"/>
      <c r="D43" s="440"/>
      <c r="E43" s="447"/>
      <c r="F43" s="465"/>
      <c r="G43" s="447"/>
      <c r="H43" s="447"/>
      <c r="I43" s="438"/>
      <c r="J43" s="438"/>
      <c r="L43" s="441"/>
      <c r="M43" s="440"/>
      <c r="N43" s="441"/>
      <c r="O43" s="441"/>
    </row>
    <row r="44" spans="1:21" s="442" customFormat="1" ht="12" customHeight="1">
      <c r="A44" s="52" t="s">
        <v>1267</v>
      </c>
      <c r="B44" s="463"/>
      <c r="C44" s="464"/>
      <c r="D44" s="440"/>
      <c r="E44" s="447"/>
      <c r="F44" s="465"/>
      <c r="G44" s="447"/>
      <c r="H44" s="447"/>
      <c r="I44" s="438"/>
      <c r="J44" s="438"/>
      <c r="L44" s="441"/>
      <c r="M44" s="440"/>
      <c r="N44" s="441"/>
      <c r="O44" s="441"/>
    </row>
    <row r="45" spans="1:21" s="442" customFormat="1" ht="12" customHeight="1">
      <c r="A45" s="52" t="s">
        <v>1268</v>
      </c>
      <c r="B45" s="463"/>
      <c r="C45" s="464"/>
      <c r="D45" s="440"/>
      <c r="E45" s="447"/>
      <c r="F45" s="465"/>
      <c r="G45" s="447"/>
      <c r="H45" s="447"/>
      <c r="I45" s="438"/>
      <c r="J45" s="438"/>
      <c r="L45" s="441"/>
      <c r="M45" s="440"/>
      <c r="N45" s="441"/>
      <c r="O45" s="441"/>
    </row>
    <row r="46" spans="1:21" ht="12" customHeight="1">
      <c r="A46" s="52" t="s">
        <v>1269</v>
      </c>
    </row>
    <row r="47" spans="1:21" ht="12" customHeight="1">
      <c r="A47" s="52" t="s">
        <v>1270</v>
      </c>
    </row>
    <row r="48" spans="1:21" ht="12" customHeight="1"/>
    <row r="49" ht="12" customHeight="1"/>
  </sheetData>
  <mergeCells count="6">
    <mergeCell ref="A1:N1"/>
    <mergeCell ref="A2:N2"/>
    <mergeCell ref="B6:D6"/>
    <mergeCell ref="E6:M6"/>
    <mergeCell ref="B33:D33"/>
    <mergeCell ref="E33:M33"/>
  </mergeCells>
  <hyperlinks>
    <hyperlink ref="A47" r:id="rId1" xr:uid="{2B371CBE-FB58-41A7-8C61-2C3AB57D2034}"/>
    <hyperlink ref="A46" r:id="rId2" xr:uid="{19D4120A-0FE7-4087-80DB-2B5B953E4112}"/>
    <hyperlink ref="A13" r:id="rId3" display="Perspetivas de preços   " xr:uid="{779677F3-D10D-46C4-BCED-D57BFC9A05E5}"/>
    <hyperlink ref="A45" r:id="rId4" xr:uid="{6F0B149D-EE65-4E0F-BCB4-2F25C1E87F0C}"/>
    <hyperlink ref="A30" r:id="rId5" display="Perspetivas de emprego  " xr:uid="{131B1CD5-1647-4AD6-9D20-57BA05685F49}"/>
    <hyperlink ref="A24" r:id="rId6" display="Perspetivas de emprego  " xr:uid="{8A01A1EC-622E-46E2-AD69-49599FB3B3A1}"/>
    <hyperlink ref="A18" r:id="rId7" display="Perspetivas de emprego  " xr:uid="{84B1F304-B005-4E59-A9DF-1D8141E537A1}"/>
    <hyperlink ref="A12" r:id="rId8" display="Perspetivas de emprego  " xr:uid="{D8EA83E3-0161-4C23-9869-7B498A941A90}"/>
    <hyperlink ref="A44" r:id="rId9" xr:uid="{EE266FEF-EB3F-41CC-9DD1-A1773F50BDDE}"/>
    <hyperlink ref="A29" r:id="rId10" display="Carteira de encomendas   " xr:uid="{75C6C61C-7290-4DC4-A68E-0EB28539D1A0}"/>
    <hyperlink ref="A23" r:id="rId11" display="Carteira de encomendas   " xr:uid="{06BB70F2-3D00-4428-8717-F30A17D3C6D4}"/>
    <hyperlink ref="A17" r:id="rId12" display="Carteira de encomendas   " xr:uid="{8FC02CC0-F241-4973-AFFF-FC194A6DBDE6}"/>
    <hyperlink ref="A11" r:id="rId13" display="Carteira de encomendas   " xr:uid="{CCC8A512-44E3-46B2-85C0-C8D4B74AAC21}"/>
    <hyperlink ref="A43" r:id="rId14" xr:uid="{5CC72B29-DCF6-4F75-856B-FA2338BB7639}"/>
    <hyperlink ref="A10" r:id="rId15" display="Atividade da empresa  " xr:uid="{635D1B48-17CE-4FBE-9CDC-005C15500A57}"/>
    <hyperlink ref="A28" r:id="rId16" display="Atividade da empresa  " xr:uid="{C9E85224-68C9-41C6-983F-EAC6546C956C}"/>
    <hyperlink ref="A22" r:id="rId17" display="Atividade da empresa  " xr:uid="{A89F739F-3F59-4474-BD6D-1BF0A7361940}"/>
    <hyperlink ref="A16" r:id="rId18" display="Atividade da empresa  " xr:uid="{EB02A442-19D5-47A1-9487-E5BCD09BB2EC}"/>
    <hyperlink ref="A9" r:id="rId19" display="Indicador de confiança  " xr:uid="{7D685B60-DDE6-4BD2-ABCE-444981C10502}"/>
    <hyperlink ref="A42" r:id="rId20" xr:uid="{20813B42-2196-4F3B-8625-426008FB9AAF}"/>
    <hyperlink ref="A19" r:id="rId21" display="Perspetivas de preços   " xr:uid="{0A885F1F-669B-4391-99B3-0AE34C772F2E}"/>
    <hyperlink ref="A25" r:id="rId22" display="Perspetivas de preços   " xr:uid="{35658688-C6FD-478C-86E6-EE2682B978A7}"/>
    <hyperlink ref="A31" r:id="rId23" display="Perspetivas de preços   " xr:uid="{4CE7A681-02EE-4EBC-8650-DBC810AA8DE6}"/>
    <hyperlink ref="N31" r:id="rId24" xr:uid="{18F18826-6A10-4676-987E-74B3832BAF55}"/>
    <hyperlink ref="N25" r:id="rId25" xr:uid="{4F675BD6-1B3D-4C2A-87B8-7A133A3B7B2F}"/>
    <hyperlink ref="N19" r:id="rId26" xr:uid="{0C97676E-50C6-442A-9E43-1D7A62C5DE70}"/>
    <hyperlink ref="N13" r:id="rId27" xr:uid="{BBC5AAF5-D23D-438B-8847-8A8339AC90DE}"/>
    <hyperlink ref="N30" r:id="rId28" xr:uid="{A383C881-C22F-488C-BE3A-2D6B46ED495E}"/>
    <hyperlink ref="N24" r:id="rId29" xr:uid="{38F57E71-0B0C-4D6D-9131-AEA0FD9BDA38}"/>
    <hyperlink ref="N18" r:id="rId30" xr:uid="{C0A39DD8-54BE-473C-AFCC-265086354B88}"/>
    <hyperlink ref="N12" r:id="rId31" xr:uid="{3D9171C7-C02D-4F2C-A9E7-FA3A1DC265F2}"/>
    <hyperlink ref="N29" r:id="rId32" xr:uid="{9D6F0832-1C88-4371-9933-D5C8CD20319C}"/>
    <hyperlink ref="N23" r:id="rId33" xr:uid="{FFDAC1D4-6994-4F32-9D2B-8163196F5773}"/>
    <hyperlink ref="N17" r:id="rId34" xr:uid="{73C64A34-0A02-4006-ADC5-08FF3D3BD162}"/>
    <hyperlink ref="N11" r:id="rId35" xr:uid="{ABA99F60-374E-4C10-ABB3-2218A0C37D7C}"/>
    <hyperlink ref="N28" r:id="rId36" xr:uid="{510053A6-DD5A-42EB-ACE6-94F78FEF33C6}"/>
    <hyperlink ref="N22" r:id="rId37" xr:uid="{333913A4-B6D1-4961-8FC0-FFDF4CD61E19}"/>
    <hyperlink ref="N16" r:id="rId38" xr:uid="{BC3F6639-B488-4BE0-A138-C56DE510197F}"/>
    <hyperlink ref="N10" r:id="rId39" xr:uid="{EF4E9C55-557C-4CFF-80C2-FABFB4A6F54F}"/>
    <hyperlink ref="N9" r:id="rId40" xr:uid="{DAC35CA0-8686-436C-9B55-A7D4A5413CEF}"/>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B6561-D667-4A17-AA8B-20C7872E673D}">
  <dimension ref="A1:Y37"/>
  <sheetViews>
    <sheetView showGridLines="0" workbookViewId="0"/>
  </sheetViews>
  <sheetFormatPr defaultColWidth="9.140625" defaultRowHeight="11.25"/>
  <cols>
    <col min="1" max="1" width="37" style="199" customWidth="1"/>
    <col min="2" max="9" width="6" style="199" customWidth="1"/>
    <col min="10" max="10" width="22" style="491" customWidth="1"/>
    <col min="11" max="11" width="9.140625" style="199"/>
    <col min="12" max="12" width="5.42578125" style="199" customWidth="1"/>
    <col min="13" max="16384" width="9.140625" style="199"/>
  </cols>
  <sheetData>
    <row r="1" spans="1:25">
      <c r="A1" s="932" t="s">
        <v>1236</v>
      </c>
      <c r="B1" s="932"/>
      <c r="C1" s="932"/>
      <c r="D1" s="932"/>
      <c r="E1" s="932"/>
      <c r="F1" s="932"/>
      <c r="G1" s="932"/>
      <c r="H1" s="932"/>
      <c r="I1" s="932"/>
      <c r="J1" s="932"/>
    </row>
    <row r="2" spans="1:25">
      <c r="A2" s="933" t="s">
        <v>1237</v>
      </c>
      <c r="B2" s="933"/>
      <c r="C2" s="933"/>
      <c r="D2" s="933"/>
      <c r="E2" s="933"/>
      <c r="F2" s="933"/>
      <c r="G2" s="933"/>
      <c r="H2" s="933"/>
      <c r="I2" s="933"/>
      <c r="J2" s="933"/>
    </row>
    <row r="4" spans="1:25" s="5" customFormat="1">
      <c r="A4" s="11" t="s">
        <v>1053</v>
      </c>
      <c r="J4" s="459" t="s">
        <v>1054</v>
      </c>
    </row>
    <row r="5" spans="1:25" s="5" customFormat="1" ht="12" thickBot="1">
      <c r="I5" s="494" t="s">
        <v>1055</v>
      </c>
      <c r="J5" s="285"/>
    </row>
    <row r="6" spans="1:25" s="5" customFormat="1" ht="15.75" customHeight="1" thickBot="1">
      <c r="B6" s="357">
        <v>2025</v>
      </c>
      <c r="C6" s="963">
        <v>2024</v>
      </c>
      <c r="D6" s="964"/>
      <c r="E6" s="964"/>
      <c r="F6" s="965"/>
      <c r="G6" s="963">
        <v>2023</v>
      </c>
      <c r="H6" s="964"/>
      <c r="I6" s="965"/>
      <c r="J6" s="285"/>
    </row>
    <row r="7" spans="1:25" s="5" customFormat="1" ht="12" thickBot="1">
      <c r="B7" s="470" t="s">
        <v>1056</v>
      </c>
      <c r="C7" s="470" t="s">
        <v>1057</v>
      </c>
      <c r="D7" s="470" t="s">
        <v>1058</v>
      </c>
      <c r="E7" s="470" t="s">
        <v>1059</v>
      </c>
      <c r="F7" s="470" t="s">
        <v>1056</v>
      </c>
      <c r="G7" s="470" t="s">
        <v>1057</v>
      </c>
      <c r="H7" s="470" t="s">
        <v>1058</v>
      </c>
      <c r="I7" s="470" t="s">
        <v>1059</v>
      </c>
      <c r="J7" s="285"/>
    </row>
    <row r="8" spans="1:25" s="5" customFormat="1">
      <c r="A8" s="11" t="s">
        <v>934</v>
      </c>
      <c r="J8" s="459" t="s">
        <v>934</v>
      </c>
      <c r="M8" s="33"/>
      <c r="N8" s="33"/>
    </row>
    <row r="9" spans="1:25" s="5" customFormat="1">
      <c r="A9" s="66" t="s">
        <v>1238</v>
      </c>
      <c r="B9" s="541">
        <v>8.7776697885000008</v>
      </c>
      <c r="C9" s="541">
        <v>9.6937055638</v>
      </c>
      <c r="D9" s="541">
        <v>8.5572332692999993</v>
      </c>
      <c r="E9" s="541">
        <v>8.3699866623000005</v>
      </c>
      <c r="F9" s="541">
        <v>8.5742360725999998</v>
      </c>
      <c r="G9" s="541">
        <v>8.9045129696000007</v>
      </c>
      <c r="H9" s="541">
        <v>9.0057327582000006</v>
      </c>
      <c r="I9" s="541">
        <v>8.4990418492999993</v>
      </c>
      <c r="J9" s="66" t="s">
        <v>1245</v>
      </c>
      <c r="K9" s="221"/>
      <c r="L9" s="221"/>
      <c r="M9" s="541"/>
      <c r="N9" s="541"/>
      <c r="O9" s="493"/>
      <c r="P9" s="493"/>
      <c r="Q9" s="493"/>
      <c r="R9" s="493"/>
      <c r="S9" s="493"/>
      <c r="T9" s="493"/>
      <c r="U9" s="493"/>
      <c r="V9" s="493"/>
      <c r="W9" s="493"/>
      <c r="X9" s="493"/>
      <c r="Y9" s="493"/>
    </row>
    <row r="10" spans="1:25" s="5" customFormat="1">
      <c r="A10" s="66" t="s">
        <v>1074</v>
      </c>
      <c r="B10" s="541">
        <v>80.344230486499995</v>
      </c>
      <c r="C10" s="541">
        <v>80.663368658799996</v>
      </c>
      <c r="D10" s="541">
        <v>79.809620931400005</v>
      </c>
      <c r="E10" s="541">
        <v>79.673187320799997</v>
      </c>
      <c r="F10" s="541">
        <v>80.351123901999998</v>
      </c>
      <c r="G10" s="541">
        <v>79.958694035899995</v>
      </c>
      <c r="H10" s="541">
        <v>81.606079336500002</v>
      </c>
      <c r="I10" s="541">
        <v>80.356999645200005</v>
      </c>
      <c r="J10" s="66" t="s">
        <v>1246</v>
      </c>
      <c r="K10" s="221"/>
      <c r="L10" s="221"/>
      <c r="M10" s="541"/>
      <c r="N10" s="541"/>
      <c r="O10" s="493"/>
      <c r="P10" s="493"/>
      <c r="Q10" s="493"/>
      <c r="R10" s="493"/>
      <c r="S10" s="493"/>
      <c r="T10" s="493"/>
      <c r="U10" s="493"/>
      <c r="V10" s="493"/>
      <c r="W10" s="493"/>
      <c r="X10" s="493"/>
      <c r="Y10" s="493"/>
    </row>
    <row r="11" spans="1:25" s="5" customFormat="1">
      <c r="A11" s="66" t="s">
        <v>1239</v>
      </c>
      <c r="B11" s="541">
        <v>7.4700619565000004</v>
      </c>
      <c r="C11" s="541">
        <v>2.8872281853000001</v>
      </c>
      <c r="D11" s="541">
        <v>5.7233325313999996</v>
      </c>
      <c r="E11" s="541">
        <v>6.8765894514000001</v>
      </c>
      <c r="F11" s="541">
        <v>2.2084452082000001</v>
      </c>
      <c r="G11" s="541">
        <v>1.0484693811000001</v>
      </c>
      <c r="H11" s="541">
        <v>6.6854845701999999</v>
      </c>
      <c r="I11" s="541">
        <v>12.7555936527</v>
      </c>
      <c r="J11" s="66" t="s">
        <v>1249</v>
      </c>
      <c r="K11" s="221"/>
      <c r="L11" s="221"/>
      <c r="M11" s="541"/>
      <c r="N11" s="541"/>
      <c r="O11" s="493"/>
      <c r="P11" s="493"/>
      <c r="Q11" s="493"/>
      <c r="R11" s="493"/>
      <c r="S11" s="493"/>
      <c r="T11" s="493"/>
      <c r="U11" s="493"/>
      <c r="V11" s="493"/>
      <c r="W11" s="493"/>
      <c r="X11" s="493"/>
      <c r="Y11" s="493"/>
    </row>
    <row r="12" spans="1:25" s="5" customFormat="1">
      <c r="A12" s="542" t="s">
        <v>1240</v>
      </c>
      <c r="B12" s="541"/>
      <c r="C12" s="541"/>
      <c r="D12" s="541"/>
      <c r="E12" s="541"/>
      <c r="F12" s="541"/>
      <c r="G12" s="541"/>
      <c r="H12" s="541"/>
      <c r="I12" s="541"/>
      <c r="J12" s="543" t="s">
        <v>1241</v>
      </c>
      <c r="K12" s="221"/>
      <c r="L12" s="221"/>
      <c r="M12" s="541"/>
      <c r="N12" s="541"/>
      <c r="O12" s="493"/>
      <c r="P12" s="493"/>
      <c r="Q12" s="493"/>
      <c r="R12" s="493"/>
      <c r="S12" s="493"/>
      <c r="T12" s="493"/>
      <c r="U12" s="493"/>
      <c r="V12" s="493"/>
      <c r="W12" s="493"/>
      <c r="X12" s="493"/>
      <c r="Y12" s="493"/>
    </row>
    <row r="13" spans="1:25" s="5" customFormat="1">
      <c r="A13" s="66" t="s">
        <v>1238</v>
      </c>
      <c r="B13" s="541">
        <v>8.9432288101000008</v>
      </c>
      <c r="C13" s="541">
        <v>10.5930268756</v>
      </c>
      <c r="D13" s="541">
        <v>8.3472247528000008</v>
      </c>
      <c r="E13" s="541">
        <v>8.1623315125999998</v>
      </c>
      <c r="F13" s="541">
        <v>7.5938920396</v>
      </c>
      <c r="G13" s="541">
        <v>8.3375465699000006</v>
      </c>
      <c r="H13" s="541">
        <v>8.3708201562000006</v>
      </c>
      <c r="I13" s="541">
        <v>7.9563118214999999</v>
      </c>
      <c r="J13" s="66" t="s">
        <v>1245</v>
      </c>
      <c r="K13" s="221"/>
      <c r="L13" s="221"/>
      <c r="M13" s="541"/>
      <c r="N13" s="541"/>
      <c r="O13" s="493"/>
      <c r="P13" s="493"/>
      <c r="Q13" s="493"/>
      <c r="R13" s="493"/>
      <c r="S13" s="493"/>
      <c r="T13" s="493"/>
      <c r="U13" s="493"/>
      <c r="V13" s="493"/>
      <c r="W13" s="493"/>
      <c r="X13" s="493"/>
      <c r="Y13" s="493"/>
    </row>
    <row r="14" spans="1:25" s="5" customFormat="1">
      <c r="A14" s="66" t="s">
        <v>1074</v>
      </c>
      <c r="B14" s="541">
        <v>77.039152426200005</v>
      </c>
      <c r="C14" s="541">
        <v>79.528152919700005</v>
      </c>
      <c r="D14" s="541">
        <v>78.141372355800002</v>
      </c>
      <c r="E14" s="541">
        <v>76.533344162199995</v>
      </c>
      <c r="F14" s="541">
        <v>77.3772711509</v>
      </c>
      <c r="G14" s="541">
        <v>76.900834319699996</v>
      </c>
      <c r="H14" s="541">
        <v>78.2024138214</v>
      </c>
      <c r="I14" s="541">
        <v>79.499268082900002</v>
      </c>
      <c r="J14" s="66" t="s">
        <v>1246</v>
      </c>
      <c r="K14" s="221"/>
      <c r="L14" s="221"/>
      <c r="M14" s="541"/>
      <c r="N14" s="541"/>
      <c r="O14" s="493"/>
      <c r="P14" s="493"/>
      <c r="Q14" s="493"/>
      <c r="R14" s="493"/>
      <c r="S14" s="493"/>
      <c r="T14" s="493"/>
      <c r="U14" s="493"/>
      <c r="V14" s="493"/>
      <c r="W14" s="493"/>
      <c r="X14" s="493"/>
      <c r="Y14" s="493"/>
    </row>
    <row r="15" spans="1:25" s="5" customFormat="1">
      <c r="A15" s="66" t="s">
        <v>1242</v>
      </c>
      <c r="B15" s="541">
        <v>5.6277890201999998</v>
      </c>
      <c r="C15" s="541">
        <v>-0.79367317859999997</v>
      </c>
      <c r="D15" s="541">
        <v>4.5482447326999997</v>
      </c>
      <c r="E15" s="541">
        <v>3.6627381557000001</v>
      </c>
      <c r="F15" s="541">
        <v>0.19599916119999999</v>
      </c>
      <c r="G15" s="541">
        <v>-1.0711869763999999</v>
      </c>
      <c r="H15" s="541">
        <v>7.5798682123000001</v>
      </c>
      <c r="I15" s="541">
        <v>12.9441872702</v>
      </c>
      <c r="J15" s="66" t="s">
        <v>1926</v>
      </c>
      <c r="K15" s="221"/>
      <c r="L15" s="221"/>
      <c r="M15" s="541"/>
      <c r="N15" s="541"/>
      <c r="O15" s="493"/>
      <c r="P15" s="493"/>
      <c r="Q15" s="493"/>
      <c r="R15" s="493"/>
      <c r="S15" s="493"/>
      <c r="T15" s="493"/>
      <c r="U15" s="493"/>
      <c r="V15" s="493"/>
      <c r="W15" s="493"/>
      <c r="X15" s="493"/>
      <c r="Y15" s="493"/>
    </row>
    <row r="16" spans="1:25" s="5" customFormat="1">
      <c r="A16" s="542" t="s">
        <v>1243</v>
      </c>
      <c r="B16" s="541"/>
      <c r="C16" s="541"/>
      <c r="D16" s="541"/>
      <c r="E16" s="541"/>
      <c r="F16" s="541"/>
      <c r="G16" s="541"/>
      <c r="H16" s="541"/>
      <c r="I16" s="541"/>
      <c r="J16" s="543" t="s">
        <v>1244</v>
      </c>
      <c r="K16" s="221"/>
      <c r="L16" s="221"/>
      <c r="M16" s="541"/>
      <c r="N16" s="541"/>
      <c r="O16" s="493"/>
      <c r="P16" s="493"/>
      <c r="Q16" s="493"/>
      <c r="R16" s="493"/>
      <c r="S16" s="493"/>
      <c r="T16" s="493"/>
      <c r="U16" s="493"/>
      <c r="V16" s="493"/>
      <c r="W16" s="493"/>
      <c r="X16" s="493"/>
      <c r="Y16" s="493"/>
    </row>
    <row r="17" spans="1:25" s="5" customFormat="1">
      <c r="A17" s="66" t="s">
        <v>1238</v>
      </c>
      <c r="B17" s="541">
        <v>11.4505221971</v>
      </c>
      <c r="C17" s="541">
        <v>12.2786145238</v>
      </c>
      <c r="D17" s="541">
        <v>12.2300317908</v>
      </c>
      <c r="E17" s="541">
        <v>11.4881876449</v>
      </c>
      <c r="F17" s="541">
        <v>13.9981276159</v>
      </c>
      <c r="G17" s="541">
        <v>13.9979816906</v>
      </c>
      <c r="H17" s="541">
        <v>13.829030466400001</v>
      </c>
      <c r="I17" s="541">
        <v>13.385905251600001</v>
      </c>
      <c r="J17" s="66" t="s">
        <v>1245</v>
      </c>
      <c r="K17" s="221"/>
      <c r="L17" s="221"/>
      <c r="M17" s="541"/>
      <c r="N17" s="541"/>
      <c r="O17" s="493"/>
      <c r="P17" s="493"/>
      <c r="Q17" s="493"/>
      <c r="R17" s="493"/>
      <c r="S17" s="493"/>
      <c r="T17" s="493"/>
      <c r="U17" s="493"/>
      <c r="V17" s="493"/>
      <c r="W17" s="493"/>
      <c r="X17" s="493"/>
      <c r="Y17" s="493"/>
    </row>
    <row r="18" spans="1:25" s="5" customFormat="1">
      <c r="A18" s="66" t="s">
        <v>1074</v>
      </c>
      <c r="B18" s="541">
        <v>84.196150363699999</v>
      </c>
      <c r="C18" s="541">
        <v>83.675227086700005</v>
      </c>
      <c r="D18" s="541">
        <v>83.888536567000003</v>
      </c>
      <c r="E18" s="541">
        <v>85.703932788700001</v>
      </c>
      <c r="F18" s="541">
        <v>86.1602273126</v>
      </c>
      <c r="G18" s="541">
        <v>84.034189105600007</v>
      </c>
      <c r="H18" s="541">
        <v>84.215561611599995</v>
      </c>
      <c r="I18" s="541">
        <v>83.263671709799993</v>
      </c>
      <c r="J18" s="66" t="s">
        <v>1246</v>
      </c>
      <c r="K18" s="221"/>
      <c r="L18" s="221"/>
      <c r="M18" s="541"/>
      <c r="N18" s="541"/>
      <c r="O18" s="493"/>
      <c r="P18" s="493"/>
      <c r="Q18" s="493"/>
      <c r="R18" s="493"/>
      <c r="S18" s="493"/>
      <c r="T18" s="493"/>
      <c r="U18" s="493"/>
      <c r="V18" s="493"/>
      <c r="W18" s="493"/>
      <c r="X18" s="493"/>
      <c r="Y18" s="493"/>
    </row>
    <row r="19" spans="1:25" s="5" customFormat="1">
      <c r="A19" s="66" t="s">
        <v>1239</v>
      </c>
      <c r="B19" s="541">
        <v>20.488341034299999</v>
      </c>
      <c r="C19" s="541">
        <v>7.5555663454999999</v>
      </c>
      <c r="D19" s="541">
        <v>6.0942109735000001</v>
      </c>
      <c r="E19" s="541">
        <v>8.2905568383000006</v>
      </c>
      <c r="F19" s="541">
        <v>-0.54610793869999996</v>
      </c>
      <c r="G19" s="541">
        <v>4.2935524293</v>
      </c>
      <c r="H19" s="541">
        <v>3.7645377294000002</v>
      </c>
      <c r="I19" s="541">
        <v>18.5265444799</v>
      </c>
      <c r="J19" s="66" t="s">
        <v>1249</v>
      </c>
      <c r="K19" s="221"/>
      <c r="L19" s="221"/>
      <c r="M19" s="541"/>
      <c r="N19" s="541"/>
      <c r="O19" s="493"/>
      <c r="P19" s="493"/>
      <c r="Q19" s="493"/>
      <c r="R19" s="493"/>
      <c r="S19" s="493"/>
      <c r="T19" s="493"/>
      <c r="U19" s="493"/>
      <c r="V19" s="493"/>
      <c r="W19" s="493"/>
      <c r="X19" s="493"/>
      <c r="Y19" s="493"/>
    </row>
    <row r="20" spans="1:25" s="5" customFormat="1">
      <c r="A20" s="542" t="s">
        <v>1247</v>
      </c>
      <c r="B20" s="541"/>
      <c r="C20" s="541"/>
      <c r="D20" s="541"/>
      <c r="E20" s="541"/>
      <c r="F20" s="541"/>
      <c r="G20" s="541"/>
      <c r="H20" s="541"/>
      <c r="I20" s="541"/>
      <c r="J20" s="543" t="s">
        <v>1248</v>
      </c>
      <c r="K20" s="221"/>
      <c r="L20" s="221"/>
      <c r="M20" s="541"/>
      <c r="N20" s="541"/>
      <c r="O20" s="493"/>
      <c r="P20" s="493"/>
      <c r="Q20" s="493"/>
      <c r="R20" s="493"/>
      <c r="S20" s="493"/>
      <c r="T20" s="493"/>
      <c r="U20" s="493"/>
      <c r="V20" s="493"/>
      <c r="W20" s="493"/>
      <c r="X20" s="493"/>
      <c r="Y20" s="493"/>
    </row>
    <row r="21" spans="1:25" s="5" customFormat="1">
      <c r="A21" s="66" t="s">
        <v>1238</v>
      </c>
      <c r="B21" s="541">
        <v>6.4641633383999997</v>
      </c>
      <c r="C21" s="541">
        <v>6.1022913436000001</v>
      </c>
      <c r="D21" s="541">
        <v>6.1796049628</v>
      </c>
      <c r="E21" s="541">
        <v>6.4051595630999998</v>
      </c>
      <c r="F21" s="541">
        <v>6.2906554423000003</v>
      </c>
      <c r="G21" s="541">
        <v>6.1122491420999996</v>
      </c>
      <c r="H21" s="541">
        <v>6.5411227991000001</v>
      </c>
      <c r="I21" s="541">
        <v>5.6767418336000004</v>
      </c>
      <c r="J21" s="66" t="s">
        <v>1245</v>
      </c>
      <c r="K21" s="221"/>
      <c r="L21" s="221"/>
      <c r="M21" s="541"/>
      <c r="N21" s="541"/>
      <c r="O21" s="493"/>
      <c r="P21" s="493"/>
      <c r="Q21" s="493"/>
      <c r="R21" s="493"/>
      <c r="S21" s="493"/>
      <c r="T21" s="493"/>
      <c r="U21" s="493"/>
      <c r="V21" s="493"/>
      <c r="W21" s="493"/>
      <c r="X21" s="493"/>
      <c r="Y21" s="493"/>
    </row>
    <row r="22" spans="1:25" s="5" customFormat="1">
      <c r="A22" s="66" t="s">
        <v>1074</v>
      </c>
      <c r="B22" s="541">
        <v>83.501198038400005</v>
      </c>
      <c r="C22" s="541">
        <v>80.477556492900007</v>
      </c>
      <c r="D22" s="541">
        <v>79.797645705999997</v>
      </c>
      <c r="E22" s="541">
        <v>80.888798903700007</v>
      </c>
      <c r="F22" s="541">
        <v>81.429383532399996</v>
      </c>
      <c r="G22" s="541">
        <v>82.494675301100003</v>
      </c>
      <c r="H22" s="541">
        <v>85.878067223499997</v>
      </c>
      <c r="I22" s="541">
        <v>79.572136288099998</v>
      </c>
      <c r="J22" s="66" t="s">
        <v>1246</v>
      </c>
      <c r="K22" s="221"/>
      <c r="L22" s="221"/>
      <c r="M22" s="541"/>
      <c r="N22" s="541"/>
      <c r="O22" s="493"/>
      <c r="P22" s="493"/>
      <c r="Q22" s="493"/>
      <c r="R22" s="493"/>
      <c r="S22" s="493"/>
      <c r="T22" s="493"/>
      <c r="U22" s="493"/>
      <c r="V22" s="493"/>
      <c r="W22" s="493"/>
      <c r="X22" s="493"/>
      <c r="Y22" s="493"/>
    </row>
    <row r="23" spans="1:25" s="5" customFormat="1" ht="12" thickBot="1">
      <c r="A23" s="66" t="s">
        <v>1239</v>
      </c>
      <c r="B23" s="541">
        <v>1.0535702995</v>
      </c>
      <c r="C23" s="541">
        <v>6.1185733610000002</v>
      </c>
      <c r="D23" s="541">
        <v>7.5968318093000002</v>
      </c>
      <c r="E23" s="541">
        <v>11.700034946000001</v>
      </c>
      <c r="F23" s="541">
        <v>7.9663856924000003</v>
      </c>
      <c r="G23" s="541">
        <v>2.4904727235999999</v>
      </c>
      <c r="H23" s="541">
        <v>7.2440601757999996</v>
      </c>
      <c r="I23" s="541">
        <v>8.0366441420000001</v>
      </c>
      <c r="J23" s="66" t="s">
        <v>1249</v>
      </c>
      <c r="K23" s="221"/>
      <c r="L23" s="221"/>
      <c r="M23" s="541"/>
      <c r="N23" s="541"/>
      <c r="O23" s="493"/>
      <c r="P23" s="493"/>
      <c r="Q23" s="493"/>
      <c r="R23" s="493"/>
      <c r="S23" s="493"/>
      <c r="T23" s="493"/>
      <c r="U23" s="493"/>
      <c r="V23" s="493"/>
      <c r="W23" s="493"/>
      <c r="X23" s="493"/>
      <c r="Y23" s="493"/>
    </row>
    <row r="24" spans="1:25" s="5" customFormat="1" ht="15.75" customHeight="1" thickBot="1">
      <c r="B24" s="357">
        <v>2025</v>
      </c>
      <c r="C24" s="963">
        <v>2024</v>
      </c>
      <c r="D24" s="964"/>
      <c r="E24" s="964"/>
      <c r="F24" s="965"/>
      <c r="G24" s="963">
        <v>2023</v>
      </c>
      <c r="H24" s="964"/>
      <c r="I24" s="965"/>
      <c r="J24" s="285"/>
    </row>
    <row r="25" spans="1:25" s="5" customFormat="1" ht="12" thickBot="1">
      <c r="B25" s="470" t="s">
        <v>1056</v>
      </c>
      <c r="C25" s="470" t="s">
        <v>1083</v>
      </c>
      <c r="D25" s="470" t="s">
        <v>1058</v>
      </c>
      <c r="E25" s="470" t="s">
        <v>1084</v>
      </c>
      <c r="F25" s="470" t="s">
        <v>1056</v>
      </c>
      <c r="G25" s="470" t="s">
        <v>1083</v>
      </c>
      <c r="H25" s="470" t="s">
        <v>1058</v>
      </c>
      <c r="I25" s="470" t="s">
        <v>1084</v>
      </c>
      <c r="J25" s="285"/>
    </row>
    <row r="26" spans="1:25" s="544" customFormat="1">
      <c r="A26" s="40" t="s">
        <v>1250</v>
      </c>
      <c r="B26" s="40"/>
      <c r="C26" s="40"/>
      <c r="D26" s="40"/>
      <c r="E26" s="40"/>
      <c r="F26" s="40"/>
      <c r="G26" s="40"/>
      <c r="H26" s="40"/>
      <c r="I26" s="40"/>
    </row>
    <row r="27" spans="1:25" s="544" customFormat="1">
      <c r="A27" s="40" t="s">
        <v>1251</v>
      </c>
      <c r="B27" s="40"/>
      <c r="C27" s="40"/>
      <c r="D27" s="40"/>
      <c r="E27" s="40"/>
      <c r="F27" s="40"/>
      <c r="G27" s="40"/>
      <c r="H27" s="40"/>
      <c r="I27" s="40"/>
    </row>
    <row r="28" spans="1:25" s="261" customFormat="1"/>
    <row r="29" spans="1:25" s="7" customFormat="1">
      <c r="A29" s="7" t="s">
        <v>1087</v>
      </c>
    </row>
    <row r="30" spans="1:25" s="7" customFormat="1">
      <c r="A30" s="38" t="s">
        <v>1088</v>
      </c>
      <c r="J30" s="286"/>
    </row>
    <row r="31" spans="1:25" s="7" customFormat="1">
      <c r="A31" s="261" t="s">
        <v>1089</v>
      </c>
      <c r="J31" s="545"/>
    </row>
    <row r="32" spans="1:25" s="7" customFormat="1">
      <c r="A32" s="55" t="s">
        <v>1090</v>
      </c>
      <c r="J32" s="286"/>
    </row>
    <row r="33" spans="1:16" s="7" customFormat="1">
      <c r="E33" s="21"/>
      <c r="F33" s="21"/>
      <c r="G33" s="21"/>
      <c r="H33" s="21"/>
      <c r="I33" s="21"/>
      <c r="J33" s="21"/>
      <c r="K33" s="21"/>
      <c r="L33" s="21"/>
      <c r="M33" s="286"/>
    </row>
    <row r="34" spans="1:16" s="547" customFormat="1">
      <c r="A34" s="91" t="s">
        <v>142</v>
      </c>
      <c r="B34" s="432"/>
      <c r="C34" s="433"/>
      <c r="D34" s="433"/>
      <c r="E34" s="433"/>
      <c r="F34" s="52"/>
      <c r="G34" s="434"/>
      <c r="H34" s="434"/>
      <c r="I34" s="436"/>
      <c r="J34" s="437"/>
      <c r="K34" s="436"/>
      <c r="L34" s="435"/>
      <c r="M34" s="446"/>
      <c r="N34" s="546"/>
      <c r="O34" s="546"/>
      <c r="P34" s="546"/>
    </row>
    <row r="35" spans="1:16" s="547" customFormat="1">
      <c r="A35" s="52" t="s">
        <v>1252</v>
      </c>
      <c r="B35" s="444"/>
      <c r="C35" s="445"/>
      <c r="D35" s="446"/>
      <c r="E35" s="447"/>
      <c r="F35" s="448"/>
      <c r="G35" s="447"/>
      <c r="H35" s="447"/>
      <c r="I35" s="436"/>
      <c r="J35" s="436"/>
      <c r="L35" s="546"/>
      <c r="M35" s="446"/>
      <c r="N35" s="546"/>
      <c r="O35" s="546"/>
      <c r="P35" s="546"/>
    </row>
    <row r="36" spans="1:16" s="547" customFormat="1">
      <c r="A36" s="52" t="s">
        <v>1253</v>
      </c>
      <c r="B36" s="444"/>
      <c r="C36" s="445"/>
      <c r="D36" s="446"/>
      <c r="E36" s="447"/>
      <c r="F36" s="448"/>
      <c r="G36" s="447"/>
      <c r="H36" s="447"/>
      <c r="I36" s="436"/>
      <c r="J36" s="436"/>
      <c r="L36" s="546"/>
      <c r="M36" s="446"/>
      <c r="N36" s="546"/>
      <c r="O36" s="546"/>
      <c r="P36" s="546"/>
    </row>
    <row r="37" spans="1:16" s="547" customFormat="1">
      <c r="A37" s="52" t="s">
        <v>1254</v>
      </c>
      <c r="B37" s="444"/>
      <c r="C37" s="445"/>
      <c r="D37" s="446"/>
      <c r="E37" s="447"/>
      <c r="F37" s="448"/>
      <c r="G37" s="447"/>
      <c r="H37" s="447"/>
      <c r="I37" s="436"/>
      <c r="J37" s="436"/>
      <c r="L37" s="546"/>
      <c r="M37" s="446"/>
      <c r="N37" s="546"/>
      <c r="O37" s="546"/>
      <c r="P37" s="546"/>
    </row>
  </sheetData>
  <mergeCells count="6">
    <mergeCell ref="A1:J1"/>
    <mergeCell ref="A2:J2"/>
    <mergeCell ref="C6:F6"/>
    <mergeCell ref="G6:I6"/>
    <mergeCell ref="C24:F24"/>
    <mergeCell ref="G24:I24"/>
  </mergeCells>
  <hyperlinks>
    <hyperlink ref="A35" r:id="rId1" xr:uid="{75D03A20-5A7C-4589-8B7D-91352CE628B1}"/>
    <hyperlink ref="A9" r:id="rId2" xr:uid="{5E10E1AB-1694-40F3-8E96-11DCE7BADB44}"/>
    <hyperlink ref="A17" r:id="rId3" xr:uid="{F6AEDAA5-4355-4A45-8DE3-582096D319B7}"/>
    <hyperlink ref="A21" r:id="rId4" xr:uid="{18612B09-579B-435B-91B8-506174D84493}"/>
    <hyperlink ref="A10" r:id="rId5" xr:uid="{CE889960-C4A4-4F8E-8D66-C3C12311939B}"/>
    <hyperlink ref="A18" r:id="rId6" xr:uid="{47F59EA3-81D9-4A82-8B0E-55D25B1AA6B8}"/>
    <hyperlink ref="A22" r:id="rId7" xr:uid="{474721F0-732D-4580-B46D-AD6B2046390C}"/>
    <hyperlink ref="A36" r:id="rId8" xr:uid="{C83A518C-E691-447E-8966-F1A4EEC13527}"/>
    <hyperlink ref="A15" r:id="rId9" display="Perspetivas de atividade (a)" xr:uid="{1C66D5B6-4E33-4CF3-87D6-D57A4AF3E07E}"/>
    <hyperlink ref="A37" r:id="rId10" xr:uid="{7EF92059-5708-432F-9E7D-F62C09DD53A1}"/>
    <hyperlink ref="A13" r:id="rId11" xr:uid="{950A1484-08F1-413B-BBDB-8405FF0E5B76}"/>
    <hyperlink ref="A14" r:id="rId12" xr:uid="{517EF80C-B291-4EF2-8D2A-A1CCAA271D80}"/>
    <hyperlink ref="J10" r:id="rId13" xr:uid="{C7B26BC6-0BCB-44CD-B737-35845CCEF3D9}"/>
    <hyperlink ref="J14" r:id="rId14" xr:uid="{F52565D4-DA0A-4983-A229-B524E584D2D3}"/>
    <hyperlink ref="J18" r:id="rId15" xr:uid="{AA2C1152-9697-43BF-BB08-0892E28C0127}"/>
    <hyperlink ref="J22" r:id="rId16" xr:uid="{6C195100-EA57-4D86-B0C0-25134BA020FD}"/>
    <hyperlink ref="J9" r:id="rId17" display=" Estimated time of assured work (Months)" xr:uid="{9C981C44-D811-4471-A3B3-D8469E501CAF}"/>
    <hyperlink ref="J13" r:id="rId18" display=" Estimated time of assured work (Months)" xr:uid="{424DBA60-DA26-4092-84DD-8E0963DE656C}"/>
    <hyperlink ref="J17" r:id="rId19" xr:uid="{E5DA0DAF-19FE-4976-B1FF-22ABF22B384D}"/>
    <hyperlink ref="J21" r:id="rId20" xr:uid="{8C0344DC-5E63-43CE-983D-6FA422A7EF2B}"/>
    <hyperlink ref="J15" r:id="rId21" display="Expected evolution of the activity (a)" xr:uid="{D5A21BFB-9C29-4375-9590-9162F04CA39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BF04A-5B67-4D4A-B715-C810E6550A94}">
  <dimension ref="A1:IV53"/>
  <sheetViews>
    <sheetView showGridLines="0" workbookViewId="0"/>
  </sheetViews>
  <sheetFormatPr defaultRowHeight="12.75"/>
  <cols>
    <col min="1" max="1" width="47.85546875" style="5" customWidth="1"/>
    <col min="2" max="9" width="9.42578125" style="5" customWidth="1"/>
    <col min="10" max="10" width="46.42578125" style="6" bestFit="1" customWidth="1"/>
    <col min="11" max="256" width="9.140625" style="5"/>
  </cols>
  <sheetData>
    <row r="1" spans="1:256">
      <c r="A1" s="886" t="s">
        <v>0</v>
      </c>
      <c r="B1" s="886"/>
      <c r="C1" s="886"/>
      <c r="D1" s="886"/>
      <c r="E1" s="886"/>
      <c r="F1" s="886"/>
      <c r="G1" s="886"/>
      <c r="H1" s="886"/>
      <c r="I1" s="886"/>
      <c r="J1" s="886"/>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87" t="s">
        <v>1</v>
      </c>
      <c r="B2" s="887"/>
      <c r="C2" s="887"/>
      <c r="D2" s="887"/>
      <c r="E2" s="887"/>
      <c r="F2" s="887"/>
      <c r="G2" s="887"/>
      <c r="H2" s="887"/>
      <c r="I2" s="887"/>
      <c r="J2" s="887"/>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5" spans="1:256" ht="13.5" thickBot="1">
      <c r="H5" s="7"/>
      <c r="I5" s="8" t="s">
        <v>2</v>
      </c>
      <c r="J5" s="5"/>
    </row>
    <row r="6" spans="1:256" ht="13.5" thickBot="1">
      <c r="A6" s="9" t="s">
        <v>3</v>
      </c>
      <c r="B6" s="888" t="s">
        <v>4</v>
      </c>
      <c r="C6" s="888"/>
      <c r="D6" s="888"/>
      <c r="E6" s="888"/>
      <c r="F6" s="888"/>
      <c r="G6" s="888"/>
      <c r="H6" s="888"/>
      <c r="I6" s="888"/>
      <c r="J6" s="11" t="s">
        <v>5</v>
      </c>
    </row>
    <row r="7" spans="1:256" ht="23.25" thickBot="1">
      <c r="B7" s="12" t="s">
        <v>6</v>
      </c>
      <c r="C7" s="12" t="s">
        <v>7</v>
      </c>
      <c r="D7" s="12" t="s">
        <v>8</v>
      </c>
      <c r="E7" s="12" t="s">
        <v>9</v>
      </c>
      <c r="F7" s="12" t="s">
        <v>10</v>
      </c>
      <c r="G7" s="12" t="s">
        <v>11</v>
      </c>
      <c r="H7" s="12" t="s">
        <v>12</v>
      </c>
      <c r="I7" s="12" t="s">
        <v>13</v>
      </c>
    </row>
    <row r="8" spans="1:256" ht="38.25">
      <c r="A8" s="13" t="s">
        <v>14</v>
      </c>
      <c r="J8" s="14" t="s">
        <v>15</v>
      </c>
    </row>
    <row r="9" spans="1:256">
      <c r="A9" s="15" t="s">
        <v>16</v>
      </c>
      <c r="B9" s="16">
        <v>38114.923000000003</v>
      </c>
      <c r="C9" s="16">
        <v>37043.741999999998</v>
      </c>
      <c r="D9" s="16">
        <v>36742.400000000001</v>
      </c>
      <c r="E9" s="16">
        <v>36419.040000000001</v>
      </c>
      <c r="F9" s="16">
        <v>36283.915000000001</v>
      </c>
      <c r="G9" s="16">
        <v>35671.383000000002</v>
      </c>
      <c r="H9" s="16">
        <v>35870.627999999997</v>
      </c>
      <c r="I9" s="16">
        <v>35872.847000000002</v>
      </c>
      <c r="J9" s="17" t="s">
        <v>17</v>
      </c>
      <c r="T9" s="18"/>
      <c r="U9" s="18"/>
      <c r="V9" s="18"/>
      <c r="W9" s="18"/>
      <c r="X9" s="18"/>
      <c r="Y9" s="18"/>
      <c r="Z9" s="18"/>
    </row>
    <row r="10" spans="1:256">
      <c r="A10" s="15" t="s">
        <v>18</v>
      </c>
      <c r="B10" s="16">
        <v>966.87099999999998</v>
      </c>
      <c r="C10" s="16">
        <v>961.10299999999995</v>
      </c>
      <c r="D10" s="16">
        <v>956.37300000000005</v>
      </c>
      <c r="E10" s="16">
        <v>949.75</v>
      </c>
      <c r="F10" s="16">
        <v>943.49599999999998</v>
      </c>
      <c r="G10" s="16">
        <v>939.42600000000004</v>
      </c>
      <c r="H10" s="16">
        <v>938.55600000000004</v>
      </c>
      <c r="I10" s="16">
        <v>938.745</v>
      </c>
      <c r="J10" s="19" t="s">
        <v>19</v>
      </c>
      <c r="T10" s="18"/>
      <c r="U10" s="18"/>
      <c r="V10" s="18"/>
      <c r="W10" s="18"/>
      <c r="X10" s="18"/>
      <c r="Y10" s="18"/>
      <c r="Z10" s="18"/>
    </row>
    <row r="11" spans="1:256">
      <c r="A11" s="15" t="s">
        <v>20</v>
      </c>
      <c r="B11" s="16">
        <v>10422.136999999995</v>
      </c>
      <c r="C11" s="16">
        <v>10393.532999999999</v>
      </c>
      <c r="D11" s="16">
        <v>10357.334000000003</v>
      </c>
      <c r="E11" s="16">
        <v>10322.712999999996</v>
      </c>
      <c r="F11" s="16">
        <v>10315.680999999997</v>
      </c>
      <c r="G11" s="16">
        <v>10285.722999999998</v>
      </c>
      <c r="H11" s="16">
        <v>10223.998000000003</v>
      </c>
      <c r="I11" s="16">
        <v>10205.638000000001</v>
      </c>
      <c r="J11" s="19" t="s">
        <v>21</v>
      </c>
      <c r="T11" s="18"/>
      <c r="U11" s="18"/>
      <c r="V11" s="18"/>
      <c r="W11" s="18"/>
      <c r="X11" s="18"/>
      <c r="Y11" s="18"/>
      <c r="Z11" s="18"/>
    </row>
    <row r="12" spans="1:256">
      <c r="A12" s="15" t="s">
        <v>22</v>
      </c>
      <c r="B12" s="16">
        <v>12273.98</v>
      </c>
      <c r="C12" s="16">
        <v>12979.284</v>
      </c>
      <c r="D12" s="16">
        <v>12262.861999999999</v>
      </c>
      <c r="E12" s="16">
        <v>12087.308999999999</v>
      </c>
      <c r="F12" s="16">
        <v>12174.263000000001</v>
      </c>
      <c r="G12" s="16">
        <v>12605.81</v>
      </c>
      <c r="H12" s="16">
        <v>11813.757</v>
      </c>
      <c r="I12" s="16">
        <v>11888.884</v>
      </c>
      <c r="J12" s="19" t="s">
        <v>23</v>
      </c>
      <c r="T12" s="18"/>
      <c r="U12" s="18"/>
      <c r="V12" s="18"/>
      <c r="W12" s="18"/>
      <c r="X12" s="18"/>
      <c r="Y12" s="18"/>
      <c r="Z12" s="18"/>
    </row>
    <row r="13" spans="1:256">
      <c r="A13" s="15" t="s">
        <v>24</v>
      </c>
      <c r="B13" s="16">
        <v>28478.467000000001</v>
      </c>
      <c r="C13" s="16">
        <v>28276.61</v>
      </c>
      <c r="D13" s="16">
        <v>28379.271000000001</v>
      </c>
      <c r="E13" s="16">
        <v>27934.357</v>
      </c>
      <c r="F13" s="16">
        <v>27382.644</v>
      </c>
      <c r="G13" s="16">
        <v>26956.598999999998</v>
      </c>
      <c r="H13" s="16">
        <v>27519.062999999998</v>
      </c>
      <c r="I13" s="16">
        <v>27528.716</v>
      </c>
      <c r="J13" s="19" t="s">
        <v>25</v>
      </c>
      <c r="T13" s="18"/>
      <c r="U13" s="18"/>
      <c r="V13" s="18"/>
      <c r="W13" s="18"/>
      <c r="X13" s="18"/>
      <c r="Y13" s="18"/>
      <c r="Z13" s="18"/>
    </row>
    <row r="14" spans="1:256">
      <c r="A14" s="15" t="s">
        <v>26</v>
      </c>
      <c r="B14" s="16">
        <v>28831.499</v>
      </c>
      <c r="C14" s="16">
        <v>29162.061000000002</v>
      </c>
      <c r="D14" s="16">
        <v>28422.633999999998</v>
      </c>
      <c r="E14" s="16">
        <v>27652.403999999999</v>
      </c>
      <c r="F14" s="16">
        <v>27400.647000000001</v>
      </c>
      <c r="G14" s="16">
        <v>27133.737000000001</v>
      </c>
      <c r="H14" s="16">
        <v>26977.97</v>
      </c>
      <c r="I14" s="16">
        <v>27177.294000000002</v>
      </c>
      <c r="J14" s="19" t="s">
        <v>27</v>
      </c>
      <c r="T14" s="18"/>
      <c r="U14" s="18"/>
      <c r="V14" s="18"/>
      <c r="W14" s="18"/>
      <c r="X14" s="18"/>
      <c r="Y14" s="18"/>
      <c r="Z14" s="18"/>
    </row>
    <row r="15" spans="1:256">
      <c r="A15" s="15" t="s">
        <v>28</v>
      </c>
      <c r="B15" s="16">
        <v>61424.879000000001</v>
      </c>
      <c r="C15" s="16">
        <v>60492.211000000003</v>
      </c>
      <c r="D15" s="16">
        <v>60275.606</v>
      </c>
      <c r="E15" s="16">
        <v>60060.764000000003</v>
      </c>
      <c r="F15" s="16">
        <v>59699.351999999999</v>
      </c>
      <c r="G15" s="16">
        <v>59325.203999999998</v>
      </c>
      <c r="H15" s="16">
        <v>59388.033000000003</v>
      </c>
      <c r="I15" s="16">
        <v>59257.535000000003</v>
      </c>
      <c r="J15" s="19" t="s">
        <v>29</v>
      </c>
      <c r="T15" s="18"/>
      <c r="U15" s="18"/>
      <c r="V15" s="18"/>
      <c r="W15" s="18"/>
      <c r="X15" s="18"/>
      <c r="Y15" s="18"/>
      <c r="Z15" s="18"/>
    </row>
    <row r="16" spans="1:256">
      <c r="A16" s="20" t="s">
        <v>30</v>
      </c>
      <c r="B16" s="7"/>
      <c r="C16" s="7"/>
      <c r="D16" s="7"/>
      <c r="E16" s="7"/>
      <c r="F16" s="7"/>
      <c r="G16" s="7"/>
      <c r="H16" s="7"/>
      <c r="I16" s="7"/>
      <c r="J16" s="20" t="s">
        <v>31</v>
      </c>
      <c r="T16" s="18"/>
      <c r="U16" s="18"/>
      <c r="V16" s="18"/>
      <c r="W16" s="18"/>
      <c r="X16" s="18"/>
      <c r="Y16" s="18"/>
      <c r="Z16" s="18"/>
    </row>
    <row r="17" spans="1:26">
      <c r="A17" s="15" t="s">
        <v>16</v>
      </c>
      <c r="B17" s="21">
        <v>5</v>
      </c>
      <c r="C17" s="21">
        <v>3.8</v>
      </c>
      <c r="D17" s="21">
        <v>2.4</v>
      </c>
      <c r="E17" s="21">
        <v>1.5</v>
      </c>
      <c r="F17" s="21">
        <v>1.9</v>
      </c>
      <c r="G17" s="21">
        <v>0.9</v>
      </c>
      <c r="H17" s="21">
        <v>2.8</v>
      </c>
      <c r="I17" s="21">
        <v>2.2000000000000002</v>
      </c>
      <c r="J17" s="22" t="s">
        <v>17</v>
      </c>
      <c r="T17" s="18"/>
      <c r="U17" s="18"/>
      <c r="V17" s="18"/>
      <c r="W17" s="18"/>
      <c r="X17" s="18"/>
      <c r="Y17" s="18"/>
      <c r="Z17" s="18"/>
    </row>
    <row r="18" spans="1:26">
      <c r="A18" s="15" t="s">
        <v>18</v>
      </c>
      <c r="B18" s="21">
        <v>2.5</v>
      </c>
      <c r="C18" s="21">
        <v>2.2999999999999998</v>
      </c>
      <c r="D18" s="21">
        <v>1.9</v>
      </c>
      <c r="E18" s="21">
        <v>1.2</v>
      </c>
      <c r="F18" s="21">
        <v>0.3</v>
      </c>
      <c r="G18" s="21">
        <v>0.6</v>
      </c>
      <c r="H18" s="21">
        <v>1.8</v>
      </c>
      <c r="I18" s="21">
        <v>3.5</v>
      </c>
      <c r="J18" s="23" t="s">
        <v>19</v>
      </c>
      <c r="T18" s="18"/>
      <c r="U18" s="18"/>
      <c r="V18" s="18"/>
      <c r="W18" s="18"/>
      <c r="X18" s="18"/>
      <c r="Y18" s="18"/>
      <c r="Z18" s="18"/>
    </row>
    <row r="19" spans="1:26">
      <c r="A19" s="15" t="s">
        <v>20</v>
      </c>
      <c r="B19" s="21">
        <v>1</v>
      </c>
      <c r="C19" s="21">
        <v>1</v>
      </c>
      <c r="D19" s="21">
        <v>1.3</v>
      </c>
      <c r="E19" s="21">
        <v>1.1000000000000001</v>
      </c>
      <c r="F19" s="21">
        <v>0.6</v>
      </c>
      <c r="G19" s="21">
        <v>1.1000000000000001</v>
      </c>
      <c r="H19" s="21">
        <v>0.6</v>
      </c>
      <c r="I19" s="21">
        <v>0</v>
      </c>
      <c r="J19" s="23" t="s">
        <v>21</v>
      </c>
      <c r="T19" s="18"/>
      <c r="U19" s="18"/>
      <c r="V19" s="18"/>
      <c r="W19" s="18"/>
      <c r="X19" s="18"/>
      <c r="Y19" s="18"/>
      <c r="Z19" s="18"/>
    </row>
    <row r="20" spans="1:26">
      <c r="A20" s="15" t="s">
        <v>22</v>
      </c>
      <c r="B20" s="21">
        <v>0.8</v>
      </c>
      <c r="C20" s="21">
        <v>3</v>
      </c>
      <c r="D20" s="21">
        <v>3.8</v>
      </c>
      <c r="E20" s="21">
        <v>1.7</v>
      </c>
      <c r="F20" s="21">
        <v>2.4</v>
      </c>
      <c r="G20" s="21">
        <v>7.8</v>
      </c>
      <c r="H20" s="21">
        <v>0.5</v>
      </c>
      <c r="I20" s="21">
        <v>-2.4</v>
      </c>
      <c r="J20" s="23" t="s">
        <v>23</v>
      </c>
      <c r="T20" s="18"/>
      <c r="U20" s="18"/>
      <c r="V20" s="18"/>
      <c r="W20" s="18"/>
      <c r="X20" s="18"/>
      <c r="Y20" s="18"/>
      <c r="Z20" s="18"/>
    </row>
    <row r="21" spans="1:26">
      <c r="A21" s="15" t="s">
        <v>24</v>
      </c>
      <c r="B21" s="21">
        <v>4</v>
      </c>
      <c r="C21" s="21">
        <v>4.9000000000000004</v>
      </c>
      <c r="D21" s="21">
        <v>3.1</v>
      </c>
      <c r="E21" s="21">
        <v>1.5</v>
      </c>
      <c r="F21" s="21">
        <v>2.5</v>
      </c>
      <c r="G21" s="21">
        <v>-0.6</v>
      </c>
      <c r="H21" s="21">
        <v>3.9</v>
      </c>
      <c r="I21" s="21">
        <v>9.9</v>
      </c>
      <c r="J21" s="23" t="s">
        <v>25</v>
      </c>
      <c r="T21" s="18"/>
      <c r="U21" s="18"/>
      <c r="V21" s="18"/>
      <c r="W21" s="18"/>
      <c r="X21" s="18"/>
      <c r="Y21" s="18"/>
      <c r="Z21" s="18"/>
    </row>
    <row r="22" spans="1:26">
      <c r="A22" s="15" t="s">
        <v>26</v>
      </c>
      <c r="B22" s="21">
        <v>5.2</v>
      </c>
      <c r="C22" s="21">
        <v>7.5</v>
      </c>
      <c r="D22" s="21">
        <v>5.4</v>
      </c>
      <c r="E22" s="21">
        <v>1.7</v>
      </c>
      <c r="F22" s="21">
        <v>1.6</v>
      </c>
      <c r="G22" s="21">
        <v>0.1</v>
      </c>
      <c r="H22" s="21">
        <v>1.3</v>
      </c>
      <c r="I22" s="21">
        <v>4.3</v>
      </c>
      <c r="J22" s="23" t="s">
        <v>27</v>
      </c>
      <c r="T22" s="18"/>
      <c r="U22" s="18"/>
      <c r="V22" s="18"/>
      <c r="W22" s="18"/>
      <c r="X22" s="18"/>
      <c r="Y22" s="18"/>
      <c r="Z22" s="18"/>
    </row>
    <row r="23" spans="1:26">
      <c r="A23" s="15" t="s">
        <v>28</v>
      </c>
      <c r="B23" s="21">
        <v>2.9</v>
      </c>
      <c r="C23" s="21">
        <v>2</v>
      </c>
      <c r="D23" s="21">
        <v>1.5</v>
      </c>
      <c r="E23" s="21">
        <v>1.4</v>
      </c>
      <c r="F23" s="21">
        <v>2.1</v>
      </c>
      <c r="G23" s="21">
        <v>2</v>
      </c>
      <c r="H23" s="21">
        <v>3.1</v>
      </c>
      <c r="I23" s="21">
        <v>3.3</v>
      </c>
      <c r="J23" s="23" t="s">
        <v>29</v>
      </c>
      <c r="T23" s="18"/>
      <c r="U23" s="18"/>
      <c r="V23" s="18"/>
      <c r="W23" s="18"/>
      <c r="X23" s="18"/>
      <c r="Y23" s="18"/>
      <c r="Z23" s="18"/>
    </row>
    <row r="24" spans="1:26" ht="25.5">
      <c r="A24" s="13" t="s">
        <v>32</v>
      </c>
      <c r="B24" s="7"/>
      <c r="C24" s="7"/>
      <c r="D24" s="7"/>
      <c r="E24" s="7"/>
      <c r="F24" s="7"/>
      <c r="G24" s="7"/>
      <c r="H24" s="7"/>
      <c r="I24" s="7"/>
      <c r="J24" s="24" t="s">
        <v>33</v>
      </c>
      <c r="T24" s="18"/>
      <c r="U24" s="18"/>
      <c r="V24" s="18"/>
      <c r="W24" s="18"/>
      <c r="X24" s="18"/>
      <c r="Y24" s="18"/>
      <c r="Z24" s="18"/>
    </row>
    <row r="25" spans="1:26">
      <c r="A25" s="15" t="s">
        <v>16</v>
      </c>
      <c r="B25" s="16">
        <v>43927.667000000001</v>
      </c>
      <c r="C25" s="16">
        <v>42694.909</v>
      </c>
      <c r="D25" s="16">
        <v>42149.425999999999</v>
      </c>
      <c r="E25" s="16">
        <v>41478.856</v>
      </c>
      <c r="F25" s="16">
        <v>40859.108</v>
      </c>
      <c r="G25" s="16">
        <v>40162.080000000002</v>
      </c>
      <c r="H25" s="16">
        <v>39987.576000000001</v>
      </c>
      <c r="I25" s="16">
        <v>39890.743000000002</v>
      </c>
      <c r="J25" s="25" t="s">
        <v>17</v>
      </c>
      <c r="T25" s="18"/>
      <c r="U25" s="18"/>
      <c r="V25" s="18"/>
      <c r="W25" s="18"/>
      <c r="X25" s="18"/>
      <c r="Y25" s="18"/>
      <c r="Z25" s="18"/>
    </row>
    <row r="26" spans="1:26">
      <c r="A26" s="15" t="s">
        <v>18</v>
      </c>
      <c r="B26" s="16">
        <v>1149.3429999999989</v>
      </c>
      <c r="C26" s="16">
        <v>1132.7799999999988</v>
      </c>
      <c r="D26" s="16">
        <v>1114.9779999999992</v>
      </c>
      <c r="E26" s="16">
        <v>1096.3429999999971</v>
      </c>
      <c r="F26" s="16">
        <v>1081.913999999997</v>
      </c>
      <c r="G26" s="16">
        <v>1064.9949999999972</v>
      </c>
      <c r="H26" s="16">
        <v>1048.1720000000005</v>
      </c>
      <c r="I26" s="16">
        <v>1031.135999999995</v>
      </c>
      <c r="J26" s="26" t="s">
        <v>19</v>
      </c>
      <c r="T26" s="18"/>
      <c r="U26" s="18"/>
      <c r="V26" s="18"/>
      <c r="W26" s="18"/>
      <c r="X26" s="18"/>
      <c r="Y26" s="18"/>
      <c r="Z26" s="18"/>
    </row>
    <row r="27" spans="1:26">
      <c r="A27" s="15" t="s">
        <v>20</v>
      </c>
      <c r="B27" s="16">
        <v>12322.941000000001</v>
      </c>
      <c r="C27" s="16">
        <v>12095.822</v>
      </c>
      <c r="D27" s="16">
        <v>11886.196</v>
      </c>
      <c r="E27" s="16">
        <v>11675.444</v>
      </c>
      <c r="F27" s="16">
        <v>11478.964</v>
      </c>
      <c r="G27" s="16">
        <v>11308.47</v>
      </c>
      <c r="H27" s="16">
        <v>11109.709000000001</v>
      </c>
      <c r="I27" s="16">
        <v>10956.092000000001</v>
      </c>
      <c r="J27" s="26" t="s">
        <v>21</v>
      </c>
      <c r="T27" s="18"/>
      <c r="U27" s="18"/>
      <c r="V27" s="18"/>
      <c r="W27" s="18"/>
      <c r="X27" s="18"/>
      <c r="Y27" s="18"/>
      <c r="Z27" s="18"/>
    </row>
    <row r="28" spans="1:26">
      <c r="A28" s="15" t="s">
        <v>22</v>
      </c>
      <c r="B28" s="16">
        <v>14350.025</v>
      </c>
      <c r="C28" s="16">
        <v>15015.255999999999</v>
      </c>
      <c r="D28" s="16">
        <v>14024.245000000001</v>
      </c>
      <c r="E28" s="16">
        <v>13889.549000000001</v>
      </c>
      <c r="F28" s="16">
        <v>13908.976000000001</v>
      </c>
      <c r="G28" s="16">
        <v>14330.896000000001</v>
      </c>
      <c r="H28" s="16">
        <v>13253.07</v>
      </c>
      <c r="I28" s="16">
        <v>13372.621999999999</v>
      </c>
      <c r="J28" s="26" t="s">
        <v>23</v>
      </c>
      <c r="T28" s="18"/>
      <c r="U28" s="18"/>
      <c r="V28" s="18"/>
      <c r="W28" s="18"/>
      <c r="X28" s="18"/>
      <c r="Y28" s="18"/>
      <c r="Z28" s="18"/>
    </row>
    <row r="29" spans="1:26">
      <c r="A29" s="15" t="s">
        <v>24</v>
      </c>
      <c r="B29" s="16">
        <v>33510.345000000001</v>
      </c>
      <c r="C29" s="16">
        <v>33188.584999999999</v>
      </c>
      <c r="D29" s="16">
        <v>33131.557999999997</v>
      </c>
      <c r="E29" s="16">
        <v>32724.496999999999</v>
      </c>
      <c r="F29" s="16">
        <v>31989.132000000001</v>
      </c>
      <c r="G29" s="16">
        <v>31292.278999999999</v>
      </c>
      <c r="H29" s="16">
        <v>31777.581999999999</v>
      </c>
      <c r="I29" s="16">
        <v>32221.792000000001</v>
      </c>
      <c r="J29" s="26" t="s">
        <v>25</v>
      </c>
      <c r="T29" s="18"/>
      <c r="U29" s="18"/>
      <c r="V29" s="18"/>
      <c r="W29" s="18"/>
      <c r="X29" s="18"/>
      <c r="Y29" s="18"/>
      <c r="Z29" s="18"/>
    </row>
    <row r="30" spans="1:26">
      <c r="A30" s="15" t="s">
        <v>26</v>
      </c>
      <c r="B30" s="16">
        <v>32275.8</v>
      </c>
      <c r="C30" s="16">
        <v>32320.181</v>
      </c>
      <c r="D30" s="16">
        <v>31739.398000000001</v>
      </c>
      <c r="E30" s="16">
        <v>31034.096000000001</v>
      </c>
      <c r="F30" s="16">
        <v>31127.371999999999</v>
      </c>
      <c r="G30" s="16">
        <v>30679.749</v>
      </c>
      <c r="H30" s="16">
        <v>30698.677</v>
      </c>
      <c r="I30" s="16">
        <v>31696.298999999999</v>
      </c>
      <c r="J30" s="26" t="s">
        <v>27</v>
      </c>
      <c r="T30" s="18"/>
      <c r="U30" s="18"/>
      <c r="V30" s="18"/>
      <c r="W30" s="18"/>
      <c r="X30" s="18"/>
      <c r="Y30" s="18"/>
      <c r="Z30" s="18"/>
    </row>
    <row r="31" spans="1:26">
      <c r="A31" s="15" t="s">
        <v>34</v>
      </c>
      <c r="B31" s="16">
        <v>72984.520999999993</v>
      </c>
      <c r="C31" s="16">
        <v>71807.170999999988</v>
      </c>
      <c r="D31" s="16">
        <v>70567.00499999999</v>
      </c>
      <c r="E31" s="16">
        <v>69830.592999999993</v>
      </c>
      <c r="F31" s="16">
        <v>68190.721999999994</v>
      </c>
      <c r="G31" s="16">
        <v>67478.97099999999</v>
      </c>
      <c r="H31" s="16">
        <v>66477.432000000001</v>
      </c>
      <c r="I31" s="16">
        <v>65776.085999999996</v>
      </c>
      <c r="J31" s="26" t="s">
        <v>29</v>
      </c>
      <c r="T31" s="18"/>
      <c r="U31" s="18"/>
      <c r="V31" s="18"/>
      <c r="W31" s="18"/>
      <c r="X31" s="18"/>
      <c r="Y31" s="18"/>
      <c r="Z31" s="18"/>
    </row>
    <row r="32" spans="1:26">
      <c r="A32" s="13" t="s">
        <v>30</v>
      </c>
      <c r="B32" s="7"/>
      <c r="C32" s="7"/>
      <c r="D32" s="7"/>
      <c r="E32" s="7"/>
      <c r="F32" s="7"/>
      <c r="G32" s="7"/>
      <c r="H32" s="7"/>
      <c r="I32" s="7"/>
      <c r="J32" s="27" t="s">
        <v>31</v>
      </c>
      <c r="T32" s="18"/>
      <c r="U32" s="18"/>
      <c r="V32" s="18"/>
      <c r="W32" s="18"/>
      <c r="X32" s="18"/>
      <c r="Y32" s="18"/>
      <c r="Z32" s="18"/>
    </row>
    <row r="33" spans="1:26">
      <c r="A33" s="15" t="s">
        <v>16</v>
      </c>
      <c r="B33" s="21">
        <v>7.5</v>
      </c>
      <c r="C33" s="21">
        <v>6.3</v>
      </c>
      <c r="D33" s="21">
        <v>5.4</v>
      </c>
      <c r="E33" s="21">
        <v>4</v>
      </c>
      <c r="F33" s="21">
        <v>3.9</v>
      </c>
      <c r="G33" s="21">
        <v>4.7</v>
      </c>
      <c r="H33" s="21">
        <v>7.3</v>
      </c>
      <c r="I33" s="21">
        <v>9.6999999999999993</v>
      </c>
      <c r="J33" s="22" t="s">
        <v>17</v>
      </c>
      <c r="T33" s="18"/>
      <c r="U33" s="18"/>
      <c r="V33" s="18"/>
      <c r="W33" s="18"/>
      <c r="X33" s="18"/>
      <c r="Y33" s="18"/>
      <c r="Z33" s="18"/>
    </row>
    <row r="34" spans="1:26">
      <c r="A34" s="15" t="s">
        <v>18</v>
      </c>
      <c r="B34" s="21">
        <v>6.2</v>
      </c>
      <c r="C34" s="21">
        <v>6.4</v>
      </c>
      <c r="D34" s="21">
        <v>6.4</v>
      </c>
      <c r="E34" s="21">
        <v>6.3</v>
      </c>
      <c r="F34" s="21">
        <v>6.6</v>
      </c>
      <c r="G34" s="21">
        <v>7.6</v>
      </c>
      <c r="H34" s="21">
        <v>8.9</v>
      </c>
      <c r="I34" s="21">
        <v>10.7</v>
      </c>
      <c r="J34" s="23" t="s">
        <v>19</v>
      </c>
      <c r="T34" s="18"/>
      <c r="U34" s="18"/>
      <c r="V34" s="18"/>
      <c r="W34" s="18"/>
      <c r="X34" s="18"/>
      <c r="Y34" s="18"/>
      <c r="Z34" s="18"/>
    </row>
    <row r="35" spans="1:26">
      <c r="A35" s="15" t="s">
        <v>20</v>
      </c>
      <c r="B35" s="21">
        <v>7.4</v>
      </c>
      <c r="C35" s="21">
        <v>7</v>
      </c>
      <c r="D35" s="21">
        <v>7</v>
      </c>
      <c r="E35" s="21">
        <v>6.6</v>
      </c>
      <c r="F35" s="21">
        <v>5.7</v>
      </c>
      <c r="G35" s="21">
        <v>6.1</v>
      </c>
      <c r="H35" s="21">
        <v>5.7</v>
      </c>
      <c r="I35" s="21">
        <v>5</v>
      </c>
      <c r="J35" s="23" t="s">
        <v>21</v>
      </c>
      <c r="T35" s="18"/>
      <c r="U35" s="18"/>
      <c r="V35" s="18"/>
      <c r="W35" s="18"/>
      <c r="X35" s="18"/>
      <c r="Y35" s="18"/>
      <c r="Z35" s="18"/>
    </row>
    <row r="36" spans="1:26">
      <c r="A36" s="15" t="s">
        <v>22</v>
      </c>
      <c r="B36" s="21">
        <v>3.2</v>
      </c>
      <c r="C36" s="21">
        <v>4.8</v>
      </c>
      <c r="D36" s="21">
        <v>5.8</v>
      </c>
      <c r="E36" s="21">
        <v>3.9</v>
      </c>
      <c r="F36" s="21">
        <v>5.3</v>
      </c>
      <c r="G36" s="21">
        <v>10.199999999999999</v>
      </c>
      <c r="H36" s="21">
        <v>2.9</v>
      </c>
      <c r="I36" s="21">
        <v>2.6</v>
      </c>
      <c r="J36" s="23" t="s">
        <v>23</v>
      </c>
      <c r="T36" s="18"/>
      <c r="U36" s="18"/>
      <c r="V36" s="18"/>
      <c r="W36" s="18"/>
      <c r="X36" s="18"/>
      <c r="Y36" s="18"/>
      <c r="Z36" s="18"/>
    </row>
    <row r="37" spans="1:26">
      <c r="A37" s="15" t="s">
        <v>24</v>
      </c>
      <c r="B37" s="21">
        <v>4.8</v>
      </c>
      <c r="C37" s="21">
        <v>6.1</v>
      </c>
      <c r="D37" s="21">
        <v>4.3</v>
      </c>
      <c r="E37" s="21">
        <v>1.6</v>
      </c>
      <c r="F37" s="21">
        <v>2.2000000000000002</v>
      </c>
      <c r="G37" s="21">
        <v>-1.6</v>
      </c>
      <c r="H37" s="21">
        <v>4.5999999999999996</v>
      </c>
      <c r="I37" s="21">
        <v>18.399999999999999</v>
      </c>
      <c r="J37" s="23" t="s">
        <v>25</v>
      </c>
      <c r="T37" s="18"/>
      <c r="U37" s="18"/>
      <c r="V37" s="18"/>
      <c r="W37" s="18"/>
      <c r="X37" s="18"/>
      <c r="Y37" s="18"/>
      <c r="Z37" s="18"/>
    </row>
    <row r="38" spans="1:26">
      <c r="A38" s="15" t="s">
        <v>26</v>
      </c>
      <c r="B38" s="21">
        <v>3.7</v>
      </c>
      <c r="C38" s="21">
        <v>5.3</v>
      </c>
      <c r="D38" s="21">
        <v>3.4</v>
      </c>
      <c r="E38" s="21">
        <v>-2.1</v>
      </c>
      <c r="F38" s="21">
        <v>-3.5</v>
      </c>
      <c r="G38" s="21">
        <v>-7.6</v>
      </c>
      <c r="H38" s="21">
        <v>-3.5</v>
      </c>
      <c r="I38" s="21">
        <v>8.3000000000000007</v>
      </c>
      <c r="J38" s="23" t="s">
        <v>27</v>
      </c>
      <c r="T38" s="18"/>
      <c r="U38" s="18"/>
      <c r="V38" s="18"/>
      <c r="W38" s="18"/>
      <c r="X38" s="18"/>
      <c r="Y38" s="18"/>
      <c r="Z38" s="18"/>
    </row>
    <row r="39" spans="1:26" ht="13.5" thickBot="1">
      <c r="A39" s="15" t="s">
        <v>34</v>
      </c>
      <c r="B39" s="21">
        <v>7</v>
      </c>
      <c r="C39" s="21">
        <v>6.4</v>
      </c>
      <c r="D39" s="21">
        <v>6.2</v>
      </c>
      <c r="E39" s="21">
        <v>6.2</v>
      </c>
      <c r="F39" s="21">
        <v>7.4</v>
      </c>
      <c r="G39" s="21">
        <v>9.5</v>
      </c>
      <c r="H39" s="21">
        <v>10.5</v>
      </c>
      <c r="I39" s="21">
        <v>12.1</v>
      </c>
      <c r="J39" s="23" t="s">
        <v>29</v>
      </c>
      <c r="T39" s="18"/>
      <c r="U39" s="18"/>
      <c r="V39" s="18"/>
      <c r="W39" s="18"/>
      <c r="X39" s="18"/>
      <c r="Y39" s="18"/>
      <c r="Z39" s="18"/>
    </row>
    <row r="40" spans="1:26" ht="13.5" thickBot="1">
      <c r="B40" s="888" t="s">
        <v>35</v>
      </c>
      <c r="C40" s="888"/>
      <c r="D40" s="888"/>
      <c r="E40" s="888"/>
      <c r="F40" s="888"/>
      <c r="G40" s="888"/>
      <c r="H40" s="888"/>
      <c r="I40" s="888"/>
    </row>
    <row r="41" spans="1:26" ht="23.25" thickBot="1">
      <c r="B41" s="28" t="s">
        <v>36</v>
      </c>
      <c r="C41" s="28" t="s">
        <v>37</v>
      </c>
      <c r="D41" s="28" t="s">
        <v>38</v>
      </c>
      <c r="E41" s="28" t="s">
        <v>39</v>
      </c>
      <c r="F41" s="28" t="s">
        <v>40</v>
      </c>
      <c r="G41" s="28" t="s">
        <v>41</v>
      </c>
      <c r="H41" s="28" t="s">
        <v>42</v>
      </c>
      <c r="I41" s="28" t="s">
        <v>43</v>
      </c>
    </row>
    <row r="42" spans="1:26">
      <c r="A42" s="29" t="s">
        <v>44</v>
      </c>
      <c r="B42" s="29"/>
      <c r="C42" s="29"/>
      <c r="D42" s="29"/>
      <c r="E42" s="29"/>
      <c r="F42" s="29"/>
    </row>
    <row r="43" spans="1:26">
      <c r="A43" s="29" t="s">
        <v>45</v>
      </c>
      <c r="B43" s="29"/>
      <c r="C43" s="29"/>
      <c r="D43" s="29"/>
      <c r="E43" s="29"/>
      <c r="F43" s="29"/>
    </row>
    <row r="45" spans="1:26">
      <c r="A45" s="5" t="s">
        <v>46</v>
      </c>
    </row>
    <row r="46" spans="1:26">
      <c r="A46" s="5" t="s">
        <v>47</v>
      </c>
    </row>
    <row r="47" spans="1:26">
      <c r="A47" s="5" t="s">
        <v>48</v>
      </c>
    </row>
    <row r="48" spans="1:26">
      <c r="A48" s="5" t="s">
        <v>49</v>
      </c>
    </row>
    <row r="49" spans="1:1">
      <c r="A49" s="6" t="s">
        <v>50</v>
      </c>
    </row>
    <row r="50" spans="1:1">
      <c r="A50" s="6" t="s">
        <v>51</v>
      </c>
    </row>
    <row r="51" spans="1:1">
      <c r="A51" s="30" t="s">
        <v>52</v>
      </c>
    </row>
    <row r="52" spans="1:1">
      <c r="A52" s="31" t="s">
        <v>53</v>
      </c>
    </row>
    <row r="53" spans="1:1">
      <c r="A53" s="32"/>
    </row>
  </sheetData>
  <mergeCells count="4">
    <mergeCell ref="A1:J1"/>
    <mergeCell ref="A2:J2"/>
    <mergeCell ref="B6:I6"/>
    <mergeCell ref="B40:I40"/>
  </mergeCells>
  <hyperlinks>
    <hyperlink ref="A24" r:id="rId1" xr:uid="{5F4E86E9-9262-4AF7-87A9-7A5683A22765}"/>
    <hyperlink ref="J24" r:id="rId2" xr:uid="{DA129946-B546-42CA-B50D-09EC5399FED9}"/>
    <hyperlink ref="A32" r:id="rId3" xr:uid="{4FA7720C-30F8-49DC-96DF-D76A68AE8B6D}"/>
    <hyperlink ref="J32" r:id="rId4" xr:uid="{91B73F96-475D-4751-A6EF-44FCB2C4875B}"/>
    <hyperlink ref="A16" r:id="rId5" xr:uid="{DD59BC8B-61AA-471A-B389-42E16A81C7A0}"/>
    <hyperlink ref="J16" r:id="rId6" xr:uid="{66DB4161-461F-488E-A221-B9D5FC164BAC}"/>
    <hyperlink ref="A8" r:id="rId7" display="https://www.ine.pt/ngt_server/attachfileu.jsp?look_parentBoui=661548431&amp;att_display=n&amp;att_download=y" xr:uid="{52EF276F-2636-4E89-A68C-9053E3C0C562}"/>
    <hyperlink ref="J8" r:id="rId8" xr:uid="{25852C92-5559-427C-86F1-290F41942BF6}"/>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94CF9-0452-4749-93F7-285BDC003CED}">
  <dimension ref="A1:P34"/>
  <sheetViews>
    <sheetView showGridLines="0" workbookViewId="0"/>
  </sheetViews>
  <sheetFormatPr defaultColWidth="9.140625" defaultRowHeight="11.25"/>
  <cols>
    <col min="1" max="1" width="5.5703125" style="41" customWidth="1"/>
    <col min="2" max="2" width="31.28515625" style="41" customWidth="1"/>
    <col min="3" max="3" width="12" style="41" customWidth="1"/>
    <col min="4" max="9" width="7" style="41" customWidth="1"/>
    <col min="10" max="11" width="9.28515625" style="41" customWidth="1"/>
    <col min="12" max="12" width="5.5703125" style="551" customWidth="1"/>
    <col min="13" max="13" width="31.28515625" style="551" customWidth="1"/>
    <col min="14" max="16384" width="9.140625" style="41"/>
  </cols>
  <sheetData>
    <row r="1" spans="1:14">
      <c r="A1" s="905" t="s">
        <v>1271</v>
      </c>
      <c r="B1" s="905"/>
      <c r="C1" s="905"/>
      <c r="D1" s="905"/>
      <c r="E1" s="905"/>
      <c r="F1" s="905"/>
      <c r="G1" s="905"/>
      <c r="H1" s="905"/>
      <c r="I1" s="905"/>
      <c r="J1" s="905"/>
      <c r="K1" s="905"/>
      <c r="L1" s="905"/>
      <c r="M1" s="905"/>
    </row>
    <row r="2" spans="1:14">
      <c r="A2" s="906" t="s">
        <v>1272</v>
      </c>
      <c r="B2" s="906"/>
      <c r="C2" s="906"/>
      <c r="D2" s="906"/>
      <c r="E2" s="906"/>
      <c r="F2" s="906"/>
      <c r="G2" s="906"/>
      <c r="H2" s="906"/>
      <c r="I2" s="906"/>
      <c r="J2" s="906"/>
      <c r="K2" s="906"/>
      <c r="L2" s="906"/>
      <c r="M2" s="906"/>
    </row>
    <row r="3" spans="1:14" ht="12" thickBot="1"/>
    <row r="4" spans="1:14" s="43" customFormat="1" ht="23.25" thickBot="1">
      <c r="D4" s="82" t="s">
        <v>1273</v>
      </c>
      <c r="E4" s="889" t="s">
        <v>1274</v>
      </c>
      <c r="F4" s="889"/>
      <c r="G4" s="889"/>
      <c r="H4" s="889"/>
      <c r="I4" s="889"/>
      <c r="J4" s="889" t="s">
        <v>88</v>
      </c>
      <c r="K4" s="889"/>
      <c r="L4" s="552"/>
      <c r="M4" s="552"/>
    </row>
    <row r="5" spans="1:14" s="43" customFormat="1" ht="23.25" thickBot="1">
      <c r="A5" s="50" t="s">
        <v>1275</v>
      </c>
      <c r="D5" s="46" t="s">
        <v>489</v>
      </c>
      <c r="E5" s="46" t="s">
        <v>489</v>
      </c>
      <c r="F5" s="46" t="s">
        <v>490</v>
      </c>
      <c r="G5" s="46" t="s">
        <v>491</v>
      </c>
      <c r="H5" s="46" t="s">
        <v>661</v>
      </c>
      <c r="I5" s="46" t="s">
        <v>662</v>
      </c>
      <c r="J5" s="45" t="s">
        <v>94</v>
      </c>
      <c r="K5" s="46" t="s">
        <v>1276</v>
      </c>
      <c r="L5" s="999" t="s">
        <v>1277</v>
      </c>
      <c r="M5" s="1000"/>
    </row>
    <row r="6" spans="1:14" s="43" customFormat="1" ht="22.5">
      <c r="B6" s="62" t="s">
        <v>664</v>
      </c>
      <c r="C6" s="553" t="s">
        <v>1278</v>
      </c>
      <c r="L6" s="552"/>
      <c r="M6" s="554" t="s">
        <v>664</v>
      </c>
    </row>
    <row r="7" spans="1:14" s="43" customFormat="1">
      <c r="A7" s="50" t="s">
        <v>1279</v>
      </c>
      <c r="L7" s="53" t="s">
        <v>1279</v>
      </c>
      <c r="M7" s="552"/>
    </row>
    <row r="8" spans="1:14" s="558" customFormat="1" ht="12.75">
      <c r="A8" s="555" t="s">
        <v>1280</v>
      </c>
      <c r="B8" s="62" t="s">
        <v>1281</v>
      </c>
      <c r="C8" s="556"/>
      <c r="D8" s="236">
        <v>118.15</v>
      </c>
      <c r="E8" s="236">
        <v>0.3</v>
      </c>
      <c r="F8" s="236">
        <v>-1.4</v>
      </c>
      <c r="G8" s="236">
        <v>0.2</v>
      </c>
      <c r="H8" s="236">
        <v>0.4</v>
      </c>
      <c r="I8" s="236">
        <v>-0.7</v>
      </c>
      <c r="J8" s="236">
        <v>-0.4</v>
      </c>
      <c r="K8" s="236">
        <v>0.6</v>
      </c>
      <c r="L8" s="557" t="s">
        <v>1280</v>
      </c>
      <c r="M8" s="554" t="s">
        <v>1282</v>
      </c>
    </row>
    <row r="9" spans="1:14" s="43" customFormat="1" ht="22.5">
      <c r="A9" s="559" t="s">
        <v>546</v>
      </c>
      <c r="B9" s="553" t="s">
        <v>1283</v>
      </c>
      <c r="D9" s="111"/>
      <c r="E9" s="111"/>
      <c r="F9" s="111"/>
      <c r="G9" s="111"/>
      <c r="H9" s="111"/>
      <c r="I9" s="111"/>
      <c r="J9" s="111"/>
      <c r="K9" s="111"/>
      <c r="L9" s="560" t="s">
        <v>546</v>
      </c>
      <c r="M9" s="554" t="s">
        <v>1284</v>
      </c>
      <c r="N9" s="497"/>
    </row>
    <row r="10" spans="1:14" s="558" customFormat="1" ht="12.75">
      <c r="A10" s="561" t="s">
        <v>1285</v>
      </c>
      <c r="B10" s="62" t="s">
        <v>1286</v>
      </c>
      <c r="C10" s="562">
        <v>32.357578754296782</v>
      </c>
      <c r="D10" s="236">
        <v>124.55</v>
      </c>
      <c r="E10" s="236">
        <v>-0.2</v>
      </c>
      <c r="F10" s="236">
        <v>-1.7</v>
      </c>
      <c r="G10" s="236">
        <v>0.1</v>
      </c>
      <c r="H10" s="236">
        <v>-0.8</v>
      </c>
      <c r="I10" s="236">
        <v>-0.7</v>
      </c>
      <c r="J10" s="236">
        <v>-3.1</v>
      </c>
      <c r="K10" s="236">
        <v>1.4</v>
      </c>
      <c r="L10" s="563" t="s">
        <v>1285</v>
      </c>
      <c r="M10" s="554" t="s">
        <v>1287</v>
      </c>
    </row>
    <row r="11" spans="1:14" s="43" customFormat="1" ht="12.75">
      <c r="A11" s="559" t="s">
        <v>1285</v>
      </c>
      <c r="B11" s="50" t="s">
        <v>1288</v>
      </c>
      <c r="C11" s="564">
        <v>3.9047732779000177</v>
      </c>
      <c r="D11" s="241">
        <v>116.86</v>
      </c>
      <c r="E11" s="241">
        <v>0.3</v>
      </c>
      <c r="F11" s="241">
        <v>1</v>
      </c>
      <c r="G11" s="241">
        <v>0</v>
      </c>
      <c r="H11" s="241">
        <v>-0.2</v>
      </c>
      <c r="I11" s="241">
        <v>0</v>
      </c>
      <c r="J11" s="241">
        <v>3.1</v>
      </c>
      <c r="K11" s="241">
        <v>1</v>
      </c>
      <c r="L11" s="565" t="s">
        <v>1285</v>
      </c>
      <c r="M11" s="53" t="s">
        <v>974</v>
      </c>
    </row>
    <row r="12" spans="1:14" s="43" customFormat="1" ht="12.75">
      <c r="A12" s="559" t="s">
        <v>1285</v>
      </c>
      <c r="B12" s="50" t="s">
        <v>1289</v>
      </c>
      <c r="C12" s="564">
        <v>28.452805476396758</v>
      </c>
      <c r="D12" s="241">
        <v>125.47</v>
      </c>
      <c r="E12" s="241">
        <v>-0.3</v>
      </c>
      <c r="F12" s="241">
        <v>-2</v>
      </c>
      <c r="G12" s="241">
        <v>0.1</v>
      </c>
      <c r="H12" s="241">
        <v>-0.8</v>
      </c>
      <c r="I12" s="241">
        <v>-0.8</v>
      </c>
      <c r="J12" s="241">
        <v>-3.7</v>
      </c>
      <c r="K12" s="241">
        <v>1.4</v>
      </c>
      <c r="L12" s="565" t="s">
        <v>1285</v>
      </c>
      <c r="M12" s="53" t="s">
        <v>975</v>
      </c>
    </row>
    <row r="13" spans="1:14" s="558" customFormat="1" ht="12.75">
      <c r="A13" s="561" t="s">
        <v>1285</v>
      </c>
      <c r="B13" s="62" t="s">
        <v>1290</v>
      </c>
      <c r="C13" s="562">
        <v>32.718115734133399</v>
      </c>
      <c r="D13" s="236">
        <v>115.07</v>
      </c>
      <c r="E13" s="236">
        <v>-0.4</v>
      </c>
      <c r="F13" s="236">
        <v>-1</v>
      </c>
      <c r="G13" s="236">
        <v>0</v>
      </c>
      <c r="H13" s="236">
        <v>-0.8</v>
      </c>
      <c r="I13" s="236">
        <v>-0.3</v>
      </c>
      <c r="J13" s="236">
        <v>-1.4</v>
      </c>
      <c r="K13" s="236">
        <v>-0.9</v>
      </c>
      <c r="L13" s="563" t="s">
        <v>1285</v>
      </c>
      <c r="M13" s="554" t="s">
        <v>1080</v>
      </c>
    </row>
    <row r="14" spans="1:14" s="558" customFormat="1" ht="12.75">
      <c r="A14" s="561" t="s">
        <v>1285</v>
      </c>
      <c r="B14" s="62" t="s">
        <v>1291</v>
      </c>
      <c r="C14" s="562">
        <v>10.454123536516557</v>
      </c>
      <c r="D14" s="236">
        <v>111.94</v>
      </c>
      <c r="E14" s="236">
        <v>0.8</v>
      </c>
      <c r="F14" s="236">
        <v>0.1</v>
      </c>
      <c r="G14" s="236">
        <v>0.4</v>
      </c>
      <c r="H14" s="236">
        <v>0.5</v>
      </c>
      <c r="I14" s="236">
        <v>0.2</v>
      </c>
      <c r="J14" s="236">
        <v>1.3</v>
      </c>
      <c r="K14" s="236">
        <v>0.3</v>
      </c>
      <c r="L14" s="563" t="s">
        <v>1285</v>
      </c>
      <c r="M14" s="554" t="s">
        <v>967</v>
      </c>
    </row>
    <row r="15" spans="1:14" s="558" customFormat="1" ht="12.75">
      <c r="A15" s="561" t="s">
        <v>1285</v>
      </c>
      <c r="B15" s="62" t="s">
        <v>928</v>
      </c>
      <c r="C15" s="562">
        <v>24.470181975053272</v>
      </c>
      <c r="D15" s="236">
        <v>118.13</v>
      </c>
      <c r="E15" s="236">
        <v>2.5</v>
      </c>
      <c r="F15" s="236">
        <v>-3.1</v>
      </c>
      <c r="G15" s="236">
        <v>0.5</v>
      </c>
      <c r="H15" s="236">
        <v>5.2</v>
      </c>
      <c r="I15" s="236">
        <v>-2.2999999999999998</v>
      </c>
      <c r="J15" s="236">
        <v>5.7</v>
      </c>
      <c r="K15" s="236">
        <v>2.5</v>
      </c>
      <c r="L15" s="563" t="s">
        <v>1285</v>
      </c>
      <c r="M15" s="554" t="s">
        <v>968</v>
      </c>
    </row>
    <row r="16" spans="1:14" s="558" customFormat="1" ht="12.75">
      <c r="A16" s="555" t="s">
        <v>1292</v>
      </c>
      <c r="B16" s="98" t="s">
        <v>1293</v>
      </c>
      <c r="C16" s="562">
        <v>1.2652767940190721</v>
      </c>
      <c r="D16" s="236">
        <v>116.08</v>
      </c>
      <c r="E16" s="236">
        <v>0.1</v>
      </c>
      <c r="F16" s="236">
        <v>0</v>
      </c>
      <c r="G16" s="236">
        <v>0.4</v>
      </c>
      <c r="H16" s="236">
        <v>3.4</v>
      </c>
      <c r="I16" s="236">
        <v>0.8</v>
      </c>
      <c r="J16" s="236">
        <v>9.4</v>
      </c>
      <c r="K16" s="236">
        <v>4</v>
      </c>
      <c r="L16" s="557" t="s">
        <v>1292</v>
      </c>
      <c r="M16" s="98" t="s">
        <v>969</v>
      </c>
    </row>
    <row r="17" spans="1:16" s="558" customFormat="1" ht="12.75">
      <c r="A17" s="555" t="s">
        <v>1294</v>
      </c>
      <c r="B17" s="98" t="s">
        <v>1295</v>
      </c>
      <c r="C17" s="562">
        <v>86.900036821053575</v>
      </c>
      <c r="D17" s="236">
        <v>119.43</v>
      </c>
      <c r="E17" s="236">
        <v>0.1</v>
      </c>
      <c r="F17" s="236">
        <v>-0.7</v>
      </c>
      <c r="G17" s="236">
        <v>0.1</v>
      </c>
      <c r="H17" s="236">
        <v>-0.5</v>
      </c>
      <c r="I17" s="236">
        <v>-0.7</v>
      </c>
      <c r="J17" s="236">
        <v>-2.2000000000000002</v>
      </c>
      <c r="K17" s="236">
        <v>-0.4</v>
      </c>
      <c r="L17" s="557" t="s">
        <v>1294</v>
      </c>
      <c r="M17" s="98" t="s">
        <v>1296</v>
      </c>
    </row>
    <row r="18" spans="1:16" s="43" customFormat="1" ht="22.5">
      <c r="A18" s="566" t="s">
        <v>1297</v>
      </c>
      <c r="B18" s="567" t="s">
        <v>1298</v>
      </c>
      <c r="C18" s="568">
        <v>9.1411465949658801</v>
      </c>
      <c r="D18" s="236">
        <v>108.42</v>
      </c>
      <c r="E18" s="236">
        <v>2.7</v>
      </c>
      <c r="F18" s="236">
        <v>-8.3000000000000007</v>
      </c>
      <c r="G18" s="236">
        <v>0.8</v>
      </c>
      <c r="H18" s="236">
        <v>8.5</v>
      </c>
      <c r="I18" s="236">
        <v>-1</v>
      </c>
      <c r="J18" s="236">
        <v>17.2</v>
      </c>
      <c r="K18" s="236">
        <v>11.1</v>
      </c>
      <c r="L18" s="569" t="s">
        <v>1297</v>
      </c>
      <c r="M18" s="570" t="s">
        <v>1299</v>
      </c>
    </row>
    <row r="19" spans="1:16" s="558" customFormat="1" ht="45.75" thickBot="1">
      <c r="A19" s="566" t="s">
        <v>1300</v>
      </c>
      <c r="B19" s="567" t="s">
        <v>1301</v>
      </c>
      <c r="C19" s="568">
        <v>2.6935397899615081</v>
      </c>
      <c r="D19" s="571">
        <v>113.24</v>
      </c>
      <c r="E19" s="571">
        <v>0</v>
      </c>
      <c r="F19" s="571">
        <v>1.9</v>
      </c>
      <c r="G19" s="571">
        <v>0</v>
      </c>
      <c r="H19" s="571">
        <v>0</v>
      </c>
      <c r="I19" s="571">
        <v>0</v>
      </c>
      <c r="J19" s="571">
        <v>2.8</v>
      </c>
      <c r="K19" s="571">
        <v>3.6</v>
      </c>
      <c r="L19" s="569" t="s">
        <v>1300</v>
      </c>
      <c r="M19" s="570" t="s">
        <v>1302</v>
      </c>
    </row>
    <row r="20" spans="1:16" s="43" customFormat="1" ht="12" thickBot="1">
      <c r="D20" s="998" t="s">
        <v>1303</v>
      </c>
      <c r="E20" s="889" t="s">
        <v>1304</v>
      </c>
      <c r="F20" s="889"/>
      <c r="G20" s="889"/>
      <c r="H20" s="889"/>
      <c r="I20" s="889"/>
      <c r="J20" s="889" t="s">
        <v>525</v>
      </c>
      <c r="K20" s="889"/>
      <c r="L20" s="552"/>
      <c r="M20" s="552"/>
    </row>
    <row r="21" spans="1:16" s="43" customFormat="1" ht="12" thickBot="1">
      <c r="D21" s="998"/>
      <c r="E21" s="889"/>
      <c r="F21" s="889"/>
      <c r="G21" s="889"/>
      <c r="H21" s="889"/>
      <c r="I21" s="889"/>
      <c r="J21" s="889"/>
      <c r="K21" s="889"/>
      <c r="L21" s="552"/>
      <c r="M21" s="552"/>
    </row>
    <row r="22" spans="1:16" s="43" customFormat="1" ht="23.25" thickBot="1">
      <c r="D22" s="46" t="s">
        <v>526</v>
      </c>
      <c r="E22" s="46" t="s">
        <v>526</v>
      </c>
      <c r="F22" s="46" t="s">
        <v>490</v>
      </c>
      <c r="G22" s="46" t="s">
        <v>527</v>
      </c>
      <c r="H22" s="46" t="s">
        <v>661</v>
      </c>
      <c r="I22" s="46" t="s">
        <v>1305</v>
      </c>
      <c r="J22" s="572" t="s">
        <v>381</v>
      </c>
      <c r="K22" s="82" t="s">
        <v>1306</v>
      </c>
      <c r="L22" s="552"/>
      <c r="M22" s="552"/>
    </row>
    <row r="23" spans="1:16" s="380" customFormat="1">
      <c r="A23" s="31" t="s">
        <v>1307</v>
      </c>
      <c r="B23" s="31"/>
      <c r="C23" s="31"/>
      <c r="D23" s="31"/>
      <c r="E23" s="31"/>
      <c r="F23" s="31"/>
      <c r="G23" s="31"/>
      <c r="H23" s="31"/>
      <c r="I23" s="31"/>
    </row>
    <row r="24" spans="1:16" s="380" customFormat="1">
      <c r="A24" s="31" t="s">
        <v>1308</v>
      </c>
      <c r="B24" s="31"/>
      <c r="C24" s="31"/>
      <c r="D24" s="31"/>
      <c r="E24" s="31"/>
      <c r="F24" s="31"/>
      <c r="G24" s="31"/>
      <c r="H24" s="31"/>
      <c r="I24" s="31"/>
    </row>
    <row r="25" spans="1:16" s="5" customFormat="1">
      <c r="E25" s="221"/>
      <c r="F25" s="221"/>
      <c r="G25" s="221"/>
      <c r="H25" s="221"/>
      <c r="I25" s="221"/>
      <c r="J25" s="221"/>
      <c r="K25" s="221"/>
      <c r="L25" s="221"/>
      <c r="M25" s="285"/>
    </row>
    <row r="26" spans="1:16" s="442" customFormat="1">
      <c r="A26" s="91" t="s">
        <v>142</v>
      </c>
      <c r="B26" s="460"/>
      <c r="C26" s="461"/>
      <c r="D26" s="461"/>
      <c r="E26" s="461"/>
      <c r="F26" s="94"/>
      <c r="G26" s="462"/>
      <c r="H26" s="462"/>
      <c r="I26" s="438"/>
      <c r="J26" s="437"/>
      <c r="K26" s="438"/>
      <c r="L26" s="439"/>
      <c r="M26" s="440"/>
      <c r="N26" s="441"/>
      <c r="O26" s="441"/>
      <c r="P26" s="441"/>
    </row>
    <row r="27" spans="1:16" s="442" customFormat="1">
      <c r="A27" s="94" t="s">
        <v>1309</v>
      </c>
      <c r="B27" s="463"/>
      <c r="C27" s="464"/>
      <c r="D27" s="440"/>
      <c r="E27" s="447"/>
      <c r="F27" s="465"/>
      <c r="G27" s="447"/>
      <c r="H27" s="447"/>
      <c r="I27" s="438"/>
      <c r="J27" s="438"/>
      <c r="L27" s="441"/>
      <c r="M27" s="440"/>
      <c r="N27" s="441"/>
      <c r="O27" s="441"/>
      <c r="P27" s="441"/>
    </row>
    <row r="28" spans="1:16" s="442" customFormat="1">
      <c r="A28" s="94" t="s">
        <v>1310</v>
      </c>
      <c r="B28" s="463"/>
      <c r="C28" s="464"/>
      <c r="D28" s="440"/>
      <c r="E28" s="447"/>
      <c r="F28" s="465"/>
      <c r="G28" s="447"/>
      <c r="H28" s="447"/>
      <c r="I28" s="438"/>
      <c r="J28" s="438"/>
      <c r="L28" s="441"/>
      <c r="M28" s="440"/>
      <c r="N28" s="441"/>
      <c r="O28" s="441"/>
      <c r="P28" s="441"/>
    </row>
    <row r="29" spans="1:16" s="442" customFormat="1">
      <c r="A29" s="94" t="s">
        <v>1311</v>
      </c>
      <c r="B29" s="463"/>
      <c r="C29" s="464"/>
      <c r="D29" s="440"/>
      <c r="E29" s="447"/>
      <c r="F29" s="465"/>
      <c r="G29" s="447"/>
      <c r="H29" s="447"/>
      <c r="I29" s="438"/>
      <c r="J29" s="438"/>
      <c r="L29" s="441"/>
      <c r="M29" s="440"/>
      <c r="N29" s="441"/>
      <c r="O29" s="441"/>
      <c r="P29" s="441"/>
    </row>
    <row r="30" spans="1:16" s="442" customFormat="1">
      <c r="A30" s="94" t="s">
        <v>1312</v>
      </c>
      <c r="B30" s="463"/>
      <c r="C30" s="464"/>
      <c r="D30" s="440"/>
      <c r="E30" s="447"/>
      <c r="F30" s="465"/>
      <c r="G30" s="447"/>
      <c r="H30" s="447"/>
      <c r="I30" s="438"/>
      <c r="J30" s="438"/>
      <c r="L30" s="441"/>
      <c r="M30" s="440"/>
      <c r="N30" s="441"/>
      <c r="O30" s="441"/>
      <c r="P30" s="441"/>
    </row>
    <row r="31" spans="1:16" s="442" customFormat="1">
      <c r="A31" s="94" t="s">
        <v>1313</v>
      </c>
      <c r="B31" s="463"/>
      <c r="C31" s="464"/>
      <c r="D31" s="440"/>
      <c r="E31" s="447"/>
      <c r="F31" s="465"/>
      <c r="G31" s="447"/>
      <c r="H31" s="447"/>
      <c r="I31" s="438"/>
      <c r="J31" s="438"/>
      <c r="L31" s="441"/>
      <c r="M31" s="440"/>
      <c r="N31" s="441"/>
      <c r="O31" s="441"/>
      <c r="P31" s="441"/>
    </row>
    <row r="32" spans="1:16" s="442" customFormat="1">
      <c r="A32" s="94" t="s">
        <v>1314</v>
      </c>
      <c r="B32" s="463"/>
      <c r="C32" s="464"/>
      <c r="D32" s="440"/>
      <c r="E32" s="447"/>
      <c r="F32" s="465"/>
      <c r="G32" s="447"/>
      <c r="H32" s="447"/>
      <c r="I32" s="438"/>
      <c r="J32" s="438"/>
      <c r="L32" s="441"/>
      <c r="M32" s="440"/>
      <c r="N32" s="441"/>
      <c r="O32" s="441"/>
      <c r="P32" s="441"/>
    </row>
    <row r="33" spans="1:16" s="442" customFormat="1">
      <c r="A33" s="94" t="s">
        <v>1315</v>
      </c>
      <c r="B33" s="463"/>
      <c r="C33" s="464"/>
      <c r="D33" s="440"/>
      <c r="E33" s="447"/>
      <c r="F33" s="465"/>
      <c r="G33" s="447"/>
      <c r="H33" s="447"/>
      <c r="I33" s="438"/>
      <c r="J33" s="438"/>
      <c r="L33" s="441"/>
      <c r="M33" s="440"/>
      <c r="N33" s="441"/>
      <c r="O33" s="441"/>
      <c r="P33" s="441"/>
    </row>
    <row r="34" spans="1:16" s="442" customFormat="1">
      <c r="A34" s="94" t="s">
        <v>1316</v>
      </c>
      <c r="B34" s="463"/>
      <c r="C34" s="464"/>
      <c r="D34" s="440"/>
      <c r="E34" s="447"/>
      <c r="F34" s="465"/>
      <c r="G34" s="447"/>
      <c r="H34" s="447"/>
      <c r="I34" s="438"/>
      <c r="J34" s="438"/>
      <c r="L34" s="441"/>
      <c r="M34" s="440"/>
      <c r="N34" s="441"/>
      <c r="O34" s="441"/>
      <c r="P34" s="441"/>
    </row>
  </sheetData>
  <mergeCells count="8">
    <mergeCell ref="D20:D21"/>
    <mergeCell ref="E20:I21"/>
    <mergeCell ref="J20:K21"/>
    <mergeCell ref="A1:M1"/>
    <mergeCell ref="A2:M2"/>
    <mergeCell ref="E4:I4"/>
    <mergeCell ref="J4:K4"/>
    <mergeCell ref="L5:M5"/>
  </mergeCells>
  <hyperlinks>
    <hyperlink ref="A27" r:id="rId1" xr:uid="{59E8EC54-7617-40B3-A706-C046B02BB4F4}"/>
    <hyperlink ref="A28" r:id="rId2" xr:uid="{D075C3FE-614D-4FFB-8F51-BB333577F43B}"/>
    <hyperlink ref="A29" r:id="rId3" xr:uid="{91C790F5-BDB1-4046-B878-36832BA3A36B}"/>
    <hyperlink ref="A30" r:id="rId4" xr:uid="{50ABD7D8-58CA-4B19-B58B-C6A463618FD5}"/>
    <hyperlink ref="A31" r:id="rId5" xr:uid="{B909CB1D-DE01-49BF-A1EC-4B69748DE25D}"/>
    <hyperlink ref="A32" r:id="rId6" xr:uid="{5303C9B1-BDE1-4055-AB4B-EF936DF27595}"/>
    <hyperlink ref="A33" r:id="rId7" xr:uid="{D4CF6D16-C3B8-472A-A68A-EA887F471B95}"/>
    <hyperlink ref="A34" r:id="rId8" xr:uid="{4039D919-F907-4E3A-BABB-BF031640F917}"/>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3403E-C5F8-4CED-A7A4-F00E0DDC0003}">
  <dimension ref="A1:S70"/>
  <sheetViews>
    <sheetView showGridLines="0" workbookViewId="0"/>
  </sheetViews>
  <sheetFormatPr defaultColWidth="9.140625" defaultRowHeight="12.75"/>
  <cols>
    <col min="1" max="1" width="11.7109375" style="573" customWidth="1"/>
    <col min="2" max="10" width="14.28515625" style="573" customWidth="1"/>
    <col min="11" max="13" width="9.140625" style="573"/>
    <col min="14" max="22" width="12.7109375" style="573" customWidth="1"/>
    <col min="23" max="16384" width="9.140625" style="573"/>
  </cols>
  <sheetData>
    <row r="1" spans="1:19">
      <c r="A1" s="932" t="s">
        <v>1317</v>
      </c>
      <c r="B1" s="932"/>
      <c r="C1" s="932"/>
      <c r="D1" s="932"/>
      <c r="E1" s="932"/>
      <c r="F1" s="932"/>
      <c r="G1" s="932"/>
      <c r="H1" s="932"/>
      <c r="I1" s="932"/>
      <c r="J1" s="932"/>
    </row>
    <row r="2" spans="1:19">
      <c r="A2" s="933" t="s">
        <v>1318</v>
      </c>
      <c r="B2" s="933"/>
      <c r="C2" s="933"/>
      <c r="D2" s="933"/>
      <c r="E2" s="933"/>
      <c r="F2" s="933"/>
      <c r="G2" s="933"/>
      <c r="H2" s="933"/>
      <c r="I2" s="933"/>
      <c r="J2" s="933"/>
    </row>
    <row r="3" spans="1:19">
      <c r="A3" s="198"/>
      <c r="B3" s="198"/>
      <c r="C3" s="198"/>
      <c r="D3" s="198"/>
      <c r="E3" s="198"/>
      <c r="F3" s="198"/>
      <c r="G3" s="198"/>
      <c r="H3" s="198"/>
      <c r="I3" s="198"/>
      <c r="J3" s="198"/>
    </row>
    <row r="4" spans="1:19" ht="11.45" customHeight="1" thickBot="1">
      <c r="A4" s="574"/>
      <c r="B4" s="1001" t="s">
        <v>921</v>
      </c>
      <c r="C4" s="1001"/>
      <c r="D4" s="575"/>
      <c r="E4" s="575"/>
      <c r="F4" s="575"/>
      <c r="G4" s="575"/>
      <c r="H4" s="575"/>
      <c r="I4" s="1002" t="s">
        <v>921</v>
      </c>
      <c r="J4" s="1002"/>
      <c r="M4" s="494"/>
    </row>
    <row r="5" spans="1:19" ht="27" customHeight="1" thickBot="1">
      <c r="A5" s="1003" t="s">
        <v>922</v>
      </c>
      <c r="B5" s="979" t="s">
        <v>1319</v>
      </c>
      <c r="C5" s="980"/>
      <c r="D5" s="981"/>
      <c r="E5" s="979" t="s">
        <v>1320</v>
      </c>
      <c r="F5" s="980"/>
      <c r="G5" s="981"/>
      <c r="H5" s="979" t="s">
        <v>1321</v>
      </c>
      <c r="I5" s="980"/>
      <c r="J5" s="981"/>
      <c r="K5" s="1003" t="s">
        <v>938</v>
      </c>
    </row>
    <row r="6" spans="1:19" ht="41.25" customHeight="1" thickBot="1">
      <c r="A6" s="1003"/>
      <c r="B6" s="10" t="s">
        <v>934</v>
      </c>
      <c r="C6" s="12" t="s">
        <v>1322</v>
      </c>
      <c r="D6" s="10" t="s">
        <v>1323</v>
      </c>
      <c r="E6" s="10" t="s">
        <v>934</v>
      </c>
      <c r="F6" s="12" t="s">
        <v>1322</v>
      </c>
      <c r="G6" s="10" t="s">
        <v>1323</v>
      </c>
      <c r="H6" s="10" t="s">
        <v>934</v>
      </c>
      <c r="I6" s="12" t="s">
        <v>1322</v>
      </c>
      <c r="J6" s="10" t="s">
        <v>1323</v>
      </c>
      <c r="K6" s="1003"/>
    </row>
    <row r="7" spans="1:19" ht="12.75" customHeight="1">
      <c r="A7" s="576"/>
      <c r="B7" s="577" t="s">
        <v>1324</v>
      </c>
      <c r="C7" s="578"/>
      <c r="D7" s="578"/>
      <c r="E7" s="579"/>
      <c r="F7" s="578"/>
      <c r="G7" s="578"/>
      <c r="H7" s="579"/>
      <c r="I7" s="578"/>
      <c r="J7" s="578"/>
    </row>
    <row r="8" spans="1:19" ht="12.75" customHeight="1">
      <c r="A8" s="580">
        <v>45231</v>
      </c>
      <c r="B8" s="581">
        <v>109.5</v>
      </c>
      <c r="C8" s="581">
        <v>108.44</v>
      </c>
      <c r="D8" s="581">
        <v>111.15</v>
      </c>
      <c r="E8" s="581">
        <v>111.28</v>
      </c>
      <c r="F8" s="581">
        <v>109.7</v>
      </c>
      <c r="G8" s="581">
        <v>113.75</v>
      </c>
      <c r="H8" s="581">
        <v>111.81</v>
      </c>
      <c r="I8" s="581">
        <v>110.22</v>
      </c>
      <c r="J8" s="581">
        <v>114.28</v>
      </c>
      <c r="K8" s="582">
        <v>45231</v>
      </c>
    </row>
    <row r="9" spans="1:19" ht="12.75" customHeight="1">
      <c r="A9" s="580">
        <v>45261</v>
      </c>
      <c r="B9" s="581">
        <v>110.3</v>
      </c>
      <c r="C9" s="581">
        <v>109.37</v>
      </c>
      <c r="D9" s="581">
        <v>111.76</v>
      </c>
      <c r="E9" s="581">
        <v>101.36</v>
      </c>
      <c r="F9" s="581">
        <v>100.79</v>
      </c>
      <c r="G9" s="581">
        <v>102.25</v>
      </c>
      <c r="H9" s="581">
        <v>96.3</v>
      </c>
      <c r="I9" s="581">
        <v>95.82</v>
      </c>
      <c r="J9" s="581">
        <v>97.04</v>
      </c>
      <c r="K9" s="582" t="s">
        <v>1325</v>
      </c>
    </row>
    <row r="10" spans="1:19" ht="12.75" customHeight="1">
      <c r="A10" s="580">
        <v>45292</v>
      </c>
      <c r="B10" s="581">
        <v>111.62</v>
      </c>
      <c r="C10" s="581">
        <v>110.07</v>
      </c>
      <c r="D10" s="581">
        <v>114.05</v>
      </c>
      <c r="E10" s="581">
        <v>111.26</v>
      </c>
      <c r="F10" s="581">
        <v>111.03</v>
      </c>
      <c r="G10" s="581">
        <v>111.61</v>
      </c>
      <c r="H10" s="581">
        <v>112.56</v>
      </c>
      <c r="I10" s="581">
        <v>112.33</v>
      </c>
      <c r="J10" s="581">
        <v>112.92</v>
      </c>
      <c r="K10" s="582">
        <v>45292</v>
      </c>
    </row>
    <row r="11" spans="1:19" ht="12.75" customHeight="1">
      <c r="A11" s="580">
        <v>45323</v>
      </c>
      <c r="B11" s="581">
        <v>110.38</v>
      </c>
      <c r="C11" s="581">
        <v>108.88</v>
      </c>
      <c r="D11" s="581">
        <v>112.73</v>
      </c>
      <c r="E11" s="581">
        <v>108.12</v>
      </c>
      <c r="F11" s="581">
        <v>107.23</v>
      </c>
      <c r="G11" s="581">
        <v>109.5</v>
      </c>
      <c r="H11" s="581">
        <v>110.9</v>
      </c>
      <c r="I11" s="581">
        <v>110</v>
      </c>
      <c r="J11" s="581">
        <v>112.3</v>
      </c>
      <c r="K11" s="582">
        <v>45323</v>
      </c>
    </row>
    <row r="12" spans="1:19" ht="12.75" customHeight="1">
      <c r="A12" s="580">
        <v>45352</v>
      </c>
      <c r="B12" s="581">
        <v>108.26</v>
      </c>
      <c r="C12" s="581">
        <v>106.87</v>
      </c>
      <c r="D12" s="581">
        <v>110.43</v>
      </c>
      <c r="E12" s="581">
        <v>114.21</v>
      </c>
      <c r="F12" s="581">
        <v>113.23</v>
      </c>
      <c r="G12" s="581">
        <v>115.75</v>
      </c>
      <c r="H12" s="581">
        <v>110.27</v>
      </c>
      <c r="I12" s="581">
        <v>109.44</v>
      </c>
      <c r="J12" s="581">
        <v>111.57</v>
      </c>
      <c r="K12" s="582">
        <v>45352</v>
      </c>
      <c r="L12" s="583"/>
      <c r="M12" s="583"/>
      <c r="N12" s="583"/>
      <c r="O12" s="583"/>
      <c r="P12" s="583"/>
      <c r="Q12" s="583"/>
      <c r="R12" s="583"/>
      <c r="S12" s="583"/>
    </row>
    <row r="13" spans="1:19" ht="12.75" customHeight="1">
      <c r="A13" s="580">
        <v>45383</v>
      </c>
      <c r="B13" s="581">
        <v>111.68</v>
      </c>
      <c r="C13" s="581">
        <v>110.86</v>
      </c>
      <c r="D13" s="581">
        <v>112.96</v>
      </c>
      <c r="E13" s="581">
        <v>110.58</v>
      </c>
      <c r="F13" s="581">
        <v>110</v>
      </c>
      <c r="G13" s="581">
        <v>111.49</v>
      </c>
      <c r="H13" s="581">
        <v>112.24</v>
      </c>
      <c r="I13" s="581">
        <v>111.57</v>
      </c>
      <c r="J13" s="581">
        <v>113.28</v>
      </c>
      <c r="K13" s="582" t="s">
        <v>1326</v>
      </c>
      <c r="L13" s="583"/>
      <c r="M13" s="583"/>
      <c r="N13" s="583"/>
      <c r="O13" s="583"/>
      <c r="P13" s="583"/>
      <c r="Q13" s="583"/>
      <c r="R13" s="583"/>
      <c r="S13" s="583"/>
    </row>
    <row r="14" spans="1:19" ht="12.75" customHeight="1">
      <c r="A14" s="580">
        <v>45413</v>
      </c>
      <c r="B14" s="581">
        <v>107.91</v>
      </c>
      <c r="C14" s="581">
        <v>107.19</v>
      </c>
      <c r="D14" s="581">
        <v>109.03</v>
      </c>
      <c r="E14" s="581">
        <v>111.84</v>
      </c>
      <c r="F14" s="581">
        <v>110.88</v>
      </c>
      <c r="G14" s="581">
        <v>113.33</v>
      </c>
      <c r="H14" s="581">
        <v>113.15</v>
      </c>
      <c r="I14" s="581">
        <v>112.17</v>
      </c>
      <c r="J14" s="581">
        <v>114.66</v>
      </c>
      <c r="K14" s="582" t="s">
        <v>1327</v>
      </c>
      <c r="L14" s="583"/>
      <c r="M14" s="583"/>
      <c r="N14" s="583"/>
      <c r="O14" s="583"/>
      <c r="P14" s="583"/>
      <c r="Q14" s="583"/>
      <c r="R14" s="583"/>
      <c r="S14" s="583"/>
    </row>
    <row r="15" spans="1:19" ht="12.75" customHeight="1">
      <c r="A15" s="580">
        <v>45444</v>
      </c>
      <c r="B15" s="581">
        <v>111.97</v>
      </c>
      <c r="C15" s="581">
        <v>111.24</v>
      </c>
      <c r="D15" s="581">
        <v>113.12</v>
      </c>
      <c r="E15" s="581">
        <v>110.66</v>
      </c>
      <c r="F15" s="581">
        <v>109.91</v>
      </c>
      <c r="G15" s="581">
        <v>111.83</v>
      </c>
      <c r="H15" s="581">
        <v>105.88</v>
      </c>
      <c r="I15" s="581">
        <v>105.22</v>
      </c>
      <c r="J15" s="581">
        <v>106.91</v>
      </c>
      <c r="K15" s="582">
        <v>45444</v>
      </c>
      <c r="L15" s="583"/>
      <c r="M15" s="583"/>
      <c r="N15" s="583"/>
      <c r="O15" s="583"/>
      <c r="P15" s="583"/>
      <c r="Q15" s="583"/>
      <c r="R15" s="583"/>
      <c r="S15" s="583"/>
    </row>
    <row r="16" spans="1:19" ht="12.75" customHeight="1">
      <c r="A16" s="580" t="s">
        <v>1328</v>
      </c>
      <c r="B16" s="581">
        <v>110.66</v>
      </c>
      <c r="C16" s="581">
        <v>110.01</v>
      </c>
      <c r="D16" s="581">
        <v>111.68</v>
      </c>
      <c r="E16" s="581">
        <v>115.59</v>
      </c>
      <c r="F16" s="581">
        <v>114.4</v>
      </c>
      <c r="G16" s="581">
        <v>117.45</v>
      </c>
      <c r="H16" s="581">
        <v>117.77</v>
      </c>
      <c r="I16" s="581">
        <v>116.54</v>
      </c>
      <c r="J16" s="581">
        <v>119.68</v>
      </c>
      <c r="K16" s="582">
        <v>45474</v>
      </c>
      <c r="L16" s="583"/>
      <c r="M16" s="583"/>
      <c r="N16" s="583"/>
      <c r="O16" s="583"/>
      <c r="P16" s="583"/>
      <c r="Q16" s="583"/>
      <c r="R16" s="583"/>
      <c r="S16" s="583"/>
    </row>
    <row r="17" spans="1:19" ht="12.75" customHeight="1">
      <c r="A17" s="580">
        <v>45505</v>
      </c>
      <c r="B17" s="581">
        <v>110.36</v>
      </c>
      <c r="C17" s="581">
        <v>110.86</v>
      </c>
      <c r="D17" s="581">
        <v>109.59</v>
      </c>
      <c r="E17" s="581">
        <v>102.98</v>
      </c>
      <c r="F17" s="581">
        <v>101.95</v>
      </c>
      <c r="G17" s="581">
        <v>104.6</v>
      </c>
      <c r="H17" s="581">
        <v>101.67</v>
      </c>
      <c r="I17" s="581">
        <v>100.68</v>
      </c>
      <c r="J17" s="581">
        <v>103.23</v>
      </c>
      <c r="K17" s="582" t="s">
        <v>1329</v>
      </c>
      <c r="L17" s="583"/>
      <c r="M17" s="583"/>
      <c r="N17" s="583"/>
      <c r="O17" s="583"/>
      <c r="P17" s="583"/>
      <c r="Q17" s="583"/>
      <c r="R17" s="583"/>
      <c r="S17" s="583"/>
    </row>
    <row r="18" spans="1:19" ht="12.75" customHeight="1">
      <c r="A18" s="580">
        <v>45536</v>
      </c>
      <c r="B18" s="581">
        <v>111.46</v>
      </c>
      <c r="C18" s="581">
        <v>111.76</v>
      </c>
      <c r="D18" s="581">
        <v>111</v>
      </c>
      <c r="E18" s="581">
        <v>112.76</v>
      </c>
      <c r="F18" s="581">
        <v>113.13</v>
      </c>
      <c r="G18" s="581">
        <v>112.17</v>
      </c>
      <c r="H18" s="581">
        <v>111.32</v>
      </c>
      <c r="I18" s="581">
        <v>111.72</v>
      </c>
      <c r="J18" s="581">
        <v>110.71</v>
      </c>
      <c r="K18" s="582">
        <v>45536</v>
      </c>
      <c r="L18" s="583"/>
      <c r="M18" s="583"/>
      <c r="N18" s="583"/>
      <c r="O18" s="583"/>
      <c r="P18" s="583"/>
      <c r="Q18" s="583"/>
      <c r="R18" s="583"/>
      <c r="S18" s="583"/>
    </row>
    <row r="19" spans="1:19" ht="12.75" customHeight="1">
      <c r="A19" s="580">
        <v>45566</v>
      </c>
      <c r="B19" s="581">
        <v>116.18</v>
      </c>
      <c r="C19" s="581">
        <v>116.28</v>
      </c>
      <c r="D19" s="581">
        <v>116.02</v>
      </c>
      <c r="E19" s="581">
        <v>119.6</v>
      </c>
      <c r="F19" s="581">
        <v>119.59</v>
      </c>
      <c r="G19" s="581">
        <v>119.61</v>
      </c>
      <c r="H19" s="581">
        <v>121.85</v>
      </c>
      <c r="I19" s="581">
        <v>121.83</v>
      </c>
      <c r="J19" s="581">
        <v>121.88</v>
      </c>
      <c r="K19" s="582" t="s">
        <v>1330</v>
      </c>
      <c r="L19" s="583"/>
      <c r="M19" s="583"/>
      <c r="N19" s="583"/>
      <c r="O19" s="583"/>
      <c r="P19" s="583"/>
      <c r="Q19" s="583"/>
      <c r="R19" s="583"/>
      <c r="S19" s="583"/>
    </row>
    <row r="20" spans="1:19" ht="12.75" customHeight="1">
      <c r="A20" s="580" t="s">
        <v>1331</v>
      </c>
      <c r="B20" s="581">
        <v>112.09</v>
      </c>
      <c r="C20" s="581">
        <v>112.66</v>
      </c>
      <c r="D20" s="581">
        <v>111.19</v>
      </c>
      <c r="E20" s="581">
        <v>113.9</v>
      </c>
      <c r="F20" s="581">
        <v>113.98</v>
      </c>
      <c r="G20" s="581">
        <v>113.78</v>
      </c>
      <c r="H20" s="581">
        <v>111.68</v>
      </c>
      <c r="I20" s="581">
        <v>111.79</v>
      </c>
      <c r="J20" s="581">
        <v>111.5</v>
      </c>
      <c r="K20" s="582">
        <v>45597</v>
      </c>
      <c r="L20" s="583"/>
      <c r="M20" s="583"/>
      <c r="N20" s="583"/>
      <c r="O20" s="583"/>
      <c r="P20" s="583"/>
      <c r="Q20" s="583"/>
      <c r="R20" s="583"/>
      <c r="S20" s="583"/>
    </row>
    <row r="21" spans="1:19" ht="12.75" customHeight="1">
      <c r="A21" s="580" t="s">
        <v>1332</v>
      </c>
      <c r="B21" s="581">
        <v>115.03</v>
      </c>
      <c r="C21" s="581">
        <v>116.37</v>
      </c>
      <c r="D21" s="581">
        <v>112.95</v>
      </c>
      <c r="E21" s="581">
        <v>107.55</v>
      </c>
      <c r="F21" s="581">
        <v>107.23</v>
      </c>
      <c r="G21" s="581">
        <v>108.05</v>
      </c>
      <c r="H21" s="581">
        <v>106.15</v>
      </c>
      <c r="I21" s="581">
        <v>107.73</v>
      </c>
      <c r="J21" s="581">
        <v>103.67</v>
      </c>
      <c r="K21" s="582" t="s">
        <v>1333</v>
      </c>
      <c r="L21" s="583"/>
      <c r="M21" s="583"/>
      <c r="N21" s="583"/>
      <c r="O21" s="583"/>
      <c r="P21" s="583"/>
      <c r="Q21" s="583"/>
      <c r="R21" s="583"/>
      <c r="S21" s="583"/>
    </row>
    <row r="22" spans="1:19" ht="12.75" customHeight="1">
      <c r="A22" s="580" t="s">
        <v>1334</v>
      </c>
      <c r="B22" s="581">
        <v>110.67</v>
      </c>
      <c r="C22" s="581">
        <v>111.82</v>
      </c>
      <c r="D22" s="581">
        <v>108.88</v>
      </c>
      <c r="E22" s="581">
        <v>110.33</v>
      </c>
      <c r="F22" s="581">
        <v>112.82</v>
      </c>
      <c r="G22" s="581">
        <v>106.43</v>
      </c>
      <c r="H22" s="581">
        <v>111.61</v>
      </c>
      <c r="I22" s="581">
        <v>114.14</v>
      </c>
      <c r="J22" s="581">
        <v>107.67</v>
      </c>
      <c r="K22" s="582" t="s">
        <v>1335</v>
      </c>
      <c r="L22" s="583"/>
      <c r="M22" s="583"/>
      <c r="N22" s="583"/>
      <c r="O22" s="583"/>
      <c r="P22" s="583"/>
      <c r="Q22" s="583"/>
      <c r="R22" s="583"/>
      <c r="S22" s="583"/>
    </row>
    <row r="23" spans="1:19" ht="12.75" customHeight="1">
      <c r="A23" s="584">
        <v>45689</v>
      </c>
      <c r="B23" s="581">
        <v>113.89</v>
      </c>
      <c r="C23" s="581">
        <v>114.27</v>
      </c>
      <c r="D23" s="581">
        <v>113.29</v>
      </c>
      <c r="E23" s="581">
        <v>111.62</v>
      </c>
      <c r="F23" s="581">
        <v>112.55</v>
      </c>
      <c r="G23" s="581">
        <v>110.18</v>
      </c>
      <c r="H23" s="581">
        <v>110.38</v>
      </c>
      <c r="I23" s="581">
        <v>111.3</v>
      </c>
      <c r="J23" s="581">
        <v>108.93</v>
      </c>
      <c r="K23" s="582">
        <v>45689</v>
      </c>
      <c r="L23" s="583"/>
      <c r="M23" s="583"/>
      <c r="N23" s="583"/>
      <c r="O23" s="583"/>
      <c r="P23" s="583"/>
      <c r="Q23" s="583"/>
      <c r="R23" s="583"/>
      <c r="S23" s="583"/>
    </row>
    <row r="24" spans="1:19" ht="3.75" customHeight="1">
      <c r="A24" s="580"/>
      <c r="B24" s="581"/>
      <c r="C24" s="581"/>
      <c r="D24" s="581"/>
      <c r="E24" s="581"/>
      <c r="F24" s="581"/>
      <c r="G24" s="581"/>
      <c r="H24" s="581"/>
      <c r="I24" s="581"/>
      <c r="J24" s="581"/>
      <c r="K24" s="582"/>
    </row>
    <row r="25" spans="1:19" ht="12.75" customHeight="1">
      <c r="A25" s="579"/>
      <c r="B25" s="577" t="s">
        <v>1336</v>
      </c>
      <c r="C25" s="579"/>
      <c r="D25" s="579"/>
      <c r="E25" s="579"/>
      <c r="F25" s="579"/>
      <c r="G25" s="579"/>
      <c r="H25" s="579"/>
      <c r="I25" s="579"/>
      <c r="J25" s="579"/>
    </row>
    <row r="26" spans="1:19" ht="12.75" customHeight="1">
      <c r="A26" s="580">
        <v>45323</v>
      </c>
      <c r="B26" s="581">
        <v>0.3</v>
      </c>
      <c r="C26" s="581">
        <v>0.1</v>
      </c>
      <c r="D26" s="581">
        <v>0.5</v>
      </c>
      <c r="E26" s="581">
        <v>-1</v>
      </c>
      <c r="F26" s="581">
        <v>-0.8</v>
      </c>
      <c r="G26" s="581">
        <v>-1.3</v>
      </c>
      <c r="H26" s="581">
        <v>-0.3</v>
      </c>
      <c r="I26" s="581">
        <v>-0.1</v>
      </c>
      <c r="J26" s="581">
        <v>-0.6</v>
      </c>
      <c r="K26" s="582">
        <v>45323</v>
      </c>
    </row>
    <row r="27" spans="1:19" ht="12.75" customHeight="1">
      <c r="A27" s="580">
        <v>45352</v>
      </c>
      <c r="B27" s="581">
        <v>-0.6</v>
      </c>
      <c r="C27" s="581">
        <v>-0.8</v>
      </c>
      <c r="D27" s="581">
        <v>-0.4</v>
      </c>
      <c r="E27" s="581">
        <v>4</v>
      </c>
      <c r="F27" s="581">
        <v>3.9</v>
      </c>
      <c r="G27" s="581">
        <v>4.2</v>
      </c>
      <c r="H27" s="581">
        <v>4.4000000000000004</v>
      </c>
      <c r="I27" s="581">
        <v>4.3</v>
      </c>
      <c r="J27" s="581">
        <v>4.5</v>
      </c>
      <c r="K27" s="582">
        <v>45352</v>
      </c>
    </row>
    <row r="28" spans="1:19" ht="12.75" customHeight="1">
      <c r="A28" s="580">
        <v>45383</v>
      </c>
      <c r="B28" s="581">
        <v>0</v>
      </c>
      <c r="C28" s="581">
        <v>0.2</v>
      </c>
      <c r="D28" s="581">
        <v>-0.3</v>
      </c>
      <c r="E28" s="581">
        <v>-0.2</v>
      </c>
      <c r="F28" s="581">
        <v>-0.3</v>
      </c>
      <c r="G28" s="581">
        <v>0</v>
      </c>
      <c r="H28" s="581">
        <v>-0.1</v>
      </c>
      <c r="I28" s="581">
        <v>-0.2</v>
      </c>
      <c r="J28" s="581">
        <v>0.1</v>
      </c>
      <c r="K28" s="582" t="s">
        <v>1326</v>
      </c>
    </row>
    <row r="29" spans="1:19" ht="14.1" customHeight="1">
      <c r="A29" s="580">
        <v>45413</v>
      </c>
      <c r="B29" s="581">
        <v>-0.7</v>
      </c>
      <c r="C29" s="581">
        <v>-0.5</v>
      </c>
      <c r="D29" s="581">
        <v>-1.1000000000000001</v>
      </c>
      <c r="E29" s="581">
        <v>1.1000000000000001</v>
      </c>
      <c r="F29" s="581">
        <v>1.1000000000000001</v>
      </c>
      <c r="G29" s="581">
        <v>1.1000000000000001</v>
      </c>
      <c r="H29" s="581">
        <v>0.7</v>
      </c>
      <c r="I29" s="581">
        <v>0.7</v>
      </c>
      <c r="J29" s="581">
        <v>0.7</v>
      </c>
      <c r="K29" s="582" t="s">
        <v>1327</v>
      </c>
    </row>
    <row r="30" spans="1:19" ht="14.1" customHeight="1">
      <c r="A30" s="580">
        <v>45444</v>
      </c>
      <c r="B30" s="581">
        <v>1.1000000000000001</v>
      </c>
      <c r="C30" s="581">
        <v>1.3</v>
      </c>
      <c r="D30" s="581">
        <v>0.8</v>
      </c>
      <c r="E30" s="581">
        <v>-1.1000000000000001</v>
      </c>
      <c r="F30" s="581">
        <v>-1</v>
      </c>
      <c r="G30" s="581">
        <v>-1.2</v>
      </c>
      <c r="H30" s="581">
        <v>-1.3</v>
      </c>
      <c r="I30" s="581">
        <v>-1.3</v>
      </c>
      <c r="J30" s="581">
        <v>-1.4</v>
      </c>
      <c r="K30" s="582">
        <v>45444</v>
      </c>
    </row>
    <row r="31" spans="1:19" ht="14.1" customHeight="1">
      <c r="A31" s="580" t="s">
        <v>1328</v>
      </c>
      <c r="B31" s="581">
        <v>-0.3</v>
      </c>
      <c r="C31" s="581">
        <v>-0.3</v>
      </c>
      <c r="D31" s="581">
        <v>-0.4</v>
      </c>
      <c r="E31" s="581">
        <v>1.5</v>
      </c>
      <c r="F31" s="581">
        <v>1.3</v>
      </c>
      <c r="G31" s="581">
        <v>1.8</v>
      </c>
      <c r="H31" s="581">
        <v>1.7</v>
      </c>
      <c r="I31" s="581">
        <v>1.5</v>
      </c>
      <c r="J31" s="581">
        <v>1.9</v>
      </c>
      <c r="K31" s="582">
        <v>45474</v>
      </c>
    </row>
    <row r="32" spans="1:19" ht="14.1" customHeight="1">
      <c r="A32" s="580">
        <v>45505</v>
      </c>
      <c r="B32" s="581">
        <v>0.7</v>
      </c>
      <c r="C32" s="581">
        <v>1.1000000000000001</v>
      </c>
      <c r="D32" s="581">
        <v>0.2</v>
      </c>
      <c r="E32" s="581">
        <v>-2.6</v>
      </c>
      <c r="F32" s="581">
        <v>-2.7</v>
      </c>
      <c r="G32" s="581">
        <v>-2.5</v>
      </c>
      <c r="H32" s="581">
        <v>-3.4</v>
      </c>
      <c r="I32" s="581">
        <v>-3.4</v>
      </c>
      <c r="J32" s="581">
        <v>-3.3</v>
      </c>
      <c r="K32" s="582" t="s">
        <v>1329</v>
      </c>
    </row>
    <row r="33" spans="1:11" ht="14.1" customHeight="1">
      <c r="A33" s="580">
        <v>45536</v>
      </c>
      <c r="B33" s="581">
        <v>-0.2</v>
      </c>
      <c r="C33" s="581">
        <v>0.2</v>
      </c>
      <c r="D33" s="581">
        <v>-0.6</v>
      </c>
      <c r="E33" s="581">
        <v>0.6</v>
      </c>
      <c r="F33" s="581">
        <v>1</v>
      </c>
      <c r="G33" s="581">
        <v>0.1</v>
      </c>
      <c r="H33" s="581">
        <v>1.7</v>
      </c>
      <c r="I33" s="581">
        <v>2</v>
      </c>
      <c r="J33" s="581">
        <v>1.2</v>
      </c>
      <c r="K33" s="582">
        <v>45536</v>
      </c>
    </row>
    <row r="34" spans="1:11" ht="14.1" customHeight="1">
      <c r="A34" s="580">
        <v>45566</v>
      </c>
      <c r="B34" s="581">
        <v>1.7</v>
      </c>
      <c r="C34" s="581">
        <v>1.9</v>
      </c>
      <c r="D34" s="581">
        <v>1.3</v>
      </c>
      <c r="E34" s="581">
        <v>1.2</v>
      </c>
      <c r="F34" s="581">
        <v>1.6</v>
      </c>
      <c r="G34" s="581">
        <v>0.6</v>
      </c>
      <c r="H34" s="581">
        <v>1.2</v>
      </c>
      <c r="I34" s="581">
        <v>1.6</v>
      </c>
      <c r="J34" s="581">
        <v>0.7</v>
      </c>
      <c r="K34" s="582" t="s">
        <v>1330</v>
      </c>
    </row>
    <row r="35" spans="1:11" ht="14.1" customHeight="1">
      <c r="A35" s="580" t="s">
        <v>1331</v>
      </c>
      <c r="B35" s="581">
        <v>0.5</v>
      </c>
      <c r="C35" s="581">
        <v>0.5</v>
      </c>
      <c r="D35" s="581">
        <v>0.5</v>
      </c>
      <c r="E35" s="581">
        <v>3.3</v>
      </c>
      <c r="F35" s="581">
        <v>3.6</v>
      </c>
      <c r="G35" s="581">
        <v>2.7</v>
      </c>
      <c r="H35" s="581">
        <v>3</v>
      </c>
      <c r="I35" s="581">
        <v>3.3</v>
      </c>
      <c r="J35" s="581">
        <v>2.5</v>
      </c>
      <c r="K35" s="582">
        <v>45597</v>
      </c>
    </row>
    <row r="36" spans="1:11" ht="14.1" customHeight="1">
      <c r="A36" s="580" t="s">
        <v>1332</v>
      </c>
      <c r="B36" s="581">
        <v>1.1000000000000001</v>
      </c>
      <c r="C36" s="581">
        <v>1.4</v>
      </c>
      <c r="D36" s="581">
        <v>0.6</v>
      </c>
      <c r="E36" s="581">
        <v>-1.5</v>
      </c>
      <c r="F36" s="581">
        <v>-1.7</v>
      </c>
      <c r="G36" s="581">
        <v>-1.2</v>
      </c>
      <c r="H36" s="581">
        <v>-1.5</v>
      </c>
      <c r="I36" s="581">
        <v>-1.2</v>
      </c>
      <c r="J36" s="581">
        <v>-2</v>
      </c>
      <c r="K36" s="582" t="s">
        <v>1333</v>
      </c>
    </row>
    <row r="37" spans="1:11" ht="14.1" customHeight="1">
      <c r="A37" s="580" t="s">
        <v>1334</v>
      </c>
      <c r="B37" s="581">
        <v>-1.6</v>
      </c>
      <c r="C37" s="581">
        <v>-1.3</v>
      </c>
      <c r="D37" s="581">
        <v>-2.1</v>
      </c>
      <c r="E37" s="581">
        <v>-2.7</v>
      </c>
      <c r="F37" s="581">
        <v>-2</v>
      </c>
      <c r="G37" s="581">
        <v>-3.9</v>
      </c>
      <c r="H37" s="581">
        <v>-3</v>
      </c>
      <c r="I37" s="581">
        <v>-2.2999999999999998</v>
      </c>
      <c r="J37" s="581">
        <v>-4.2</v>
      </c>
      <c r="K37" s="582" t="s">
        <v>1335</v>
      </c>
    </row>
    <row r="38" spans="1:11" ht="14.1" customHeight="1">
      <c r="A38" s="584">
        <v>45689</v>
      </c>
      <c r="B38" s="581">
        <v>0.5</v>
      </c>
      <c r="C38" s="581">
        <v>0.5</v>
      </c>
      <c r="D38" s="581">
        <v>0.6</v>
      </c>
      <c r="E38" s="581">
        <v>-0.7</v>
      </c>
      <c r="F38" s="581">
        <v>-0.4</v>
      </c>
      <c r="G38" s="581">
        <v>-1.1000000000000001</v>
      </c>
      <c r="H38" s="581">
        <v>-0.4</v>
      </c>
      <c r="I38" s="581">
        <v>-0.1</v>
      </c>
      <c r="J38" s="581">
        <v>-0.8</v>
      </c>
      <c r="K38" s="582">
        <v>45689</v>
      </c>
    </row>
    <row r="39" spans="1:11" ht="12.75" customHeight="1">
      <c r="A39" s="579"/>
      <c r="B39" s="577" t="s">
        <v>1337</v>
      </c>
      <c r="C39" s="579"/>
      <c r="D39" s="579"/>
      <c r="E39" s="579"/>
      <c r="F39" s="579"/>
      <c r="G39" s="579"/>
      <c r="H39" s="579"/>
      <c r="I39" s="579"/>
      <c r="J39" s="579"/>
      <c r="K39" s="585"/>
    </row>
    <row r="40" spans="1:11" ht="12.75" customHeight="1">
      <c r="A40" s="580">
        <v>45323</v>
      </c>
      <c r="B40" s="581">
        <v>4.5</v>
      </c>
      <c r="C40" s="581">
        <v>3.6</v>
      </c>
      <c r="D40" s="581">
        <v>5.9</v>
      </c>
      <c r="E40" s="581">
        <v>4.4000000000000004</v>
      </c>
      <c r="F40" s="581">
        <v>3.5</v>
      </c>
      <c r="G40" s="581">
        <v>5.8</v>
      </c>
      <c r="H40" s="581">
        <v>4.3</v>
      </c>
      <c r="I40" s="581">
        <v>3.5</v>
      </c>
      <c r="J40" s="581">
        <v>5.7</v>
      </c>
      <c r="K40" s="582">
        <v>45323</v>
      </c>
    </row>
    <row r="41" spans="1:11" ht="12.75" customHeight="1">
      <c r="A41" s="580">
        <v>45352</v>
      </c>
      <c r="B41" s="581">
        <v>2.8</v>
      </c>
      <c r="C41" s="581">
        <v>2.1</v>
      </c>
      <c r="D41" s="581">
        <v>3.8</v>
      </c>
      <c r="E41" s="581">
        <v>2.8</v>
      </c>
      <c r="F41" s="581">
        <v>2.1</v>
      </c>
      <c r="G41" s="581">
        <v>3.8</v>
      </c>
      <c r="H41" s="581">
        <v>1.9</v>
      </c>
      <c r="I41" s="581">
        <v>1.3</v>
      </c>
      <c r="J41" s="581">
        <v>2.9</v>
      </c>
      <c r="K41" s="582">
        <v>45352</v>
      </c>
    </row>
    <row r="42" spans="1:11" ht="12.75" customHeight="1">
      <c r="A42" s="580">
        <v>45383</v>
      </c>
      <c r="B42" s="581">
        <v>3</v>
      </c>
      <c r="C42" s="581">
        <v>2.9</v>
      </c>
      <c r="D42" s="581">
        <v>3.3</v>
      </c>
      <c r="E42" s="581">
        <v>3</v>
      </c>
      <c r="F42" s="581">
        <v>2.9</v>
      </c>
      <c r="G42" s="581">
        <v>3.3</v>
      </c>
      <c r="H42" s="581">
        <v>4.3</v>
      </c>
      <c r="I42" s="581">
        <v>4.0999999999999996</v>
      </c>
      <c r="J42" s="581">
        <v>4.5999999999999996</v>
      </c>
      <c r="K42" s="582" t="s">
        <v>1326</v>
      </c>
    </row>
    <row r="43" spans="1:11" ht="12.75" customHeight="1">
      <c r="A43" s="580">
        <v>45413</v>
      </c>
      <c r="B43" s="581">
        <v>1.9</v>
      </c>
      <c r="C43" s="581">
        <v>2.1</v>
      </c>
      <c r="D43" s="581">
        <v>1.7</v>
      </c>
      <c r="E43" s="581">
        <v>1.9</v>
      </c>
      <c r="F43" s="581">
        <v>2.1</v>
      </c>
      <c r="G43" s="581">
        <v>1.7</v>
      </c>
      <c r="H43" s="581">
        <v>1.5</v>
      </c>
      <c r="I43" s="581">
        <v>1.7</v>
      </c>
      <c r="J43" s="581">
        <v>1.3</v>
      </c>
      <c r="K43" s="582" t="s">
        <v>1327</v>
      </c>
    </row>
    <row r="44" spans="1:11" ht="12.75" customHeight="1">
      <c r="A44" s="580">
        <v>45444</v>
      </c>
      <c r="B44" s="581">
        <v>2.6</v>
      </c>
      <c r="C44" s="581">
        <v>3.1</v>
      </c>
      <c r="D44" s="581">
        <v>1.9</v>
      </c>
      <c r="E44" s="581">
        <v>2.6</v>
      </c>
      <c r="F44" s="581">
        <v>3.1</v>
      </c>
      <c r="G44" s="581">
        <v>1.9</v>
      </c>
      <c r="H44" s="581">
        <v>2.2000000000000002</v>
      </c>
      <c r="I44" s="581">
        <v>2.6</v>
      </c>
      <c r="J44" s="581">
        <v>1.5</v>
      </c>
      <c r="K44" s="582">
        <v>45444</v>
      </c>
    </row>
    <row r="45" spans="1:11" ht="12.75" customHeight="1">
      <c r="A45" s="580" t="s">
        <v>1328</v>
      </c>
      <c r="B45" s="581">
        <v>1.7</v>
      </c>
      <c r="C45" s="581">
        <v>2.1</v>
      </c>
      <c r="D45" s="581">
        <v>1</v>
      </c>
      <c r="E45" s="581">
        <v>1.67</v>
      </c>
      <c r="F45" s="581">
        <v>2.1</v>
      </c>
      <c r="G45" s="581">
        <v>1</v>
      </c>
      <c r="H45" s="581">
        <v>1</v>
      </c>
      <c r="I45" s="581">
        <v>1.4</v>
      </c>
      <c r="J45" s="581">
        <v>0.3</v>
      </c>
      <c r="K45" s="582">
        <v>45474</v>
      </c>
    </row>
    <row r="46" spans="1:11" ht="12.75" customHeight="1">
      <c r="A46" s="580">
        <v>45505</v>
      </c>
      <c r="B46" s="581">
        <v>2.1</v>
      </c>
      <c r="C46" s="581">
        <v>2.6</v>
      </c>
      <c r="D46" s="581">
        <v>1.2</v>
      </c>
      <c r="E46" s="581">
        <v>2.0499999999999998</v>
      </c>
      <c r="F46" s="581">
        <v>2.6</v>
      </c>
      <c r="G46" s="581">
        <v>1.2</v>
      </c>
      <c r="H46" s="581">
        <v>0.7</v>
      </c>
      <c r="I46" s="581">
        <v>1.3</v>
      </c>
      <c r="J46" s="581">
        <v>-0.1</v>
      </c>
      <c r="K46" s="582" t="s">
        <v>1329</v>
      </c>
    </row>
    <row r="47" spans="1:11" ht="12.75" customHeight="1">
      <c r="A47" s="580">
        <v>45536</v>
      </c>
      <c r="B47" s="581">
        <v>2.2999999999999998</v>
      </c>
      <c r="C47" s="581">
        <v>3.2</v>
      </c>
      <c r="D47" s="581">
        <v>1.1000000000000001</v>
      </c>
      <c r="E47" s="581">
        <v>2.38</v>
      </c>
      <c r="F47" s="581">
        <v>3.2</v>
      </c>
      <c r="G47" s="581">
        <v>1.1000000000000001</v>
      </c>
      <c r="H47" s="581">
        <v>3.3</v>
      </c>
      <c r="I47" s="581">
        <v>4.0999999999999996</v>
      </c>
      <c r="J47" s="581">
        <v>2.1</v>
      </c>
      <c r="K47" s="582">
        <v>45536</v>
      </c>
    </row>
    <row r="48" spans="1:11" ht="12.75" customHeight="1">
      <c r="A48" s="580">
        <v>45566</v>
      </c>
      <c r="B48" s="581">
        <v>3.8</v>
      </c>
      <c r="C48" s="581">
        <v>4.9000000000000004</v>
      </c>
      <c r="D48" s="581">
        <v>2.2000000000000002</v>
      </c>
      <c r="E48" s="581">
        <v>3.91</v>
      </c>
      <c r="F48" s="581">
        <v>5</v>
      </c>
      <c r="G48" s="581">
        <v>2.2000000000000002</v>
      </c>
      <c r="H48" s="581">
        <v>4.3</v>
      </c>
      <c r="I48" s="581">
        <v>5.4</v>
      </c>
      <c r="J48" s="581">
        <v>2.6</v>
      </c>
      <c r="K48" s="582" t="s">
        <v>1330</v>
      </c>
    </row>
    <row r="49" spans="1:12" ht="12.75" customHeight="1">
      <c r="A49" s="580" t="s">
        <v>1331</v>
      </c>
      <c r="B49" s="581">
        <v>4.0999999999999996</v>
      </c>
      <c r="C49" s="581">
        <v>5.5</v>
      </c>
      <c r="D49" s="581">
        <v>2</v>
      </c>
      <c r="E49" s="581">
        <v>4.13</v>
      </c>
      <c r="F49" s="581">
        <v>5.5</v>
      </c>
      <c r="G49" s="581">
        <v>2</v>
      </c>
      <c r="H49" s="581">
        <v>4.4000000000000004</v>
      </c>
      <c r="I49" s="581">
        <v>5.8</v>
      </c>
      <c r="J49" s="581">
        <v>2.2999999999999998</v>
      </c>
      <c r="K49" s="582">
        <v>45597</v>
      </c>
    </row>
    <row r="50" spans="1:12" ht="12.75" customHeight="1">
      <c r="A50" s="580" t="s">
        <v>1332</v>
      </c>
      <c r="B50" s="581">
        <v>4.4000000000000004</v>
      </c>
      <c r="C50" s="581">
        <v>6</v>
      </c>
      <c r="D50" s="581">
        <v>2</v>
      </c>
      <c r="E50" s="581">
        <v>4.9800000000000004</v>
      </c>
      <c r="F50" s="581">
        <v>6</v>
      </c>
      <c r="G50" s="581">
        <v>3.4</v>
      </c>
      <c r="H50" s="581">
        <v>6.5</v>
      </c>
      <c r="I50" s="581">
        <v>8.1999999999999993</v>
      </c>
      <c r="J50" s="581">
        <v>4</v>
      </c>
      <c r="K50" s="582" t="s">
        <v>1333</v>
      </c>
    </row>
    <row r="51" spans="1:12" ht="12.75" customHeight="1">
      <c r="A51" s="580" t="s">
        <v>1334</v>
      </c>
      <c r="B51" s="581">
        <v>1.9</v>
      </c>
      <c r="C51" s="581">
        <v>4</v>
      </c>
      <c r="D51" s="581">
        <v>-1.2</v>
      </c>
      <c r="E51" s="581">
        <v>2.46</v>
      </c>
      <c r="F51" s="581">
        <v>3.9</v>
      </c>
      <c r="G51" s="581">
        <v>0.2</v>
      </c>
      <c r="H51" s="581">
        <v>2.7</v>
      </c>
      <c r="I51" s="581">
        <v>4.8</v>
      </c>
      <c r="J51" s="581">
        <v>-0.4</v>
      </c>
      <c r="K51" s="582" t="s">
        <v>1335</v>
      </c>
    </row>
    <row r="52" spans="1:12" ht="12.75" customHeight="1">
      <c r="A52" s="584">
        <v>45689</v>
      </c>
      <c r="B52" s="581">
        <v>2.2000000000000002</v>
      </c>
      <c r="C52" s="581">
        <v>4.3</v>
      </c>
      <c r="D52" s="581">
        <v>-1</v>
      </c>
      <c r="E52" s="581">
        <v>2.72</v>
      </c>
      <c r="F52" s="581">
        <v>4.2</v>
      </c>
      <c r="G52" s="581">
        <v>0.4</v>
      </c>
      <c r="H52" s="581">
        <v>2.6</v>
      </c>
      <c r="I52" s="581">
        <v>4.7</v>
      </c>
      <c r="J52" s="581">
        <v>-0.6</v>
      </c>
      <c r="K52" s="582">
        <v>45689</v>
      </c>
      <c r="L52" s="583"/>
    </row>
    <row r="53" spans="1:12" ht="12.75" customHeight="1">
      <c r="A53" s="580"/>
      <c r="B53" s="586" t="s">
        <v>1338</v>
      </c>
      <c r="C53" s="579"/>
      <c r="D53" s="579"/>
      <c r="E53" s="579"/>
      <c r="F53" s="579"/>
      <c r="G53" s="579"/>
      <c r="H53" s="579"/>
      <c r="I53" s="579"/>
      <c r="J53" s="579"/>
    </row>
    <row r="54" spans="1:12" ht="12.75" customHeight="1">
      <c r="A54" s="580">
        <v>45323</v>
      </c>
      <c r="B54" s="581">
        <v>5.4</v>
      </c>
      <c r="C54" s="581">
        <v>4</v>
      </c>
      <c r="D54" s="581">
        <v>7.5</v>
      </c>
      <c r="E54" s="581">
        <v>5.4</v>
      </c>
      <c r="F54" s="581">
        <v>4</v>
      </c>
      <c r="G54" s="581">
        <v>7.5</v>
      </c>
      <c r="H54" s="581">
        <v>5.6</v>
      </c>
      <c r="I54" s="581">
        <v>4.2</v>
      </c>
      <c r="J54" s="581">
        <v>7.7</v>
      </c>
      <c r="K54" s="582">
        <v>45323</v>
      </c>
    </row>
    <row r="55" spans="1:12" ht="12.75" customHeight="1">
      <c r="A55" s="580">
        <v>45352</v>
      </c>
      <c r="B55" s="581">
        <v>4.9000000000000004</v>
      </c>
      <c r="C55" s="581">
        <v>3.7</v>
      </c>
      <c r="D55" s="581">
        <v>6.8</v>
      </c>
      <c r="E55" s="581">
        <v>4.9000000000000004</v>
      </c>
      <c r="F55" s="581">
        <v>3.7</v>
      </c>
      <c r="G55" s="581">
        <v>6.8</v>
      </c>
      <c r="H55" s="581">
        <v>4.3</v>
      </c>
      <c r="I55" s="581">
        <v>3.1</v>
      </c>
      <c r="J55" s="581">
        <v>6.2</v>
      </c>
      <c r="K55" s="582">
        <v>45352</v>
      </c>
    </row>
    <row r="56" spans="1:12" ht="12.75" customHeight="1">
      <c r="A56" s="580">
        <v>45383</v>
      </c>
      <c r="B56" s="581">
        <v>4.9000000000000004</v>
      </c>
      <c r="C56" s="581">
        <v>3.9</v>
      </c>
      <c r="D56" s="581">
        <v>6.5</v>
      </c>
      <c r="E56" s="581">
        <v>4.9000000000000004</v>
      </c>
      <c r="F56" s="581">
        <v>3.9</v>
      </c>
      <c r="G56" s="581">
        <v>6.5</v>
      </c>
      <c r="H56" s="581">
        <v>5</v>
      </c>
      <c r="I56" s="581">
        <v>4</v>
      </c>
      <c r="J56" s="581">
        <v>6.6</v>
      </c>
      <c r="K56" s="582" t="s">
        <v>1326</v>
      </c>
    </row>
    <row r="57" spans="1:12" ht="12.75" customHeight="1">
      <c r="A57" s="580">
        <v>45413</v>
      </c>
      <c r="B57" s="581">
        <v>4.5</v>
      </c>
      <c r="C57" s="581">
        <v>3.7</v>
      </c>
      <c r="D57" s="581">
        <v>5.7</v>
      </c>
      <c r="E57" s="581">
        <v>4.5</v>
      </c>
      <c r="F57" s="581">
        <v>3.7</v>
      </c>
      <c r="G57" s="581">
        <v>5.7</v>
      </c>
      <c r="H57" s="581">
        <v>4.5</v>
      </c>
      <c r="I57" s="581">
        <v>3.8</v>
      </c>
      <c r="J57" s="581">
        <v>5.8</v>
      </c>
      <c r="K57" s="582" t="s">
        <v>1327</v>
      </c>
    </row>
    <row r="58" spans="1:12" ht="12.75" customHeight="1">
      <c r="A58" s="580">
        <v>45444</v>
      </c>
      <c r="B58" s="581">
        <v>4.0999999999999996</v>
      </c>
      <c r="C58" s="581">
        <v>3.5</v>
      </c>
      <c r="D58" s="581">
        <v>5.0999999999999996</v>
      </c>
      <c r="E58" s="581">
        <v>4.0999999999999996</v>
      </c>
      <c r="F58" s="581">
        <v>3.5</v>
      </c>
      <c r="G58" s="581">
        <v>5</v>
      </c>
      <c r="H58" s="581">
        <v>3.4</v>
      </c>
      <c r="I58" s="581">
        <v>2.8</v>
      </c>
      <c r="J58" s="581">
        <v>4.3</v>
      </c>
      <c r="K58" s="582">
        <v>45444</v>
      </c>
    </row>
    <row r="59" spans="1:12" ht="12.6" customHeight="1">
      <c r="A59" s="580" t="s">
        <v>1328</v>
      </c>
      <c r="B59" s="581">
        <v>3.8</v>
      </c>
      <c r="C59" s="581">
        <v>3.3</v>
      </c>
      <c r="D59" s="581">
        <v>4.4000000000000004</v>
      </c>
      <c r="E59" s="581">
        <v>3.73</v>
      </c>
      <c r="F59" s="581">
        <v>3.3</v>
      </c>
      <c r="G59" s="581">
        <v>4.4000000000000004</v>
      </c>
      <c r="H59" s="581">
        <v>3.5</v>
      </c>
      <c r="I59" s="581">
        <v>3</v>
      </c>
      <c r="J59" s="581">
        <v>4.0999999999999996</v>
      </c>
      <c r="K59" s="582">
        <v>45474</v>
      </c>
    </row>
    <row r="60" spans="1:12" ht="12.6" customHeight="1">
      <c r="A60" s="580">
        <v>45505</v>
      </c>
      <c r="B60" s="581">
        <v>3.4</v>
      </c>
      <c r="C60" s="581">
        <v>3.1</v>
      </c>
      <c r="D60" s="581">
        <v>4</v>
      </c>
      <c r="E60" s="581">
        <v>3.41</v>
      </c>
      <c r="F60" s="581">
        <v>3.1</v>
      </c>
      <c r="G60" s="581">
        <v>3.9</v>
      </c>
      <c r="H60" s="581">
        <v>2.9</v>
      </c>
      <c r="I60" s="581">
        <v>2.6</v>
      </c>
      <c r="J60" s="581">
        <v>3.4</v>
      </c>
      <c r="K60" s="582" t="s">
        <v>1329</v>
      </c>
    </row>
    <row r="61" spans="1:12" ht="12" customHeight="1">
      <c r="A61" s="580">
        <v>45536</v>
      </c>
      <c r="B61" s="581">
        <v>3.3</v>
      </c>
      <c r="C61" s="581">
        <v>3.2</v>
      </c>
      <c r="D61" s="581">
        <v>3.4</v>
      </c>
      <c r="E61" s="581">
        <v>3.28</v>
      </c>
      <c r="F61" s="581">
        <v>3.2</v>
      </c>
      <c r="G61" s="581">
        <v>3.4</v>
      </c>
      <c r="H61" s="581">
        <v>3</v>
      </c>
      <c r="I61" s="581">
        <v>2.9</v>
      </c>
      <c r="J61" s="581">
        <v>3.1</v>
      </c>
      <c r="K61" s="582">
        <v>45536</v>
      </c>
    </row>
    <row r="62" spans="1:12" ht="12" customHeight="1">
      <c r="A62" s="580">
        <v>45566</v>
      </c>
      <c r="B62" s="581">
        <v>3.4</v>
      </c>
      <c r="C62" s="581">
        <v>3.5</v>
      </c>
      <c r="D62" s="581">
        <v>3.2</v>
      </c>
      <c r="E62" s="581">
        <v>3.32</v>
      </c>
      <c r="F62" s="581">
        <v>3.4</v>
      </c>
      <c r="G62" s="581">
        <v>3.2</v>
      </c>
      <c r="H62" s="581">
        <v>3.2</v>
      </c>
      <c r="I62" s="581">
        <v>3.3</v>
      </c>
      <c r="J62" s="581">
        <v>3</v>
      </c>
      <c r="K62" s="582" t="s">
        <v>1330</v>
      </c>
    </row>
    <row r="63" spans="1:12" ht="11.45" customHeight="1">
      <c r="A63" s="580" t="s">
        <v>1331</v>
      </c>
      <c r="B63" s="581">
        <v>3.1</v>
      </c>
      <c r="C63" s="581">
        <v>3.4</v>
      </c>
      <c r="D63" s="581">
        <v>2.7</v>
      </c>
      <c r="E63" s="581">
        <v>3.09</v>
      </c>
      <c r="F63" s="581">
        <v>3.4</v>
      </c>
      <c r="G63" s="581">
        <v>2.6</v>
      </c>
      <c r="H63" s="581">
        <v>2.7</v>
      </c>
      <c r="I63" s="581">
        <v>3.1</v>
      </c>
      <c r="J63" s="581">
        <v>2.2999999999999998</v>
      </c>
      <c r="K63" s="582">
        <v>45597</v>
      </c>
    </row>
    <row r="64" spans="1:12" ht="11.45" customHeight="1">
      <c r="A64" s="580" t="s">
        <v>1332</v>
      </c>
      <c r="B64" s="581">
        <v>3</v>
      </c>
      <c r="C64" s="581">
        <v>3.6</v>
      </c>
      <c r="D64" s="581">
        <v>2.2000000000000002</v>
      </c>
      <c r="E64" s="581">
        <v>3.21</v>
      </c>
      <c r="F64" s="581">
        <v>3.6</v>
      </c>
      <c r="G64" s="581">
        <v>2.6</v>
      </c>
      <c r="H64" s="581">
        <v>3.5</v>
      </c>
      <c r="I64" s="581">
        <v>4</v>
      </c>
      <c r="J64" s="581">
        <v>2.6</v>
      </c>
      <c r="K64" s="582" t="s">
        <v>1333</v>
      </c>
    </row>
    <row r="65" spans="1:11" ht="11.45" customHeight="1">
      <c r="A65" s="580" t="s">
        <v>1334</v>
      </c>
      <c r="B65" s="581">
        <v>2.6</v>
      </c>
      <c r="C65" s="581">
        <v>3.5</v>
      </c>
      <c r="D65" s="581">
        <v>1.3</v>
      </c>
      <c r="E65" s="581">
        <v>2.8</v>
      </c>
      <c r="F65" s="581">
        <v>3.5</v>
      </c>
      <c r="G65" s="581">
        <v>1.7</v>
      </c>
      <c r="H65" s="581">
        <v>3</v>
      </c>
      <c r="I65" s="581">
        <v>3.9</v>
      </c>
      <c r="J65" s="581">
        <v>1.7</v>
      </c>
      <c r="K65" s="582" t="s">
        <v>1335</v>
      </c>
    </row>
    <row r="66" spans="1:11" ht="11.45" customHeight="1" thickBot="1">
      <c r="A66" s="584">
        <v>45689</v>
      </c>
      <c r="B66" s="581">
        <v>2.6</v>
      </c>
      <c r="C66" s="581">
        <v>3.6</v>
      </c>
      <c r="D66" s="581">
        <v>1</v>
      </c>
      <c r="E66" s="581">
        <v>2.74</v>
      </c>
      <c r="F66" s="581">
        <v>3.6</v>
      </c>
      <c r="G66" s="581">
        <v>1.4</v>
      </c>
      <c r="H66" s="581">
        <v>2.2999999999999998</v>
      </c>
      <c r="I66" s="581">
        <v>3.4</v>
      </c>
      <c r="J66" s="581">
        <v>0.8</v>
      </c>
      <c r="K66" s="582">
        <v>45689</v>
      </c>
    </row>
    <row r="67" spans="1:11" ht="24" customHeight="1" thickBot="1">
      <c r="A67" s="899" t="s">
        <v>1339</v>
      </c>
      <c r="B67" s="979" t="s">
        <v>1340</v>
      </c>
      <c r="C67" s="980"/>
      <c r="D67" s="981"/>
      <c r="E67" s="979" t="s">
        <v>1341</v>
      </c>
      <c r="F67" s="980"/>
      <c r="G67" s="981"/>
      <c r="H67" s="979" t="s">
        <v>1342</v>
      </c>
      <c r="I67" s="980"/>
      <c r="J67" s="981"/>
      <c r="K67" s="1003" t="s">
        <v>938</v>
      </c>
    </row>
    <row r="68" spans="1:11" ht="30" customHeight="1" thickBot="1">
      <c r="A68" s="900"/>
      <c r="B68" s="10" t="s">
        <v>934</v>
      </c>
      <c r="C68" s="12" t="s">
        <v>1343</v>
      </c>
      <c r="D68" s="10" t="s">
        <v>1344</v>
      </c>
      <c r="E68" s="10" t="s">
        <v>934</v>
      </c>
      <c r="F68" s="12" t="s">
        <v>1343</v>
      </c>
      <c r="G68" s="10" t="s">
        <v>1344</v>
      </c>
      <c r="H68" s="10" t="s">
        <v>934</v>
      </c>
      <c r="I68" s="12" t="s">
        <v>1343</v>
      </c>
      <c r="J68" s="10" t="s">
        <v>1344</v>
      </c>
      <c r="K68" s="1003"/>
    </row>
    <row r="69" spans="1:11">
      <c r="A69" s="285" t="s">
        <v>1345</v>
      </c>
    </row>
    <row r="70" spans="1:11">
      <c r="A70" s="285" t="s">
        <v>1346</v>
      </c>
    </row>
  </sheetData>
  <mergeCells count="14">
    <mergeCell ref="K5:K6"/>
    <mergeCell ref="A67:A68"/>
    <mergeCell ref="B67:D67"/>
    <mergeCell ref="E67:G67"/>
    <mergeCell ref="H67:J67"/>
    <mergeCell ref="K67:K68"/>
    <mergeCell ref="A1:J1"/>
    <mergeCell ref="A2:J2"/>
    <mergeCell ref="B4:C4"/>
    <mergeCell ref="I4:J4"/>
    <mergeCell ref="A5:A6"/>
    <mergeCell ref="B5:D5"/>
    <mergeCell ref="E5:G5"/>
    <mergeCell ref="H5:J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BF3ED-91F2-49EF-B8E6-B9CE8DF999A5}">
  <dimension ref="A1:AC46"/>
  <sheetViews>
    <sheetView showGridLines="0" workbookViewId="0"/>
  </sheetViews>
  <sheetFormatPr defaultColWidth="9.140625" defaultRowHeight="11.25"/>
  <cols>
    <col min="1" max="1" width="30.140625" style="199" customWidth="1"/>
    <col min="2" max="13" width="6" style="199" customWidth="1"/>
    <col min="14" max="14" width="29.42578125" style="199" customWidth="1"/>
    <col min="15" max="15" width="9.140625" style="199"/>
    <col min="16" max="20" width="9.140625" style="486"/>
    <col min="21" max="16384" width="9.140625" style="199"/>
  </cols>
  <sheetData>
    <row r="1" spans="1:29" ht="12" customHeight="1">
      <c r="A1" s="932" t="s">
        <v>1347</v>
      </c>
      <c r="B1" s="932"/>
      <c r="C1" s="932"/>
      <c r="D1" s="932"/>
      <c r="E1" s="932"/>
      <c r="F1" s="932"/>
      <c r="G1" s="932"/>
      <c r="H1" s="932"/>
      <c r="I1" s="932"/>
      <c r="J1" s="932"/>
      <c r="K1" s="932"/>
      <c r="L1" s="932"/>
      <c r="M1" s="932"/>
      <c r="N1" s="932"/>
    </row>
    <row r="2" spans="1:29" ht="12" customHeight="1">
      <c r="A2" s="1004" t="s">
        <v>1348</v>
      </c>
      <c r="B2" s="1004"/>
      <c r="C2" s="1004"/>
      <c r="D2" s="1004"/>
      <c r="E2" s="1004"/>
      <c r="F2" s="1004"/>
      <c r="G2" s="1004"/>
      <c r="H2" s="1004"/>
      <c r="I2" s="1004"/>
      <c r="J2" s="1004"/>
      <c r="K2" s="1004"/>
      <c r="L2" s="1004"/>
      <c r="M2" s="1004"/>
      <c r="N2" s="1004"/>
    </row>
    <row r="3" spans="1:29" ht="12" customHeight="1"/>
    <row r="4" spans="1:29" s="5" customFormat="1" ht="12" customHeight="1">
      <c r="A4" s="11" t="s">
        <v>1097</v>
      </c>
      <c r="P4" s="221"/>
      <c r="Q4" s="221"/>
      <c r="R4" s="221"/>
      <c r="S4" s="221"/>
      <c r="T4" s="221"/>
    </row>
    <row r="5" spans="1:29" s="5" customFormat="1" ht="12" customHeight="1" thickBot="1">
      <c r="A5" s="220" t="s">
        <v>1098</v>
      </c>
      <c r="M5" s="54" t="s">
        <v>1055</v>
      </c>
      <c r="P5" s="221"/>
      <c r="Q5" s="221"/>
      <c r="R5" s="221"/>
      <c r="S5" s="221"/>
      <c r="T5" s="221"/>
    </row>
    <row r="6" spans="1:29" s="5" customFormat="1" ht="12" customHeight="1" thickBot="1">
      <c r="B6" s="963">
        <v>2025</v>
      </c>
      <c r="C6" s="964"/>
      <c r="D6" s="965"/>
      <c r="E6" s="963">
        <v>2024</v>
      </c>
      <c r="F6" s="964"/>
      <c r="G6" s="964"/>
      <c r="H6" s="964"/>
      <c r="I6" s="964"/>
      <c r="J6" s="964"/>
      <c r="K6" s="964"/>
      <c r="L6" s="964"/>
      <c r="M6" s="965"/>
      <c r="P6" s="221"/>
      <c r="Q6" s="221"/>
      <c r="R6" s="221"/>
      <c r="S6" s="221"/>
      <c r="T6" s="221"/>
    </row>
    <row r="7" spans="1:29" s="5" customFormat="1" ht="12" customHeight="1" thickBot="1">
      <c r="B7" s="10" t="s">
        <v>1100</v>
      </c>
      <c r="C7" s="10" t="s">
        <v>1101</v>
      </c>
      <c r="D7" s="10" t="s">
        <v>1056</v>
      </c>
      <c r="E7" s="10" t="s">
        <v>1102</v>
      </c>
      <c r="F7" s="10" t="s">
        <v>1103</v>
      </c>
      <c r="G7" s="10" t="s">
        <v>1057</v>
      </c>
      <c r="H7" s="10" t="s">
        <v>1104</v>
      </c>
      <c r="I7" s="10" t="s">
        <v>1105</v>
      </c>
      <c r="J7" s="10" t="s">
        <v>1058</v>
      </c>
      <c r="K7" s="10" t="s">
        <v>1106</v>
      </c>
      <c r="L7" s="10" t="s">
        <v>1107</v>
      </c>
      <c r="M7" s="10" t="s">
        <v>1059</v>
      </c>
      <c r="P7" s="221"/>
      <c r="Q7" s="221"/>
      <c r="R7" s="221"/>
      <c r="S7" s="221"/>
      <c r="T7" s="221"/>
    </row>
    <row r="8" spans="1:29" s="5" customFormat="1" ht="12" customHeight="1">
      <c r="A8" s="11" t="s">
        <v>934</v>
      </c>
      <c r="B8" s="221"/>
      <c r="C8" s="221"/>
      <c r="D8" s="221"/>
      <c r="E8" s="221"/>
      <c r="F8" s="221"/>
      <c r="G8" s="221"/>
      <c r="H8" s="221"/>
      <c r="I8" s="221"/>
      <c r="J8" s="221"/>
      <c r="K8" s="221"/>
      <c r="L8" s="221"/>
      <c r="M8" s="221"/>
      <c r="N8" s="11" t="s">
        <v>934</v>
      </c>
      <c r="O8" s="541"/>
      <c r="P8" s="541"/>
      <c r="R8" s="221"/>
      <c r="S8" s="221"/>
      <c r="T8" s="221"/>
    </row>
    <row r="9" spans="1:29" s="5" customFormat="1" ht="12" customHeight="1">
      <c r="A9" s="66" t="s">
        <v>1361</v>
      </c>
      <c r="B9" s="593">
        <v>3.5738530099254611</v>
      </c>
      <c r="C9" s="593">
        <v>3.7958179622290431</v>
      </c>
      <c r="D9" s="593">
        <v>3.3207808247344803</v>
      </c>
      <c r="E9" s="593">
        <v>3.5164846779913197</v>
      </c>
      <c r="F9" s="593">
        <v>3.1719525110102711</v>
      </c>
      <c r="G9" s="593">
        <v>0.87203470332766697</v>
      </c>
      <c r="H9" s="593">
        <v>0.9273721856822581</v>
      </c>
      <c r="I9" s="593">
        <v>0.44153969706155349</v>
      </c>
      <c r="J9" s="593">
        <v>0.29956112131912738</v>
      </c>
      <c r="K9" s="593">
        <v>-0.21549098216174464</v>
      </c>
      <c r="L9" s="593">
        <v>1.6937135835247012</v>
      </c>
      <c r="M9" s="593">
        <v>1.4889448907829834</v>
      </c>
      <c r="N9" s="66" t="s">
        <v>1927</v>
      </c>
      <c r="O9" s="593"/>
      <c r="P9" s="593"/>
      <c r="Q9" s="594"/>
      <c r="R9" s="594"/>
      <c r="S9" s="493"/>
      <c r="T9" s="493"/>
      <c r="U9" s="493"/>
      <c r="V9" s="493"/>
      <c r="W9" s="493"/>
      <c r="X9" s="493"/>
      <c r="Y9" s="493"/>
      <c r="Z9" s="493"/>
      <c r="AA9" s="493"/>
      <c r="AB9" s="493"/>
      <c r="AC9" s="493"/>
    </row>
    <row r="10" spans="1:29" s="5" customFormat="1" ht="12" customHeight="1">
      <c r="A10" s="66" t="s">
        <v>1362</v>
      </c>
      <c r="B10" s="541">
        <v>3.9246990579195571</v>
      </c>
      <c r="C10" s="541">
        <v>7.0233102523830064</v>
      </c>
      <c r="D10" s="541">
        <v>4.3229330667675026</v>
      </c>
      <c r="E10" s="541">
        <v>7.3210022166003617</v>
      </c>
      <c r="F10" s="541">
        <v>6.1217334712053582</v>
      </c>
      <c r="G10" s="541">
        <v>3.0826936635015505</v>
      </c>
      <c r="H10" s="541">
        <v>4.8331444346516221</v>
      </c>
      <c r="I10" s="541">
        <v>5.5864518880974359</v>
      </c>
      <c r="J10" s="541">
        <v>3.3461990848351859</v>
      </c>
      <c r="K10" s="541">
        <v>4.8849922739928289</v>
      </c>
      <c r="L10" s="541">
        <v>4.3246278914089995</v>
      </c>
      <c r="M10" s="541">
        <v>6.247190115731577</v>
      </c>
      <c r="N10" s="66" t="s">
        <v>1249</v>
      </c>
      <c r="O10" s="541"/>
      <c r="P10" s="541"/>
      <c r="Q10" s="595"/>
      <c r="R10" s="595"/>
      <c r="S10" s="493"/>
      <c r="T10" s="493"/>
      <c r="U10" s="493"/>
      <c r="V10" s="493"/>
      <c r="W10" s="493"/>
      <c r="X10" s="493"/>
      <c r="Y10" s="493"/>
      <c r="Z10" s="493"/>
      <c r="AA10" s="493"/>
      <c r="AB10" s="493"/>
      <c r="AC10" s="493"/>
    </row>
    <row r="11" spans="1:29" s="5" customFormat="1" ht="12" customHeight="1">
      <c r="A11" s="66" t="s">
        <v>1363</v>
      </c>
      <c r="B11" s="541">
        <v>6.5449695911568249</v>
      </c>
      <c r="C11" s="541">
        <v>6.4726289480041252</v>
      </c>
      <c r="D11" s="541">
        <v>9.3943947078359376</v>
      </c>
      <c r="E11" s="541">
        <v>7.0783948293735985</v>
      </c>
      <c r="F11" s="541">
        <v>7.144767837125455</v>
      </c>
      <c r="G11" s="541">
        <v>2.0365868191814505</v>
      </c>
      <c r="H11" s="541">
        <v>2.6306245355951523</v>
      </c>
      <c r="I11" s="541">
        <v>-2.1578469609127753</v>
      </c>
      <c r="J11" s="541">
        <v>5.7354950622196199E-2</v>
      </c>
      <c r="K11" s="541">
        <v>-2.8372383488780626</v>
      </c>
      <c r="L11" s="541">
        <v>4.2738616083651042</v>
      </c>
      <c r="M11" s="541">
        <v>2.2238870125173738</v>
      </c>
      <c r="N11" s="66" t="s">
        <v>1928</v>
      </c>
      <c r="O11" s="541"/>
      <c r="P11" s="475"/>
      <c r="Q11" s="595"/>
      <c r="R11" s="595"/>
      <c r="S11" s="493"/>
      <c r="T11" s="493"/>
      <c r="U11" s="493"/>
      <c r="V11" s="493"/>
      <c r="W11" s="493"/>
      <c r="X11" s="493"/>
      <c r="Y11" s="493"/>
      <c r="Z11" s="493"/>
      <c r="AA11" s="493"/>
      <c r="AB11" s="493"/>
      <c r="AC11" s="493"/>
    </row>
    <row r="12" spans="1:29" s="5" customFormat="1" ht="12" customHeight="1">
      <c r="A12" s="66" t="s">
        <v>1364</v>
      </c>
      <c r="B12" s="541">
        <v>0.71097074935562921</v>
      </c>
      <c r="C12" s="541">
        <v>0.81159198855249859</v>
      </c>
      <c r="D12" s="541">
        <v>1.8387372427020021</v>
      </c>
      <c r="E12" s="541">
        <v>1.7316227004078364</v>
      </c>
      <c r="F12" s="541">
        <v>2.1547446221909352</v>
      </c>
      <c r="G12" s="541">
        <v>2.2286818568337878</v>
      </c>
      <c r="H12" s="541">
        <v>1.0335202452165393</v>
      </c>
      <c r="I12" s="541">
        <v>-3.5747620722500355</v>
      </c>
      <c r="J12" s="541">
        <v>-2.4996313512157333</v>
      </c>
      <c r="K12" s="541">
        <v>0.22308719349394268</v>
      </c>
      <c r="L12" s="541">
        <v>-1.0122786181654408E-2</v>
      </c>
      <c r="M12" s="541">
        <v>-0.86718781050559768</v>
      </c>
      <c r="N12" s="66" t="s">
        <v>1929</v>
      </c>
      <c r="O12" s="541"/>
      <c r="P12" s="541"/>
      <c r="Q12" s="595"/>
      <c r="R12" s="595"/>
      <c r="S12" s="493"/>
      <c r="T12" s="493"/>
      <c r="U12" s="493"/>
      <c r="V12" s="493"/>
      <c r="W12" s="493"/>
      <c r="X12" s="493"/>
      <c r="Y12" s="493"/>
      <c r="Z12" s="493"/>
      <c r="AA12" s="493"/>
      <c r="AB12" s="493"/>
      <c r="AC12" s="493"/>
    </row>
    <row r="13" spans="1:29" s="5" customFormat="1" ht="12" customHeight="1">
      <c r="A13" s="66" t="s">
        <v>1365</v>
      </c>
      <c r="B13" s="541">
        <v>-0.25189038070000003</v>
      </c>
      <c r="C13" s="541">
        <v>2.1084853137000001</v>
      </c>
      <c r="D13" s="541">
        <v>3.7549853004</v>
      </c>
      <c r="E13" s="541">
        <v>3.8499430120000002</v>
      </c>
      <c r="F13" s="541">
        <v>3.7506437752999999</v>
      </c>
      <c r="G13" s="541">
        <v>2.5031763727</v>
      </c>
      <c r="H13" s="541">
        <v>4.6816524132000001</v>
      </c>
      <c r="I13" s="541">
        <v>2.1039858360000001</v>
      </c>
      <c r="J13" s="541">
        <v>2.5048706715</v>
      </c>
      <c r="K13" s="541">
        <v>2.6942268716000002</v>
      </c>
      <c r="L13" s="541">
        <v>3.5173487492</v>
      </c>
      <c r="M13" s="541">
        <v>4.0042424559000001</v>
      </c>
      <c r="N13" s="66" t="s">
        <v>1930</v>
      </c>
      <c r="O13" s="541"/>
      <c r="P13" s="541"/>
      <c r="Q13" s="595"/>
      <c r="R13" s="595"/>
      <c r="S13" s="493"/>
      <c r="T13" s="493"/>
      <c r="U13" s="493"/>
      <c r="V13" s="493"/>
      <c r="W13" s="493"/>
      <c r="X13" s="493"/>
      <c r="Y13" s="493"/>
      <c r="Z13" s="493"/>
      <c r="AA13" s="493"/>
      <c r="AB13" s="493"/>
      <c r="AC13" s="493"/>
    </row>
    <row r="14" spans="1:29" s="5" customFormat="1" ht="12" customHeight="1">
      <c r="A14" s="66" t="s">
        <v>1122</v>
      </c>
      <c r="B14" s="541">
        <v>3.1168832965000002</v>
      </c>
      <c r="C14" s="541">
        <v>2.3239345171000001</v>
      </c>
      <c r="D14" s="541">
        <v>1.5757487711</v>
      </c>
      <c r="E14" s="541">
        <v>2.1728328331000002</v>
      </c>
      <c r="F14" s="541">
        <v>2.2291326829</v>
      </c>
      <c r="G14" s="541">
        <v>0.71997585610000003</v>
      </c>
      <c r="H14" s="541">
        <v>-0.90354293409999997</v>
      </c>
      <c r="I14" s="541">
        <v>3.3355028098999999</v>
      </c>
      <c r="J14" s="541">
        <v>2.4900194998999998</v>
      </c>
      <c r="K14" s="541">
        <v>4.1462687528000002</v>
      </c>
      <c r="L14" s="541">
        <v>4.5413257167000003</v>
      </c>
      <c r="M14" s="541">
        <v>3.3556610170000001</v>
      </c>
      <c r="N14" s="66" t="s">
        <v>1931</v>
      </c>
      <c r="O14" s="541"/>
      <c r="P14" s="541"/>
      <c r="Q14" s="595"/>
      <c r="R14" s="595"/>
      <c r="S14" s="493"/>
      <c r="T14" s="493"/>
      <c r="U14" s="493"/>
      <c r="V14" s="493"/>
      <c r="W14" s="493"/>
      <c r="X14" s="493"/>
      <c r="Y14" s="493"/>
      <c r="Z14" s="493"/>
      <c r="AA14" s="493"/>
      <c r="AB14" s="493"/>
      <c r="AC14" s="493"/>
    </row>
    <row r="15" spans="1:29" s="5" customFormat="1" ht="12" customHeight="1">
      <c r="A15" s="66" t="s">
        <v>1366</v>
      </c>
      <c r="B15" s="541">
        <v>3.7611328480224735</v>
      </c>
      <c r="C15" s="541">
        <v>10.445747528934506</v>
      </c>
      <c r="D15" s="541">
        <v>9.2490986757340536</v>
      </c>
      <c r="E15" s="541">
        <v>8.980243650056229</v>
      </c>
      <c r="F15" s="541">
        <v>7.1978358663859572</v>
      </c>
      <c r="G15" s="541">
        <v>4.6578034717734615</v>
      </c>
      <c r="H15" s="541">
        <v>1.7532577968140872</v>
      </c>
      <c r="I15" s="541">
        <v>1.858501656884832</v>
      </c>
      <c r="J15" s="541">
        <v>8.5574367362436057</v>
      </c>
      <c r="K15" s="541">
        <v>1.3334059757400036</v>
      </c>
      <c r="L15" s="541">
        <v>1.1280348582950315</v>
      </c>
      <c r="M15" s="541">
        <v>6.2329119502867147</v>
      </c>
      <c r="N15" s="66" t="s">
        <v>1932</v>
      </c>
      <c r="O15" s="541"/>
      <c r="P15" s="541"/>
      <c r="Q15" s="595"/>
      <c r="R15" s="595"/>
      <c r="S15" s="493"/>
      <c r="T15" s="493"/>
      <c r="U15" s="493"/>
      <c r="V15" s="493"/>
      <c r="W15" s="493"/>
      <c r="X15" s="493"/>
      <c r="Y15" s="493"/>
      <c r="Z15" s="493"/>
      <c r="AA15" s="493"/>
      <c r="AB15" s="493"/>
      <c r="AC15" s="493"/>
    </row>
    <row r="16" spans="1:29" s="5" customFormat="1" ht="12" customHeight="1">
      <c r="A16" s="66" t="s">
        <v>1112</v>
      </c>
      <c r="B16" s="541">
        <v>6.9637462293964649</v>
      </c>
      <c r="C16" s="541">
        <v>5.5151728744666002</v>
      </c>
      <c r="D16" s="541">
        <v>10.168728712413522</v>
      </c>
      <c r="E16" s="541">
        <v>8.9573162051717414</v>
      </c>
      <c r="F16" s="541">
        <v>5.336573486566575</v>
      </c>
      <c r="G16" s="541">
        <v>5.8039089066433149</v>
      </c>
      <c r="H16" s="541">
        <v>3.5094841218699662</v>
      </c>
      <c r="I16" s="541">
        <v>6.8027350227667647</v>
      </c>
      <c r="J16" s="541">
        <v>10.297661944949246</v>
      </c>
      <c r="K16" s="541">
        <v>7.1110405455660848</v>
      </c>
      <c r="L16" s="541">
        <v>6.7440246769515184</v>
      </c>
      <c r="M16" s="541">
        <v>8.7819908416727248</v>
      </c>
      <c r="N16" s="66" t="s">
        <v>1933</v>
      </c>
      <c r="O16" s="541"/>
      <c r="P16" s="475"/>
      <c r="Q16" s="595"/>
      <c r="R16" s="595"/>
      <c r="S16" s="493"/>
      <c r="T16" s="493"/>
      <c r="U16" s="493"/>
      <c r="V16" s="493"/>
      <c r="W16" s="493"/>
      <c r="X16" s="493"/>
      <c r="Y16" s="493"/>
      <c r="Z16" s="493"/>
      <c r="AA16" s="493"/>
      <c r="AB16" s="493"/>
      <c r="AC16" s="493"/>
    </row>
    <row r="17" spans="1:29" s="5" customFormat="1" ht="12" customHeight="1">
      <c r="A17" s="233" t="s">
        <v>1352</v>
      </c>
      <c r="B17" s="541"/>
      <c r="C17" s="541"/>
      <c r="D17" s="541"/>
      <c r="E17" s="541"/>
      <c r="F17" s="541"/>
      <c r="G17" s="541"/>
      <c r="H17" s="541"/>
      <c r="I17" s="541"/>
      <c r="J17" s="541"/>
      <c r="K17" s="541"/>
      <c r="L17" s="541"/>
      <c r="M17" s="541"/>
      <c r="N17" s="211" t="s">
        <v>1353</v>
      </c>
      <c r="O17" s="541"/>
      <c r="P17" s="541"/>
      <c r="Q17" s="595"/>
      <c r="R17" s="595"/>
      <c r="S17" s="493"/>
      <c r="T17" s="493"/>
      <c r="U17" s="493"/>
      <c r="V17" s="493"/>
      <c r="W17" s="493"/>
      <c r="X17" s="493"/>
      <c r="Y17" s="493"/>
      <c r="Z17" s="493"/>
      <c r="AA17" s="493"/>
      <c r="AB17" s="493"/>
      <c r="AC17" s="493"/>
    </row>
    <row r="18" spans="1:29" s="5" customFormat="1" ht="12" customHeight="1">
      <c r="A18" s="66" t="s">
        <v>1362</v>
      </c>
      <c r="B18" s="541">
        <v>1.8391597173254164</v>
      </c>
      <c r="C18" s="541">
        <v>4.0243317119555959</v>
      </c>
      <c r="D18" s="541">
        <v>3.3812959428217906</v>
      </c>
      <c r="E18" s="541">
        <v>6.0957999119543249</v>
      </c>
      <c r="F18" s="541">
        <v>4.8105550063396247</v>
      </c>
      <c r="G18" s="541">
        <v>2.701815452951573</v>
      </c>
      <c r="H18" s="541">
        <v>4.2128035511537281</v>
      </c>
      <c r="I18" s="541">
        <v>8.2141290898622898</v>
      </c>
      <c r="J18" s="541">
        <v>2.1569075048101238</v>
      </c>
      <c r="K18" s="541">
        <v>3.2521928517517154</v>
      </c>
      <c r="L18" s="541">
        <v>6.3698733462795731</v>
      </c>
      <c r="M18" s="541">
        <v>3.7951144021846077</v>
      </c>
      <c r="N18" s="66" t="s">
        <v>1249</v>
      </c>
      <c r="O18" s="541"/>
      <c r="P18" s="541"/>
      <c r="Q18" s="595"/>
      <c r="R18" s="595"/>
      <c r="S18" s="493"/>
      <c r="T18" s="493"/>
      <c r="U18" s="493"/>
      <c r="V18" s="493"/>
      <c r="W18" s="493"/>
      <c r="X18" s="493"/>
      <c r="Y18" s="493"/>
      <c r="Z18" s="493"/>
      <c r="AA18" s="493"/>
      <c r="AB18" s="493"/>
      <c r="AC18" s="493"/>
    </row>
    <row r="19" spans="1:29" s="5" customFormat="1" ht="12" customHeight="1">
      <c r="A19" s="66" t="s">
        <v>1363</v>
      </c>
      <c r="B19" s="541">
        <v>6.555753244668109</v>
      </c>
      <c r="C19" s="541">
        <v>5.7469620229536273</v>
      </c>
      <c r="D19" s="541">
        <v>10.200384054451307</v>
      </c>
      <c r="E19" s="541">
        <v>5.4247667818453547</v>
      </c>
      <c r="F19" s="541">
        <v>6.474808579887938</v>
      </c>
      <c r="G19" s="541">
        <v>-3.341338450404967</v>
      </c>
      <c r="H19" s="541">
        <v>1.8602162328064731</v>
      </c>
      <c r="I19" s="541">
        <v>-3.7322213185322779</v>
      </c>
      <c r="J19" s="541">
        <v>-5.08973058611857</v>
      </c>
      <c r="K19" s="541">
        <v>-8.3809547073290638</v>
      </c>
      <c r="L19" s="541">
        <v>4.552958883032634</v>
      </c>
      <c r="M19" s="541">
        <v>-2.6647766812520981</v>
      </c>
      <c r="N19" s="66" t="s">
        <v>1934</v>
      </c>
      <c r="O19" s="541"/>
      <c r="P19" s="541"/>
      <c r="Q19" s="595"/>
      <c r="R19" s="595"/>
      <c r="S19" s="493"/>
      <c r="T19" s="493"/>
      <c r="U19" s="493"/>
      <c r="V19" s="493"/>
      <c r="W19" s="493"/>
      <c r="X19" s="493"/>
      <c r="Y19" s="493"/>
      <c r="Z19" s="493"/>
      <c r="AA19" s="493"/>
      <c r="AB19" s="493"/>
      <c r="AC19" s="493"/>
    </row>
    <row r="20" spans="1:29" s="5" customFormat="1" ht="12" customHeight="1">
      <c r="A20" s="66" t="s">
        <v>1364</v>
      </c>
      <c r="B20" s="541">
        <v>7.5809864296196627E-2</v>
      </c>
      <c r="C20" s="541">
        <v>0.27009625299728407</v>
      </c>
      <c r="D20" s="541">
        <v>1.1017916337671938</v>
      </c>
      <c r="E20" s="541">
        <v>3.1800827966651601</v>
      </c>
      <c r="F20" s="541">
        <v>3.1718584830394665</v>
      </c>
      <c r="G20" s="541">
        <v>2.4258059597537072</v>
      </c>
      <c r="H20" s="541">
        <v>-0.81658245153702169</v>
      </c>
      <c r="I20" s="541">
        <v>0.43092446908153148</v>
      </c>
      <c r="J20" s="541">
        <v>-5.5824254906684416</v>
      </c>
      <c r="K20" s="541">
        <v>0.1440553740634738</v>
      </c>
      <c r="L20" s="541">
        <v>1.6567516090455849</v>
      </c>
      <c r="M20" s="541">
        <v>-2.6843089525007664</v>
      </c>
      <c r="N20" s="66" t="s">
        <v>1929</v>
      </c>
      <c r="O20" s="541"/>
      <c r="P20" s="541"/>
      <c r="Q20" s="595"/>
      <c r="R20" s="595"/>
      <c r="S20" s="493"/>
      <c r="T20" s="493"/>
      <c r="U20" s="493"/>
      <c r="V20" s="493"/>
      <c r="W20" s="493"/>
      <c r="X20" s="493"/>
      <c r="Y20" s="493"/>
      <c r="Z20" s="493"/>
      <c r="AA20" s="493"/>
      <c r="AB20" s="493"/>
      <c r="AC20" s="493"/>
    </row>
    <row r="21" spans="1:29" s="5" customFormat="1" ht="12" customHeight="1">
      <c r="A21" s="66" t="s">
        <v>1365</v>
      </c>
      <c r="B21" s="541">
        <v>-0.6922809647</v>
      </c>
      <c r="C21" s="541">
        <v>1.3936124989000001</v>
      </c>
      <c r="D21" s="541">
        <v>4.8292286205000003</v>
      </c>
      <c r="E21" s="541">
        <v>3.8027152152000001</v>
      </c>
      <c r="F21" s="541">
        <v>3.0913790750999999</v>
      </c>
      <c r="G21" s="541">
        <v>2.6749880048999999</v>
      </c>
      <c r="H21" s="541">
        <v>6.2653603800999997</v>
      </c>
      <c r="I21" s="541">
        <v>1.932939924</v>
      </c>
      <c r="J21" s="541">
        <v>0.8567926642</v>
      </c>
      <c r="K21" s="541">
        <v>2.0569673282999998</v>
      </c>
      <c r="L21" s="541">
        <v>2.8740872533999999</v>
      </c>
      <c r="M21" s="541">
        <v>2.7470845084</v>
      </c>
      <c r="N21" s="66" t="s">
        <v>1930</v>
      </c>
      <c r="O21" s="541"/>
      <c r="P21" s="541"/>
      <c r="Q21" s="595"/>
      <c r="R21" s="595"/>
      <c r="S21" s="493"/>
      <c r="T21" s="493"/>
      <c r="U21" s="493"/>
      <c r="V21" s="493"/>
      <c r="W21" s="493"/>
      <c r="X21" s="493"/>
      <c r="Y21" s="493"/>
      <c r="Z21" s="493"/>
      <c r="AA21" s="493"/>
      <c r="AB21" s="493"/>
      <c r="AC21" s="493"/>
    </row>
    <row r="22" spans="1:29" s="5" customFormat="1" ht="12" customHeight="1">
      <c r="A22" s="66" t="s">
        <v>1122</v>
      </c>
      <c r="B22" s="541">
        <v>4.1688570944999999</v>
      </c>
      <c r="C22" s="541">
        <v>2.8152104310000001</v>
      </c>
      <c r="D22" s="541">
        <v>3.4211351375999999</v>
      </c>
      <c r="E22" s="541">
        <v>3.1241318833</v>
      </c>
      <c r="F22" s="541">
        <v>9.6747582900000004E-2</v>
      </c>
      <c r="G22" s="541">
        <v>0.2414659082</v>
      </c>
      <c r="H22" s="541">
        <v>0.83592626430000005</v>
      </c>
      <c r="I22" s="541">
        <v>2.5914266665999999</v>
      </c>
      <c r="J22" s="541">
        <v>3.3468764600999998</v>
      </c>
      <c r="K22" s="541">
        <v>2.2704904279</v>
      </c>
      <c r="L22" s="541">
        <v>6.3341649237000004</v>
      </c>
      <c r="M22" s="541">
        <v>3.9217533157000002</v>
      </c>
      <c r="N22" s="66" t="s">
        <v>1931</v>
      </c>
      <c r="O22" s="541"/>
      <c r="P22" s="541"/>
      <c r="Q22" s="595"/>
      <c r="R22" s="595"/>
      <c r="S22" s="493"/>
      <c r="T22" s="493"/>
      <c r="U22" s="493"/>
      <c r="V22" s="493"/>
      <c r="W22" s="493"/>
      <c r="X22" s="493"/>
      <c r="Y22" s="493"/>
      <c r="Z22" s="493"/>
      <c r="AA22" s="493"/>
      <c r="AB22" s="493"/>
      <c r="AC22" s="493"/>
    </row>
    <row r="23" spans="1:29" s="5" customFormat="1" ht="12" customHeight="1">
      <c r="A23" s="66" t="s">
        <v>1366</v>
      </c>
      <c r="B23" s="541">
        <v>3.1636168699967797</v>
      </c>
      <c r="C23" s="541">
        <v>10.229951694374542</v>
      </c>
      <c r="D23" s="541">
        <v>8.567510278146738</v>
      </c>
      <c r="E23" s="541">
        <v>6.3273750286559345</v>
      </c>
      <c r="F23" s="541">
        <v>6.6337240104440003</v>
      </c>
      <c r="G23" s="541">
        <v>6.1331854206330112</v>
      </c>
      <c r="H23" s="541">
        <v>3.941269980958733</v>
      </c>
      <c r="I23" s="541">
        <v>0.3180252808255406</v>
      </c>
      <c r="J23" s="541">
        <v>8.2873947030823771</v>
      </c>
      <c r="K23" s="541">
        <v>0.66001600989059894</v>
      </c>
      <c r="L23" s="541">
        <v>2.8805521358743196</v>
      </c>
      <c r="M23" s="541">
        <v>6.5076477513028532</v>
      </c>
      <c r="N23" s="66" t="s">
        <v>1932</v>
      </c>
      <c r="O23" s="541"/>
      <c r="P23" s="541"/>
      <c r="Q23" s="595"/>
      <c r="R23" s="595"/>
      <c r="S23" s="493"/>
      <c r="T23" s="493"/>
      <c r="U23" s="493"/>
      <c r="V23" s="493"/>
      <c r="W23" s="493"/>
      <c r="X23" s="493"/>
      <c r="Y23" s="493"/>
      <c r="Z23" s="493"/>
      <c r="AA23" s="493"/>
      <c r="AB23" s="493"/>
      <c r="AC23" s="493"/>
    </row>
    <row r="24" spans="1:29" s="5" customFormat="1" ht="12" customHeight="1">
      <c r="A24" s="66" t="s">
        <v>1112</v>
      </c>
      <c r="B24" s="541">
        <v>5.9653884176520009</v>
      </c>
      <c r="C24" s="541">
        <v>2.9546481422894013</v>
      </c>
      <c r="D24" s="541">
        <v>9.2938125150533288</v>
      </c>
      <c r="E24" s="541">
        <v>5.8467664386253677</v>
      </c>
      <c r="F24" s="541">
        <v>4.1413223653870794</v>
      </c>
      <c r="G24" s="541">
        <v>4.0291751598358276</v>
      </c>
      <c r="H24" s="541">
        <v>4.5366424726947656</v>
      </c>
      <c r="I24" s="541">
        <v>6.5400972229176064</v>
      </c>
      <c r="J24" s="541">
        <v>11.666285026056304</v>
      </c>
      <c r="K24" s="541">
        <v>8.7381998725313004</v>
      </c>
      <c r="L24" s="541">
        <v>6.7025778677323</v>
      </c>
      <c r="M24" s="541">
        <v>9.5633600973318771</v>
      </c>
      <c r="N24" s="66" t="s">
        <v>1933</v>
      </c>
      <c r="O24" s="541"/>
      <c r="P24" s="541"/>
      <c r="Q24" s="595"/>
      <c r="R24" s="595"/>
      <c r="S24" s="493"/>
      <c r="T24" s="493"/>
      <c r="U24" s="493"/>
      <c r="V24" s="493"/>
      <c r="W24" s="493"/>
      <c r="X24" s="493"/>
      <c r="Y24" s="493"/>
      <c r="Z24" s="493"/>
      <c r="AA24" s="493"/>
      <c r="AB24" s="493"/>
      <c r="AC24" s="493"/>
    </row>
    <row r="25" spans="1:29" s="5" customFormat="1" ht="12" customHeight="1">
      <c r="A25" s="233" t="s">
        <v>1354</v>
      </c>
      <c r="B25" s="33"/>
      <c r="C25" s="33"/>
      <c r="D25" s="33"/>
      <c r="E25" s="33"/>
      <c r="F25" s="33"/>
      <c r="G25" s="33"/>
      <c r="H25" s="33"/>
      <c r="I25" s="33"/>
      <c r="J25" s="33"/>
      <c r="K25" s="33"/>
      <c r="L25" s="33"/>
      <c r="M25" s="33"/>
      <c r="N25" s="207" t="s">
        <v>1355</v>
      </c>
      <c r="O25" s="33"/>
      <c r="P25" s="33"/>
      <c r="Q25" s="595"/>
      <c r="R25" s="595"/>
      <c r="S25" s="493"/>
      <c r="T25" s="493"/>
      <c r="U25" s="493"/>
      <c r="V25" s="493"/>
      <c r="W25" s="493"/>
      <c r="X25" s="493"/>
      <c r="Y25" s="493"/>
      <c r="Z25" s="493"/>
      <c r="AA25" s="493"/>
      <c r="AB25" s="493"/>
      <c r="AC25" s="493"/>
    </row>
    <row r="26" spans="1:29" s="5" customFormat="1" ht="12" customHeight="1">
      <c r="A26" s="66" t="s">
        <v>1362</v>
      </c>
      <c r="B26" s="541">
        <v>5.5699945015959837</v>
      </c>
      <c r="C26" s="541">
        <v>10.350812198489491</v>
      </c>
      <c r="D26" s="541">
        <v>5.4388337692851181</v>
      </c>
      <c r="E26" s="541">
        <v>8.8962330047314637</v>
      </c>
      <c r="F26" s="541">
        <v>7.7223984320190633</v>
      </c>
      <c r="G26" s="541">
        <v>5.2037397228518198</v>
      </c>
      <c r="H26" s="541">
        <v>5.4667166078369434</v>
      </c>
      <c r="I26" s="541">
        <v>2.5866558577300367</v>
      </c>
      <c r="J26" s="541">
        <v>4.9693463933714863</v>
      </c>
      <c r="K26" s="541">
        <v>5.7048986017070353</v>
      </c>
      <c r="L26" s="541">
        <v>1.7639072238452593</v>
      </c>
      <c r="M26" s="541">
        <v>8.0808964115878972</v>
      </c>
      <c r="N26" s="66" t="s">
        <v>1249</v>
      </c>
      <c r="O26" s="541"/>
      <c r="P26" s="541"/>
      <c r="Q26" s="595"/>
      <c r="R26" s="595"/>
      <c r="S26" s="493"/>
      <c r="T26" s="493"/>
      <c r="U26" s="493"/>
      <c r="V26" s="493"/>
      <c r="W26" s="493"/>
      <c r="X26" s="493"/>
      <c r="Y26" s="493"/>
      <c r="Z26" s="493"/>
      <c r="AA26" s="493"/>
      <c r="AB26" s="493"/>
      <c r="AC26" s="493"/>
    </row>
    <row r="27" spans="1:29" s="5" customFormat="1" ht="12" customHeight="1">
      <c r="A27" s="66" t="s">
        <v>1363</v>
      </c>
      <c r="B27" s="541">
        <v>6.3719522188612903</v>
      </c>
      <c r="C27" s="541">
        <v>7.0348537150479906</v>
      </c>
      <c r="D27" s="541">
        <v>8.199362309606764</v>
      </c>
      <c r="E27" s="541">
        <v>8.7568196164172925</v>
      </c>
      <c r="F27" s="541">
        <v>7.3780113164198191</v>
      </c>
      <c r="G27" s="541">
        <v>9.2257863935816005</v>
      </c>
      <c r="H27" s="541">
        <v>3.5369357071785457</v>
      </c>
      <c r="I27" s="541">
        <v>-0.87687510043964334</v>
      </c>
      <c r="J27" s="541">
        <v>5.1460526806863758</v>
      </c>
      <c r="K27" s="541">
        <v>3.996890076436439</v>
      </c>
      <c r="L27" s="541">
        <v>3.9398522290508442</v>
      </c>
      <c r="M27" s="541">
        <v>6.9645497632244684</v>
      </c>
      <c r="N27" s="66" t="s">
        <v>1928</v>
      </c>
      <c r="O27" s="541"/>
      <c r="P27" s="541"/>
      <c r="Q27" s="595"/>
      <c r="R27" s="595"/>
      <c r="S27" s="493"/>
      <c r="T27" s="493"/>
      <c r="U27" s="493"/>
      <c r="V27" s="493"/>
      <c r="W27" s="493"/>
      <c r="X27" s="493"/>
      <c r="Y27" s="493"/>
      <c r="Z27" s="493"/>
      <c r="AA27" s="493"/>
      <c r="AB27" s="493"/>
      <c r="AC27" s="493"/>
    </row>
    <row r="28" spans="1:29" s="5" customFormat="1" ht="12" customHeight="1">
      <c r="A28" s="66" t="s">
        <v>1364</v>
      </c>
      <c r="B28" s="541">
        <v>2.2095857943680102</v>
      </c>
      <c r="C28" s="541">
        <v>1.3961436826562619</v>
      </c>
      <c r="D28" s="541">
        <v>2.4894108368429473</v>
      </c>
      <c r="E28" s="541">
        <v>1.1660113675437773</v>
      </c>
      <c r="F28" s="541">
        <v>1.7270238057854155</v>
      </c>
      <c r="G28" s="541">
        <v>2.4561345273976429</v>
      </c>
      <c r="H28" s="541">
        <v>3.0864077328131501</v>
      </c>
      <c r="I28" s="541">
        <v>-8.0598182823823343</v>
      </c>
      <c r="J28" s="541">
        <v>-0.13742433202952942</v>
      </c>
      <c r="K28" s="541">
        <v>-0.26175757331656069</v>
      </c>
      <c r="L28" s="541">
        <v>-2.4811821356831931</v>
      </c>
      <c r="M28" s="541">
        <v>4.1750407954335933E-2</v>
      </c>
      <c r="N28" s="66" t="s">
        <v>1929</v>
      </c>
      <c r="O28" s="541"/>
      <c r="P28" s="541"/>
      <c r="Q28" s="595"/>
      <c r="R28" s="595"/>
      <c r="S28" s="493"/>
      <c r="T28" s="493"/>
      <c r="U28" s="493"/>
      <c r="V28" s="493"/>
      <c r="W28" s="493"/>
      <c r="X28" s="493"/>
      <c r="Y28" s="493"/>
      <c r="Z28" s="493"/>
      <c r="AA28" s="493"/>
      <c r="AB28" s="493"/>
      <c r="AC28" s="493"/>
    </row>
    <row r="29" spans="1:29" s="5" customFormat="1" ht="12" customHeight="1">
      <c r="A29" s="66" t="s">
        <v>1365</v>
      </c>
      <c r="B29" s="541">
        <v>0.21843449879999999</v>
      </c>
      <c r="C29" s="541">
        <v>2.8719495717000001</v>
      </c>
      <c r="D29" s="541">
        <v>2.6077233506000002</v>
      </c>
      <c r="E29" s="541">
        <v>3.9003809838999999</v>
      </c>
      <c r="F29" s="541">
        <v>4.4547201155999998</v>
      </c>
      <c r="G29" s="541">
        <v>2.3196863342</v>
      </c>
      <c r="H29" s="541">
        <v>2.9902964083999999</v>
      </c>
      <c r="I29" s="541">
        <v>2.2866581065</v>
      </c>
      <c r="J29" s="541">
        <v>4.2649720868000003</v>
      </c>
      <c r="K29" s="541">
        <v>3.3748023170999999</v>
      </c>
      <c r="L29" s="541">
        <v>4.2043341126999998</v>
      </c>
      <c r="M29" s="541">
        <v>5.3468521337999997</v>
      </c>
      <c r="N29" s="66" t="s">
        <v>1930</v>
      </c>
      <c r="O29" s="541"/>
      <c r="P29" s="541"/>
      <c r="Q29" s="595"/>
      <c r="R29" s="595"/>
      <c r="S29" s="493"/>
      <c r="T29" s="493"/>
      <c r="U29" s="493"/>
      <c r="V29" s="493"/>
      <c r="W29" s="493"/>
      <c r="X29" s="493"/>
      <c r="Y29" s="493"/>
      <c r="Z29" s="493"/>
      <c r="AA29" s="493"/>
      <c r="AB29" s="493"/>
      <c r="AC29" s="493"/>
    </row>
    <row r="30" spans="1:29" s="5" customFormat="1" ht="12" customHeight="1">
      <c r="A30" s="66" t="s">
        <v>1122</v>
      </c>
      <c r="B30" s="541">
        <v>1.9934045762000001</v>
      </c>
      <c r="C30" s="541">
        <v>1.7992655225</v>
      </c>
      <c r="D30" s="541">
        <v>-0.39507247680000002</v>
      </c>
      <c r="E30" s="541">
        <v>1.1568719398</v>
      </c>
      <c r="F30" s="541">
        <v>4.5064605859000002</v>
      </c>
      <c r="G30" s="541">
        <v>1.2310111545</v>
      </c>
      <c r="H30" s="541">
        <v>-2.7612475965000001</v>
      </c>
      <c r="I30" s="541">
        <v>4.1301554096000004</v>
      </c>
      <c r="J30" s="541">
        <v>1.5749201286000001</v>
      </c>
      <c r="K30" s="541">
        <v>6.1495477661000004</v>
      </c>
      <c r="L30" s="541">
        <v>2.6266233715</v>
      </c>
      <c r="M30" s="541">
        <v>2.7510902067999998</v>
      </c>
      <c r="N30" s="66" t="s">
        <v>1931</v>
      </c>
      <c r="O30" s="541"/>
      <c r="P30" s="541"/>
      <c r="Q30" s="595"/>
      <c r="R30" s="595"/>
      <c r="S30" s="493"/>
      <c r="T30" s="493"/>
      <c r="U30" s="493"/>
      <c r="V30" s="493"/>
      <c r="W30" s="493"/>
      <c r="X30" s="493"/>
      <c r="Y30" s="493"/>
      <c r="Z30" s="493"/>
      <c r="AA30" s="493"/>
      <c r="AB30" s="493"/>
      <c r="AC30" s="493"/>
    </row>
    <row r="31" spans="1:29" s="5" customFormat="1" ht="12" customHeight="1">
      <c r="A31" s="66" t="s">
        <v>1366</v>
      </c>
      <c r="B31" s="541">
        <v>4.4895767780152607</v>
      </c>
      <c r="C31" s="541">
        <v>9.0039593595093415</v>
      </c>
      <c r="D31" s="541">
        <v>9.8792119302849173</v>
      </c>
      <c r="E31" s="541">
        <v>11.93338146306837</v>
      </c>
      <c r="F31" s="541">
        <v>7.7633362447136154</v>
      </c>
      <c r="G31" s="541">
        <v>1.6850567908586902</v>
      </c>
      <c r="H31" s="541">
        <v>-0.79632337613932103</v>
      </c>
      <c r="I31" s="541">
        <v>3.8903160297648265</v>
      </c>
      <c r="J31" s="541">
        <v>9.2837247559632274</v>
      </c>
      <c r="K31" s="541">
        <v>1.7898587572444984</v>
      </c>
      <c r="L31" s="541">
        <v>1.413489759518451</v>
      </c>
      <c r="M31" s="541">
        <v>6.3453844845868019</v>
      </c>
      <c r="N31" s="66" t="s">
        <v>1932</v>
      </c>
      <c r="O31" s="541"/>
      <c r="P31" s="541"/>
      <c r="Q31" s="595"/>
      <c r="R31" s="595"/>
      <c r="S31" s="493"/>
      <c r="T31" s="493"/>
      <c r="U31" s="493"/>
      <c r="V31" s="493"/>
      <c r="W31" s="493"/>
      <c r="X31" s="493"/>
      <c r="Y31" s="493"/>
      <c r="Z31" s="493"/>
      <c r="AA31" s="493"/>
      <c r="AB31" s="493"/>
      <c r="AC31" s="493"/>
    </row>
    <row r="32" spans="1:29" s="5" customFormat="1" ht="12" customHeight="1" thickBot="1">
      <c r="A32" s="66" t="s">
        <v>1112</v>
      </c>
      <c r="B32" s="541">
        <v>8.0486324795002364</v>
      </c>
      <c r="C32" s="541">
        <v>7.2307557045888844</v>
      </c>
      <c r="D32" s="541">
        <v>7.2883978605807087</v>
      </c>
      <c r="E32" s="541">
        <v>10.176346605214789</v>
      </c>
      <c r="F32" s="541">
        <v>6.4202722953527882</v>
      </c>
      <c r="G32" s="541">
        <v>7.6614184606892506</v>
      </c>
      <c r="H32" s="541">
        <v>2.8779266796420955</v>
      </c>
      <c r="I32" s="541">
        <v>7.9313727733972073</v>
      </c>
      <c r="J32" s="541">
        <v>10.149257757822273</v>
      </c>
      <c r="K32" s="541">
        <v>8.0836774021422411</v>
      </c>
      <c r="L32" s="541">
        <v>7.5667307042235556</v>
      </c>
      <c r="M32" s="541">
        <v>8.9780023625078567</v>
      </c>
      <c r="N32" s="66" t="s">
        <v>1933</v>
      </c>
      <c r="O32" s="541"/>
      <c r="P32" s="541"/>
      <c r="Q32" s="595"/>
      <c r="R32" s="595"/>
      <c r="S32" s="493"/>
      <c r="T32" s="493"/>
      <c r="U32" s="493"/>
      <c r="V32" s="493"/>
      <c r="W32" s="493"/>
      <c r="X32" s="493"/>
      <c r="Y32" s="493"/>
      <c r="Z32" s="493"/>
      <c r="AA32" s="493"/>
      <c r="AB32" s="493"/>
      <c r="AC32" s="493"/>
    </row>
    <row r="33" spans="1:20" s="5" customFormat="1" ht="12" customHeight="1" thickBot="1">
      <c r="B33" s="963">
        <v>2025</v>
      </c>
      <c r="C33" s="964"/>
      <c r="D33" s="965"/>
      <c r="E33" s="963">
        <v>2024</v>
      </c>
      <c r="F33" s="964"/>
      <c r="G33" s="964"/>
      <c r="H33" s="964"/>
      <c r="I33" s="964"/>
      <c r="J33" s="964"/>
      <c r="K33" s="964"/>
      <c r="L33" s="964"/>
      <c r="M33" s="965"/>
      <c r="O33" s="221"/>
      <c r="P33" s="221"/>
      <c r="Q33" s="221"/>
      <c r="R33" s="221"/>
      <c r="S33" s="221"/>
      <c r="T33" s="221"/>
    </row>
    <row r="34" spans="1:20" s="5" customFormat="1" ht="12" customHeight="1" thickBot="1">
      <c r="B34" s="470" t="s">
        <v>1100</v>
      </c>
      <c r="C34" s="470" t="s">
        <v>1129</v>
      </c>
      <c r="D34" s="470" t="s">
        <v>1056</v>
      </c>
      <c r="E34" s="470" t="s">
        <v>1130</v>
      </c>
      <c r="F34" s="470" t="s">
        <v>1103</v>
      </c>
      <c r="G34" s="470" t="s">
        <v>1057</v>
      </c>
      <c r="H34" s="470" t="s">
        <v>1131</v>
      </c>
      <c r="I34" s="470" t="s">
        <v>1132</v>
      </c>
      <c r="J34" s="470" t="s">
        <v>1058</v>
      </c>
      <c r="K34" s="470" t="s">
        <v>1106</v>
      </c>
      <c r="L34" s="470" t="s">
        <v>1133</v>
      </c>
      <c r="M34" s="470" t="s">
        <v>1084</v>
      </c>
      <c r="P34" s="221"/>
      <c r="Q34" s="221"/>
      <c r="R34" s="221"/>
      <c r="S34" s="221"/>
      <c r="T34" s="221"/>
    </row>
    <row r="35" spans="1:20" s="5" customFormat="1" ht="12" customHeight="1">
      <c r="A35" s="19" t="s">
        <v>1356</v>
      </c>
      <c r="P35" s="221"/>
      <c r="Q35" s="221"/>
      <c r="R35" s="221"/>
      <c r="S35" s="221"/>
      <c r="T35" s="221"/>
    </row>
    <row r="36" spans="1:20" s="5" customFormat="1" ht="12" customHeight="1">
      <c r="A36" s="19" t="s">
        <v>1357</v>
      </c>
      <c r="P36" s="221"/>
      <c r="Q36" s="221"/>
      <c r="R36" s="221"/>
      <c r="S36" s="221"/>
      <c r="T36" s="221"/>
    </row>
    <row r="37" spans="1:20" s="5" customFormat="1" ht="12" customHeight="1">
      <c r="A37" s="6"/>
      <c r="P37" s="221"/>
      <c r="Q37" s="221"/>
      <c r="R37" s="221"/>
      <c r="S37" s="221"/>
      <c r="T37" s="221"/>
    </row>
    <row r="38" spans="1:20" s="5" customFormat="1" ht="12" customHeight="1">
      <c r="A38" s="19" t="s">
        <v>1264</v>
      </c>
      <c r="P38" s="221"/>
      <c r="Q38" s="221"/>
      <c r="R38" s="221"/>
      <c r="S38" s="221"/>
      <c r="T38" s="221"/>
    </row>
    <row r="39" spans="1:20" s="5" customFormat="1" ht="12" customHeight="1">
      <c r="A39" s="7" t="s">
        <v>1358</v>
      </c>
      <c r="P39" s="221"/>
      <c r="Q39" s="221"/>
      <c r="R39" s="221"/>
      <c r="S39" s="221"/>
      <c r="T39" s="221"/>
    </row>
    <row r="40" spans="1:20" s="5" customFormat="1" ht="12" customHeight="1">
      <c r="A40" s="261" t="s">
        <v>1089</v>
      </c>
      <c r="P40" s="221"/>
      <c r="Q40" s="221"/>
      <c r="R40" s="221"/>
      <c r="S40" s="221"/>
      <c r="T40" s="221"/>
    </row>
    <row r="41" spans="1:20" s="5" customFormat="1" ht="12" customHeight="1">
      <c r="A41" s="7" t="s">
        <v>1359</v>
      </c>
      <c r="P41" s="221"/>
      <c r="Q41" s="221"/>
      <c r="R41" s="221"/>
      <c r="S41" s="221"/>
      <c r="T41" s="221"/>
    </row>
    <row r="42" spans="1:20" s="5" customFormat="1">
      <c r="A42" s="596"/>
      <c r="P42" s="221"/>
      <c r="Q42" s="221"/>
      <c r="R42" s="221"/>
      <c r="S42" s="221"/>
      <c r="T42" s="221"/>
    </row>
    <row r="43" spans="1:20">
      <c r="A43" s="5"/>
      <c r="B43" s="5"/>
      <c r="C43" s="5"/>
      <c r="D43" s="5"/>
      <c r="E43" s="5"/>
      <c r="F43" s="5"/>
      <c r="G43" s="5"/>
      <c r="H43" s="5"/>
      <c r="I43" s="5"/>
      <c r="J43" s="5"/>
      <c r="K43" s="5"/>
      <c r="L43" s="5"/>
      <c r="M43" s="5"/>
      <c r="N43" s="5"/>
    </row>
    <row r="44" spans="1:20">
      <c r="A44" s="5"/>
      <c r="B44" s="221"/>
      <c r="C44" s="221"/>
      <c r="D44" s="221"/>
      <c r="E44" s="221"/>
      <c r="F44" s="221"/>
      <c r="G44" s="221"/>
      <c r="H44" s="221"/>
      <c r="I44" s="221"/>
      <c r="J44" s="221"/>
      <c r="K44" s="221"/>
      <c r="L44" s="221"/>
      <c r="M44" s="221"/>
      <c r="N44" s="5"/>
    </row>
    <row r="45" spans="1:20">
      <c r="A45" s="5"/>
      <c r="B45" s="5"/>
      <c r="C45" s="5"/>
      <c r="D45" s="5"/>
      <c r="E45" s="5"/>
      <c r="F45" s="5"/>
      <c r="G45" s="5"/>
      <c r="H45" s="5"/>
      <c r="I45" s="5"/>
      <c r="J45" s="5"/>
      <c r="K45" s="5"/>
      <c r="L45" s="5"/>
      <c r="M45" s="5"/>
      <c r="N45" s="5"/>
    </row>
    <row r="46" spans="1:20">
      <c r="A46" s="5"/>
      <c r="B46" s="5"/>
      <c r="C46" s="5"/>
      <c r="D46" s="5"/>
      <c r="E46" s="5"/>
      <c r="F46" s="5"/>
      <c r="G46" s="5"/>
      <c r="H46" s="5"/>
      <c r="I46" s="5"/>
      <c r="J46" s="5"/>
      <c r="K46" s="5"/>
      <c r="L46" s="5"/>
      <c r="M46" s="5"/>
      <c r="N46" s="5"/>
    </row>
  </sheetData>
  <mergeCells count="6">
    <mergeCell ref="A1:N1"/>
    <mergeCell ref="A2:N2"/>
    <mergeCell ref="B6:D6"/>
    <mergeCell ref="E6:M6"/>
    <mergeCell ref="B33:D33"/>
    <mergeCell ref="E33:M33"/>
  </mergeCells>
  <hyperlinks>
    <hyperlink ref="A13" r:id="rId1" xr:uid="{6DB07BE5-8E77-4DB1-8019-D4D12B1C457F}"/>
    <hyperlink ref="A14" r:id="rId2" xr:uid="{5A9E04D3-B678-4D76-95A0-C51794416FFA}"/>
    <hyperlink ref="A22" r:id="rId3" xr:uid="{89C2F170-7529-4015-9E6D-7EF4FEA83FD6}"/>
    <hyperlink ref="A30" r:id="rId4" xr:uid="{1448558D-BF1E-4AE3-A087-56E36D2281FD}"/>
    <hyperlink ref="A21" r:id="rId5" xr:uid="{2E650B85-780C-4E98-AC7F-C5D1211602F0}"/>
    <hyperlink ref="A29" r:id="rId6" xr:uid="{B1651C09-E537-4EA9-BD48-E7337F5D3466}"/>
    <hyperlink ref="N13" r:id="rId7" display="   Evaluation of the volume of stock" xr:uid="{115A69BE-A285-4763-9697-63C94D95F1F8}"/>
    <hyperlink ref="N14" r:id="rId8" display="   Employment expectations" xr:uid="{C7396F07-F0F7-428F-A911-5A303206BD2C}"/>
    <hyperlink ref="N21" r:id="rId9" display="   Evaluation of the volume of stock" xr:uid="{E74F7F19-355C-48C5-940B-42528F385096}"/>
    <hyperlink ref="N22" r:id="rId10" display="   Employment expectations" xr:uid="{38B61C3F-92C9-4E61-900A-5612A1882153}"/>
    <hyperlink ref="N29" r:id="rId11" display="   Evaluation of the volume of stock" xr:uid="{56C3F08F-AD63-4D09-B399-DC1E8504FFF4}"/>
    <hyperlink ref="N30" r:id="rId12" display="   Employment expectations" xr:uid="{07BFCC13-908F-4C01-8CFA-BF982AC5860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D2CB4-1C99-4234-B03E-CC7D21DE83B2}">
  <dimension ref="A1:Z32"/>
  <sheetViews>
    <sheetView showGridLines="0" workbookViewId="0"/>
  </sheetViews>
  <sheetFormatPr defaultColWidth="9.140625" defaultRowHeight="11.25"/>
  <cols>
    <col min="1" max="1" width="37" style="199" customWidth="1"/>
    <col min="2" max="9" width="6" style="199" customWidth="1"/>
    <col min="10" max="10" width="22" style="491" customWidth="1"/>
    <col min="11" max="16384" width="9.140625" style="199"/>
  </cols>
  <sheetData>
    <row r="1" spans="1:26">
      <c r="A1" s="932" t="s">
        <v>1347</v>
      </c>
      <c r="B1" s="932"/>
      <c r="C1" s="932"/>
      <c r="D1" s="932"/>
      <c r="E1" s="932"/>
      <c r="F1" s="932"/>
      <c r="G1" s="932"/>
      <c r="H1" s="932"/>
      <c r="I1" s="932"/>
      <c r="J1" s="932"/>
      <c r="K1" s="587"/>
      <c r="L1" s="587"/>
      <c r="M1" s="587"/>
      <c r="N1" s="587"/>
    </row>
    <row r="2" spans="1:26">
      <c r="A2" s="1004" t="s">
        <v>1348</v>
      </c>
      <c r="B2" s="1004"/>
      <c r="C2" s="1004"/>
      <c r="D2" s="1004"/>
      <c r="E2" s="1004"/>
      <c r="F2" s="1004"/>
      <c r="G2" s="1004"/>
      <c r="H2" s="1004"/>
      <c r="I2" s="1004"/>
      <c r="J2" s="1004"/>
      <c r="K2" s="589"/>
      <c r="L2" s="589"/>
      <c r="M2" s="589"/>
      <c r="N2" s="589"/>
    </row>
    <row r="3" spans="1:26">
      <c r="L3" s="590"/>
    </row>
    <row r="4" spans="1:26" s="5" customFormat="1">
      <c r="A4" s="11" t="s">
        <v>1053</v>
      </c>
      <c r="J4" s="459" t="s">
        <v>1054</v>
      </c>
      <c r="L4" s="590"/>
    </row>
    <row r="5" spans="1:26" s="5" customFormat="1" ht="12" thickBot="1">
      <c r="I5" s="494" t="s">
        <v>1055</v>
      </c>
      <c r="J5" s="285"/>
    </row>
    <row r="6" spans="1:26" s="5" customFormat="1" ht="15.75" customHeight="1" thickBot="1">
      <c r="B6" s="357">
        <v>2025</v>
      </c>
      <c r="C6" s="963">
        <v>2024</v>
      </c>
      <c r="D6" s="964"/>
      <c r="E6" s="964"/>
      <c r="F6" s="965"/>
      <c r="G6" s="963">
        <v>2023</v>
      </c>
      <c r="H6" s="964"/>
      <c r="I6" s="965"/>
      <c r="J6" s="285"/>
    </row>
    <row r="7" spans="1:26" s="5" customFormat="1" ht="12" thickBot="1">
      <c r="B7" s="470" t="s">
        <v>1056</v>
      </c>
      <c r="C7" s="470" t="s">
        <v>1057</v>
      </c>
      <c r="D7" s="470" t="s">
        <v>1058</v>
      </c>
      <c r="E7" s="470" t="s">
        <v>1059</v>
      </c>
      <c r="F7" s="470" t="s">
        <v>1056</v>
      </c>
      <c r="G7" s="470" t="s">
        <v>1057</v>
      </c>
      <c r="H7" s="470" t="s">
        <v>1058</v>
      </c>
      <c r="I7" s="470" t="s">
        <v>1059</v>
      </c>
      <c r="J7" s="285"/>
    </row>
    <row r="8" spans="1:26" s="5" customFormat="1">
      <c r="A8" s="11" t="s">
        <v>934</v>
      </c>
      <c r="J8" s="211" t="s">
        <v>934</v>
      </c>
      <c r="N8" s="541"/>
      <c r="O8" s="541"/>
    </row>
    <row r="9" spans="1:26" s="5" customFormat="1">
      <c r="A9" s="66" t="s">
        <v>1349</v>
      </c>
      <c r="B9" s="541">
        <v>4.187620763712351</v>
      </c>
      <c r="C9" s="541">
        <v>1.7824257629505416</v>
      </c>
      <c r="D9" s="541">
        <v>-1.6457428742891718</v>
      </c>
      <c r="E9" s="541">
        <v>-4.6021118799668992</v>
      </c>
      <c r="F9" s="541">
        <v>-4.6012689902961679</v>
      </c>
      <c r="G9" s="541">
        <v>-4.4341382520444599</v>
      </c>
      <c r="H9" s="541">
        <v>-3.83987344522785</v>
      </c>
      <c r="I9" s="541">
        <v>-0.93229934428222805</v>
      </c>
      <c r="J9" s="66" t="s">
        <v>1936</v>
      </c>
      <c r="K9" s="221"/>
      <c r="L9" s="221"/>
      <c r="M9" s="221"/>
      <c r="N9" s="541"/>
      <c r="O9" s="541"/>
      <c r="P9" s="493"/>
      <c r="Q9" s="493"/>
      <c r="S9" s="493"/>
      <c r="T9" s="493"/>
      <c r="U9" s="493"/>
      <c r="V9" s="493"/>
      <c r="W9" s="493"/>
      <c r="X9" s="493"/>
      <c r="Y9" s="493"/>
      <c r="Z9" s="493"/>
    </row>
    <row r="10" spans="1:26" s="5" customFormat="1">
      <c r="A10" s="66" t="s">
        <v>1350</v>
      </c>
      <c r="B10" s="541">
        <v>1.7569131353601417</v>
      </c>
      <c r="C10" s="541">
        <v>2.8417987448556459</v>
      </c>
      <c r="D10" s="541">
        <v>3.2115625560149912</v>
      </c>
      <c r="E10" s="541">
        <v>2.2794327130513712</v>
      </c>
      <c r="F10" s="541">
        <v>-1.4199215960776952</v>
      </c>
      <c r="G10" s="541">
        <v>-0.78190254081258059</v>
      </c>
      <c r="H10" s="541">
        <v>-1.4138366971665783</v>
      </c>
      <c r="I10" s="541">
        <v>-1.8150748384205706</v>
      </c>
      <c r="J10" s="66" t="s">
        <v>1937</v>
      </c>
      <c r="K10" s="221"/>
      <c r="L10" s="221"/>
      <c r="M10" s="221"/>
      <c r="N10" s="541"/>
      <c r="O10" s="541"/>
      <c r="P10" s="493"/>
      <c r="Q10" s="493"/>
      <c r="S10" s="493"/>
      <c r="T10" s="493"/>
      <c r="U10" s="493"/>
      <c r="V10" s="493"/>
      <c r="W10" s="493"/>
      <c r="X10" s="493"/>
      <c r="Y10" s="493"/>
      <c r="Z10" s="493"/>
    </row>
    <row r="11" spans="1:26" s="5" customFormat="1">
      <c r="A11" s="66" t="s">
        <v>1351</v>
      </c>
      <c r="B11" s="541">
        <v>7.2790836820000004</v>
      </c>
      <c r="C11" s="541">
        <v>7.9285826979999996</v>
      </c>
      <c r="D11" s="541">
        <v>8.6348690779999995</v>
      </c>
      <c r="E11" s="541">
        <v>10.194674678</v>
      </c>
      <c r="F11" s="541">
        <v>9.6354171500000003</v>
      </c>
      <c r="G11" s="541">
        <v>13.934329155</v>
      </c>
      <c r="H11" s="541">
        <v>12.738655732</v>
      </c>
      <c r="I11" s="541">
        <v>15.894907359999999</v>
      </c>
      <c r="J11" s="66" t="s">
        <v>1938</v>
      </c>
      <c r="K11" s="221"/>
      <c r="L11" s="221"/>
      <c r="M11" s="221"/>
      <c r="N11" s="541"/>
      <c r="O11" s="541"/>
      <c r="P11" s="493"/>
      <c r="Q11" s="493"/>
      <c r="S11" s="493"/>
      <c r="T11" s="493"/>
      <c r="U11" s="493"/>
      <c r="V11" s="493"/>
      <c r="W11" s="493"/>
      <c r="X11" s="493"/>
      <c r="Y11" s="493"/>
      <c r="Z11" s="493"/>
    </row>
    <row r="12" spans="1:26" s="5" customFormat="1">
      <c r="A12" s="11" t="s">
        <v>1352</v>
      </c>
      <c r="B12" s="33"/>
      <c r="C12" s="33"/>
      <c r="D12" s="33"/>
      <c r="E12" s="33"/>
      <c r="F12" s="33"/>
      <c r="G12" s="33"/>
      <c r="H12" s="33"/>
      <c r="I12" s="33"/>
      <c r="J12" s="211" t="s">
        <v>1353</v>
      </c>
      <c r="K12" s="221"/>
      <c r="L12" s="221"/>
      <c r="M12" s="221"/>
      <c r="N12" s="33"/>
      <c r="O12" s="33"/>
      <c r="P12" s="493"/>
      <c r="Q12" s="493"/>
      <c r="S12" s="493"/>
      <c r="T12" s="493"/>
      <c r="U12" s="493"/>
      <c r="V12" s="493"/>
      <c r="W12" s="493"/>
      <c r="X12" s="493"/>
      <c r="Y12" s="493"/>
      <c r="Z12" s="493"/>
    </row>
    <row r="13" spans="1:26" s="5" customFormat="1">
      <c r="A13" s="66" t="s">
        <v>1349</v>
      </c>
      <c r="B13" s="541">
        <v>4.5403052219999998</v>
      </c>
      <c r="C13" s="541">
        <v>-1.2061375050000001</v>
      </c>
      <c r="D13" s="541">
        <v>1.617001533</v>
      </c>
      <c r="E13" s="541">
        <v>-5.3668269549999996</v>
      </c>
      <c r="F13" s="541">
        <v>-8.0285121959999994</v>
      </c>
      <c r="G13" s="541">
        <v>-4.8831811299999996</v>
      </c>
      <c r="H13" s="541">
        <v>0.33826506099999998</v>
      </c>
      <c r="I13" s="541">
        <v>-6.3056369139999999</v>
      </c>
      <c r="J13" s="66" t="s">
        <v>1936</v>
      </c>
      <c r="K13" s="221"/>
      <c r="L13" s="221"/>
      <c r="M13" s="221"/>
      <c r="N13" s="541"/>
      <c r="O13" s="541"/>
      <c r="P13" s="493"/>
      <c r="Q13" s="493"/>
      <c r="S13" s="493"/>
      <c r="T13" s="493"/>
      <c r="U13" s="493"/>
      <c r="V13" s="493"/>
      <c r="W13" s="493"/>
      <c r="X13" s="493"/>
      <c r="Y13" s="493"/>
      <c r="Z13" s="493"/>
    </row>
    <row r="14" spans="1:26" s="5" customFormat="1">
      <c r="A14" s="66" t="s">
        <v>1350</v>
      </c>
      <c r="B14" s="541">
        <v>0.907838955</v>
      </c>
      <c r="C14" s="541">
        <v>1.105845406</v>
      </c>
      <c r="D14" s="541">
        <v>6.3433465900000003</v>
      </c>
      <c r="E14" s="541">
        <v>4.4621068409999998</v>
      </c>
      <c r="F14" s="541">
        <v>-6.163102662</v>
      </c>
      <c r="G14" s="541">
        <v>-4.5234182440000001</v>
      </c>
      <c r="H14" s="541">
        <v>1.1239107349999999</v>
      </c>
      <c r="I14" s="541">
        <v>-2.236725093</v>
      </c>
      <c r="J14" s="66" t="s">
        <v>1937</v>
      </c>
      <c r="K14" s="221"/>
      <c r="L14" s="221"/>
      <c r="M14" s="221"/>
      <c r="N14" s="541"/>
      <c r="O14" s="541"/>
      <c r="P14" s="493"/>
      <c r="Q14" s="493"/>
      <c r="S14" s="493"/>
      <c r="T14" s="493"/>
      <c r="U14" s="493"/>
      <c r="V14" s="493"/>
      <c r="W14" s="493"/>
      <c r="X14" s="493"/>
      <c r="Y14" s="493"/>
      <c r="Z14" s="493"/>
    </row>
    <row r="15" spans="1:26" s="5" customFormat="1">
      <c r="A15" s="66" t="s">
        <v>1351</v>
      </c>
      <c r="B15" s="541">
        <v>8.3821862740000004</v>
      </c>
      <c r="C15" s="541">
        <v>8.0040077239999992</v>
      </c>
      <c r="D15" s="541">
        <v>9.6886952750000006</v>
      </c>
      <c r="E15" s="541">
        <v>10.321855042999999</v>
      </c>
      <c r="F15" s="541">
        <v>10.241757764000001</v>
      </c>
      <c r="G15" s="541">
        <v>14.998104360999999</v>
      </c>
      <c r="H15" s="541">
        <v>11.703849282</v>
      </c>
      <c r="I15" s="541">
        <v>14.811852475</v>
      </c>
      <c r="J15" s="66" t="s">
        <v>1938</v>
      </c>
      <c r="K15" s="221"/>
      <c r="L15" s="221"/>
      <c r="M15" s="221"/>
      <c r="N15" s="541"/>
      <c r="O15" s="541"/>
      <c r="P15" s="493"/>
      <c r="Q15" s="493"/>
      <c r="S15" s="493"/>
      <c r="T15" s="493"/>
      <c r="U15" s="493"/>
      <c r="V15" s="493"/>
      <c r="W15" s="493"/>
      <c r="X15" s="493"/>
      <c r="Y15" s="493"/>
      <c r="Z15" s="493"/>
    </row>
    <row r="16" spans="1:26" s="5" customFormat="1">
      <c r="A16" s="11" t="s">
        <v>1354</v>
      </c>
      <c r="B16" s="33"/>
      <c r="C16" s="33"/>
      <c r="D16" s="33"/>
      <c r="E16" s="33"/>
      <c r="F16" s="33"/>
      <c r="G16" s="33"/>
      <c r="H16" s="33"/>
      <c r="I16" s="33"/>
      <c r="J16" s="591" t="s">
        <v>1355</v>
      </c>
      <c r="K16" s="221"/>
      <c r="L16" s="221"/>
      <c r="M16" s="221"/>
      <c r="N16" s="33"/>
      <c r="O16" s="33"/>
      <c r="P16" s="493"/>
      <c r="Q16" s="493"/>
      <c r="S16" s="493"/>
      <c r="T16" s="493"/>
      <c r="U16" s="493"/>
      <c r="V16" s="493"/>
      <c r="W16" s="493"/>
      <c r="X16" s="493"/>
      <c r="Y16" s="493"/>
      <c r="Z16" s="493"/>
    </row>
    <row r="17" spans="1:26" s="5" customFormat="1">
      <c r="A17" s="66" t="s">
        <v>1349</v>
      </c>
      <c r="B17" s="541">
        <v>0.54111188878040206</v>
      </c>
      <c r="C17" s="541">
        <v>6.1798740763898072</v>
      </c>
      <c r="D17" s="541">
        <v>1.9098976959834129</v>
      </c>
      <c r="E17" s="541">
        <v>-9.1687562401085341</v>
      </c>
      <c r="F17" s="541">
        <v>-3.6348872466906288</v>
      </c>
      <c r="G17" s="541">
        <v>-2.7426719069249081</v>
      </c>
      <c r="H17" s="541">
        <v>-1.1379557861623355</v>
      </c>
      <c r="I17" s="541">
        <v>-1.7438108407047732</v>
      </c>
      <c r="J17" s="66" t="s">
        <v>1936</v>
      </c>
      <c r="K17" s="221"/>
      <c r="L17" s="221"/>
      <c r="M17" s="221"/>
      <c r="N17" s="541"/>
      <c r="O17" s="541"/>
      <c r="P17" s="493"/>
      <c r="Q17" s="493"/>
      <c r="S17" s="493"/>
      <c r="T17" s="493"/>
      <c r="U17" s="493"/>
      <c r="V17" s="493"/>
      <c r="W17" s="493"/>
      <c r="X17" s="493"/>
      <c r="Y17" s="493"/>
      <c r="Z17" s="493"/>
    </row>
    <row r="18" spans="1:26" s="5" customFormat="1">
      <c r="A18" s="66" t="s">
        <v>1350</v>
      </c>
      <c r="B18" s="541">
        <v>-1.2221797314380654</v>
      </c>
      <c r="C18" s="541">
        <v>2.8677563455798496</v>
      </c>
      <c r="D18" s="541">
        <v>2.571582049381131</v>
      </c>
      <c r="E18" s="541">
        <v>3.0053087145799484</v>
      </c>
      <c r="F18" s="541">
        <v>-0.31840525823120869</v>
      </c>
      <c r="G18" s="541">
        <v>1.5124170720011481</v>
      </c>
      <c r="H18" s="541">
        <v>-1.6823446650636933</v>
      </c>
      <c r="I18" s="541">
        <v>1.7842708534997525</v>
      </c>
      <c r="J18" s="66" t="s">
        <v>1937</v>
      </c>
      <c r="K18" s="221"/>
      <c r="L18" s="221"/>
      <c r="M18" s="221"/>
      <c r="N18" s="541"/>
      <c r="O18" s="541"/>
      <c r="P18" s="493"/>
      <c r="Q18" s="493"/>
      <c r="S18" s="493"/>
      <c r="T18" s="493"/>
      <c r="U18" s="493"/>
      <c r="V18" s="493"/>
      <c r="W18" s="493"/>
      <c r="X18" s="493"/>
      <c r="Y18" s="493"/>
      <c r="Z18" s="493"/>
    </row>
    <row r="19" spans="1:26" s="5" customFormat="1" ht="12" thickBot="1">
      <c r="A19" s="66" t="s">
        <v>1351</v>
      </c>
      <c r="B19" s="541">
        <v>6.1010008329999996</v>
      </c>
      <c r="C19" s="541">
        <v>7.8480308699999997</v>
      </c>
      <c r="D19" s="541">
        <v>7.5094120459999996</v>
      </c>
      <c r="E19" s="541">
        <v>10.058849591</v>
      </c>
      <c r="F19" s="541">
        <v>8.9878622589999999</v>
      </c>
      <c r="G19" s="541">
        <v>12.798246859000001</v>
      </c>
      <c r="H19" s="541">
        <v>13.843800204000001</v>
      </c>
      <c r="I19" s="541">
        <v>16.980082396</v>
      </c>
      <c r="J19" s="66" t="s">
        <v>1938</v>
      </c>
      <c r="K19" s="221"/>
      <c r="L19" s="221"/>
      <c r="M19" s="221"/>
      <c r="N19" s="541"/>
      <c r="O19" s="541"/>
      <c r="P19" s="493"/>
      <c r="Q19" s="493"/>
      <c r="S19" s="493"/>
      <c r="T19" s="493"/>
      <c r="U19" s="493"/>
      <c r="V19" s="493"/>
      <c r="W19" s="493"/>
      <c r="X19" s="493"/>
      <c r="Y19" s="493"/>
      <c r="Z19" s="493"/>
    </row>
    <row r="20" spans="1:26" s="5" customFormat="1" ht="15.75" customHeight="1" thickBot="1">
      <c r="B20" s="357">
        <v>2025</v>
      </c>
      <c r="C20" s="963">
        <v>2024</v>
      </c>
      <c r="D20" s="964"/>
      <c r="E20" s="964"/>
      <c r="F20" s="965"/>
      <c r="G20" s="963">
        <v>2023</v>
      </c>
      <c r="H20" s="964"/>
      <c r="I20" s="965"/>
      <c r="J20" s="285"/>
      <c r="L20" s="221"/>
    </row>
    <row r="21" spans="1:26" s="5" customFormat="1" ht="12" thickBot="1">
      <c r="B21" s="470" t="s">
        <v>1056</v>
      </c>
      <c r="C21" s="470" t="s">
        <v>1083</v>
      </c>
      <c r="D21" s="470" t="s">
        <v>1058</v>
      </c>
      <c r="E21" s="470" t="s">
        <v>1084</v>
      </c>
      <c r="F21" s="470" t="s">
        <v>1056</v>
      </c>
      <c r="G21" s="470" t="s">
        <v>1083</v>
      </c>
      <c r="H21" s="470" t="s">
        <v>1058</v>
      </c>
      <c r="I21" s="470" t="s">
        <v>1084</v>
      </c>
      <c r="J21" s="285"/>
    </row>
    <row r="22" spans="1:26" s="544" customFormat="1">
      <c r="A22" s="19" t="s">
        <v>1356</v>
      </c>
      <c r="B22" s="40"/>
      <c r="C22" s="40"/>
      <c r="D22" s="40"/>
      <c r="E22" s="40"/>
      <c r="F22" s="40"/>
      <c r="G22" s="40"/>
      <c r="H22" s="40"/>
      <c r="I22" s="40"/>
    </row>
    <row r="23" spans="1:26" s="544" customFormat="1">
      <c r="A23" s="19" t="s">
        <v>1357</v>
      </c>
      <c r="B23" s="592"/>
      <c r="C23" s="40"/>
      <c r="D23" s="40"/>
      <c r="E23" s="40"/>
      <c r="F23" s="40"/>
      <c r="G23" s="40"/>
      <c r="H23" s="40"/>
      <c r="I23" s="40"/>
    </row>
    <row r="24" spans="1:26" s="261" customFormat="1">
      <c r="A24" s="6"/>
    </row>
    <row r="25" spans="1:26" s="7" customFormat="1">
      <c r="A25" s="19" t="s">
        <v>1264</v>
      </c>
    </row>
    <row r="26" spans="1:26" s="7" customFormat="1">
      <c r="A26" s="7" t="s">
        <v>1358</v>
      </c>
      <c r="J26" s="286"/>
    </row>
    <row r="27" spans="1:26" s="7" customFormat="1">
      <c r="A27" s="7" t="s">
        <v>1935</v>
      </c>
      <c r="J27" s="545"/>
    </row>
    <row r="28" spans="1:26" s="7" customFormat="1">
      <c r="A28" s="7" t="s">
        <v>1359</v>
      </c>
      <c r="J28" s="286"/>
    </row>
    <row r="29" spans="1:26" s="7" customFormat="1">
      <c r="E29" s="21"/>
      <c r="F29" s="21"/>
      <c r="G29" s="21"/>
      <c r="H29" s="21"/>
      <c r="I29" s="21"/>
      <c r="J29" s="21"/>
      <c r="K29" s="21"/>
      <c r="L29" s="21"/>
      <c r="M29" s="286"/>
    </row>
    <row r="30" spans="1:26" s="547" customFormat="1">
      <c r="A30" s="91" t="s">
        <v>142</v>
      </c>
      <c r="B30" s="432"/>
      <c r="C30" s="433"/>
      <c r="D30" s="433"/>
      <c r="E30" s="433"/>
      <c r="F30" s="52"/>
      <c r="G30" s="434"/>
      <c r="H30" s="434"/>
      <c r="I30" s="436"/>
      <c r="J30" s="437"/>
      <c r="K30" s="436"/>
      <c r="L30" s="435"/>
      <c r="M30" s="446"/>
      <c r="N30" s="546"/>
      <c r="O30" s="546"/>
      <c r="P30" s="546"/>
    </row>
    <row r="31" spans="1:26" s="442" customFormat="1" ht="12" customHeight="1">
      <c r="A31" s="52" t="s">
        <v>1360</v>
      </c>
      <c r="B31" s="463"/>
      <c r="C31" s="464"/>
      <c r="D31" s="440"/>
      <c r="E31" s="447"/>
      <c r="F31" s="465"/>
      <c r="G31" s="447"/>
      <c r="H31" s="447"/>
      <c r="I31" s="438"/>
      <c r="J31" s="438"/>
      <c r="L31" s="441"/>
      <c r="M31" s="440"/>
      <c r="N31" s="441"/>
      <c r="O31" s="441"/>
      <c r="P31" s="441"/>
    </row>
    <row r="32" spans="1:26" s="547" customFormat="1">
      <c r="A32" s="52"/>
      <c r="B32" s="444"/>
      <c r="C32" s="445"/>
      <c r="D32" s="446"/>
      <c r="E32" s="447"/>
      <c r="F32" s="448"/>
      <c r="G32" s="447"/>
      <c r="H32" s="447"/>
      <c r="I32" s="436"/>
      <c r="J32" s="436"/>
      <c r="L32" s="546"/>
      <c r="M32" s="446"/>
      <c r="N32" s="546"/>
      <c r="O32" s="546"/>
      <c r="P32" s="546"/>
    </row>
  </sheetData>
  <mergeCells count="6">
    <mergeCell ref="A1:J1"/>
    <mergeCell ref="A2:J2"/>
    <mergeCell ref="C6:F6"/>
    <mergeCell ref="G6:I6"/>
    <mergeCell ref="C20:F20"/>
    <mergeCell ref="G20:I20"/>
  </mergeCells>
  <hyperlinks>
    <hyperlink ref="A31" r:id="rId1" xr:uid="{5D643887-A768-4CBA-A013-9509C69B3573}"/>
    <hyperlink ref="A19" r:id="rId2" xr:uid="{96632D02-A281-41E3-8BDA-C33328372A3B}"/>
    <hyperlink ref="A15" r:id="rId3" xr:uid="{F1D0F5E3-3922-45AA-A754-0A20148EDB46}"/>
    <hyperlink ref="A11" r:id="rId4" xr:uid="{9C8F622A-2897-4684-9CD1-21F55C79593A}"/>
    <hyperlink ref="J11" r:id="rId5" xr:uid="{28FAAE24-EAA0-4064-9DB5-604D775D769A}"/>
    <hyperlink ref="J15" r:id="rId6" xr:uid="{83D93127-3833-4D1C-BF0C-05C2B3BFE2CD}"/>
    <hyperlink ref="J19" r:id="rId7" xr:uid="{F06E969A-4754-49B9-9517-91039F980E67}"/>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171A4-3EE8-454F-8193-7014630D9474}">
  <dimension ref="A1:L80"/>
  <sheetViews>
    <sheetView showGridLines="0" workbookViewId="0"/>
  </sheetViews>
  <sheetFormatPr defaultColWidth="9.140625" defaultRowHeight="11.25"/>
  <cols>
    <col min="1" max="1" width="7.42578125" style="607" customWidth="1"/>
    <col min="2" max="9" width="11.42578125" style="199" customWidth="1"/>
    <col min="10" max="10" width="7.42578125" style="608" customWidth="1"/>
    <col min="11" max="16384" width="9.140625" style="199"/>
  </cols>
  <sheetData>
    <row r="1" spans="1:12" ht="12" customHeight="1">
      <c r="A1" s="932" t="s">
        <v>1437</v>
      </c>
      <c r="B1" s="932"/>
      <c r="C1" s="932"/>
      <c r="D1" s="932"/>
      <c r="E1" s="932"/>
      <c r="F1" s="932"/>
      <c r="G1" s="932"/>
      <c r="H1" s="932"/>
      <c r="I1" s="932"/>
      <c r="J1" s="932"/>
      <c r="K1" s="606"/>
    </row>
    <row r="2" spans="1:12" ht="12" customHeight="1">
      <c r="A2" s="933" t="s">
        <v>1438</v>
      </c>
      <c r="B2" s="933"/>
      <c r="C2" s="933"/>
      <c r="D2" s="933"/>
      <c r="E2" s="933"/>
      <c r="F2" s="933"/>
      <c r="G2" s="933"/>
      <c r="H2" s="933"/>
      <c r="I2" s="933"/>
      <c r="J2" s="933"/>
      <c r="K2" s="606"/>
    </row>
    <row r="3" spans="1:12" ht="12" customHeight="1"/>
    <row r="4" spans="1:12" s="5" customFormat="1" ht="12" customHeight="1">
      <c r="A4" s="609" t="s">
        <v>921</v>
      </c>
      <c r="B4" s="7"/>
      <c r="C4" s="7"/>
      <c r="D4" s="7"/>
      <c r="E4" s="7"/>
      <c r="F4" s="7"/>
      <c r="G4" s="7"/>
      <c r="H4" s="7"/>
      <c r="I4" s="494"/>
      <c r="J4" s="494" t="s">
        <v>921</v>
      </c>
    </row>
    <row r="5" spans="1:12" s="5" customFormat="1" ht="12" customHeight="1" thickBot="1">
      <c r="A5" s="104" t="s">
        <v>1439</v>
      </c>
      <c r="B5" s="50"/>
      <c r="C5" s="50"/>
      <c r="D5" s="7"/>
      <c r="E5" s="7"/>
      <c r="F5" s="7"/>
      <c r="G5" s="494"/>
      <c r="H5" s="7"/>
      <c r="I5" s="610"/>
      <c r="J5" s="610" t="s">
        <v>1440</v>
      </c>
    </row>
    <row r="6" spans="1:12" s="5" customFormat="1" ht="15" customHeight="1" thickBot="1">
      <c r="A6" s="1003" t="s">
        <v>922</v>
      </c>
      <c r="B6" s="1005" t="s">
        <v>1441</v>
      </c>
      <c r="C6" s="1006"/>
      <c r="D6" s="1006"/>
      <c r="E6" s="1007"/>
      <c r="F6" s="1005" t="s">
        <v>1442</v>
      </c>
      <c r="G6" s="1006"/>
      <c r="H6" s="1006"/>
      <c r="I6" s="1007"/>
      <c r="J6" s="1003" t="s">
        <v>938</v>
      </c>
    </row>
    <row r="7" spans="1:12" s="5" customFormat="1" ht="82.5" customHeight="1" thickBot="1">
      <c r="A7" s="1003"/>
      <c r="B7" s="97" t="s">
        <v>1443</v>
      </c>
      <c r="C7" s="391" t="s">
        <v>1444</v>
      </c>
      <c r="D7" s="391" t="s">
        <v>1445</v>
      </c>
      <c r="E7" s="391" t="s">
        <v>1446</v>
      </c>
      <c r="F7" s="97" t="s">
        <v>1443</v>
      </c>
      <c r="G7" s="391" t="s">
        <v>1444</v>
      </c>
      <c r="H7" s="391" t="s">
        <v>1445</v>
      </c>
      <c r="I7" s="391" t="s">
        <v>1446</v>
      </c>
      <c r="J7" s="1003"/>
      <c r="L7" s="230"/>
    </row>
    <row r="8" spans="1:12" s="9" customFormat="1" ht="12" customHeight="1">
      <c r="A8" s="611"/>
      <c r="B8" s="237" t="s">
        <v>1324</v>
      </c>
      <c r="C8" s="237"/>
      <c r="D8" s="612"/>
      <c r="E8" s="878"/>
      <c r="F8" s="612"/>
      <c r="G8" s="612"/>
      <c r="H8" s="612"/>
      <c r="I8" s="11"/>
      <c r="J8" s="613"/>
    </row>
    <row r="9" spans="1:12" s="5" customFormat="1" ht="12" customHeight="1">
      <c r="A9" s="614">
        <v>45323</v>
      </c>
      <c r="B9" s="615">
        <v>105.37</v>
      </c>
      <c r="C9" s="615">
        <v>122.07</v>
      </c>
      <c r="D9" s="615">
        <v>99.98</v>
      </c>
      <c r="E9" s="879">
        <v>107.15</v>
      </c>
      <c r="F9" s="616">
        <v>119.79</v>
      </c>
      <c r="G9" s="616">
        <v>137.38999999999999</v>
      </c>
      <c r="H9" s="616">
        <v>114.37</v>
      </c>
      <c r="I9" s="616">
        <v>121.3</v>
      </c>
      <c r="J9" s="585" t="s">
        <v>1447</v>
      </c>
    </row>
    <row r="10" spans="1:12" s="5" customFormat="1" ht="12" customHeight="1">
      <c r="A10" s="614">
        <v>45352</v>
      </c>
      <c r="B10" s="615">
        <v>107.13</v>
      </c>
      <c r="C10" s="615">
        <v>124.66</v>
      </c>
      <c r="D10" s="615">
        <v>102.87</v>
      </c>
      <c r="E10" s="879">
        <v>107.01</v>
      </c>
      <c r="F10" s="616">
        <v>122</v>
      </c>
      <c r="G10" s="616">
        <v>140.57</v>
      </c>
      <c r="H10" s="616">
        <v>118.51</v>
      </c>
      <c r="I10" s="616">
        <v>120.41</v>
      </c>
      <c r="J10" s="585">
        <v>45352</v>
      </c>
    </row>
    <row r="11" spans="1:12" s="5" customFormat="1" ht="12" customHeight="1">
      <c r="A11" s="614">
        <v>45383</v>
      </c>
      <c r="B11" s="615">
        <v>107.3</v>
      </c>
      <c r="C11" s="615">
        <v>120.78</v>
      </c>
      <c r="D11" s="615">
        <v>102.6</v>
      </c>
      <c r="E11" s="879">
        <v>109.23</v>
      </c>
      <c r="F11" s="616">
        <v>121.91</v>
      </c>
      <c r="G11" s="616">
        <v>136.12</v>
      </c>
      <c r="H11" s="616">
        <v>116.77</v>
      </c>
      <c r="I11" s="616">
        <v>124.21</v>
      </c>
      <c r="J11" s="585" t="s">
        <v>1326</v>
      </c>
    </row>
    <row r="12" spans="1:12" s="5" customFormat="1" ht="12" customHeight="1">
      <c r="A12" s="614">
        <v>45413</v>
      </c>
      <c r="B12" s="615">
        <v>108.57</v>
      </c>
      <c r="C12" s="615">
        <v>125.92</v>
      </c>
      <c r="D12" s="615">
        <v>103.5</v>
      </c>
      <c r="E12" s="879">
        <v>109.64</v>
      </c>
      <c r="F12" s="616">
        <v>123.2</v>
      </c>
      <c r="G12" s="616">
        <v>142.02000000000001</v>
      </c>
      <c r="H12" s="616">
        <v>118.37</v>
      </c>
      <c r="I12" s="616">
        <v>123.43</v>
      </c>
      <c r="J12" s="585" t="s">
        <v>1327</v>
      </c>
    </row>
    <row r="13" spans="1:12" s="5" customFormat="1" ht="12" customHeight="1">
      <c r="A13" s="614">
        <v>45444</v>
      </c>
      <c r="B13" s="615">
        <v>107.19</v>
      </c>
      <c r="C13" s="615">
        <v>116.65</v>
      </c>
      <c r="D13" s="615">
        <v>102.57</v>
      </c>
      <c r="E13" s="879">
        <v>110.42</v>
      </c>
      <c r="F13" s="616">
        <v>121.72</v>
      </c>
      <c r="G13" s="616">
        <v>131.34</v>
      </c>
      <c r="H13" s="616">
        <v>117.96</v>
      </c>
      <c r="I13" s="616">
        <v>123.66</v>
      </c>
      <c r="J13" s="585">
        <v>45444</v>
      </c>
    </row>
    <row r="14" spans="1:12" s="5" customFormat="1" ht="12" customHeight="1">
      <c r="A14" s="614">
        <v>45474</v>
      </c>
      <c r="B14" s="615">
        <v>107.52</v>
      </c>
      <c r="C14" s="615">
        <v>118.14</v>
      </c>
      <c r="D14" s="615">
        <v>103.09</v>
      </c>
      <c r="E14" s="879">
        <v>110.06</v>
      </c>
      <c r="F14" s="616">
        <v>121.51</v>
      </c>
      <c r="G14" s="616">
        <v>133.30000000000001</v>
      </c>
      <c r="H14" s="616">
        <v>117</v>
      </c>
      <c r="I14" s="616">
        <v>123.75</v>
      </c>
      <c r="J14" s="585">
        <v>45474</v>
      </c>
    </row>
    <row r="15" spans="1:12" s="5" customFormat="1" ht="12" customHeight="1">
      <c r="A15" s="614">
        <v>45505</v>
      </c>
      <c r="B15" s="615">
        <v>109.14</v>
      </c>
      <c r="C15" s="615">
        <v>122.42</v>
      </c>
      <c r="D15" s="615">
        <v>104.4</v>
      </c>
      <c r="E15" s="879">
        <v>111.2</v>
      </c>
      <c r="F15" s="616">
        <v>124.19</v>
      </c>
      <c r="G15" s="616">
        <v>137.75</v>
      </c>
      <c r="H15" s="616">
        <v>120.09</v>
      </c>
      <c r="I15" s="616">
        <v>125.22</v>
      </c>
      <c r="J15" s="585" t="s">
        <v>1329</v>
      </c>
    </row>
    <row r="16" spans="1:12" s="5" customFormat="1" ht="12" customHeight="1">
      <c r="A16" s="614">
        <v>45536</v>
      </c>
      <c r="B16" s="615">
        <v>109.24</v>
      </c>
      <c r="C16" s="615">
        <v>131.18</v>
      </c>
      <c r="D16" s="615">
        <v>102.66</v>
      </c>
      <c r="E16" s="879">
        <v>110.84</v>
      </c>
      <c r="F16" s="616">
        <v>123.93</v>
      </c>
      <c r="G16" s="616">
        <v>148.13999999999999</v>
      </c>
      <c r="H16" s="616">
        <v>117.49</v>
      </c>
      <c r="I16" s="616">
        <v>124.54</v>
      </c>
      <c r="J16" s="585" t="s">
        <v>1448</v>
      </c>
    </row>
    <row r="17" spans="1:10" s="5" customFormat="1" ht="12" customHeight="1">
      <c r="A17" s="614">
        <v>45566</v>
      </c>
      <c r="B17" s="615">
        <v>106.79</v>
      </c>
      <c r="C17" s="615">
        <v>123.98</v>
      </c>
      <c r="D17" s="615">
        <v>98.64</v>
      </c>
      <c r="E17" s="879">
        <v>112.29</v>
      </c>
      <c r="F17" s="616">
        <v>121.62</v>
      </c>
      <c r="G17" s="616">
        <v>140.33000000000001</v>
      </c>
      <c r="H17" s="616">
        <v>113.78</v>
      </c>
      <c r="I17" s="616">
        <v>126.14</v>
      </c>
      <c r="J17" s="585" t="s">
        <v>1330</v>
      </c>
    </row>
    <row r="18" spans="1:10" s="5" customFormat="1" ht="12" customHeight="1">
      <c r="A18" s="614">
        <v>45597</v>
      </c>
      <c r="B18" s="615">
        <v>110.15</v>
      </c>
      <c r="C18" s="615">
        <v>126.93</v>
      </c>
      <c r="D18" s="615">
        <v>104.38</v>
      </c>
      <c r="E18" s="879">
        <v>112.43</v>
      </c>
      <c r="F18" s="616">
        <v>125.76</v>
      </c>
      <c r="G18" s="616">
        <v>144.1</v>
      </c>
      <c r="H18" s="616">
        <v>120.67</v>
      </c>
      <c r="I18" s="616">
        <v>126.55</v>
      </c>
      <c r="J18" s="585">
        <v>45597</v>
      </c>
    </row>
    <row r="19" spans="1:10" s="5" customFormat="1" ht="12" customHeight="1">
      <c r="A19" s="614" t="s">
        <v>1332</v>
      </c>
      <c r="B19" s="615">
        <v>112</v>
      </c>
      <c r="C19" s="615">
        <v>132.56</v>
      </c>
      <c r="D19" s="615">
        <v>106.7</v>
      </c>
      <c r="E19" s="879">
        <v>112.3</v>
      </c>
      <c r="F19" s="616">
        <v>128.02000000000001</v>
      </c>
      <c r="G19" s="616">
        <v>151.52000000000001</v>
      </c>
      <c r="H19" s="616">
        <v>123.35</v>
      </c>
      <c r="I19" s="616">
        <v>126.4</v>
      </c>
      <c r="J19" s="585" t="s">
        <v>1449</v>
      </c>
    </row>
    <row r="20" spans="1:10" s="5" customFormat="1" ht="12" customHeight="1">
      <c r="A20" s="614" t="s">
        <v>1334</v>
      </c>
      <c r="B20" s="615">
        <v>109.87</v>
      </c>
      <c r="C20" s="615">
        <v>119.17</v>
      </c>
      <c r="D20" s="615">
        <v>105.68</v>
      </c>
      <c r="E20" s="879">
        <v>112.54</v>
      </c>
      <c r="F20" s="616">
        <v>126.27</v>
      </c>
      <c r="G20" s="616">
        <v>138.15</v>
      </c>
      <c r="H20" s="616">
        <v>121.9</v>
      </c>
      <c r="I20" s="616">
        <v>128.28</v>
      </c>
      <c r="J20" s="585">
        <v>45658</v>
      </c>
    </row>
    <row r="21" spans="1:10" s="5" customFormat="1" ht="12" customHeight="1">
      <c r="A21" s="614">
        <v>45689</v>
      </c>
      <c r="B21" s="615">
        <v>111.43</v>
      </c>
      <c r="C21" s="615">
        <v>129.16999999999999</v>
      </c>
      <c r="D21" s="615">
        <v>106.29</v>
      </c>
      <c r="E21" s="879">
        <v>112.49</v>
      </c>
      <c r="F21" s="616">
        <v>127.37</v>
      </c>
      <c r="G21" s="616">
        <v>150.63</v>
      </c>
      <c r="H21" s="616">
        <v>121.55</v>
      </c>
      <c r="I21" s="616">
        <v>127.44</v>
      </c>
      <c r="J21" s="585" t="s">
        <v>1450</v>
      </c>
    </row>
    <row r="22" spans="1:10" s="9" customFormat="1" ht="12" customHeight="1">
      <c r="A22" s="617"/>
      <c r="B22" s="618" t="s">
        <v>960</v>
      </c>
      <c r="C22" s="618"/>
      <c r="D22" s="619"/>
      <c r="E22" s="880"/>
      <c r="F22" s="619"/>
      <c r="G22" s="619"/>
      <c r="H22" s="619"/>
      <c r="I22" s="620"/>
      <c r="J22" s="234"/>
    </row>
    <row r="23" spans="1:10" s="5" customFormat="1" ht="12" customHeight="1">
      <c r="A23" s="614">
        <v>45323</v>
      </c>
      <c r="B23" s="615">
        <v>1.2</v>
      </c>
      <c r="C23" s="615">
        <v>1.8</v>
      </c>
      <c r="D23" s="615">
        <v>1.7</v>
      </c>
      <c r="E23" s="879">
        <v>0.4</v>
      </c>
      <c r="F23" s="616">
        <v>0.1</v>
      </c>
      <c r="G23" s="616">
        <v>2.2000000000000002</v>
      </c>
      <c r="H23" s="616">
        <v>-0.9</v>
      </c>
      <c r="I23" s="616">
        <v>0.7</v>
      </c>
      <c r="J23" s="585" t="s">
        <v>1447</v>
      </c>
    </row>
    <row r="24" spans="1:10" s="5" customFormat="1" ht="12" customHeight="1">
      <c r="A24" s="614">
        <v>45352</v>
      </c>
      <c r="B24" s="615">
        <v>1.7</v>
      </c>
      <c r="C24" s="615">
        <v>2.1</v>
      </c>
      <c r="D24" s="615">
        <v>2.9</v>
      </c>
      <c r="E24" s="879">
        <v>-0.1</v>
      </c>
      <c r="F24" s="616">
        <v>1.8</v>
      </c>
      <c r="G24" s="616">
        <v>2.2999999999999998</v>
      </c>
      <c r="H24" s="616">
        <v>3.6</v>
      </c>
      <c r="I24" s="616">
        <v>-0.7</v>
      </c>
      <c r="J24" s="585">
        <v>45352</v>
      </c>
    </row>
    <row r="25" spans="1:10" s="5" customFormat="1" ht="12" customHeight="1">
      <c r="A25" s="614">
        <v>45383</v>
      </c>
      <c r="B25" s="615">
        <v>0.2</v>
      </c>
      <c r="C25" s="615">
        <v>-3.1</v>
      </c>
      <c r="D25" s="615">
        <v>-0.3</v>
      </c>
      <c r="E25" s="879">
        <v>2.1</v>
      </c>
      <c r="F25" s="616">
        <v>-0.1</v>
      </c>
      <c r="G25" s="616">
        <v>-3.2</v>
      </c>
      <c r="H25" s="616">
        <v>-1.5</v>
      </c>
      <c r="I25" s="616">
        <v>3.2</v>
      </c>
      <c r="J25" s="585" t="s">
        <v>1326</v>
      </c>
    </row>
    <row r="26" spans="1:10" s="5" customFormat="1" ht="12" customHeight="1">
      <c r="A26" s="614">
        <v>45413</v>
      </c>
      <c r="B26" s="615">
        <v>1.2</v>
      </c>
      <c r="C26" s="615">
        <v>4.3</v>
      </c>
      <c r="D26" s="615">
        <v>0.9</v>
      </c>
      <c r="E26" s="879">
        <v>0.4</v>
      </c>
      <c r="F26" s="616">
        <v>1.1000000000000001</v>
      </c>
      <c r="G26" s="616">
        <v>4.3</v>
      </c>
      <c r="H26" s="616">
        <v>1.4</v>
      </c>
      <c r="I26" s="616">
        <v>-0.6</v>
      </c>
      <c r="J26" s="585" t="s">
        <v>1327</v>
      </c>
    </row>
    <row r="27" spans="1:10" s="5" customFormat="1" ht="12" customHeight="1">
      <c r="A27" s="614">
        <v>45444</v>
      </c>
      <c r="B27" s="615">
        <v>-1.3</v>
      </c>
      <c r="C27" s="615">
        <v>-7.4</v>
      </c>
      <c r="D27" s="615">
        <v>-0.9</v>
      </c>
      <c r="E27" s="879">
        <v>0.7</v>
      </c>
      <c r="F27" s="616">
        <v>-1.2</v>
      </c>
      <c r="G27" s="616">
        <v>-7.5</v>
      </c>
      <c r="H27" s="616">
        <v>-0.3</v>
      </c>
      <c r="I27" s="616">
        <v>0.2</v>
      </c>
      <c r="J27" s="585">
        <v>45444</v>
      </c>
    </row>
    <row r="28" spans="1:10" s="5" customFormat="1" ht="12" customHeight="1">
      <c r="A28" s="614">
        <v>45474</v>
      </c>
      <c r="B28" s="615">
        <v>0.3</v>
      </c>
      <c r="C28" s="615">
        <v>1.3</v>
      </c>
      <c r="D28" s="615">
        <v>0.5</v>
      </c>
      <c r="E28" s="879">
        <v>-0.3</v>
      </c>
      <c r="F28" s="616">
        <v>-0.2</v>
      </c>
      <c r="G28" s="616">
        <v>1.5</v>
      </c>
      <c r="H28" s="616">
        <v>-0.8</v>
      </c>
      <c r="I28" s="616">
        <v>0.1</v>
      </c>
      <c r="J28" s="585">
        <v>45474</v>
      </c>
    </row>
    <row r="29" spans="1:10" s="5" customFormat="1" ht="12" customHeight="1">
      <c r="A29" s="614">
        <v>45505</v>
      </c>
      <c r="B29" s="615">
        <v>1.5</v>
      </c>
      <c r="C29" s="615">
        <v>3.6</v>
      </c>
      <c r="D29" s="615">
        <v>1.3</v>
      </c>
      <c r="E29" s="879">
        <v>1</v>
      </c>
      <c r="F29" s="616">
        <v>2.2000000000000002</v>
      </c>
      <c r="G29" s="616">
        <v>3.3</v>
      </c>
      <c r="H29" s="616">
        <v>2.6</v>
      </c>
      <c r="I29" s="616">
        <v>1.2</v>
      </c>
      <c r="J29" s="585" t="s">
        <v>1329</v>
      </c>
    </row>
    <row r="30" spans="1:10" s="5" customFormat="1" ht="12" customHeight="1">
      <c r="A30" s="614">
        <v>45536</v>
      </c>
      <c r="B30" s="615">
        <v>0.1</v>
      </c>
      <c r="C30" s="615">
        <v>7.2</v>
      </c>
      <c r="D30" s="615">
        <v>-1.7</v>
      </c>
      <c r="E30" s="879">
        <v>-0.3</v>
      </c>
      <c r="F30" s="616">
        <v>-0.2</v>
      </c>
      <c r="G30" s="616">
        <v>7.5</v>
      </c>
      <c r="H30" s="616">
        <v>-2.2000000000000002</v>
      </c>
      <c r="I30" s="616">
        <v>-0.5</v>
      </c>
      <c r="J30" s="585" t="s">
        <v>1448</v>
      </c>
    </row>
    <row r="31" spans="1:10" s="5" customFormat="1" ht="12" customHeight="1">
      <c r="A31" s="614">
        <v>45566</v>
      </c>
      <c r="B31" s="615">
        <v>-2.2000000000000002</v>
      </c>
      <c r="C31" s="615">
        <v>-5.5</v>
      </c>
      <c r="D31" s="615">
        <v>-3.9</v>
      </c>
      <c r="E31" s="879">
        <v>1.3</v>
      </c>
      <c r="F31" s="616">
        <v>-1.9</v>
      </c>
      <c r="G31" s="616">
        <v>-5.3</v>
      </c>
      <c r="H31" s="616">
        <v>-3.2</v>
      </c>
      <c r="I31" s="616">
        <v>1.3</v>
      </c>
      <c r="J31" s="585" t="s">
        <v>1330</v>
      </c>
    </row>
    <row r="32" spans="1:10" s="5" customFormat="1" ht="12" customHeight="1">
      <c r="A32" s="614">
        <v>45597</v>
      </c>
      <c r="B32" s="615">
        <v>3.1</v>
      </c>
      <c r="C32" s="615">
        <v>2.4</v>
      </c>
      <c r="D32" s="615">
        <v>5.8</v>
      </c>
      <c r="E32" s="879">
        <v>0.1</v>
      </c>
      <c r="F32" s="616">
        <v>3.4</v>
      </c>
      <c r="G32" s="616">
        <v>2.7</v>
      </c>
      <c r="H32" s="616">
        <v>6.1</v>
      </c>
      <c r="I32" s="616">
        <v>0.3</v>
      </c>
      <c r="J32" s="585">
        <v>45597</v>
      </c>
    </row>
    <row r="33" spans="1:10" s="5" customFormat="1" ht="12" customHeight="1">
      <c r="A33" s="614" t="s">
        <v>1332</v>
      </c>
      <c r="B33" s="615">
        <v>1.7</v>
      </c>
      <c r="C33" s="615">
        <v>4.4000000000000004</v>
      </c>
      <c r="D33" s="615">
        <v>2.2000000000000002</v>
      </c>
      <c r="E33" s="879">
        <v>-0.1</v>
      </c>
      <c r="F33" s="616">
        <v>1.8</v>
      </c>
      <c r="G33" s="616">
        <v>5.0999999999999996</v>
      </c>
      <c r="H33" s="616">
        <v>2.2000000000000002</v>
      </c>
      <c r="I33" s="616">
        <v>-0.1</v>
      </c>
      <c r="J33" s="585" t="s">
        <v>1449</v>
      </c>
    </row>
    <row r="34" spans="1:10" s="5" customFormat="1" ht="12" customHeight="1">
      <c r="A34" s="614" t="s">
        <v>1334</v>
      </c>
      <c r="B34" s="615">
        <v>-1.9</v>
      </c>
      <c r="C34" s="615">
        <v>-10.1</v>
      </c>
      <c r="D34" s="615">
        <v>-1</v>
      </c>
      <c r="E34" s="879">
        <v>0.2</v>
      </c>
      <c r="F34" s="616">
        <v>-1.4</v>
      </c>
      <c r="G34" s="616">
        <v>-8.8000000000000007</v>
      </c>
      <c r="H34" s="616">
        <v>-1.2</v>
      </c>
      <c r="I34" s="616">
        <v>1.5</v>
      </c>
      <c r="J34" s="585">
        <v>45658</v>
      </c>
    </row>
    <row r="35" spans="1:10" s="5" customFormat="1" ht="12" customHeight="1">
      <c r="A35" s="614">
        <v>45689</v>
      </c>
      <c r="B35" s="615">
        <v>1.4</v>
      </c>
      <c r="C35" s="615">
        <v>8.4</v>
      </c>
      <c r="D35" s="615">
        <v>0.6</v>
      </c>
      <c r="E35" s="879">
        <v>0</v>
      </c>
      <c r="F35" s="616">
        <v>0.9</v>
      </c>
      <c r="G35" s="616">
        <v>9</v>
      </c>
      <c r="H35" s="616">
        <v>-0.3</v>
      </c>
      <c r="I35" s="616">
        <v>-0.7</v>
      </c>
      <c r="J35" s="585">
        <v>45689</v>
      </c>
    </row>
    <row r="36" spans="1:10" s="471" customFormat="1" ht="12" customHeight="1">
      <c r="A36" s="621"/>
      <c r="B36" s="622" t="s">
        <v>961</v>
      </c>
      <c r="C36" s="622"/>
      <c r="D36" s="623"/>
      <c r="E36" s="881"/>
      <c r="F36" s="623"/>
      <c r="G36" s="623"/>
      <c r="H36" s="623"/>
      <c r="I36" s="624"/>
      <c r="J36" s="625"/>
    </row>
    <row r="37" spans="1:10" s="5" customFormat="1" ht="12" customHeight="1">
      <c r="A37" s="614">
        <v>45323</v>
      </c>
      <c r="B37" s="615">
        <v>1.4</v>
      </c>
      <c r="C37" s="615">
        <v>3.1</v>
      </c>
      <c r="D37" s="615">
        <v>0.7</v>
      </c>
      <c r="E37" s="879">
        <v>1.6</v>
      </c>
      <c r="F37" s="616">
        <v>-0.4</v>
      </c>
      <c r="G37" s="616">
        <v>5.4</v>
      </c>
      <c r="H37" s="616">
        <v>-3.6</v>
      </c>
      <c r="I37" s="616">
        <v>2</v>
      </c>
      <c r="J37" s="585" t="s">
        <v>1447</v>
      </c>
    </row>
    <row r="38" spans="1:10" s="5" customFormat="1" ht="12" customHeight="1">
      <c r="A38" s="614">
        <v>45352</v>
      </c>
      <c r="B38" s="615">
        <v>3.1</v>
      </c>
      <c r="C38" s="615">
        <v>0.6</v>
      </c>
      <c r="D38" s="615">
        <v>5.7</v>
      </c>
      <c r="E38" s="879">
        <v>0.8</v>
      </c>
      <c r="F38" s="616">
        <v>1.4</v>
      </c>
      <c r="G38" s="616">
        <v>2.2999999999999998</v>
      </c>
      <c r="H38" s="616">
        <v>1.2</v>
      </c>
      <c r="I38" s="616">
        <v>1.3</v>
      </c>
      <c r="J38" s="585">
        <v>45352</v>
      </c>
    </row>
    <row r="39" spans="1:10" s="5" customFormat="1" ht="12" customHeight="1">
      <c r="A39" s="614">
        <v>45383</v>
      </c>
      <c r="B39" s="615">
        <v>3.1</v>
      </c>
      <c r="C39" s="615">
        <v>1.5</v>
      </c>
      <c r="D39" s="615">
        <v>4.5</v>
      </c>
      <c r="E39" s="879">
        <v>1.9</v>
      </c>
      <c r="F39" s="616">
        <v>1.2</v>
      </c>
      <c r="G39" s="616">
        <v>2.8</v>
      </c>
      <c r="H39" s="616">
        <v>-0.7</v>
      </c>
      <c r="I39" s="616">
        <v>3</v>
      </c>
      <c r="J39" s="585" t="s">
        <v>1326</v>
      </c>
    </row>
    <row r="40" spans="1:10" s="5" customFormat="1" ht="12" customHeight="1">
      <c r="A40" s="614">
        <v>45413</v>
      </c>
      <c r="B40" s="615">
        <v>4.0999999999999996</v>
      </c>
      <c r="C40" s="615">
        <v>7.6</v>
      </c>
      <c r="D40" s="615">
        <v>3.8</v>
      </c>
      <c r="E40" s="879">
        <v>3</v>
      </c>
      <c r="F40" s="616">
        <v>3.2</v>
      </c>
      <c r="G40" s="616">
        <v>8.8000000000000007</v>
      </c>
      <c r="H40" s="616">
        <v>1.2</v>
      </c>
      <c r="I40" s="616">
        <v>3.8</v>
      </c>
      <c r="J40" s="585" t="s">
        <v>1327</v>
      </c>
    </row>
    <row r="41" spans="1:10" s="5" customFormat="1" ht="12" customHeight="1">
      <c r="A41" s="614">
        <v>45444</v>
      </c>
      <c r="B41" s="615">
        <v>3.5</v>
      </c>
      <c r="C41" s="615">
        <v>-0.3</v>
      </c>
      <c r="D41" s="615">
        <v>4.9000000000000004</v>
      </c>
      <c r="E41" s="879">
        <v>3.3</v>
      </c>
      <c r="F41" s="616">
        <v>3.3</v>
      </c>
      <c r="G41" s="616">
        <v>0.6</v>
      </c>
      <c r="H41" s="616">
        <v>3.9</v>
      </c>
      <c r="I41" s="616">
        <v>3.6</v>
      </c>
      <c r="J41" s="585">
        <v>45444</v>
      </c>
    </row>
    <row r="42" spans="1:10" s="5" customFormat="1" ht="12" customHeight="1">
      <c r="A42" s="614">
        <v>45474</v>
      </c>
      <c r="B42" s="615">
        <v>2.4</v>
      </c>
      <c r="C42" s="615">
        <v>-1.7</v>
      </c>
      <c r="D42" s="615">
        <v>3.7</v>
      </c>
      <c r="E42" s="879">
        <v>2.4</v>
      </c>
      <c r="F42" s="616">
        <v>1.8</v>
      </c>
      <c r="G42" s="616">
        <v>-1</v>
      </c>
      <c r="H42" s="616">
        <v>1.7</v>
      </c>
      <c r="I42" s="616">
        <v>2.9</v>
      </c>
      <c r="J42" s="585">
        <v>45474</v>
      </c>
    </row>
    <row r="43" spans="1:10" s="5" customFormat="1" ht="12" customHeight="1">
      <c r="A43" s="614">
        <v>45505</v>
      </c>
      <c r="B43" s="615">
        <v>5.9</v>
      </c>
      <c r="C43" s="615">
        <v>2.8</v>
      </c>
      <c r="D43" s="615">
        <v>7.3</v>
      </c>
      <c r="E43" s="879">
        <v>5.3</v>
      </c>
      <c r="F43" s="616">
        <v>4.5999999999999996</v>
      </c>
      <c r="G43" s="616">
        <v>3</v>
      </c>
      <c r="H43" s="616">
        <v>5.7</v>
      </c>
      <c r="I43" s="616">
        <v>3.8</v>
      </c>
      <c r="J43" s="585" t="s">
        <v>1329</v>
      </c>
    </row>
    <row r="44" spans="1:10" s="5" customFormat="1" ht="12" customHeight="1">
      <c r="A44" s="614">
        <v>45536</v>
      </c>
      <c r="B44" s="615">
        <v>5.6</v>
      </c>
      <c r="C44" s="615">
        <v>8.4</v>
      </c>
      <c r="D44" s="615">
        <v>6</v>
      </c>
      <c r="E44" s="879">
        <v>3.9</v>
      </c>
      <c r="F44" s="616">
        <v>3.3</v>
      </c>
      <c r="G44" s="616">
        <v>8.8000000000000007</v>
      </c>
      <c r="H44" s="616">
        <v>2.8</v>
      </c>
      <c r="I44" s="616">
        <v>1.7</v>
      </c>
      <c r="J44" s="585" t="s">
        <v>1448</v>
      </c>
    </row>
    <row r="45" spans="1:10" s="5" customFormat="1" ht="12" customHeight="1">
      <c r="A45" s="614">
        <v>45566</v>
      </c>
      <c r="B45" s="615">
        <v>4.8</v>
      </c>
      <c r="C45" s="615">
        <v>7.9</v>
      </c>
      <c r="D45" s="615">
        <v>3.1</v>
      </c>
      <c r="E45" s="879">
        <v>5.8</v>
      </c>
      <c r="F45" s="616">
        <v>2.6</v>
      </c>
      <c r="G45" s="616">
        <v>8.3000000000000007</v>
      </c>
      <c r="H45" s="616">
        <v>-0.2</v>
      </c>
      <c r="I45" s="616">
        <v>4.2</v>
      </c>
      <c r="J45" s="585" t="s">
        <v>1330</v>
      </c>
    </row>
    <row r="46" spans="1:10" s="5" customFormat="1" ht="12" customHeight="1">
      <c r="A46" s="614">
        <v>45597</v>
      </c>
      <c r="B46" s="615">
        <v>8.3000000000000007</v>
      </c>
      <c r="C46" s="615">
        <v>8.3000000000000007</v>
      </c>
      <c r="D46" s="615">
        <v>10.6</v>
      </c>
      <c r="E46" s="879">
        <v>5.5</v>
      </c>
      <c r="F46" s="616">
        <v>6.4</v>
      </c>
      <c r="G46" s="616">
        <v>9.1</v>
      </c>
      <c r="H46" s="616">
        <v>7.1</v>
      </c>
      <c r="I46" s="616">
        <v>4.4000000000000004</v>
      </c>
      <c r="J46" s="585">
        <v>45597</v>
      </c>
    </row>
    <row r="47" spans="1:10" s="5" customFormat="1" ht="12" customHeight="1">
      <c r="A47" s="614" t="s">
        <v>1332</v>
      </c>
      <c r="B47" s="615">
        <v>4.5999999999999996</v>
      </c>
      <c r="C47" s="615">
        <v>4.2</v>
      </c>
      <c r="D47" s="615">
        <v>4.4000000000000004</v>
      </c>
      <c r="E47" s="879">
        <v>5.0999999999999996</v>
      </c>
      <c r="F47" s="616">
        <v>4</v>
      </c>
      <c r="G47" s="616">
        <v>5.9</v>
      </c>
      <c r="H47" s="616">
        <v>2.8</v>
      </c>
      <c r="I47" s="616">
        <v>4.9000000000000004</v>
      </c>
      <c r="J47" s="585" t="s">
        <v>1449</v>
      </c>
    </row>
    <row r="48" spans="1:10" s="5" customFormat="1" ht="12" customHeight="1">
      <c r="A48" s="614" t="s">
        <v>1334</v>
      </c>
      <c r="B48" s="615">
        <v>5.5</v>
      </c>
      <c r="C48" s="615">
        <v>-0.7</v>
      </c>
      <c r="D48" s="615">
        <v>7.5</v>
      </c>
      <c r="E48" s="879">
        <v>5.5</v>
      </c>
      <c r="F48" s="616">
        <v>5.6</v>
      </c>
      <c r="G48" s="616">
        <v>2.8</v>
      </c>
      <c r="H48" s="616">
        <v>5.7</v>
      </c>
      <c r="I48" s="616">
        <v>6.5</v>
      </c>
      <c r="J48" s="585">
        <v>45658</v>
      </c>
    </row>
    <row r="49" spans="1:10" s="5" customFormat="1" ht="12" customHeight="1">
      <c r="A49" s="614">
        <v>45689</v>
      </c>
      <c r="B49" s="615">
        <v>5.8</v>
      </c>
      <c r="C49" s="615">
        <v>5.8</v>
      </c>
      <c r="D49" s="615">
        <v>6.3</v>
      </c>
      <c r="E49" s="879">
        <v>5</v>
      </c>
      <c r="F49" s="616">
        <v>6.3</v>
      </c>
      <c r="G49" s="616">
        <v>9.6</v>
      </c>
      <c r="H49" s="616">
        <v>6.3</v>
      </c>
      <c r="I49" s="616">
        <v>5.0999999999999996</v>
      </c>
      <c r="J49" s="585">
        <v>45689</v>
      </c>
    </row>
    <row r="50" spans="1:10" s="5" customFormat="1" ht="12" customHeight="1">
      <c r="A50" s="614"/>
      <c r="B50" s="618" t="s">
        <v>1451</v>
      </c>
      <c r="C50" s="626"/>
      <c r="D50" s="616"/>
      <c r="E50" s="882"/>
      <c r="F50" s="616"/>
      <c r="G50" s="616"/>
      <c r="H50" s="616"/>
      <c r="I50" s="627"/>
      <c r="J50" s="33"/>
    </row>
    <row r="51" spans="1:10" s="5" customFormat="1" ht="12" customHeight="1">
      <c r="A51" s="614">
        <v>45323</v>
      </c>
      <c r="B51" s="615">
        <v>-0.6</v>
      </c>
      <c r="C51" s="615">
        <v>13.1</v>
      </c>
      <c r="D51" s="615">
        <v>-5.0999999999999996</v>
      </c>
      <c r="E51" s="879">
        <v>1</v>
      </c>
      <c r="F51" s="616">
        <v>0.1</v>
      </c>
      <c r="G51" s="616">
        <v>17.7</v>
      </c>
      <c r="H51" s="616">
        <v>-6.1</v>
      </c>
      <c r="I51" s="616">
        <v>3.5</v>
      </c>
      <c r="J51" s="585" t="s">
        <v>1447</v>
      </c>
    </row>
    <row r="52" spans="1:10" s="5" customFormat="1" ht="12" customHeight="1">
      <c r="A52" s="614">
        <v>45352</v>
      </c>
      <c r="B52" s="615">
        <v>-0.1</v>
      </c>
      <c r="C52" s="615">
        <v>10.8</v>
      </c>
      <c r="D52" s="615">
        <v>-3.8</v>
      </c>
      <c r="E52" s="879">
        <v>1</v>
      </c>
      <c r="F52" s="616">
        <v>0</v>
      </c>
      <c r="G52" s="616">
        <v>14.9</v>
      </c>
      <c r="H52" s="616">
        <v>-5.6</v>
      </c>
      <c r="I52" s="616">
        <v>3.1</v>
      </c>
      <c r="J52" s="585">
        <v>45352</v>
      </c>
    </row>
    <row r="53" spans="1:10" s="5" customFormat="1" ht="12" customHeight="1">
      <c r="A53" s="614">
        <v>45383</v>
      </c>
      <c r="B53" s="615">
        <v>0.2</v>
      </c>
      <c r="C53" s="615">
        <v>9.5</v>
      </c>
      <c r="D53" s="615">
        <v>-2.9</v>
      </c>
      <c r="E53" s="879">
        <v>0.9</v>
      </c>
      <c r="F53" s="616">
        <v>-0.2</v>
      </c>
      <c r="G53" s="616">
        <v>13.1</v>
      </c>
      <c r="H53" s="616">
        <v>-5.4</v>
      </c>
      <c r="I53" s="616">
        <v>2.8</v>
      </c>
      <c r="J53" s="585" t="s">
        <v>1326</v>
      </c>
    </row>
    <row r="54" spans="1:10" s="5" customFormat="1" ht="12" customHeight="1">
      <c r="A54" s="614">
        <v>45413</v>
      </c>
      <c r="B54" s="615">
        <v>0.5</v>
      </c>
      <c r="C54" s="615">
        <v>8.6</v>
      </c>
      <c r="D54" s="615">
        <v>-2.1</v>
      </c>
      <c r="E54" s="879">
        <v>1.1000000000000001</v>
      </c>
      <c r="F54" s="616">
        <v>-0.1</v>
      </c>
      <c r="G54" s="616">
        <v>11.8</v>
      </c>
      <c r="H54" s="616">
        <v>-5.0999999999999996</v>
      </c>
      <c r="I54" s="616">
        <v>2.8</v>
      </c>
      <c r="J54" s="585" t="s">
        <v>1327</v>
      </c>
    </row>
    <row r="55" spans="1:10" s="5" customFormat="1" ht="12" customHeight="1">
      <c r="A55" s="614">
        <v>45444</v>
      </c>
      <c r="B55" s="615">
        <v>0.7</v>
      </c>
      <c r="C55" s="615">
        <v>6.9</v>
      </c>
      <c r="D55" s="615">
        <v>-1.4</v>
      </c>
      <c r="E55" s="879">
        <v>1.2</v>
      </c>
      <c r="F55" s="616">
        <v>0.1</v>
      </c>
      <c r="G55" s="616">
        <v>9.6999999999999993</v>
      </c>
      <c r="H55" s="616">
        <v>-4.0999999999999996</v>
      </c>
      <c r="I55" s="616">
        <v>2.8</v>
      </c>
      <c r="J55" s="585">
        <v>45444</v>
      </c>
    </row>
    <row r="56" spans="1:10" s="5" customFormat="1" ht="12" customHeight="1">
      <c r="A56" s="614">
        <v>45474</v>
      </c>
      <c r="B56" s="615">
        <v>0.6</v>
      </c>
      <c r="C56" s="615">
        <v>5.0999999999999996</v>
      </c>
      <c r="D56" s="615">
        <v>-1</v>
      </c>
      <c r="E56" s="879">
        <v>1.2</v>
      </c>
      <c r="F56" s="616">
        <v>0.1</v>
      </c>
      <c r="G56" s="616">
        <v>7.5</v>
      </c>
      <c r="H56" s="616">
        <v>-3.6</v>
      </c>
      <c r="I56" s="616">
        <v>2.7</v>
      </c>
      <c r="J56" s="585">
        <v>45474</v>
      </c>
    </row>
    <row r="57" spans="1:10" s="5" customFormat="1" ht="12" customHeight="1">
      <c r="A57" s="614">
        <v>45505</v>
      </c>
      <c r="B57" s="615">
        <v>1.5</v>
      </c>
      <c r="C57" s="615">
        <v>4.5999999999999996</v>
      </c>
      <c r="D57" s="615">
        <v>0.4</v>
      </c>
      <c r="E57" s="879">
        <v>1.7</v>
      </c>
      <c r="F57" s="616">
        <v>0.8</v>
      </c>
      <c r="G57" s="616">
        <v>6.6</v>
      </c>
      <c r="H57" s="616">
        <v>-2.1</v>
      </c>
      <c r="I57" s="616">
        <v>2.8</v>
      </c>
      <c r="J57" s="585" t="s">
        <v>1329</v>
      </c>
    </row>
    <row r="58" spans="1:10" s="5" customFormat="1" ht="12" customHeight="1">
      <c r="A58" s="614">
        <v>45536</v>
      </c>
      <c r="B58" s="615">
        <v>2.1</v>
      </c>
      <c r="C58" s="615">
        <v>4.0999999999999996</v>
      </c>
      <c r="D58" s="615">
        <v>1.6</v>
      </c>
      <c r="E58" s="879">
        <v>2</v>
      </c>
      <c r="F58" s="616">
        <v>1.2</v>
      </c>
      <c r="G58" s="616">
        <v>5.8</v>
      </c>
      <c r="H58" s="616">
        <v>-0.9</v>
      </c>
      <c r="I58" s="616">
        <v>2.5</v>
      </c>
      <c r="J58" s="585" t="s">
        <v>1448</v>
      </c>
    </row>
    <row r="59" spans="1:10" s="5" customFormat="1" ht="12" customHeight="1">
      <c r="A59" s="614">
        <v>45566</v>
      </c>
      <c r="B59" s="615">
        <v>2.7</v>
      </c>
      <c r="C59" s="615">
        <v>4.0999999999999996</v>
      </c>
      <c r="D59" s="615">
        <v>2.2999999999999998</v>
      </c>
      <c r="E59" s="879">
        <v>2.5</v>
      </c>
      <c r="F59" s="616">
        <v>1.5</v>
      </c>
      <c r="G59" s="616">
        <v>5.6</v>
      </c>
      <c r="H59" s="616">
        <v>-0.4</v>
      </c>
      <c r="I59" s="616">
        <v>2.7</v>
      </c>
      <c r="J59" s="585" t="s">
        <v>1330</v>
      </c>
    </row>
    <row r="60" spans="1:10" s="5" customFormat="1" ht="12" customHeight="1">
      <c r="A60" s="614">
        <v>45597</v>
      </c>
      <c r="B60" s="615">
        <v>3.5</v>
      </c>
      <c r="C60" s="615">
        <v>4.0999999999999996</v>
      </c>
      <c r="D60" s="615">
        <v>3.7</v>
      </c>
      <c r="E60" s="879">
        <v>2.9</v>
      </c>
      <c r="F60" s="616">
        <v>2.2000000000000002</v>
      </c>
      <c r="G60" s="616">
        <v>5.3</v>
      </c>
      <c r="H60" s="616">
        <v>0.9</v>
      </c>
      <c r="I60" s="616">
        <v>2.8</v>
      </c>
      <c r="J60" s="585">
        <v>45597</v>
      </c>
    </row>
    <row r="61" spans="1:10" s="5" customFormat="1" ht="12" customHeight="1">
      <c r="A61" s="614" t="s">
        <v>1332</v>
      </c>
      <c r="B61" s="615">
        <v>3.9</v>
      </c>
      <c r="C61" s="615">
        <v>3.6</v>
      </c>
      <c r="D61" s="615">
        <v>4.4000000000000004</v>
      </c>
      <c r="E61" s="879">
        <v>3.2</v>
      </c>
      <c r="F61" s="616">
        <v>2.6</v>
      </c>
      <c r="G61" s="616">
        <v>4.7</v>
      </c>
      <c r="H61" s="616">
        <v>1.6</v>
      </c>
      <c r="I61" s="616">
        <v>3</v>
      </c>
      <c r="J61" s="585" t="s">
        <v>1449</v>
      </c>
    </row>
    <row r="62" spans="1:10" s="5" customFormat="1" ht="13.5" customHeight="1">
      <c r="A62" s="614" t="s">
        <v>1334</v>
      </c>
      <c r="B62" s="615">
        <v>4.4000000000000004</v>
      </c>
      <c r="C62" s="615">
        <v>3.5</v>
      </c>
      <c r="D62" s="615">
        <v>5.2</v>
      </c>
      <c r="E62" s="879">
        <v>3.7</v>
      </c>
      <c r="F62" s="616">
        <v>3.1</v>
      </c>
      <c r="G62" s="616">
        <v>4.7</v>
      </c>
      <c r="H62" s="616">
        <v>2.2999999999999998</v>
      </c>
      <c r="I62" s="616">
        <v>3.5</v>
      </c>
      <c r="J62" s="585">
        <v>45658</v>
      </c>
    </row>
    <row r="63" spans="1:10" s="5" customFormat="1" ht="13.5" customHeight="1" thickBot="1">
      <c r="A63" s="614">
        <v>45689</v>
      </c>
      <c r="B63" s="615">
        <v>4.7</v>
      </c>
      <c r="C63" s="615">
        <v>3.7</v>
      </c>
      <c r="D63" s="615">
        <v>5.6</v>
      </c>
      <c r="E63" s="883">
        <v>4</v>
      </c>
      <c r="F63" s="616">
        <v>3.6</v>
      </c>
      <c r="G63" s="616">
        <v>5.0999999999999996</v>
      </c>
      <c r="H63" s="616">
        <v>3.1</v>
      </c>
      <c r="I63" s="616">
        <v>3.8</v>
      </c>
      <c r="J63" s="585" t="s">
        <v>1450</v>
      </c>
    </row>
    <row r="64" spans="1:10" s="5" customFormat="1" ht="15" customHeight="1" thickBot="1">
      <c r="A64" s="1003" t="s">
        <v>922</v>
      </c>
      <c r="B64" s="901" t="s">
        <v>1452</v>
      </c>
      <c r="C64" s="888"/>
      <c r="D64" s="888"/>
      <c r="E64" s="888"/>
      <c r="F64" s="901" t="s">
        <v>1453</v>
      </c>
      <c r="G64" s="888"/>
      <c r="H64" s="888"/>
      <c r="I64" s="888"/>
      <c r="J64" s="1003" t="s">
        <v>938</v>
      </c>
    </row>
    <row r="65" spans="1:10" s="5" customFormat="1" ht="82.5" customHeight="1" thickBot="1">
      <c r="A65" s="1003"/>
      <c r="B65" s="97" t="s">
        <v>934</v>
      </c>
      <c r="C65" s="12" t="s">
        <v>1454</v>
      </c>
      <c r="D65" s="391" t="s">
        <v>1455</v>
      </c>
      <c r="E65" s="391" t="s">
        <v>1456</v>
      </c>
      <c r="F65" s="97" t="s">
        <v>934</v>
      </c>
      <c r="G65" s="12" t="s">
        <v>1454</v>
      </c>
      <c r="H65" s="391" t="s">
        <v>1455</v>
      </c>
      <c r="I65" s="391" t="s">
        <v>1456</v>
      </c>
      <c r="J65" s="1003"/>
    </row>
    <row r="66" spans="1:10" ht="12" customHeight="1">
      <c r="A66" s="19" t="s">
        <v>1457</v>
      </c>
      <c r="B66" s="7"/>
      <c r="C66" s="7"/>
      <c r="D66" s="7"/>
      <c r="E66" s="7"/>
      <c r="F66" s="7"/>
      <c r="G66" s="7"/>
      <c r="H66" s="7"/>
      <c r="I66" s="7"/>
      <c r="J66" s="628"/>
    </row>
    <row r="67" spans="1:10" ht="12" customHeight="1">
      <c r="A67" s="19" t="s">
        <v>1458</v>
      </c>
      <c r="B67" s="629"/>
      <c r="C67" s="629"/>
      <c r="D67" s="629"/>
      <c r="E67" s="629"/>
      <c r="F67" s="629"/>
      <c r="G67" s="629"/>
      <c r="H67" s="629"/>
      <c r="I67" s="629"/>
      <c r="J67" s="628"/>
    </row>
    <row r="68" spans="1:10">
      <c r="A68" s="630"/>
      <c r="B68" s="631"/>
      <c r="C68" s="631"/>
      <c r="D68" s="631"/>
      <c r="E68" s="631"/>
      <c r="F68" s="631"/>
      <c r="G68" s="631"/>
      <c r="H68" s="631"/>
      <c r="I68" s="631"/>
      <c r="J68" s="632"/>
    </row>
    <row r="69" spans="1:10">
      <c r="A69" s="630"/>
      <c r="B69" s="631"/>
      <c r="C69" s="631"/>
      <c r="D69" s="631"/>
      <c r="E69" s="631"/>
      <c r="F69" s="631"/>
      <c r="G69" s="631"/>
      <c r="H69" s="631"/>
      <c r="I69" s="631"/>
      <c r="J69" s="632"/>
    </row>
    <row r="70" spans="1:10">
      <c r="A70" s="630"/>
      <c r="B70" s="631"/>
      <c r="C70" s="631"/>
      <c r="D70" s="631"/>
      <c r="E70" s="631"/>
      <c r="F70" s="631"/>
      <c r="G70" s="631"/>
      <c r="H70" s="631"/>
      <c r="I70" s="631"/>
      <c r="J70" s="632"/>
    </row>
    <row r="71" spans="1:10">
      <c r="A71" s="630"/>
      <c r="B71" s="631"/>
      <c r="C71" s="631"/>
      <c r="D71" s="631"/>
      <c r="E71" s="631"/>
      <c r="F71" s="631"/>
      <c r="G71" s="631"/>
      <c r="H71" s="631"/>
      <c r="I71" s="631"/>
      <c r="J71" s="632"/>
    </row>
    <row r="72" spans="1:10">
      <c r="A72" s="630"/>
      <c r="B72" s="631"/>
      <c r="C72" s="631"/>
      <c r="D72" s="631"/>
      <c r="E72" s="631"/>
      <c r="F72" s="631"/>
      <c r="G72" s="631"/>
      <c r="H72" s="631"/>
      <c r="I72" s="631"/>
      <c r="J72" s="632"/>
    </row>
    <row r="73" spans="1:10" ht="12.75">
      <c r="A73" s="630"/>
      <c r="B73"/>
      <c r="C73" s="631"/>
      <c r="D73" s="631"/>
      <c r="E73" s="631"/>
      <c r="F73" s="631"/>
      <c r="G73" s="631"/>
      <c r="H73" s="631"/>
      <c r="I73" s="631"/>
      <c r="J73" s="632"/>
    </row>
    <row r="74" spans="1:10" ht="12.75">
      <c r="A74" s="630"/>
      <c r="B74"/>
      <c r="C74" s="631"/>
      <c r="D74" s="631"/>
      <c r="E74" s="631"/>
      <c r="F74" s="631"/>
      <c r="G74" s="631"/>
      <c r="H74" s="631"/>
      <c r="I74" s="631"/>
      <c r="J74" s="632"/>
    </row>
    <row r="75" spans="1:10" ht="12.75">
      <c r="A75" s="630"/>
      <c r="B75"/>
      <c r="C75" s="631"/>
      <c r="D75" s="631"/>
      <c r="E75" s="631"/>
      <c r="F75" s="631"/>
      <c r="G75" s="631"/>
      <c r="H75" s="631"/>
      <c r="I75" s="631"/>
      <c r="J75" s="632"/>
    </row>
    <row r="76" spans="1:10" ht="12.75">
      <c r="A76" s="630"/>
      <c r="B76"/>
      <c r="C76" s="631"/>
      <c r="D76" s="631"/>
      <c r="E76" s="631"/>
      <c r="F76" s="631"/>
      <c r="G76" s="631"/>
      <c r="H76" s="631"/>
      <c r="I76" s="631"/>
      <c r="J76" s="632"/>
    </row>
    <row r="77" spans="1:10" ht="12.75">
      <c r="A77" s="607" t="s">
        <v>1459</v>
      </c>
      <c r="B77" t="s">
        <v>1460</v>
      </c>
    </row>
    <row r="78" spans="1:10" ht="12.75">
      <c r="A78" s="607" t="s">
        <v>1461</v>
      </c>
      <c r="B78" t="s">
        <v>1454</v>
      </c>
    </row>
    <row r="79" spans="1:10" ht="12.75">
      <c r="A79" s="607" t="s">
        <v>1462</v>
      </c>
      <c r="B79" t="s">
        <v>1455</v>
      </c>
    </row>
    <row r="80" spans="1:10" ht="12.75">
      <c r="A80" s="607" t="s">
        <v>1463</v>
      </c>
      <c r="B80" t="s">
        <v>1456</v>
      </c>
    </row>
  </sheetData>
  <mergeCells count="10">
    <mergeCell ref="A64:A65"/>
    <mergeCell ref="B64:E64"/>
    <mergeCell ref="F64:I64"/>
    <mergeCell ref="J64:J65"/>
    <mergeCell ref="A1:J1"/>
    <mergeCell ref="A2:J2"/>
    <mergeCell ref="A6:A7"/>
    <mergeCell ref="B6:E6"/>
    <mergeCell ref="F6:I6"/>
    <mergeCell ref="J6:J7"/>
  </mergeCells>
  <pageMargins left="0.7" right="0.7" top="0.75" bottom="0.75" header="0.3" footer="0.3"/>
  <pageSetup paperSize="9"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B4458-CB2D-4EA6-8251-3CF3726E3F04}">
  <dimension ref="A1:S21"/>
  <sheetViews>
    <sheetView showGridLines="0" workbookViewId="0"/>
  </sheetViews>
  <sheetFormatPr defaultColWidth="9.140625" defaultRowHeight="9.75"/>
  <cols>
    <col min="1" max="1" width="27.85546875" style="649" customWidth="1"/>
    <col min="2" max="2" width="6.42578125" style="649" customWidth="1"/>
    <col min="3" max="7" width="7.5703125" style="649" customWidth="1"/>
    <col min="8" max="8" width="8.85546875" style="649" customWidth="1"/>
    <col min="9" max="10" width="9.85546875" style="649" customWidth="1"/>
    <col min="11" max="11" width="27.85546875" style="649" customWidth="1"/>
    <col min="12" max="16384" width="9.140625" style="649"/>
  </cols>
  <sheetData>
    <row r="1" spans="1:19" s="633" customFormat="1" ht="11.25">
      <c r="A1" s="1010" t="s">
        <v>1464</v>
      </c>
      <c r="B1" s="1010"/>
      <c r="C1" s="1010"/>
      <c r="D1" s="1010"/>
      <c r="E1" s="1010"/>
      <c r="F1" s="1010"/>
      <c r="G1" s="1010"/>
      <c r="H1" s="1010"/>
      <c r="I1" s="1010"/>
      <c r="J1" s="1010"/>
      <c r="K1" s="1010"/>
    </row>
    <row r="2" spans="1:19" s="633" customFormat="1" ht="11.25">
      <c r="A2" s="1011" t="s">
        <v>1465</v>
      </c>
      <c r="B2" s="1011"/>
      <c r="C2" s="1011"/>
      <c r="D2" s="1011"/>
      <c r="E2" s="1011"/>
      <c r="F2" s="1011"/>
      <c r="G2" s="1011"/>
      <c r="H2" s="1011"/>
      <c r="I2" s="1011"/>
      <c r="J2" s="1011"/>
      <c r="K2" s="1011"/>
    </row>
    <row r="3" spans="1:19" s="633" customFormat="1" ht="11.25"/>
    <row r="4" spans="1:19" s="599" customFormat="1" ht="12" thickBot="1">
      <c r="A4" s="634"/>
      <c r="B4" s="634"/>
    </row>
    <row r="5" spans="1:19" s="599" customFormat="1" ht="12" thickBot="1">
      <c r="B5" s="1008" t="s">
        <v>536</v>
      </c>
      <c r="C5" s="1009" t="s">
        <v>314</v>
      </c>
      <c r="D5" s="1009"/>
      <c r="E5" s="1009"/>
      <c r="F5" s="1009"/>
      <c r="G5" s="1009"/>
      <c r="H5" s="1009"/>
      <c r="I5" s="1008" t="s">
        <v>88</v>
      </c>
      <c r="J5" s="1008"/>
    </row>
    <row r="6" spans="1:19" s="599" customFormat="1" ht="23.25" thickBot="1">
      <c r="B6" s="1008"/>
      <c r="C6" s="636" t="s">
        <v>488</v>
      </c>
      <c r="D6" s="636" t="s">
        <v>489</v>
      </c>
      <c r="E6" s="636" t="s">
        <v>490</v>
      </c>
      <c r="F6" s="636" t="s">
        <v>491</v>
      </c>
      <c r="G6" s="636" t="s">
        <v>661</v>
      </c>
      <c r="H6" s="636" t="s">
        <v>1466</v>
      </c>
      <c r="I6" s="635" t="s">
        <v>94</v>
      </c>
      <c r="J6" s="636" t="s">
        <v>95</v>
      </c>
    </row>
    <row r="7" spans="1:19" s="599" customFormat="1" ht="11.25">
      <c r="A7" s="634" t="s">
        <v>1467</v>
      </c>
      <c r="B7" s="634"/>
      <c r="K7" s="634" t="s">
        <v>1468</v>
      </c>
    </row>
    <row r="8" spans="1:19" s="599" customFormat="1" ht="11.25">
      <c r="A8" s="637" t="s">
        <v>495</v>
      </c>
      <c r="B8" s="638" t="s">
        <v>319</v>
      </c>
      <c r="C8" s="634">
        <v>27178</v>
      </c>
      <c r="D8" s="634">
        <v>22437</v>
      </c>
      <c r="E8" s="634">
        <v>16576</v>
      </c>
      <c r="F8" s="634">
        <v>23759</v>
      </c>
      <c r="G8" s="634">
        <v>18960</v>
      </c>
      <c r="H8" s="634">
        <v>66191</v>
      </c>
      <c r="I8" s="639">
        <v>6.0025742033620659</v>
      </c>
      <c r="J8" s="639">
        <v>-0.66631650033766043</v>
      </c>
      <c r="K8" s="637" t="s">
        <v>495</v>
      </c>
    </row>
    <row r="9" spans="1:19" s="599" customFormat="1" ht="11.25">
      <c r="A9" s="640" t="s">
        <v>1469</v>
      </c>
      <c r="B9" s="638" t="s">
        <v>319</v>
      </c>
      <c r="C9" s="599">
        <v>24578</v>
      </c>
      <c r="D9" s="599">
        <v>19463</v>
      </c>
      <c r="E9" s="599">
        <v>14504</v>
      </c>
      <c r="F9" s="599">
        <v>20182</v>
      </c>
      <c r="G9" s="599">
        <v>16400</v>
      </c>
      <c r="H9" s="599">
        <v>58545</v>
      </c>
      <c r="I9" s="641">
        <v>7.8171609054220035</v>
      </c>
      <c r="J9" s="641">
        <v>-0.84513244360138207</v>
      </c>
      <c r="K9" s="642" t="s">
        <v>1470</v>
      </c>
    </row>
    <row r="10" spans="1:19" s="599" customFormat="1" ht="11.25">
      <c r="A10" s="643" t="s">
        <v>1471</v>
      </c>
      <c r="B10" s="638" t="s">
        <v>319</v>
      </c>
      <c r="C10" s="599">
        <v>2600</v>
      </c>
      <c r="D10" s="599">
        <v>2974</v>
      </c>
      <c r="E10" s="599">
        <v>2072</v>
      </c>
      <c r="F10" s="599">
        <v>3577</v>
      </c>
      <c r="G10" s="599">
        <v>2560</v>
      </c>
      <c r="H10" s="599">
        <v>7646</v>
      </c>
      <c r="I10" s="641">
        <v>-8.5473091804431931</v>
      </c>
      <c r="J10" s="641">
        <v>0.72454222105124488</v>
      </c>
      <c r="K10" s="642" t="s">
        <v>1472</v>
      </c>
    </row>
    <row r="11" spans="1:19" s="599" customFormat="1" ht="11.25">
      <c r="A11" s="634" t="s">
        <v>1473</v>
      </c>
      <c r="B11" s="634"/>
      <c r="K11" s="634" t="s">
        <v>1474</v>
      </c>
    </row>
    <row r="12" spans="1:19" s="599" customFormat="1" ht="11.25">
      <c r="A12" s="637" t="s">
        <v>495</v>
      </c>
      <c r="B12" s="638" t="s">
        <v>319</v>
      </c>
      <c r="C12" s="634">
        <v>609</v>
      </c>
      <c r="D12" s="634">
        <v>552</v>
      </c>
      <c r="E12" s="634">
        <v>436</v>
      </c>
      <c r="F12" s="634">
        <v>483</v>
      </c>
      <c r="G12" s="634">
        <v>418</v>
      </c>
      <c r="H12" s="634">
        <v>1597</v>
      </c>
      <c r="I12" s="639">
        <v>1.3311148086522462</v>
      </c>
      <c r="J12" s="639">
        <v>-15.278514588859416</v>
      </c>
      <c r="K12" s="644" t="s">
        <v>495</v>
      </c>
      <c r="Q12" s="645"/>
      <c r="R12" s="645"/>
      <c r="S12" s="645"/>
    </row>
    <row r="13" spans="1:19" s="599" customFormat="1" ht="11.25">
      <c r="A13" s="646" t="s">
        <v>1475</v>
      </c>
      <c r="B13" s="638" t="s">
        <v>319</v>
      </c>
      <c r="C13" s="599">
        <v>495</v>
      </c>
      <c r="D13" s="599">
        <v>482</v>
      </c>
      <c r="E13" s="599">
        <v>332</v>
      </c>
      <c r="F13" s="599">
        <v>459</v>
      </c>
      <c r="G13" s="599">
        <v>392</v>
      </c>
      <c r="H13" s="599">
        <v>1309</v>
      </c>
      <c r="I13" s="641">
        <v>1.4344262295081966</v>
      </c>
      <c r="J13" s="641">
        <v>-15.81993569131833</v>
      </c>
      <c r="K13" s="647" t="s">
        <v>1476</v>
      </c>
      <c r="Q13" s="645"/>
      <c r="R13" s="645"/>
      <c r="S13" s="645"/>
    </row>
    <row r="14" spans="1:19" s="599" customFormat="1" ht="12" thickBot="1">
      <c r="A14" s="648" t="s">
        <v>1477</v>
      </c>
      <c r="B14" s="638" t="s">
        <v>319</v>
      </c>
      <c r="C14" s="599">
        <v>114</v>
      </c>
      <c r="D14" s="599">
        <v>70</v>
      </c>
      <c r="E14" s="599">
        <v>104</v>
      </c>
      <c r="F14" s="599">
        <v>24</v>
      </c>
      <c r="G14" s="599">
        <v>26</v>
      </c>
      <c r="H14" s="599">
        <v>288</v>
      </c>
      <c r="I14" s="641">
        <v>0.88495575221238942</v>
      </c>
      <c r="J14" s="641">
        <v>-12.727272727272727</v>
      </c>
      <c r="K14" s="647" t="s">
        <v>1478</v>
      </c>
      <c r="Q14" s="645"/>
      <c r="R14" s="645"/>
      <c r="S14" s="645"/>
    </row>
    <row r="15" spans="1:19" s="599" customFormat="1" ht="12" thickBot="1">
      <c r="B15" s="1008" t="s">
        <v>563</v>
      </c>
      <c r="C15" s="1009" t="s">
        <v>1479</v>
      </c>
      <c r="D15" s="1009"/>
      <c r="E15" s="1009"/>
      <c r="F15" s="1009"/>
      <c r="G15" s="1009"/>
      <c r="H15" s="1009"/>
      <c r="I15" s="1008" t="s">
        <v>525</v>
      </c>
      <c r="J15" s="1008"/>
    </row>
    <row r="16" spans="1:19" s="599" customFormat="1" ht="34.5" thickBot="1">
      <c r="B16" s="1008"/>
      <c r="C16" s="636" t="s">
        <v>488</v>
      </c>
      <c r="D16" s="636" t="s">
        <v>526</v>
      </c>
      <c r="E16" s="636" t="s">
        <v>490</v>
      </c>
      <c r="F16" s="636" t="s">
        <v>527</v>
      </c>
      <c r="G16" s="636" t="s">
        <v>661</v>
      </c>
      <c r="H16" s="636" t="s">
        <v>1480</v>
      </c>
      <c r="I16" s="635" t="s">
        <v>381</v>
      </c>
      <c r="J16" s="636" t="s">
        <v>688</v>
      </c>
    </row>
    <row r="17" spans="1:10" s="633" customFormat="1" ht="11.25">
      <c r="A17" s="599" t="s">
        <v>1481</v>
      </c>
      <c r="B17" s="599"/>
      <c r="C17" s="599"/>
      <c r="D17" s="599"/>
      <c r="E17" s="599"/>
      <c r="F17" s="599"/>
      <c r="G17" s="599"/>
      <c r="H17" s="599"/>
      <c r="I17" s="599"/>
      <c r="J17" s="599"/>
    </row>
    <row r="18" spans="1:10" s="633" customFormat="1" ht="11.25">
      <c r="A18" s="602" t="s">
        <v>1482</v>
      </c>
      <c r="B18" s="599"/>
      <c r="C18" s="599"/>
      <c r="D18" s="599"/>
      <c r="E18" s="599"/>
      <c r="F18" s="599"/>
      <c r="G18" s="599"/>
      <c r="H18" s="599"/>
      <c r="I18" s="599"/>
      <c r="J18" s="599"/>
    </row>
    <row r="19" spans="1:10">
      <c r="B19" s="650"/>
      <c r="C19" s="650"/>
      <c r="D19" s="650"/>
      <c r="E19" s="650"/>
      <c r="F19" s="650"/>
      <c r="G19" s="650"/>
      <c r="H19" s="650"/>
      <c r="I19" s="650"/>
      <c r="J19" s="650"/>
    </row>
    <row r="20" spans="1:10" ht="11.25">
      <c r="A20" s="599" t="s">
        <v>1483</v>
      </c>
      <c r="B20" s="650"/>
      <c r="C20" s="650"/>
      <c r="D20" s="650"/>
      <c r="E20" s="650"/>
      <c r="F20" s="650"/>
      <c r="G20" s="650"/>
      <c r="H20" s="650"/>
      <c r="I20" s="650"/>
      <c r="J20" s="650"/>
    </row>
    <row r="21" spans="1:10" ht="11.25">
      <c r="A21" s="602" t="s">
        <v>1484</v>
      </c>
      <c r="B21" s="650"/>
      <c r="C21" s="650"/>
      <c r="D21" s="650"/>
      <c r="E21" s="650"/>
      <c r="F21" s="650"/>
      <c r="G21" s="650"/>
      <c r="H21" s="650"/>
      <c r="I21" s="650"/>
      <c r="J21" s="650"/>
    </row>
  </sheetData>
  <mergeCells count="8">
    <mergeCell ref="B15:B16"/>
    <mergeCell ref="C15:H15"/>
    <mergeCell ref="I15:J15"/>
    <mergeCell ref="A1:K1"/>
    <mergeCell ref="A2:K2"/>
    <mergeCell ref="B5:B6"/>
    <mergeCell ref="C5:H5"/>
    <mergeCell ref="I5:J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F5750-9FB7-431A-A95B-8B56DB13C1D2}">
  <dimension ref="A1:K124"/>
  <sheetViews>
    <sheetView showGridLines="0" workbookViewId="0"/>
  </sheetViews>
  <sheetFormatPr defaultColWidth="9.140625" defaultRowHeight="11.25"/>
  <cols>
    <col min="1" max="1" width="30.7109375" style="161" customWidth="1"/>
    <col min="2" max="7" width="10.42578125" style="161" customWidth="1"/>
    <col min="8" max="8" width="11" style="161" customWidth="1"/>
    <col min="9" max="9" width="11.28515625" style="161" customWidth="1"/>
    <col min="10" max="10" width="21.7109375" style="161" customWidth="1"/>
    <col min="11" max="16384" width="9.140625" style="161"/>
  </cols>
  <sheetData>
    <row r="1" spans="1:11" ht="12" customHeight="1">
      <c r="A1" s="914" t="s">
        <v>1485</v>
      </c>
      <c r="B1" s="914"/>
      <c r="C1" s="914"/>
      <c r="D1" s="914"/>
      <c r="E1" s="914"/>
      <c r="F1" s="914"/>
      <c r="G1" s="914"/>
      <c r="H1" s="914"/>
      <c r="I1" s="914"/>
      <c r="J1" s="914"/>
    </row>
    <row r="2" spans="1:11" ht="12" customHeight="1">
      <c r="A2" s="915" t="s">
        <v>1486</v>
      </c>
      <c r="B2" s="915"/>
      <c r="C2" s="915"/>
      <c r="D2" s="915"/>
      <c r="E2" s="915"/>
      <c r="F2" s="915"/>
      <c r="G2" s="915"/>
      <c r="H2" s="915"/>
      <c r="I2" s="915"/>
      <c r="J2" s="915"/>
    </row>
    <row r="3" spans="1:11" ht="12" thickBot="1"/>
    <row r="4" spans="1:11" s="96" customFormat="1" ht="13.5" customHeight="1" thickBot="1">
      <c r="B4" s="888" t="s">
        <v>1487</v>
      </c>
      <c r="C4" s="888"/>
      <c r="D4" s="888"/>
      <c r="E4" s="888"/>
      <c r="F4" s="888"/>
      <c r="G4" s="888"/>
      <c r="H4" s="926" t="s">
        <v>88</v>
      </c>
      <c r="I4" s="926"/>
    </row>
    <row r="5" spans="1:11" s="96" customFormat="1" ht="31.15" customHeight="1" thickBot="1">
      <c r="A5" s="112"/>
      <c r="B5" s="183" t="s">
        <v>1371</v>
      </c>
      <c r="C5" s="183" t="s">
        <v>1372</v>
      </c>
      <c r="D5" s="183" t="s">
        <v>1373</v>
      </c>
      <c r="E5" s="183" t="s">
        <v>1488</v>
      </c>
      <c r="F5" s="183" t="s">
        <v>1489</v>
      </c>
      <c r="G5" s="183" t="s">
        <v>1490</v>
      </c>
      <c r="H5" s="183" t="s">
        <v>94</v>
      </c>
      <c r="I5" s="183" t="s">
        <v>1491</v>
      </c>
    </row>
    <row r="6" spans="1:11" s="96" customFormat="1" ht="12" customHeight="1">
      <c r="A6" s="415" t="s">
        <v>495</v>
      </c>
      <c r="B6" s="651"/>
      <c r="C6" s="652"/>
      <c r="D6" s="652"/>
      <c r="E6" s="652"/>
      <c r="F6" s="652"/>
      <c r="G6" s="652"/>
      <c r="H6" s="653"/>
      <c r="I6" s="653"/>
      <c r="J6" s="415" t="s">
        <v>495</v>
      </c>
    </row>
    <row r="7" spans="1:11" s="96" customFormat="1" ht="12" customHeight="1">
      <c r="A7" s="360" t="s">
        <v>1492</v>
      </c>
      <c r="B7" s="884">
        <v>7304544.9680000003</v>
      </c>
      <c r="C7" s="884">
        <v>7094815.6559999995</v>
      </c>
      <c r="D7" s="884">
        <v>5656176.2589999996</v>
      </c>
      <c r="E7" s="884">
        <v>6794173.7219999991</v>
      </c>
      <c r="F7" s="884">
        <v>80754648.259000003</v>
      </c>
      <c r="G7" s="884">
        <v>77420225.039000005</v>
      </c>
      <c r="H7" s="654">
        <v>11.895855000808339</v>
      </c>
      <c r="I7" s="654">
        <v>4.3069149157346232</v>
      </c>
      <c r="J7" s="360" t="s">
        <v>1493</v>
      </c>
    </row>
    <row r="8" spans="1:11" s="96" customFormat="1" ht="12" customHeight="1">
      <c r="A8" s="360" t="s">
        <v>1494</v>
      </c>
      <c r="B8" s="884">
        <v>9256685.4169999994</v>
      </c>
      <c r="C8" s="884">
        <v>8793377.1350000016</v>
      </c>
      <c r="D8" s="884">
        <v>8658132.2990000006</v>
      </c>
      <c r="E8" s="884">
        <v>9369877.8930000011</v>
      </c>
      <c r="F8" s="884">
        <v>108437661.87100001</v>
      </c>
      <c r="G8" s="884">
        <v>105022153.28</v>
      </c>
      <c r="H8" s="654">
        <v>3.2715331264115122</v>
      </c>
      <c r="I8" s="654">
        <v>3.2521791682311942</v>
      </c>
      <c r="J8" s="360" t="s">
        <v>1495</v>
      </c>
    </row>
    <row r="9" spans="1:11" s="96" customFormat="1" ht="12" customHeight="1">
      <c r="A9" s="360" t="s">
        <v>1496</v>
      </c>
      <c r="B9" s="884">
        <v>-1952140.4489999991</v>
      </c>
      <c r="C9" s="884">
        <v>-1698561.4790000021</v>
      </c>
      <c r="D9" s="884">
        <v>-3001956.040000001</v>
      </c>
      <c r="E9" s="884">
        <v>-2575704.171000002</v>
      </c>
      <c r="F9" s="884">
        <v>-27683013.612000003</v>
      </c>
      <c r="G9" s="884">
        <v>-27601928.240999997</v>
      </c>
      <c r="H9" s="654" t="s">
        <v>349</v>
      </c>
      <c r="I9" s="654" t="s">
        <v>349</v>
      </c>
      <c r="J9" s="655" t="s">
        <v>1497</v>
      </c>
      <c r="K9" s="656"/>
    </row>
    <row r="10" spans="1:11" s="96" customFormat="1" ht="12" customHeight="1">
      <c r="A10" s="360" t="s">
        <v>1498</v>
      </c>
      <c r="B10" s="657">
        <v>78.911020942605731</v>
      </c>
      <c r="C10" s="657">
        <v>80.68362754237765</v>
      </c>
      <c r="D10" s="657">
        <v>65.327902874079186</v>
      </c>
      <c r="E10" s="657">
        <v>72.510803231232657</v>
      </c>
      <c r="F10" s="657">
        <v>74.471034201260849</v>
      </c>
      <c r="G10" s="657">
        <v>73.717994366950009</v>
      </c>
      <c r="H10" s="654" t="s">
        <v>349</v>
      </c>
      <c r="I10" s="654" t="s">
        <v>349</v>
      </c>
      <c r="J10" s="655" t="s">
        <v>1499</v>
      </c>
      <c r="K10" s="656"/>
    </row>
    <row r="11" spans="1:11" s="96" customFormat="1" ht="12" customHeight="1">
      <c r="A11" s="658" t="s">
        <v>1500</v>
      </c>
      <c r="B11" s="659"/>
      <c r="C11" s="659"/>
      <c r="D11" s="660"/>
      <c r="E11" s="660"/>
      <c r="F11" s="660"/>
      <c r="G11" s="660"/>
      <c r="H11" s="654"/>
      <c r="I11" s="654"/>
      <c r="J11" s="658" t="s">
        <v>1501</v>
      </c>
      <c r="K11" s="656"/>
    </row>
    <row r="12" spans="1:11" s="96" customFormat="1" ht="12" customHeight="1">
      <c r="A12" s="361" t="s">
        <v>1492</v>
      </c>
      <c r="B12" s="884">
        <v>5356648.7670000009</v>
      </c>
      <c r="C12" s="884">
        <v>5317750.1069999989</v>
      </c>
      <c r="D12" s="884">
        <v>3948877.3990000002</v>
      </c>
      <c r="E12" s="884">
        <v>4962710.4709999999</v>
      </c>
      <c r="F12" s="884">
        <v>57756773.722000003</v>
      </c>
      <c r="G12" s="884">
        <v>54364291.580000006</v>
      </c>
      <c r="H12" s="654">
        <v>14.701426881646398</v>
      </c>
      <c r="I12" s="654">
        <v>6.2402765554440833</v>
      </c>
      <c r="J12" s="361" t="s">
        <v>1493</v>
      </c>
      <c r="K12" s="656"/>
    </row>
    <row r="13" spans="1:11" s="96" customFormat="1" ht="12" customHeight="1">
      <c r="A13" s="361" t="s">
        <v>1494</v>
      </c>
      <c r="B13" s="884">
        <v>6894514.1639999989</v>
      </c>
      <c r="C13" s="884">
        <v>6718700.114000001</v>
      </c>
      <c r="D13" s="884">
        <v>6407520.466</v>
      </c>
      <c r="E13" s="884">
        <v>7458642.1830000011</v>
      </c>
      <c r="F13" s="884">
        <v>80775974.338000014</v>
      </c>
      <c r="G13" s="884">
        <v>78631275.138999999</v>
      </c>
      <c r="H13" s="654">
        <v>0.65761204886563007</v>
      </c>
      <c r="I13" s="654">
        <v>2.7275396401860803</v>
      </c>
      <c r="J13" s="361" t="s">
        <v>1495</v>
      </c>
      <c r="K13" s="656"/>
    </row>
    <row r="14" spans="1:11" s="96" customFormat="1" ht="12" customHeight="1">
      <c r="A14" s="361" t="s">
        <v>1496</v>
      </c>
      <c r="B14" s="884">
        <v>-1537865.396999998</v>
      </c>
      <c r="C14" s="884">
        <v>-1400950.0070000021</v>
      </c>
      <c r="D14" s="884">
        <v>-2458643.0669999998</v>
      </c>
      <c r="E14" s="884">
        <v>-2495931.7120000012</v>
      </c>
      <c r="F14" s="884">
        <v>-23019200.616000012</v>
      </c>
      <c r="G14" s="884">
        <v>-24266983.558999993</v>
      </c>
      <c r="H14" s="654" t="s">
        <v>349</v>
      </c>
      <c r="I14" s="654" t="s">
        <v>349</v>
      </c>
      <c r="J14" s="661" t="s">
        <v>1497</v>
      </c>
      <c r="K14" s="656"/>
    </row>
    <row r="15" spans="1:11" s="96" customFormat="1" ht="12" customHeight="1">
      <c r="A15" s="361" t="s">
        <v>1498</v>
      </c>
      <c r="B15" s="657">
        <v>77.694361626958013</v>
      </c>
      <c r="C15" s="657">
        <v>79.148496238419824</v>
      </c>
      <c r="D15" s="657">
        <v>61.628791042553658</v>
      </c>
      <c r="E15" s="657">
        <v>66.536379534483956</v>
      </c>
      <c r="F15" s="657">
        <v>71.502416647209756</v>
      </c>
      <c r="G15" s="657">
        <v>69.138255082214854</v>
      </c>
      <c r="H15" s="654" t="s">
        <v>349</v>
      </c>
      <c r="I15" s="654" t="s">
        <v>349</v>
      </c>
      <c r="J15" s="661" t="s">
        <v>1499</v>
      </c>
      <c r="K15" s="656"/>
    </row>
    <row r="16" spans="1:11" s="96" customFormat="1" ht="12" customHeight="1">
      <c r="A16" s="658" t="s">
        <v>1380</v>
      </c>
      <c r="B16" s="660"/>
      <c r="C16" s="660"/>
      <c r="D16" s="660"/>
      <c r="E16" s="660"/>
      <c r="F16" s="660"/>
      <c r="G16" s="660"/>
      <c r="H16" s="654"/>
      <c r="I16" s="654"/>
      <c r="J16" s="658" t="s">
        <v>1381</v>
      </c>
    </row>
    <row r="17" spans="1:10" s="96" customFormat="1" ht="12" customHeight="1">
      <c r="A17" s="361" t="s">
        <v>1492</v>
      </c>
      <c r="B17" s="884">
        <v>5685973.4170000004</v>
      </c>
      <c r="C17" s="884">
        <v>5618946.885999999</v>
      </c>
      <c r="D17" s="884">
        <v>4254550.1510000005</v>
      </c>
      <c r="E17" s="884">
        <v>5255641.5999999987</v>
      </c>
      <c r="F17" s="884">
        <v>61323984.148999996</v>
      </c>
      <c r="G17" s="884">
        <v>58091228.140000008</v>
      </c>
      <c r="H17" s="654">
        <v>12.757312671633827</v>
      </c>
      <c r="I17" s="654">
        <v>5.5649641305724202</v>
      </c>
      <c r="J17" s="361" t="s">
        <v>1493</v>
      </c>
    </row>
    <row r="18" spans="1:10" s="96" customFormat="1" ht="12" customHeight="1">
      <c r="A18" s="361" t="s">
        <v>1494</v>
      </c>
      <c r="B18" s="884">
        <v>7010256.5659999987</v>
      </c>
      <c r="C18" s="884">
        <v>6816023.5640000012</v>
      </c>
      <c r="D18" s="884">
        <v>6527688.1620000005</v>
      </c>
      <c r="E18" s="884">
        <v>7560692.6890000012</v>
      </c>
      <c r="F18" s="884">
        <v>82018985.779000014</v>
      </c>
      <c r="G18" s="884">
        <v>79752680.79900001</v>
      </c>
      <c r="H18" s="654">
        <v>0.91730837306900526</v>
      </c>
      <c r="I18" s="654">
        <v>2.8416662076999728</v>
      </c>
      <c r="J18" s="361" t="s">
        <v>1495</v>
      </c>
    </row>
    <row r="19" spans="1:10" s="96" customFormat="1" ht="12" customHeight="1">
      <c r="A19" s="361" t="s">
        <v>1496</v>
      </c>
      <c r="B19" s="884">
        <v>-1324283.1489999983</v>
      </c>
      <c r="C19" s="884">
        <v>-1197076.6780000022</v>
      </c>
      <c r="D19" s="884">
        <v>-2273138.0109999999</v>
      </c>
      <c r="E19" s="884">
        <v>-2305051.0890000025</v>
      </c>
      <c r="F19" s="884">
        <v>-20695001.630000018</v>
      </c>
      <c r="G19" s="884">
        <v>-21661452.659000002</v>
      </c>
      <c r="H19" s="654" t="s">
        <v>349</v>
      </c>
      <c r="I19" s="654" t="s">
        <v>349</v>
      </c>
      <c r="J19" s="661" t="s">
        <v>1497</v>
      </c>
    </row>
    <row r="20" spans="1:10" s="96" customFormat="1" ht="12" customHeight="1">
      <c r="A20" s="361" t="s">
        <v>1498</v>
      </c>
      <c r="B20" s="657">
        <v>81.109348330804039</v>
      </c>
      <c r="C20" s="657">
        <v>82.437316028034758</v>
      </c>
      <c r="D20" s="657">
        <v>65.176982193592721</v>
      </c>
      <c r="E20" s="657">
        <v>69.512699645184568</v>
      </c>
      <c r="F20" s="657">
        <v>74.768035189117484</v>
      </c>
      <c r="G20" s="657">
        <v>72.839216886523005</v>
      </c>
      <c r="H20" s="654" t="s">
        <v>349</v>
      </c>
      <c r="I20" s="654" t="s">
        <v>349</v>
      </c>
      <c r="J20" s="661" t="s">
        <v>1499</v>
      </c>
    </row>
    <row r="21" spans="1:10" s="96" customFormat="1" ht="12" customHeight="1">
      <c r="A21" s="542" t="s">
        <v>1502</v>
      </c>
      <c r="B21" s="660"/>
      <c r="C21" s="660"/>
      <c r="D21" s="660"/>
      <c r="E21" s="660"/>
      <c r="F21" s="660"/>
      <c r="G21" s="660"/>
      <c r="H21" s="654"/>
      <c r="I21" s="654"/>
      <c r="J21" s="542" t="s">
        <v>1503</v>
      </c>
    </row>
    <row r="22" spans="1:10" s="96" customFormat="1" ht="12" customHeight="1">
      <c r="A22" s="361" t="s">
        <v>1492</v>
      </c>
      <c r="B22" s="884">
        <v>4944580.557000001</v>
      </c>
      <c r="C22" s="884">
        <v>4927348.1249999991</v>
      </c>
      <c r="D22" s="884">
        <v>3648493.0230000005</v>
      </c>
      <c r="E22" s="884">
        <v>4563724.3820000011</v>
      </c>
      <c r="F22" s="884">
        <v>53090638.119000003</v>
      </c>
      <c r="G22" s="884">
        <v>49887595.222000003</v>
      </c>
      <c r="H22" s="654">
        <v>15.614657692636925</v>
      </c>
      <c r="I22" s="654">
        <v>6.4205197359111992</v>
      </c>
      <c r="J22" s="361" t="s">
        <v>1493</v>
      </c>
    </row>
    <row r="23" spans="1:10" s="96" customFormat="1" ht="12" customHeight="1">
      <c r="A23" s="361" t="s">
        <v>1494</v>
      </c>
      <c r="B23" s="884">
        <v>6437978.4349999977</v>
      </c>
      <c r="C23" s="884">
        <v>6318723.472000001</v>
      </c>
      <c r="D23" s="884">
        <v>5979603.9630000005</v>
      </c>
      <c r="E23" s="884">
        <v>6956869.2000000002</v>
      </c>
      <c r="F23" s="884">
        <v>75390899.541999996</v>
      </c>
      <c r="G23" s="884">
        <v>73116315.138999999</v>
      </c>
      <c r="H23" s="654">
        <v>0.88911639870026704</v>
      </c>
      <c r="I23" s="654">
        <v>3.1109122480746265</v>
      </c>
      <c r="J23" s="361" t="s">
        <v>1495</v>
      </c>
    </row>
    <row r="24" spans="1:10" s="96" customFormat="1" ht="12" customHeight="1">
      <c r="A24" s="361" t="s">
        <v>1496</v>
      </c>
      <c r="B24" s="884">
        <v>-1493397.8779999968</v>
      </c>
      <c r="C24" s="884">
        <v>-1391375.3470000019</v>
      </c>
      <c r="D24" s="884">
        <v>-2331110.94</v>
      </c>
      <c r="E24" s="884">
        <v>-2393144.817999999</v>
      </c>
      <c r="F24" s="884">
        <v>-22300261.422999993</v>
      </c>
      <c r="G24" s="884">
        <v>-23228719.916999996</v>
      </c>
      <c r="H24" s="654" t="s">
        <v>349</v>
      </c>
      <c r="I24" s="654" t="s">
        <v>349</v>
      </c>
      <c r="J24" s="661" t="s">
        <v>1497</v>
      </c>
    </row>
    <row r="25" spans="1:10" s="96" customFormat="1" ht="12" customHeight="1">
      <c r="A25" s="361" t="s">
        <v>1498</v>
      </c>
      <c r="B25" s="657">
        <v>76.80331033914068</v>
      </c>
      <c r="C25" s="657">
        <v>77.980119668702571</v>
      </c>
      <c r="D25" s="657">
        <v>61.015629890805201</v>
      </c>
      <c r="E25" s="657">
        <v>65.600261422192631</v>
      </c>
      <c r="F25" s="657">
        <v>70.420486347192877</v>
      </c>
      <c r="G25" s="657">
        <v>68.230455989418601</v>
      </c>
      <c r="H25" s="654" t="s">
        <v>349</v>
      </c>
      <c r="I25" s="654" t="s">
        <v>349</v>
      </c>
      <c r="J25" s="661" t="s">
        <v>1499</v>
      </c>
    </row>
    <row r="26" spans="1:10" s="96" customFormat="1" ht="12" customHeight="1">
      <c r="A26" s="658" t="s">
        <v>1504</v>
      </c>
      <c r="B26" s="660"/>
      <c r="C26" s="660"/>
      <c r="D26" s="660"/>
      <c r="E26" s="660"/>
      <c r="F26" s="660"/>
      <c r="G26" s="660" t="s">
        <v>546</v>
      </c>
      <c r="H26" s="654"/>
      <c r="I26" s="654"/>
      <c r="J26" s="658" t="s">
        <v>1505</v>
      </c>
    </row>
    <row r="27" spans="1:10" s="96" customFormat="1" ht="12" customHeight="1">
      <c r="A27" s="361" t="s">
        <v>1492</v>
      </c>
      <c r="B27" s="884">
        <v>1947896.200999999</v>
      </c>
      <c r="C27" s="884">
        <v>1777065.5490000008</v>
      </c>
      <c r="D27" s="884">
        <v>1707298.8599999994</v>
      </c>
      <c r="E27" s="884">
        <v>1831463.2509999995</v>
      </c>
      <c r="F27" s="884">
        <v>22997874.536999997</v>
      </c>
      <c r="G27" s="884">
        <v>23055933.458999995</v>
      </c>
      <c r="H27" s="654">
        <v>4.8436934621078933</v>
      </c>
      <c r="I27" s="654">
        <v>-0.25181770281929516</v>
      </c>
      <c r="J27" s="361" t="s">
        <v>1493</v>
      </c>
    </row>
    <row r="28" spans="1:10" s="96" customFormat="1" ht="12" customHeight="1">
      <c r="A28" s="361" t="s">
        <v>1494</v>
      </c>
      <c r="B28" s="884">
        <v>2362171.253000001</v>
      </c>
      <c r="C28" s="884">
        <v>2074677.0209999999</v>
      </c>
      <c r="D28" s="884">
        <v>2250611.8330000001</v>
      </c>
      <c r="E28" s="884">
        <v>1911235.7100000007</v>
      </c>
      <c r="F28" s="884">
        <v>27661687.533000004</v>
      </c>
      <c r="G28" s="884">
        <v>26390878.140999995</v>
      </c>
      <c r="H28" s="654">
        <v>11.740886385864926</v>
      </c>
      <c r="I28" s="654">
        <v>4.8153357580993799</v>
      </c>
      <c r="J28" s="361" t="s">
        <v>1495</v>
      </c>
    </row>
    <row r="29" spans="1:10" s="96" customFormat="1" ht="12" customHeight="1">
      <c r="A29" s="361" t="s">
        <v>1496</v>
      </c>
      <c r="B29" s="884">
        <v>-414275.052000002</v>
      </c>
      <c r="C29" s="884">
        <v>-297611.47199999914</v>
      </c>
      <c r="D29" s="884">
        <v>-543312.9730000007</v>
      </c>
      <c r="E29" s="884">
        <v>-79772.459000001196</v>
      </c>
      <c r="F29" s="884">
        <v>-4663812.9960000068</v>
      </c>
      <c r="G29" s="884">
        <v>-3334944.682</v>
      </c>
      <c r="H29" s="654" t="s">
        <v>349</v>
      </c>
      <c r="I29" s="654" t="s">
        <v>349</v>
      </c>
      <c r="J29" s="661" t="s">
        <v>1497</v>
      </c>
    </row>
    <row r="30" spans="1:10" s="96" customFormat="1" ht="12" customHeight="1">
      <c r="A30" s="361" t="s">
        <v>1498</v>
      </c>
      <c r="B30" s="657">
        <v>82.462107627723228</v>
      </c>
      <c r="C30" s="657">
        <v>85.655045629389122</v>
      </c>
      <c r="D30" s="657">
        <v>75.859321228406571</v>
      </c>
      <c r="E30" s="657">
        <v>95.826131827559806</v>
      </c>
      <c r="F30" s="657">
        <v>83.139810286570025</v>
      </c>
      <c r="G30" s="657">
        <v>87.363267473775565</v>
      </c>
      <c r="H30" s="654" t="s">
        <v>349</v>
      </c>
      <c r="I30" s="654" t="s">
        <v>349</v>
      </c>
      <c r="J30" s="661" t="s">
        <v>1499</v>
      </c>
    </row>
    <row r="31" spans="1:10" s="96" customFormat="1" ht="12" customHeight="1">
      <c r="A31" s="658" t="s">
        <v>1506</v>
      </c>
      <c r="B31" s="660"/>
      <c r="C31" s="660"/>
      <c r="D31" s="660"/>
      <c r="E31" s="660"/>
      <c r="F31" s="660"/>
      <c r="G31" s="660" t="s">
        <v>546</v>
      </c>
      <c r="H31" s="654"/>
      <c r="I31" s="654"/>
      <c r="J31" s="658" t="s">
        <v>1507</v>
      </c>
    </row>
    <row r="32" spans="1:10" s="96" customFormat="1" ht="12" customHeight="1">
      <c r="A32" s="361" t="s">
        <v>1492</v>
      </c>
      <c r="B32" s="884">
        <v>1618571.5509999995</v>
      </c>
      <c r="C32" s="884">
        <v>1475868.7700000007</v>
      </c>
      <c r="D32" s="884">
        <v>1401626.1080000002</v>
      </c>
      <c r="E32" s="884">
        <v>1538532.122</v>
      </c>
      <c r="F32" s="884">
        <v>19430664.109999999</v>
      </c>
      <c r="G32" s="884">
        <v>19328996.898999989</v>
      </c>
      <c r="H32" s="654">
        <v>8.9712049954646886</v>
      </c>
      <c r="I32" s="654">
        <v>0.52598286155900098</v>
      </c>
      <c r="J32" s="361" t="s">
        <v>1493</v>
      </c>
    </row>
    <row r="33" spans="1:10" s="96" customFormat="1" ht="12" customHeight="1">
      <c r="A33" s="361" t="s">
        <v>1494</v>
      </c>
      <c r="B33" s="884">
        <v>2246428.8510000012</v>
      </c>
      <c r="C33" s="884">
        <v>1977353.5709999998</v>
      </c>
      <c r="D33" s="884">
        <v>2130444.1370000001</v>
      </c>
      <c r="E33" s="884">
        <v>1809185.2040000011</v>
      </c>
      <c r="F33" s="884">
        <v>26418676.092</v>
      </c>
      <c r="G33" s="884">
        <v>25269472.480999999</v>
      </c>
      <c r="H33" s="654">
        <v>11.37983839859686</v>
      </c>
      <c r="I33" s="654">
        <v>4.5477942282494439</v>
      </c>
      <c r="J33" s="361" t="s">
        <v>1495</v>
      </c>
    </row>
    <row r="34" spans="1:10" s="96" customFormat="1" ht="12" customHeight="1">
      <c r="A34" s="361" t="s">
        <v>1496</v>
      </c>
      <c r="B34" s="884">
        <v>-627857.30000000168</v>
      </c>
      <c r="C34" s="884">
        <v>-501484.80099999905</v>
      </c>
      <c r="D34" s="884">
        <v>-728818.02899999986</v>
      </c>
      <c r="E34" s="884">
        <v>-270653.0820000011</v>
      </c>
      <c r="F34" s="884">
        <v>-6988011.9820000008</v>
      </c>
      <c r="G34" s="884">
        <v>-5940475.5820000097</v>
      </c>
      <c r="H34" s="654" t="s">
        <v>349</v>
      </c>
      <c r="I34" s="654" t="s">
        <v>349</v>
      </c>
      <c r="J34" s="661" t="s">
        <v>1497</v>
      </c>
    </row>
    <row r="35" spans="1:10" s="96" customFormat="1" ht="12" customHeight="1" thickBot="1">
      <c r="A35" s="361" t="s">
        <v>1498</v>
      </c>
      <c r="B35" s="657">
        <v>72.05087088689632</v>
      </c>
      <c r="C35" s="657">
        <v>74.638587233218743</v>
      </c>
      <c r="D35" s="657">
        <v>65.790324358080085</v>
      </c>
      <c r="E35" s="657">
        <v>85.040056628718645</v>
      </c>
      <c r="F35" s="657">
        <v>73.548969836092269</v>
      </c>
      <c r="G35" s="657">
        <v>76.491493494901306</v>
      </c>
      <c r="H35" s="654" t="s">
        <v>349</v>
      </c>
      <c r="I35" s="654" t="s">
        <v>349</v>
      </c>
      <c r="J35" s="661" t="s">
        <v>1499</v>
      </c>
    </row>
    <row r="36" spans="1:10" s="96" customFormat="1" ht="12" customHeight="1" thickBot="1">
      <c r="A36" s="360"/>
      <c r="B36" s="888" t="s">
        <v>1508</v>
      </c>
      <c r="C36" s="888"/>
      <c r="D36" s="888"/>
      <c r="E36" s="888"/>
      <c r="F36" s="888"/>
      <c r="G36" s="888"/>
      <c r="H36" s="926" t="s">
        <v>525</v>
      </c>
      <c r="I36" s="926"/>
      <c r="J36" s="373"/>
    </row>
    <row r="37" spans="1:10" s="662" customFormat="1" ht="31.15" customHeight="1" thickBot="1">
      <c r="A37" s="259"/>
      <c r="B37" s="183" t="s">
        <v>1432</v>
      </c>
      <c r="C37" s="183" t="s">
        <v>1372</v>
      </c>
      <c r="D37" s="183" t="s">
        <v>1418</v>
      </c>
      <c r="E37" s="183" t="s">
        <v>1374</v>
      </c>
      <c r="F37" s="183" t="s">
        <v>1509</v>
      </c>
      <c r="G37" s="183" t="s">
        <v>1510</v>
      </c>
      <c r="H37" s="183" t="s">
        <v>381</v>
      </c>
      <c r="I37" s="183" t="s">
        <v>1511</v>
      </c>
    </row>
    <row r="38" spans="1:10" s="96" customFormat="1" ht="12" customHeight="1">
      <c r="A38" s="599" t="s">
        <v>1422</v>
      </c>
      <c r="B38" s="600"/>
      <c r="C38" s="600"/>
      <c r="D38" s="600"/>
      <c r="E38" s="600"/>
      <c r="F38" s="600"/>
      <c r="G38" s="600"/>
      <c r="H38" s="600"/>
      <c r="I38" s="656"/>
      <c r="J38" s="373"/>
    </row>
    <row r="39" spans="1:10" s="96" customFormat="1" ht="12" customHeight="1">
      <c r="A39" s="602" t="s">
        <v>1423</v>
      </c>
      <c r="B39" s="603"/>
      <c r="C39" s="603"/>
      <c r="D39" s="603"/>
      <c r="E39" s="603"/>
      <c r="F39" s="603"/>
      <c r="G39" s="603"/>
      <c r="H39" s="603"/>
      <c r="I39" s="663"/>
    </row>
    <row r="40" spans="1:10" s="96" customFormat="1" ht="6.75" customHeight="1" thickBot="1">
      <c r="A40" s="162"/>
      <c r="B40" s="162"/>
      <c r="C40" s="162"/>
      <c r="D40" s="162"/>
      <c r="E40" s="162"/>
      <c r="F40" s="162"/>
      <c r="G40" s="162"/>
      <c r="H40" s="663"/>
      <c r="I40" s="663"/>
    </row>
    <row r="41" spans="1:10" s="96" customFormat="1" ht="12" customHeight="1" thickBot="1">
      <c r="B41" s="926" t="s">
        <v>1369</v>
      </c>
      <c r="C41" s="926"/>
      <c r="D41" s="926"/>
      <c r="E41" s="926"/>
      <c r="F41" s="926"/>
      <c r="G41" s="926"/>
      <c r="H41" s="926"/>
      <c r="I41" s="926"/>
    </row>
    <row r="42" spans="1:10" s="96" customFormat="1" ht="31.15" customHeight="1" thickBot="1">
      <c r="B42" s="183" t="s">
        <v>1375</v>
      </c>
      <c r="C42" s="183" t="s">
        <v>1376</v>
      </c>
      <c r="D42" s="183" t="s">
        <v>1377</v>
      </c>
      <c r="E42" s="183" t="s">
        <v>1512</v>
      </c>
      <c r="F42" s="183" t="s">
        <v>1513</v>
      </c>
      <c r="G42" s="183" t="s">
        <v>1514</v>
      </c>
      <c r="H42" s="183" t="s">
        <v>1515</v>
      </c>
      <c r="I42" s="183" t="s">
        <v>1516</v>
      </c>
    </row>
    <row r="43" spans="1:10" s="96" customFormat="1" ht="12" customHeight="1">
      <c r="A43" s="261" t="s">
        <v>495</v>
      </c>
      <c r="B43" s="119"/>
      <c r="C43" s="119"/>
      <c r="D43" s="119"/>
      <c r="E43" s="119"/>
      <c r="F43" s="119"/>
      <c r="G43" s="119"/>
      <c r="H43" s="119"/>
      <c r="I43" s="119"/>
      <c r="J43" s="261" t="s">
        <v>495</v>
      </c>
    </row>
    <row r="44" spans="1:10" s="96" customFormat="1" ht="12" customHeight="1">
      <c r="A44" s="360" t="s">
        <v>1492</v>
      </c>
      <c r="B44" s="884">
        <v>7340499.5350000001</v>
      </c>
      <c r="C44" s="884">
        <v>6430765.4069999997</v>
      </c>
      <c r="D44" s="884">
        <v>5182916.0260000005</v>
      </c>
      <c r="E44" s="884">
        <v>7892867.9839999974</v>
      </c>
      <c r="F44" s="884">
        <v>6563662.2230000012</v>
      </c>
      <c r="G44" s="884">
        <v>6840893.106999998</v>
      </c>
      <c r="H44" s="884">
        <v>6864923.8370000003</v>
      </c>
      <c r="I44" s="884">
        <v>6788409.5350000001</v>
      </c>
      <c r="J44" s="360" t="s">
        <v>1493</v>
      </c>
    </row>
    <row r="45" spans="1:10" s="96" customFormat="1" ht="12" customHeight="1">
      <c r="A45" s="360" t="s">
        <v>1494</v>
      </c>
      <c r="B45" s="884">
        <v>9976086.0940000005</v>
      </c>
      <c r="C45" s="884">
        <v>8989336.7470000032</v>
      </c>
      <c r="D45" s="884">
        <v>7844050.7819999997</v>
      </c>
      <c r="E45" s="884">
        <v>10062456.206000004</v>
      </c>
      <c r="F45" s="884">
        <v>8547654.9639999997</v>
      </c>
      <c r="G45" s="884">
        <v>9122825.5390000008</v>
      </c>
      <c r="H45" s="884">
        <v>9269346.1600000001</v>
      </c>
      <c r="I45" s="884">
        <v>8547832.6349999979</v>
      </c>
      <c r="J45" s="360" t="s">
        <v>1495</v>
      </c>
    </row>
    <row r="46" spans="1:10" s="96" customFormat="1" ht="12" customHeight="1">
      <c r="A46" s="360" t="s">
        <v>1496</v>
      </c>
      <c r="B46" s="884">
        <v>-2635586.5590000004</v>
      </c>
      <c r="C46" s="884">
        <v>-2558571.3400000036</v>
      </c>
      <c r="D46" s="884">
        <v>-2661134.7559999991</v>
      </c>
      <c r="E46" s="884">
        <v>-2169588.2220000066</v>
      </c>
      <c r="F46" s="884">
        <v>-1983992.7409999985</v>
      </c>
      <c r="G46" s="884">
        <v>-2281932.4320000028</v>
      </c>
      <c r="H46" s="884">
        <v>-2404422.3229999999</v>
      </c>
      <c r="I46" s="884">
        <v>-1759423.0999999978</v>
      </c>
      <c r="J46" s="655" t="s">
        <v>1497</v>
      </c>
    </row>
    <row r="47" spans="1:10" s="96" customFormat="1" ht="12" customHeight="1">
      <c r="A47" s="360" t="s">
        <v>1498</v>
      </c>
      <c r="B47" s="664">
        <v>73.580956156892611</v>
      </c>
      <c r="C47" s="664">
        <v>71.537707263510057</v>
      </c>
      <c r="D47" s="664">
        <v>66.074483325546638</v>
      </c>
      <c r="E47" s="664">
        <v>78.438780973711644</v>
      </c>
      <c r="F47" s="664">
        <v>76.789040393465285</v>
      </c>
      <c r="G47" s="664">
        <v>74.98656066319846</v>
      </c>
      <c r="H47" s="664">
        <v>74.060497024312227</v>
      </c>
      <c r="I47" s="664">
        <v>79.416734333381129</v>
      </c>
      <c r="J47" s="655" t="s">
        <v>1499</v>
      </c>
    </row>
    <row r="48" spans="1:10" s="96" customFormat="1" ht="12" customHeight="1">
      <c r="A48" s="96" t="s">
        <v>1500</v>
      </c>
      <c r="B48" s="665"/>
      <c r="C48" s="665"/>
      <c r="D48" s="665"/>
      <c r="E48" s="665"/>
      <c r="F48" s="665"/>
      <c r="G48" s="665"/>
      <c r="H48" s="665"/>
      <c r="I48" s="665"/>
      <c r="J48" s="96" t="s">
        <v>1501</v>
      </c>
    </row>
    <row r="49" spans="1:10" s="96" customFormat="1" ht="12" customHeight="1">
      <c r="A49" s="360" t="s">
        <v>1492</v>
      </c>
      <c r="B49" s="884">
        <v>5137822.4680000013</v>
      </c>
      <c r="C49" s="884">
        <v>4728916.2809999986</v>
      </c>
      <c r="D49" s="884">
        <v>3602061.56</v>
      </c>
      <c r="E49" s="884">
        <v>5601864.8139999975</v>
      </c>
      <c r="F49" s="884">
        <v>4691537.5420000013</v>
      </c>
      <c r="G49" s="884">
        <v>4859994.3839999987</v>
      </c>
      <c r="H49" s="884">
        <v>4876910.1840000013</v>
      </c>
      <c r="I49" s="884">
        <v>4671679.7449999992</v>
      </c>
      <c r="J49" s="360" t="s">
        <v>1493</v>
      </c>
    </row>
    <row r="50" spans="1:10" s="96" customFormat="1" ht="12" customHeight="1">
      <c r="A50" s="360" t="s">
        <v>1494</v>
      </c>
      <c r="B50" s="884">
        <v>7320172.2769999988</v>
      </c>
      <c r="C50" s="884">
        <v>6984051.1640000027</v>
      </c>
      <c r="D50" s="884">
        <v>5632449.5729999999</v>
      </c>
      <c r="E50" s="884">
        <v>7085935.1350000016</v>
      </c>
      <c r="F50" s="884">
        <v>6516025.0299999984</v>
      </c>
      <c r="G50" s="884">
        <v>6629149.2860000012</v>
      </c>
      <c r="H50" s="884">
        <v>6580915.8830000013</v>
      </c>
      <c r="I50" s="884">
        <v>6547899.0629999992</v>
      </c>
      <c r="J50" s="360" t="s">
        <v>1495</v>
      </c>
    </row>
    <row r="51" spans="1:10" s="96" customFormat="1" ht="12" customHeight="1">
      <c r="A51" s="360" t="s">
        <v>1496</v>
      </c>
      <c r="B51" s="884">
        <v>-2182349.8089999976</v>
      </c>
      <c r="C51" s="884">
        <v>-2255134.8830000041</v>
      </c>
      <c r="D51" s="884">
        <v>-2030388.0129999998</v>
      </c>
      <c r="E51" s="884">
        <v>-1484070.3210000042</v>
      </c>
      <c r="F51" s="884">
        <v>-1824487.4879999971</v>
      </c>
      <c r="G51" s="884">
        <v>-1769154.9020000026</v>
      </c>
      <c r="H51" s="884">
        <v>-1704005.699</v>
      </c>
      <c r="I51" s="884">
        <v>-1876219.318</v>
      </c>
      <c r="J51" s="655" t="s">
        <v>1497</v>
      </c>
    </row>
    <row r="52" spans="1:10" s="96" customFormat="1" ht="12" customHeight="1">
      <c r="A52" s="360" t="s">
        <v>1498</v>
      </c>
      <c r="B52" s="664">
        <v>70.187179667110485</v>
      </c>
      <c r="C52" s="664">
        <v>67.710218180755533</v>
      </c>
      <c r="D52" s="664">
        <v>63.951954000032728</v>
      </c>
      <c r="E52" s="664">
        <v>79.056111963689261</v>
      </c>
      <c r="F52" s="664">
        <v>71.999992639684535</v>
      </c>
      <c r="G52" s="664">
        <v>73.31248964725755</v>
      </c>
      <c r="H52" s="664">
        <v>74.106860970494495</v>
      </c>
      <c r="I52" s="664">
        <v>71.346239458670155</v>
      </c>
      <c r="J52" s="655" t="s">
        <v>1499</v>
      </c>
    </row>
    <row r="53" spans="1:10" s="96" customFormat="1" ht="12" customHeight="1">
      <c r="A53" s="96" t="s">
        <v>1380</v>
      </c>
      <c r="B53" s="665"/>
      <c r="C53" s="665"/>
      <c r="D53" s="665"/>
      <c r="E53" s="665"/>
      <c r="F53" s="665"/>
      <c r="G53" s="665"/>
      <c r="H53" s="665"/>
      <c r="I53" s="665"/>
      <c r="J53" s="96" t="s">
        <v>1381</v>
      </c>
    </row>
    <row r="54" spans="1:10" s="96" customFormat="1" ht="12" customHeight="1">
      <c r="A54" s="360" t="s">
        <v>1492</v>
      </c>
      <c r="B54" s="884">
        <v>5432092.4520000005</v>
      </c>
      <c r="C54" s="884">
        <v>5032510.919999999</v>
      </c>
      <c r="D54" s="884">
        <v>3817107.551</v>
      </c>
      <c r="E54" s="884">
        <v>5917610.3679999979</v>
      </c>
      <c r="F54" s="884">
        <v>4960899.2090000007</v>
      </c>
      <c r="G54" s="884">
        <v>5187005.2709999979</v>
      </c>
      <c r="H54" s="884">
        <v>5186091.3420000002</v>
      </c>
      <c r="I54" s="884">
        <v>4975554.9819999989</v>
      </c>
      <c r="J54" s="360" t="s">
        <v>1493</v>
      </c>
    </row>
    <row r="55" spans="1:10" s="96" customFormat="1" ht="12" customHeight="1">
      <c r="A55" s="360" t="s">
        <v>1494</v>
      </c>
      <c r="B55" s="884">
        <v>7433576.0219999989</v>
      </c>
      <c r="C55" s="884">
        <v>7052374.1960000014</v>
      </c>
      <c r="D55" s="884">
        <v>5730661.9189999998</v>
      </c>
      <c r="E55" s="884">
        <v>7196348.8280000016</v>
      </c>
      <c r="F55" s="884">
        <v>6595866.4269999983</v>
      </c>
      <c r="G55" s="884">
        <v>6747800.143000002</v>
      </c>
      <c r="H55" s="884">
        <v>6676203.7140000025</v>
      </c>
      <c r="I55" s="884">
        <v>6671493.5489999987</v>
      </c>
      <c r="J55" s="360" t="s">
        <v>1495</v>
      </c>
    </row>
    <row r="56" spans="1:10" s="96" customFormat="1" ht="12" customHeight="1">
      <c r="A56" s="360" t="s">
        <v>1496</v>
      </c>
      <c r="B56" s="884">
        <v>-2001483.5699999984</v>
      </c>
      <c r="C56" s="884">
        <v>-2019863.2760000024</v>
      </c>
      <c r="D56" s="884">
        <v>-1913554.3679999998</v>
      </c>
      <c r="E56" s="884">
        <v>-1278738.4600000037</v>
      </c>
      <c r="F56" s="884">
        <v>-1634967.2179999975</v>
      </c>
      <c r="G56" s="884">
        <v>-1560794.8720000042</v>
      </c>
      <c r="H56" s="884">
        <v>-1490112.3720000023</v>
      </c>
      <c r="I56" s="884">
        <v>-1695938.5669999998</v>
      </c>
      <c r="J56" s="655" t="s">
        <v>1497</v>
      </c>
    </row>
    <row r="57" spans="1:10" s="96" customFormat="1" ht="12" customHeight="1">
      <c r="A57" s="360" t="s">
        <v>1498</v>
      </c>
      <c r="B57" s="664">
        <v>73.075091126040576</v>
      </c>
      <c r="C57" s="664">
        <v>71.359102341086242</v>
      </c>
      <c r="D57" s="664">
        <v>66.608493136619813</v>
      </c>
      <c r="E57" s="664">
        <v>82.230732687323211</v>
      </c>
      <c r="F57" s="664">
        <v>75.212244879500531</v>
      </c>
      <c r="G57" s="664">
        <v>76.86957469214417</v>
      </c>
      <c r="H57" s="664">
        <v>77.680244105265444</v>
      </c>
      <c r="I57" s="664">
        <v>74.579326884694254</v>
      </c>
      <c r="J57" s="655" t="s">
        <v>1499</v>
      </c>
    </row>
    <row r="58" spans="1:10" s="96" customFormat="1" ht="12" customHeight="1">
      <c r="A58" s="261" t="s">
        <v>1502</v>
      </c>
      <c r="B58" s="665"/>
      <c r="C58" s="665"/>
      <c r="D58" s="665"/>
      <c r="E58" s="665"/>
      <c r="F58" s="665"/>
      <c r="G58" s="665"/>
      <c r="H58" s="665"/>
      <c r="I58" s="665"/>
      <c r="J58" s="261" t="s">
        <v>1503</v>
      </c>
    </row>
    <row r="59" spans="1:10" s="96" customFormat="1" ht="12" customHeight="1">
      <c r="A59" s="360" t="s">
        <v>1492</v>
      </c>
      <c r="B59" s="884">
        <v>4709344.6090000011</v>
      </c>
      <c r="C59" s="884">
        <v>4330771.6839999985</v>
      </c>
      <c r="D59" s="884">
        <v>3304886.5120000001</v>
      </c>
      <c r="E59" s="884">
        <v>5204338.1870000008</v>
      </c>
      <c r="F59" s="884">
        <v>4298252.7250000015</v>
      </c>
      <c r="G59" s="884">
        <v>4409072.9010000005</v>
      </c>
      <c r="H59" s="884">
        <v>4483248.3900000006</v>
      </c>
      <c r="I59" s="884">
        <v>4266577.0239999993</v>
      </c>
      <c r="J59" s="360" t="s">
        <v>1493</v>
      </c>
    </row>
    <row r="60" spans="1:10" s="96" customFormat="1" ht="12" customHeight="1">
      <c r="A60" s="360" t="s">
        <v>1494</v>
      </c>
      <c r="B60" s="884">
        <v>6809812.1379999993</v>
      </c>
      <c r="C60" s="884">
        <v>6562095.6729999995</v>
      </c>
      <c r="D60" s="884">
        <v>5289306.8249999993</v>
      </c>
      <c r="E60" s="884">
        <v>6656654.5760000013</v>
      </c>
      <c r="F60" s="884">
        <v>6074051.2150000008</v>
      </c>
      <c r="G60" s="884">
        <v>6168946.7539999997</v>
      </c>
      <c r="H60" s="884">
        <v>6085841.3429999994</v>
      </c>
      <c r="I60" s="884">
        <v>6051015.9479999999</v>
      </c>
      <c r="J60" s="360" t="s">
        <v>1495</v>
      </c>
    </row>
    <row r="61" spans="1:10" s="96" customFormat="1" ht="12" customHeight="1">
      <c r="A61" s="360" t="s">
        <v>1496</v>
      </c>
      <c r="B61" s="884">
        <v>-2100467.5289999982</v>
      </c>
      <c r="C61" s="884">
        <v>-2231323.989000001</v>
      </c>
      <c r="D61" s="884">
        <v>-1984420.3129999992</v>
      </c>
      <c r="E61" s="884">
        <v>-1452316.3890000004</v>
      </c>
      <c r="F61" s="884">
        <v>-1775798.4899999993</v>
      </c>
      <c r="G61" s="884">
        <v>-1759873.8529999992</v>
      </c>
      <c r="H61" s="884">
        <v>-1602592.9529999988</v>
      </c>
      <c r="I61" s="884">
        <v>-1784438.9240000006</v>
      </c>
      <c r="J61" s="655" t="s">
        <v>1497</v>
      </c>
    </row>
    <row r="62" spans="1:10" s="96" customFormat="1" ht="12" customHeight="1">
      <c r="A62" s="360" t="s">
        <v>1498</v>
      </c>
      <c r="B62" s="664">
        <v>69.155279375784758</v>
      </c>
      <c r="C62" s="664">
        <v>65.996777551097423</v>
      </c>
      <c r="D62" s="664">
        <v>62.482412560742318</v>
      </c>
      <c r="E62" s="664">
        <v>78.182488329254724</v>
      </c>
      <c r="F62" s="664">
        <v>70.764183126829323</v>
      </c>
      <c r="G62" s="664">
        <v>71.472053120593372</v>
      </c>
      <c r="H62" s="664">
        <v>73.666862760999862</v>
      </c>
      <c r="I62" s="664">
        <v>70.510093853085962</v>
      </c>
      <c r="J62" s="655" t="s">
        <v>1499</v>
      </c>
    </row>
    <row r="63" spans="1:10" s="96" customFormat="1" ht="12" customHeight="1">
      <c r="A63" s="261" t="s">
        <v>1517</v>
      </c>
      <c r="B63" s="665"/>
      <c r="C63" s="665"/>
      <c r="D63" s="665"/>
      <c r="E63" s="665"/>
      <c r="F63" s="665"/>
      <c r="G63" s="665"/>
      <c r="H63" s="665"/>
      <c r="I63" s="665"/>
      <c r="J63" s="96" t="s">
        <v>1505</v>
      </c>
    </row>
    <row r="64" spans="1:10" s="96" customFormat="1" ht="12" customHeight="1">
      <c r="A64" s="360" t="s">
        <v>1492</v>
      </c>
      <c r="B64" s="884">
        <v>2202677.0669999984</v>
      </c>
      <c r="C64" s="884">
        <v>1701849.1260000011</v>
      </c>
      <c r="D64" s="884">
        <v>1580854.4660000002</v>
      </c>
      <c r="E64" s="884">
        <v>2291003.1700000004</v>
      </c>
      <c r="F64" s="884">
        <v>1872124.6810000003</v>
      </c>
      <c r="G64" s="884">
        <v>1980898.7229999991</v>
      </c>
      <c r="H64" s="884">
        <v>1988013.6529999992</v>
      </c>
      <c r="I64" s="884">
        <v>2116729.790000001</v>
      </c>
      <c r="J64" s="360" t="s">
        <v>1493</v>
      </c>
    </row>
    <row r="65" spans="1:10" s="96" customFormat="1" ht="12" customHeight="1">
      <c r="A65" s="360" t="s">
        <v>1494</v>
      </c>
      <c r="B65" s="884">
        <v>2655913.8170000007</v>
      </c>
      <c r="C65" s="884">
        <v>2005285.5829999999</v>
      </c>
      <c r="D65" s="884">
        <v>2211601.2089999993</v>
      </c>
      <c r="E65" s="884">
        <v>2976521.0710000019</v>
      </c>
      <c r="F65" s="884">
        <v>2031629.9340000008</v>
      </c>
      <c r="G65" s="884">
        <v>2493676.2529999996</v>
      </c>
      <c r="H65" s="884">
        <v>2688430.2769999988</v>
      </c>
      <c r="I65" s="884">
        <v>1999933.5719999995</v>
      </c>
      <c r="J65" s="360" t="s">
        <v>1495</v>
      </c>
    </row>
    <row r="66" spans="1:10" s="96" customFormat="1" ht="12" customHeight="1">
      <c r="A66" s="360" t="s">
        <v>1496</v>
      </c>
      <c r="B66" s="884">
        <v>-453236.75000000233</v>
      </c>
      <c r="C66" s="884">
        <v>-303436.45699999877</v>
      </c>
      <c r="D66" s="884">
        <v>-630746.74299999909</v>
      </c>
      <c r="E66" s="884">
        <v>-685517.90100000147</v>
      </c>
      <c r="F66" s="884">
        <v>-159505.25300000049</v>
      </c>
      <c r="G66" s="884">
        <v>-512777.53000000049</v>
      </c>
      <c r="H66" s="884">
        <v>-700416.6239999996</v>
      </c>
      <c r="I66" s="884">
        <v>116796.21800000151</v>
      </c>
      <c r="J66" s="655" t="s">
        <v>1497</v>
      </c>
    </row>
    <row r="67" spans="1:10" s="96" customFormat="1" ht="12" customHeight="1">
      <c r="A67" s="360" t="s">
        <v>1498</v>
      </c>
      <c r="B67" s="664">
        <v>82.934809589869971</v>
      </c>
      <c r="C67" s="664">
        <v>84.868167428499447</v>
      </c>
      <c r="D67" s="664">
        <v>71.480086896624613</v>
      </c>
      <c r="E67" s="664">
        <v>76.969156789147391</v>
      </c>
      <c r="F67" s="664">
        <v>92.148902202579947</v>
      </c>
      <c r="G67" s="664">
        <v>79.436884423825788</v>
      </c>
      <c r="H67" s="664">
        <v>73.947004317270597</v>
      </c>
      <c r="I67" s="664">
        <v>105.84000486992183</v>
      </c>
      <c r="J67" s="655" t="s">
        <v>1499</v>
      </c>
    </row>
    <row r="68" spans="1:10" s="96" customFormat="1" ht="12" customHeight="1">
      <c r="A68" s="96" t="s">
        <v>1506</v>
      </c>
      <c r="B68" s="665"/>
      <c r="C68" s="665"/>
      <c r="D68" s="665"/>
      <c r="E68" s="665"/>
      <c r="F68" s="665"/>
      <c r="G68" s="665"/>
      <c r="H68" s="665"/>
      <c r="I68" s="665"/>
      <c r="J68" s="96" t="s">
        <v>1507</v>
      </c>
    </row>
    <row r="69" spans="1:10" s="96" customFormat="1" ht="12" customHeight="1">
      <c r="A69" s="360" t="s">
        <v>1492</v>
      </c>
      <c r="B69" s="884">
        <v>1908407.0829999982</v>
      </c>
      <c r="C69" s="884">
        <v>1398254.4870000014</v>
      </c>
      <c r="D69" s="884">
        <v>1365808.4750000006</v>
      </c>
      <c r="E69" s="884">
        <v>1975257.6160000009</v>
      </c>
      <c r="F69" s="884">
        <v>1602763.0140000007</v>
      </c>
      <c r="G69" s="884">
        <v>1653887.8359999997</v>
      </c>
      <c r="H69" s="884">
        <v>1678832.4949999989</v>
      </c>
      <c r="I69" s="884">
        <v>1812854.5530000008</v>
      </c>
      <c r="J69" s="360" t="s">
        <v>1493</v>
      </c>
    </row>
    <row r="70" spans="1:10" s="96" customFormat="1" ht="12" customHeight="1">
      <c r="A70" s="360" t="s">
        <v>1494</v>
      </c>
      <c r="B70" s="884">
        <v>2542510.0720000006</v>
      </c>
      <c r="C70" s="884">
        <v>1936962.5509999997</v>
      </c>
      <c r="D70" s="884">
        <v>2113388.8629999999</v>
      </c>
      <c r="E70" s="884">
        <v>2866107.3780000019</v>
      </c>
      <c r="F70" s="884">
        <v>1951788.5370000007</v>
      </c>
      <c r="G70" s="884">
        <v>2375025.3959999997</v>
      </c>
      <c r="H70" s="884">
        <v>2593142.4459999991</v>
      </c>
      <c r="I70" s="884">
        <v>1876339.0859999997</v>
      </c>
      <c r="J70" s="360" t="s">
        <v>1495</v>
      </c>
    </row>
    <row r="71" spans="1:10" s="96" customFormat="1" ht="12" customHeight="1">
      <c r="A71" s="360" t="s">
        <v>1496</v>
      </c>
      <c r="B71" s="884">
        <v>-634102.98900000239</v>
      </c>
      <c r="C71" s="884">
        <v>-538708.06399999838</v>
      </c>
      <c r="D71" s="884">
        <v>-747580.38799999934</v>
      </c>
      <c r="E71" s="884">
        <v>-890849.76200000104</v>
      </c>
      <c r="F71" s="884">
        <v>-349025.52300000004</v>
      </c>
      <c r="G71" s="884">
        <v>-721137.56</v>
      </c>
      <c r="H71" s="884">
        <v>-914309.95100000012</v>
      </c>
      <c r="I71" s="884">
        <v>-63484.53299999889</v>
      </c>
      <c r="J71" s="655" t="s">
        <v>1497</v>
      </c>
    </row>
    <row r="72" spans="1:10" s="96" customFormat="1" ht="12" customHeight="1" thickBot="1">
      <c r="A72" s="360" t="s">
        <v>1498</v>
      </c>
      <c r="B72" s="664">
        <v>75.059961571707703</v>
      </c>
      <c r="C72" s="664">
        <v>72.187997970230327</v>
      </c>
      <c r="D72" s="664">
        <v>64.626463161219021</v>
      </c>
      <c r="E72" s="664">
        <v>68.917781349083825</v>
      </c>
      <c r="F72" s="664">
        <v>82.117656888359932</v>
      </c>
      <c r="G72" s="664">
        <v>69.636637940186461</v>
      </c>
      <c r="H72" s="664">
        <v>64.741236933962071</v>
      </c>
      <c r="I72" s="664">
        <v>96.616574612036899</v>
      </c>
      <c r="J72" s="655" t="s">
        <v>1499</v>
      </c>
    </row>
    <row r="73" spans="1:10" s="96" customFormat="1" ht="12" customHeight="1" thickBot="1">
      <c r="A73" s="179"/>
      <c r="B73" s="926" t="s">
        <v>1518</v>
      </c>
      <c r="C73" s="926"/>
      <c r="D73" s="926"/>
      <c r="E73" s="926"/>
      <c r="F73" s="926"/>
      <c r="G73" s="926"/>
      <c r="H73" s="926"/>
      <c r="I73" s="926"/>
    </row>
    <row r="74" spans="1:10" s="96" customFormat="1" ht="31.15" customHeight="1" thickBot="1">
      <c r="A74" s="179"/>
      <c r="B74" s="183" t="s">
        <v>1419</v>
      </c>
      <c r="C74" s="183" t="s">
        <v>1420</v>
      </c>
      <c r="D74" s="183" t="s">
        <v>1421</v>
      </c>
      <c r="E74" s="183" t="s">
        <v>1519</v>
      </c>
      <c r="F74" s="183" t="s">
        <v>1513</v>
      </c>
      <c r="G74" s="183" t="s">
        <v>1520</v>
      </c>
      <c r="H74" s="183" t="s">
        <v>1521</v>
      </c>
      <c r="I74" s="183" t="s">
        <v>1516</v>
      </c>
    </row>
    <row r="75" spans="1:10" s="96" customFormat="1" ht="12" customHeight="1">
      <c r="A75" s="599" t="s">
        <v>1422</v>
      </c>
      <c r="B75" s="600"/>
      <c r="C75" s="600"/>
      <c r="D75" s="600"/>
      <c r="E75" s="600"/>
      <c r="F75" s="600"/>
      <c r="G75" s="600"/>
      <c r="H75" s="600"/>
      <c r="I75" s="179"/>
    </row>
    <row r="76" spans="1:10" s="96" customFormat="1" ht="12" customHeight="1">
      <c r="A76" s="602" t="s">
        <v>1423</v>
      </c>
      <c r="B76" s="603"/>
      <c r="C76" s="603"/>
      <c r="D76" s="603"/>
      <c r="E76" s="603"/>
      <c r="F76" s="603"/>
      <c r="G76" s="603"/>
      <c r="H76" s="603"/>
      <c r="I76" s="179"/>
    </row>
    <row r="77" spans="1:10" s="96" customFormat="1" ht="6" customHeight="1">
      <c r="A77" s="179"/>
      <c r="B77" s="179"/>
      <c r="C77" s="179"/>
      <c r="D77" s="179"/>
      <c r="E77" s="179"/>
      <c r="F77" s="179"/>
      <c r="G77" s="179"/>
      <c r="H77" s="179"/>
      <c r="I77" s="179"/>
    </row>
    <row r="78" spans="1:10" s="96" customFormat="1" ht="12" customHeight="1">
      <c r="A78" s="993" t="s">
        <v>1522</v>
      </c>
      <c r="B78" s="993"/>
      <c r="C78" s="993"/>
      <c r="D78" s="993"/>
      <c r="E78" s="993"/>
      <c r="F78" s="993"/>
      <c r="G78" s="993"/>
      <c r="H78" s="993"/>
      <c r="I78" s="993"/>
      <c r="J78" s="993"/>
    </row>
    <row r="79" spans="1:10" s="96" customFormat="1" ht="12" customHeight="1">
      <c r="A79" s="1012" t="s">
        <v>1523</v>
      </c>
      <c r="B79" s="1012"/>
      <c r="C79" s="1012"/>
      <c r="D79" s="1012"/>
      <c r="E79" s="1012"/>
      <c r="F79" s="1012"/>
      <c r="G79" s="1012"/>
      <c r="H79" s="1012"/>
      <c r="I79" s="1012"/>
      <c r="J79" s="1012"/>
    </row>
    <row r="80" spans="1:10" s="96" customFormat="1" ht="12" customHeight="1">
      <c r="A80" s="666"/>
      <c r="B80" s="667"/>
      <c r="C80" s="667"/>
      <c r="D80" s="667"/>
      <c r="E80" s="667"/>
      <c r="F80" s="667"/>
      <c r="G80" s="667"/>
      <c r="H80" s="667"/>
      <c r="I80" s="667"/>
    </row>
    <row r="81" spans="1:9">
      <c r="A81" s="96"/>
      <c r="B81" s="96"/>
      <c r="C81" s="96"/>
      <c r="D81" s="96"/>
      <c r="E81" s="96"/>
      <c r="F81" s="96"/>
      <c r="G81" s="96"/>
      <c r="H81" s="96"/>
      <c r="I81" s="96"/>
    </row>
    <row r="82" spans="1:9">
      <c r="A82" s="96"/>
      <c r="B82" s="96"/>
      <c r="C82" s="96"/>
      <c r="D82" s="96"/>
      <c r="E82" s="96"/>
      <c r="F82" s="96"/>
      <c r="G82" s="96"/>
      <c r="H82" s="96"/>
      <c r="I82" s="96"/>
    </row>
    <row r="83" spans="1:9">
      <c r="A83" s="96"/>
      <c r="B83" s="96"/>
      <c r="C83" s="96"/>
      <c r="D83" s="96"/>
      <c r="E83" s="96"/>
      <c r="F83" s="96"/>
      <c r="G83" s="96"/>
      <c r="H83" s="96"/>
      <c r="I83" s="96"/>
    </row>
    <row r="84" spans="1:9">
      <c r="A84" s="96"/>
      <c r="B84" s="96"/>
      <c r="C84" s="96"/>
      <c r="D84" s="96"/>
      <c r="E84" s="96"/>
      <c r="F84" s="96"/>
      <c r="G84" s="96"/>
      <c r="H84" s="96"/>
      <c r="I84" s="96"/>
    </row>
    <row r="85" spans="1:9">
      <c r="A85" s="96"/>
      <c r="B85" s="96"/>
      <c r="C85" s="96"/>
      <c r="D85" s="96"/>
      <c r="E85" s="96"/>
      <c r="F85" s="96"/>
      <c r="G85" s="96"/>
      <c r="H85" s="96"/>
      <c r="I85" s="96"/>
    </row>
    <row r="86" spans="1:9">
      <c r="A86" s="96"/>
      <c r="B86" s="96"/>
      <c r="C86" s="96"/>
      <c r="D86" s="96"/>
      <c r="E86" s="96"/>
      <c r="F86" s="96"/>
      <c r="G86" s="96"/>
      <c r="H86" s="96"/>
      <c r="I86" s="96"/>
    </row>
    <row r="87" spans="1:9" ht="9.75" customHeight="1">
      <c r="A87" s="96"/>
      <c r="B87" s="96"/>
      <c r="C87" s="96"/>
      <c r="D87" s="96"/>
      <c r="E87" s="96"/>
      <c r="F87" s="96"/>
      <c r="G87" s="96"/>
      <c r="H87" s="96"/>
      <c r="I87" s="96"/>
    </row>
    <row r="88" spans="1:9">
      <c r="A88" s="96"/>
      <c r="B88" s="96"/>
      <c r="C88" s="96"/>
      <c r="D88" s="96"/>
      <c r="E88" s="96"/>
      <c r="F88" s="96"/>
      <c r="G88" s="96"/>
      <c r="H88" s="96"/>
      <c r="I88" s="96"/>
    </row>
    <row r="89" spans="1:9">
      <c r="A89" s="96"/>
      <c r="B89" s="96"/>
      <c r="C89" s="96"/>
      <c r="D89" s="96"/>
      <c r="E89" s="96"/>
      <c r="F89" s="96"/>
      <c r="G89" s="96"/>
      <c r="H89" s="96"/>
      <c r="I89" s="96"/>
    </row>
    <row r="90" spans="1:9">
      <c r="A90" s="96"/>
      <c r="B90" s="96"/>
      <c r="C90" s="96"/>
      <c r="D90" s="96"/>
      <c r="E90" s="96"/>
      <c r="F90" s="96"/>
      <c r="G90" s="96"/>
      <c r="H90" s="96"/>
      <c r="I90" s="96"/>
    </row>
    <row r="91" spans="1:9">
      <c r="A91" s="96"/>
      <c r="B91" s="96"/>
      <c r="C91" s="96"/>
      <c r="D91" s="96"/>
      <c r="E91" s="96"/>
      <c r="F91" s="96"/>
      <c r="G91" s="96"/>
      <c r="H91" s="96"/>
      <c r="I91" s="96"/>
    </row>
    <row r="92" spans="1:9">
      <c r="A92" s="96"/>
      <c r="B92" s="96"/>
      <c r="C92" s="96"/>
      <c r="D92" s="96"/>
      <c r="E92" s="96"/>
      <c r="F92" s="96"/>
      <c r="G92" s="96"/>
      <c r="H92" s="96"/>
      <c r="I92" s="96"/>
    </row>
    <row r="93" spans="1:9">
      <c r="A93" s="96"/>
      <c r="B93" s="96"/>
      <c r="C93" s="96"/>
      <c r="D93" s="96"/>
      <c r="E93" s="96"/>
      <c r="F93" s="96"/>
      <c r="G93" s="96"/>
      <c r="H93" s="96"/>
      <c r="I93" s="96"/>
    </row>
    <row r="94" spans="1:9">
      <c r="A94" s="96"/>
      <c r="B94" s="96"/>
      <c r="C94" s="96"/>
      <c r="D94" s="96"/>
      <c r="E94" s="96"/>
      <c r="F94" s="96"/>
      <c r="G94" s="96"/>
      <c r="H94" s="96"/>
      <c r="I94" s="96"/>
    </row>
    <row r="95" spans="1:9">
      <c r="A95" s="96"/>
      <c r="B95" s="96"/>
      <c r="C95" s="96"/>
      <c r="D95" s="96"/>
      <c r="E95" s="96"/>
      <c r="F95" s="96"/>
      <c r="G95" s="96"/>
      <c r="H95" s="96"/>
      <c r="I95" s="96"/>
    </row>
    <row r="96" spans="1:9">
      <c r="A96" s="96"/>
      <c r="B96" s="96"/>
      <c r="C96" s="96"/>
      <c r="D96" s="96"/>
      <c r="E96" s="96"/>
      <c r="F96" s="96"/>
      <c r="G96" s="96"/>
      <c r="H96" s="96"/>
      <c r="I96" s="96"/>
    </row>
    <row r="97" spans="1:9">
      <c r="A97" s="96"/>
      <c r="B97" s="96"/>
      <c r="C97" s="96"/>
      <c r="D97" s="96"/>
      <c r="E97" s="96"/>
      <c r="F97" s="96"/>
      <c r="G97" s="96"/>
      <c r="H97" s="96"/>
      <c r="I97" s="96"/>
    </row>
    <row r="98" spans="1:9">
      <c r="A98" s="96"/>
      <c r="B98" s="96"/>
      <c r="C98" s="96"/>
      <c r="D98" s="96"/>
      <c r="E98" s="96"/>
      <c r="F98" s="96"/>
      <c r="G98" s="96"/>
      <c r="H98" s="96"/>
      <c r="I98" s="96"/>
    </row>
    <row r="99" spans="1:9">
      <c r="A99" s="96"/>
      <c r="B99" s="96"/>
      <c r="C99" s="96"/>
      <c r="D99" s="96"/>
      <c r="E99" s="96"/>
      <c r="F99" s="96"/>
      <c r="G99" s="96"/>
      <c r="H99" s="96"/>
      <c r="I99" s="96"/>
    </row>
    <row r="100" spans="1:9">
      <c r="A100" s="96"/>
      <c r="B100" s="96"/>
      <c r="C100" s="96"/>
      <c r="D100" s="96"/>
      <c r="E100" s="96"/>
      <c r="F100" s="96"/>
      <c r="G100" s="96"/>
      <c r="H100" s="96"/>
      <c r="I100" s="96"/>
    </row>
    <row r="101" spans="1:9">
      <c r="A101" s="96"/>
      <c r="B101" s="96"/>
      <c r="C101" s="96"/>
      <c r="D101" s="96"/>
      <c r="E101" s="96"/>
      <c r="F101" s="96"/>
      <c r="G101" s="96"/>
      <c r="H101" s="96"/>
      <c r="I101" s="96"/>
    </row>
    <row r="102" spans="1:9">
      <c r="A102" s="96"/>
      <c r="B102" s="96"/>
      <c r="C102" s="96"/>
      <c r="D102" s="96"/>
      <c r="E102" s="96"/>
      <c r="F102" s="96"/>
      <c r="G102" s="96"/>
      <c r="H102" s="96"/>
      <c r="I102" s="96"/>
    </row>
    <row r="103" spans="1:9">
      <c r="A103" s="96"/>
      <c r="B103" s="96"/>
      <c r="C103" s="96"/>
      <c r="D103" s="96"/>
      <c r="E103" s="96"/>
      <c r="F103" s="96"/>
      <c r="G103" s="96"/>
      <c r="H103" s="96"/>
      <c r="I103" s="96"/>
    </row>
    <row r="104" spans="1:9">
      <c r="A104" s="96"/>
      <c r="B104" s="96"/>
      <c r="C104" s="96"/>
      <c r="D104" s="96"/>
      <c r="E104" s="96"/>
      <c r="F104" s="96"/>
      <c r="G104" s="96"/>
      <c r="H104" s="96"/>
      <c r="I104" s="96"/>
    </row>
    <row r="105" spans="1:9">
      <c r="A105" s="96"/>
      <c r="B105" s="96"/>
      <c r="C105" s="96"/>
      <c r="D105" s="96"/>
      <c r="E105" s="96"/>
      <c r="F105" s="96"/>
      <c r="G105" s="96"/>
      <c r="H105" s="96"/>
      <c r="I105" s="96"/>
    </row>
    <row r="106" spans="1:9">
      <c r="A106" s="96"/>
      <c r="B106" s="96"/>
      <c r="C106" s="96"/>
      <c r="D106" s="96"/>
      <c r="E106" s="96"/>
      <c r="F106" s="96"/>
      <c r="G106" s="96"/>
      <c r="H106" s="96"/>
      <c r="I106" s="96"/>
    </row>
    <row r="107" spans="1:9">
      <c r="A107" s="96"/>
      <c r="B107" s="96"/>
      <c r="C107" s="96"/>
      <c r="D107" s="96"/>
      <c r="E107" s="96"/>
      <c r="F107" s="96"/>
      <c r="G107" s="96"/>
      <c r="H107" s="96"/>
      <c r="I107" s="96"/>
    </row>
    <row r="108" spans="1:9">
      <c r="A108" s="96"/>
      <c r="B108" s="96"/>
      <c r="C108" s="96"/>
      <c r="D108" s="96"/>
      <c r="E108" s="96"/>
      <c r="F108" s="96"/>
      <c r="G108" s="96"/>
      <c r="H108" s="96"/>
      <c r="I108" s="96"/>
    </row>
    <row r="109" spans="1:9">
      <c r="A109" s="96"/>
      <c r="B109" s="96"/>
      <c r="C109" s="96"/>
      <c r="D109" s="96"/>
      <c r="E109" s="96"/>
      <c r="F109" s="96"/>
      <c r="G109" s="96"/>
      <c r="H109" s="96"/>
      <c r="I109" s="96"/>
    </row>
    <row r="110" spans="1:9">
      <c r="A110" s="96"/>
      <c r="B110" s="96"/>
      <c r="C110" s="96"/>
      <c r="D110" s="96"/>
      <c r="E110" s="96"/>
      <c r="F110" s="96"/>
      <c r="G110" s="96"/>
      <c r="H110" s="96"/>
      <c r="I110" s="96"/>
    </row>
    <row r="111" spans="1:9">
      <c r="A111" s="96"/>
      <c r="B111" s="96"/>
      <c r="C111" s="96"/>
      <c r="D111" s="96"/>
      <c r="E111" s="96"/>
      <c r="F111" s="96"/>
      <c r="G111" s="96"/>
      <c r="H111" s="96"/>
      <c r="I111" s="96"/>
    </row>
    <row r="112" spans="1:9">
      <c r="A112" s="96"/>
      <c r="B112" s="96"/>
      <c r="C112" s="96"/>
      <c r="D112" s="96"/>
      <c r="E112" s="96"/>
      <c r="F112" s="96"/>
      <c r="G112" s="96"/>
      <c r="H112" s="96"/>
      <c r="I112" s="96"/>
    </row>
    <row r="113" spans="1:9">
      <c r="A113" s="96"/>
      <c r="B113" s="96"/>
      <c r="C113" s="96"/>
      <c r="D113" s="96"/>
      <c r="E113" s="96"/>
      <c r="F113" s="96"/>
      <c r="G113" s="96"/>
      <c r="H113" s="96"/>
      <c r="I113" s="96"/>
    </row>
    <row r="114" spans="1:9">
      <c r="A114" s="96"/>
      <c r="B114" s="96"/>
      <c r="C114" s="96"/>
      <c r="D114" s="96"/>
      <c r="E114" s="96"/>
      <c r="F114" s="96"/>
      <c r="G114" s="96"/>
      <c r="H114" s="96"/>
      <c r="I114" s="96"/>
    </row>
    <row r="115" spans="1:9">
      <c r="A115" s="96"/>
      <c r="B115" s="96"/>
      <c r="C115" s="96"/>
      <c r="D115" s="96"/>
      <c r="E115" s="96"/>
      <c r="F115" s="96"/>
      <c r="G115" s="96"/>
      <c r="H115" s="96"/>
      <c r="I115" s="96"/>
    </row>
    <row r="116" spans="1:9">
      <c r="A116" s="96"/>
      <c r="B116" s="96"/>
      <c r="C116" s="96"/>
      <c r="D116" s="96"/>
      <c r="E116" s="96"/>
      <c r="F116" s="96"/>
      <c r="G116" s="96"/>
      <c r="H116" s="96"/>
      <c r="I116" s="96"/>
    </row>
    <row r="117" spans="1:9">
      <c r="A117" s="96"/>
      <c r="B117" s="96"/>
      <c r="C117" s="96"/>
      <c r="D117" s="96"/>
      <c r="E117" s="96"/>
      <c r="F117" s="96"/>
      <c r="G117" s="96"/>
      <c r="H117" s="96"/>
      <c r="I117" s="96"/>
    </row>
    <row r="118" spans="1:9">
      <c r="A118" s="96"/>
      <c r="B118" s="96"/>
      <c r="C118" s="96"/>
      <c r="D118" s="96"/>
      <c r="E118" s="96"/>
      <c r="F118" s="96"/>
      <c r="G118" s="96"/>
      <c r="H118" s="96"/>
      <c r="I118" s="96"/>
    </row>
    <row r="119" spans="1:9">
      <c r="A119" s="96"/>
      <c r="B119" s="96"/>
      <c r="C119" s="96"/>
      <c r="D119" s="96"/>
      <c r="E119" s="96"/>
      <c r="F119" s="96"/>
      <c r="G119" s="96"/>
      <c r="H119" s="96"/>
      <c r="I119" s="96"/>
    </row>
    <row r="120" spans="1:9">
      <c r="A120" s="96"/>
      <c r="B120" s="96"/>
      <c r="C120" s="96"/>
      <c r="D120" s="96"/>
      <c r="E120" s="96"/>
      <c r="F120" s="96"/>
      <c r="G120" s="96"/>
      <c r="H120" s="96"/>
      <c r="I120" s="96"/>
    </row>
    <row r="121" spans="1:9">
      <c r="A121" s="96"/>
      <c r="B121" s="96"/>
      <c r="C121" s="96"/>
      <c r="D121" s="96"/>
      <c r="E121" s="96"/>
      <c r="F121" s="96"/>
      <c r="G121" s="96"/>
      <c r="H121" s="96"/>
      <c r="I121" s="96"/>
    </row>
    <row r="122" spans="1:9">
      <c r="A122" s="96"/>
      <c r="B122" s="96"/>
      <c r="C122" s="96"/>
      <c r="D122" s="96"/>
      <c r="E122" s="96"/>
      <c r="F122" s="96"/>
      <c r="G122" s="96"/>
      <c r="H122" s="96"/>
      <c r="I122" s="96"/>
    </row>
    <row r="123" spans="1:9">
      <c r="A123" s="96"/>
      <c r="B123" s="96"/>
      <c r="C123" s="96"/>
      <c r="D123" s="96"/>
      <c r="E123" s="96"/>
      <c r="F123" s="96"/>
      <c r="G123" s="96"/>
      <c r="H123" s="96"/>
      <c r="I123" s="96"/>
    </row>
    <row r="124" spans="1:9">
      <c r="A124" s="96"/>
      <c r="B124" s="96"/>
      <c r="C124" s="96"/>
      <c r="D124" s="96"/>
      <c r="E124" s="96"/>
      <c r="F124" s="96"/>
      <c r="G124" s="96"/>
      <c r="H124" s="96"/>
      <c r="I124" s="96"/>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CB831-4EA3-4C9F-BBF7-198055211F84}">
  <dimension ref="A1:Q59"/>
  <sheetViews>
    <sheetView showGridLines="0" workbookViewId="0"/>
  </sheetViews>
  <sheetFormatPr defaultColWidth="9.140625" defaultRowHeight="11.25"/>
  <cols>
    <col min="1" max="1" width="33.42578125" style="161" customWidth="1"/>
    <col min="2" max="8" width="9.140625" style="161"/>
    <col min="9" max="9" width="9.85546875" style="668" customWidth="1"/>
    <col min="10" max="10" width="31.140625" style="161" customWidth="1"/>
    <col min="11" max="16384" width="9.140625" style="161"/>
  </cols>
  <sheetData>
    <row r="1" spans="1:17" ht="12" customHeight="1">
      <c r="A1" s="914" t="s">
        <v>1524</v>
      </c>
      <c r="B1" s="914"/>
      <c r="C1" s="914"/>
      <c r="D1" s="914"/>
      <c r="E1" s="914"/>
      <c r="F1" s="914"/>
      <c r="G1" s="914"/>
      <c r="H1" s="914"/>
      <c r="I1" s="914"/>
      <c r="J1" s="914"/>
    </row>
    <row r="2" spans="1:17" ht="12" customHeight="1">
      <c r="A2" s="915" t="s">
        <v>1525</v>
      </c>
      <c r="B2" s="915"/>
      <c r="C2" s="915"/>
      <c r="D2" s="915"/>
      <c r="E2" s="915"/>
      <c r="F2" s="915"/>
      <c r="G2" s="915"/>
      <c r="H2" s="915"/>
      <c r="I2" s="915"/>
      <c r="J2" s="915"/>
    </row>
    <row r="3" spans="1:17" ht="12" thickBot="1"/>
    <row r="4" spans="1:17" s="162" customFormat="1" ht="11.25" customHeight="1" thickBot="1">
      <c r="A4" s="518"/>
      <c r="B4" s="918" t="s">
        <v>1369</v>
      </c>
      <c r="C4" s="918"/>
      <c r="D4" s="918"/>
      <c r="E4" s="918"/>
      <c r="F4" s="918"/>
      <c r="G4" s="918"/>
      <c r="H4" s="918"/>
      <c r="I4" s="919" t="s">
        <v>1370</v>
      </c>
    </row>
    <row r="5" spans="1:17" s="162" customFormat="1" ht="21" customHeight="1" thickBot="1">
      <c r="B5" s="183" t="s">
        <v>1371</v>
      </c>
      <c r="C5" s="183" t="s">
        <v>1372</v>
      </c>
      <c r="D5" s="183" t="s">
        <v>1373</v>
      </c>
      <c r="E5" s="183" t="s">
        <v>1374</v>
      </c>
      <c r="F5" s="183" t="s">
        <v>1375</v>
      </c>
      <c r="G5" s="183" t="s">
        <v>1376</v>
      </c>
      <c r="H5" s="183" t="s">
        <v>1377</v>
      </c>
      <c r="I5" s="919"/>
    </row>
    <row r="6" spans="1:17" s="162" customFormat="1" ht="12" customHeight="1">
      <c r="A6" s="195" t="s">
        <v>495</v>
      </c>
      <c r="B6" s="605">
        <v>9256685.4170000032</v>
      </c>
      <c r="C6" s="605">
        <v>8793377.1350000016</v>
      </c>
      <c r="D6" s="605">
        <v>8658132.2989999987</v>
      </c>
      <c r="E6" s="605">
        <v>9369877.8929999992</v>
      </c>
      <c r="F6" s="605">
        <v>9976086.0939999986</v>
      </c>
      <c r="G6" s="605">
        <v>8989336.7470000014</v>
      </c>
      <c r="H6" s="605">
        <v>7844050.7820000006</v>
      </c>
      <c r="I6" s="669">
        <v>3.2715331264115548</v>
      </c>
      <c r="J6" s="139" t="s">
        <v>495</v>
      </c>
      <c r="K6" s="333"/>
      <c r="L6" s="333"/>
      <c r="M6" s="333"/>
      <c r="N6" s="333"/>
      <c r="O6" s="333"/>
      <c r="P6" s="333"/>
      <c r="Q6" s="333"/>
    </row>
    <row r="7" spans="1:17" s="162" customFormat="1" ht="12" customHeight="1">
      <c r="A7" s="655" t="s">
        <v>1378</v>
      </c>
      <c r="B7" s="670">
        <v>6894514.1639999989</v>
      </c>
      <c r="C7" s="670">
        <v>6718700.114000001</v>
      </c>
      <c r="D7" s="670">
        <v>6407520.466</v>
      </c>
      <c r="E7" s="670">
        <v>7458642.1830000011</v>
      </c>
      <c r="F7" s="670">
        <v>7320172.2769999988</v>
      </c>
      <c r="G7" s="670">
        <v>6984051.1640000027</v>
      </c>
      <c r="H7" s="670">
        <v>5632449.5729999999</v>
      </c>
      <c r="I7" s="671">
        <v>0.65761204886563007</v>
      </c>
      <c r="J7" s="655" t="s">
        <v>1379</v>
      </c>
      <c r="K7" s="333"/>
      <c r="L7" s="333"/>
      <c r="M7" s="333"/>
      <c r="N7" s="333"/>
      <c r="O7" s="333"/>
      <c r="P7" s="333"/>
      <c r="Q7" s="333"/>
    </row>
    <row r="8" spans="1:17" s="162" customFormat="1" ht="12" customHeight="1">
      <c r="A8" s="141" t="s">
        <v>1526</v>
      </c>
      <c r="B8" s="605">
        <v>7010256.5659999978</v>
      </c>
      <c r="C8" s="605">
        <v>6816023.5639999993</v>
      </c>
      <c r="D8" s="605">
        <v>6527688.1620000005</v>
      </c>
      <c r="E8" s="605">
        <v>7560692.6889999993</v>
      </c>
      <c r="F8" s="605">
        <v>7433576.0219999989</v>
      </c>
      <c r="G8" s="605">
        <v>7052374.1960000005</v>
      </c>
      <c r="H8" s="605">
        <v>5730661.9189999998</v>
      </c>
      <c r="I8" s="669">
        <v>0.91730837306897683</v>
      </c>
      <c r="J8" s="141" t="s">
        <v>1381</v>
      </c>
      <c r="K8" s="333"/>
      <c r="L8" s="333"/>
      <c r="M8" s="333"/>
      <c r="N8" s="333"/>
      <c r="O8" s="333"/>
      <c r="P8" s="333"/>
      <c r="Q8" s="333"/>
    </row>
    <row r="9" spans="1:17" s="162" customFormat="1" ht="19.5" customHeight="1">
      <c r="A9" s="195" t="s">
        <v>1527</v>
      </c>
      <c r="B9" s="338" t="s">
        <v>364</v>
      </c>
      <c r="C9" s="338" t="s">
        <v>364</v>
      </c>
      <c r="D9" s="338" t="s">
        <v>364</v>
      </c>
      <c r="E9" s="338" t="s">
        <v>364</v>
      </c>
      <c r="F9" s="338" t="s">
        <v>364</v>
      </c>
      <c r="G9" s="338" t="s">
        <v>364</v>
      </c>
      <c r="H9" s="338" t="s">
        <v>364</v>
      </c>
      <c r="I9" s="669" t="s">
        <v>349</v>
      </c>
      <c r="J9" s="672" t="s">
        <v>1528</v>
      </c>
      <c r="K9" s="673"/>
      <c r="L9" s="673"/>
      <c r="M9" s="673"/>
      <c r="N9" s="673"/>
      <c r="O9" s="673"/>
      <c r="P9" s="673"/>
      <c r="Q9" s="673"/>
    </row>
    <row r="10" spans="1:17" s="162" customFormat="1" ht="12" customHeight="1">
      <c r="A10" s="195" t="s">
        <v>1529</v>
      </c>
      <c r="B10" s="605">
        <v>1067293.0019999996</v>
      </c>
      <c r="C10" s="605">
        <v>1036493.3670000004</v>
      </c>
      <c r="D10" s="605">
        <v>878209.66</v>
      </c>
      <c r="E10" s="605">
        <v>1043475.579</v>
      </c>
      <c r="F10" s="605">
        <v>1082309.432</v>
      </c>
      <c r="G10" s="605">
        <v>1058061.4310000003</v>
      </c>
      <c r="H10" s="605">
        <v>852310.93200000015</v>
      </c>
      <c r="I10" s="669">
        <v>1.3868506891964643</v>
      </c>
      <c r="J10" s="139" t="s">
        <v>1530</v>
      </c>
      <c r="K10" s="333"/>
      <c r="L10" s="333"/>
      <c r="M10" s="333"/>
      <c r="N10" s="333"/>
      <c r="O10" s="333"/>
      <c r="P10" s="333"/>
      <c r="Q10" s="333"/>
    </row>
    <row r="11" spans="1:17" s="162" customFormat="1" ht="12" customHeight="1">
      <c r="A11" s="195" t="s">
        <v>1531</v>
      </c>
      <c r="B11" s="605">
        <v>51597.712000000007</v>
      </c>
      <c r="C11" s="605">
        <v>40078.677000000003</v>
      </c>
      <c r="D11" s="605">
        <v>47607.81200000002</v>
      </c>
      <c r="E11" s="605">
        <v>58261.406000000003</v>
      </c>
      <c r="F11" s="605">
        <v>52661.232999999986</v>
      </c>
      <c r="G11" s="605">
        <v>48779.856</v>
      </c>
      <c r="H11" s="605">
        <v>35099.571999999993</v>
      </c>
      <c r="I11" s="669">
        <v>-67.513867849268024</v>
      </c>
      <c r="J11" s="195" t="s">
        <v>1532</v>
      </c>
      <c r="K11" s="333"/>
      <c r="L11" s="333"/>
      <c r="M11" s="333"/>
      <c r="N11" s="333"/>
      <c r="O11" s="333"/>
      <c r="P11" s="333"/>
      <c r="Q11" s="333"/>
    </row>
    <row r="12" spans="1:17" s="162" customFormat="1" ht="12" customHeight="1">
      <c r="A12" s="195" t="s">
        <v>1533</v>
      </c>
      <c r="B12" s="605">
        <v>288509.08399999997</v>
      </c>
      <c r="C12" s="605">
        <v>277668.97700000001</v>
      </c>
      <c r="D12" s="605">
        <v>287590.26400000002</v>
      </c>
      <c r="E12" s="605">
        <v>313090.99200000003</v>
      </c>
      <c r="F12" s="605">
        <v>328230.04999999981</v>
      </c>
      <c r="G12" s="605">
        <v>275134.03099999996</v>
      </c>
      <c r="H12" s="605">
        <v>252350.71399999998</v>
      </c>
      <c r="I12" s="669">
        <v>5.3349785810347328</v>
      </c>
      <c r="J12" s="195" t="s">
        <v>1534</v>
      </c>
      <c r="K12" s="333"/>
      <c r="L12" s="333"/>
      <c r="M12" s="333"/>
      <c r="N12" s="333"/>
      <c r="O12" s="333"/>
      <c r="P12" s="333"/>
      <c r="Q12" s="333"/>
    </row>
    <row r="13" spans="1:17" s="162" customFormat="1" ht="12" customHeight="1">
      <c r="A13" s="195" t="s">
        <v>1535</v>
      </c>
      <c r="B13" s="605">
        <v>14696.734999999997</v>
      </c>
      <c r="C13" s="605">
        <v>8365.9980000000032</v>
      </c>
      <c r="D13" s="605">
        <v>7995.3519999999999</v>
      </c>
      <c r="E13" s="605">
        <v>9825.5900000000038</v>
      </c>
      <c r="F13" s="605">
        <v>8719.4610000000011</v>
      </c>
      <c r="G13" s="605">
        <v>9114.5910000000022</v>
      </c>
      <c r="H13" s="605">
        <v>13089.120999999999</v>
      </c>
      <c r="I13" s="669">
        <v>60.660491924907433</v>
      </c>
      <c r="J13" s="139" t="s">
        <v>1536</v>
      </c>
      <c r="K13" s="333"/>
      <c r="L13" s="333"/>
      <c r="M13" s="333"/>
      <c r="N13" s="333"/>
      <c r="O13" s="333"/>
      <c r="P13" s="333"/>
      <c r="Q13" s="333"/>
    </row>
    <row r="14" spans="1:17" s="162" customFormat="1" ht="12" customHeight="1">
      <c r="A14" s="195" t="s">
        <v>1537</v>
      </c>
      <c r="B14" s="605">
        <v>761.90599999999995</v>
      </c>
      <c r="C14" s="605">
        <v>689.58500000000015</v>
      </c>
      <c r="D14" s="605">
        <v>762.72900000000004</v>
      </c>
      <c r="E14" s="605">
        <v>1009.847</v>
      </c>
      <c r="F14" s="605">
        <v>791.28099999999972</v>
      </c>
      <c r="G14" s="605">
        <v>827.67799999999977</v>
      </c>
      <c r="H14" s="605">
        <v>926.74799999999982</v>
      </c>
      <c r="I14" s="669">
        <v>-11.761388180821157</v>
      </c>
      <c r="J14" s="195" t="s">
        <v>1538</v>
      </c>
      <c r="K14" s="333"/>
      <c r="L14" s="333"/>
      <c r="M14" s="333"/>
      <c r="N14" s="333"/>
      <c r="O14" s="333"/>
      <c r="P14" s="333"/>
      <c r="Q14" s="333"/>
    </row>
    <row r="15" spans="1:17" s="162" customFormat="1" ht="12" customHeight="1">
      <c r="A15" s="195" t="s">
        <v>1539</v>
      </c>
      <c r="B15" s="605">
        <v>5155.1150000000016</v>
      </c>
      <c r="C15" s="605">
        <v>4301.4469999999992</v>
      </c>
      <c r="D15" s="605">
        <v>6733.5830000000014</v>
      </c>
      <c r="E15" s="605">
        <v>6496.3789999999981</v>
      </c>
      <c r="F15" s="605">
        <v>6939.951</v>
      </c>
      <c r="G15" s="605">
        <v>3350.9760000000006</v>
      </c>
      <c r="H15" s="605">
        <v>2756.5250000000001</v>
      </c>
      <c r="I15" s="669">
        <v>-2.7312567029971149</v>
      </c>
      <c r="J15" s="139" t="s">
        <v>1540</v>
      </c>
      <c r="K15" s="333"/>
      <c r="L15" s="333"/>
      <c r="M15" s="333"/>
      <c r="N15" s="333"/>
      <c r="O15" s="333"/>
      <c r="P15" s="333"/>
      <c r="Q15" s="333"/>
    </row>
    <row r="16" spans="1:17" s="162" customFormat="1" ht="12" customHeight="1">
      <c r="A16" s="195" t="s">
        <v>1541</v>
      </c>
      <c r="B16" s="605">
        <v>33439.157999999989</v>
      </c>
      <c r="C16" s="605">
        <v>32682.639999999992</v>
      </c>
      <c r="D16" s="605">
        <v>57343.768000000011</v>
      </c>
      <c r="E16" s="605">
        <v>45814.603999999999</v>
      </c>
      <c r="F16" s="605">
        <v>47354.614000000023</v>
      </c>
      <c r="G16" s="605">
        <v>40808.424000000006</v>
      </c>
      <c r="H16" s="605">
        <v>37860.357000000004</v>
      </c>
      <c r="I16" s="669">
        <v>-22.766118878962686</v>
      </c>
      <c r="J16" s="195" t="s">
        <v>1542</v>
      </c>
      <c r="K16" s="333"/>
      <c r="L16" s="333"/>
      <c r="M16" s="333"/>
      <c r="N16" s="333"/>
      <c r="O16" s="333"/>
      <c r="P16" s="333"/>
      <c r="Q16" s="333"/>
    </row>
    <row r="17" spans="1:17" s="162" customFormat="1" ht="12" customHeight="1">
      <c r="A17" s="195" t="s">
        <v>1543</v>
      </c>
      <c r="B17" s="605">
        <v>47196.672000000006</v>
      </c>
      <c r="C17" s="605">
        <v>26786.72300000002</v>
      </c>
      <c r="D17" s="605">
        <v>23276.161999999993</v>
      </c>
      <c r="E17" s="605">
        <v>31088.274000000001</v>
      </c>
      <c r="F17" s="605">
        <v>34352.059000000008</v>
      </c>
      <c r="G17" s="605">
        <v>19588.504000000004</v>
      </c>
      <c r="H17" s="605">
        <v>17168.724999999995</v>
      </c>
      <c r="I17" s="669">
        <v>70.982852289996799</v>
      </c>
      <c r="J17" s="195" t="s">
        <v>1544</v>
      </c>
      <c r="K17" s="333"/>
      <c r="L17" s="333"/>
      <c r="M17" s="333"/>
      <c r="N17" s="333"/>
      <c r="O17" s="333"/>
      <c r="P17" s="333"/>
      <c r="Q17" s="333"/>
    </row>
    <row r="18" spans="1:17" s="162" customFormat="1" ht="12" customHeight="1">
      <c r="A18" s="195" t="s">
        <v>1545</v>
      </c>
      <c r="B18" s="605">
        <v>15110.335999999998</v>
      </c>
      <c r="C18" s="605">
        <v>23419.016999999985</v>
      </c>
      <c r="D18" s="605">
        <v>14107.353999999999</v>
      </c>
      <c r="E18" s="605">
        <v>19448.451000000005</v>
      </c>
      <c r="F18" s="605">
        <v>16015.306999999993</v>
      </c>
      <c r="G18" s="605">
        <v>32087.938999999995</v>
      </c>
      <c r="H18" s="605">
        <v>11946.847000000002</v>
      </c>
      <c r="I18" s="669">
        <v>0.5563818608572717</v>
      </c>
      <c r="J18" s="195" t="s">
        <v>1546</v>
      </c>
      <c r="K18" s="333"/>
      <c r="L18" s="669"/>
      <c r="M18" s="333"/>
      <c r="N18" s="333"/>
      <c r="O18" s="333"/>
      <c r="P18" s="333"/>
      <c r="Q18" s="333"/>
    </row>
    <row r="19" spans="1:17" s="162" customFormat="1" ht="12" customHeight="1">
      <c r="A19" s="195" t="s">
        <v>583</v>
      </c>
      <c r="B19" s="605">
        <v>2905400.4319999991</v>
      </c>
      <c r="C19" s="605">
        <v>2870009.7470000004</v>
      </c>
      <c r="D19" s="605">
        <v>3029613.7619999992</v>
      </c>
      <c r="E19" s="605">
        <v>3081331.4699999997</v>
      </c>
      <c r="F19" s="605">
        <v>3333939.5729999999</v>
      </c>
      <c r="G19" s="605">
        <v>3031856.0190000008</v>
      </c>
      <c r="H19" s="605">
        <v>2644104.9619999994</v>
      </c>
      <c r="I19" s="669">
        <v>2.5050718040652953</v>
      </c>
      <c r="J19" s="195" t="s">
        <v>584</v>
      </c>
      <c r="K19" s="333"/>
      <c r="L19" s="333"/>
      <c r="M19" s="333"/>
      <c r="N19" s="333"/>
      <c r="O19" s="333"/>
      <c r="P19" s="333"/>
      <c r="Q19" s="333"/>
    </row>
    <row r="20" spans="1:17" s="162" customFormat="1" ht="12" customHeight="1">
      <c r="A20" s="195" t="s">
        <v>1547</v>
      </c>
      <c r="B20" s="605">
        <v>2082.098</v>
      </c>
      <c r="C20" s="605">
        <v>2965.0159999999992</v>
      </c>
      <c r="D20" s="605">
        <v>8984.1009999999987</v>
      </c>
      <c r="E20" s="605">
        <v>2680.5770000000002</v>
      </c>
      <c r="F20" s="605">
        <v>2600.0350000000008</v>
      </c>
      <c r="G20" s="605">
        <v>2542.7709999999993</v>
      </c>
      <c r="H20" s="605">
        <v>2078.433</v>
      </c>
      <c r="I20" s="669">
        <v>-77.333801005800623</v>
      </c>
      <c r="J20" s="195" t="s">
        <v>1548</v>
      </c>
      <c r="K20" s="333"/>
      <c r="L20" s="333"/>
      <c r="M20" s="333"/>
      <c r="N20" s="333"/>
      <c r="O20" s="333"/>
      <c r="P20" s="333"/>
      <c r="Q20" s="333"/>
    </row>
    <row r="21" spans="1:17" s="162" customFormat="1" ht="12" customHeight="1">
      <c r="A21" s="195" t="s">
        <v>1549</v>
      </c>
      <c r="B21" s="605">
        <v>25843.377000000004</v>
      </c>
      <c r="C21" s="605">
        <v>20796.219999999994</v>
      </c>
      <c r="D21" s="605">
        <v>24896.079999999994</v>
      </c>
      <c r="E21" s="605">
        <v>28426.438999999998</v>
      </c>
      <c r="F21" s="605">
        <v>26260.035999999996</v>
      </c>
      <c r="G21" s="605">
        <v>23244.29</v>
      </c>
      <c r="H21" s="605">
        <v>22686.266000000003</v>
      </c>
      <c r="I21" s="669">
        <v>-17.411927687356766</v>
      </c>
      <c r="J21" s="195" t="s">
        <v>1550</v>
      </c>
      <c r="K21" s="333"/>
      <c r="L21" s="333"/>
      <c r="M21" s="333"/>
      <c r="N21" s="333"/>
      <c r="O21" s="333"/>
      <c r="P21" s="333"/>
      <c r="Q21" s="333"/>
    </row>
    <row r="22" spans="1:17" s="162" customFormat="1" ht="12" customHeight="1">
      <c r="A22" s="195" t="s">
        <v>585</v>
      </c>
      <c r="B22" s="605">
        <v>715363.0900000002</v>
      </c>
      <c r="C22" s="605">
        <v>626019.76100000029</v>
      </c>
      <c r="D22" s="605">
        <v>636417.51400000008</v>
      </c>
      <c r="E22" s="605">
        <v>739114.78999999992</v>
      </c>
      <c r="F22" s="605">
        <v>730433.13699999999</v>
      </c>
      <c r="G22" s="605">
        <v>686771.85499999975</v>
      </c>
      <c r="H22" s="605">
        <v>528455.44900000014</v>
      </c>
      <c r="I22" s="669">
        <v>15.62996935794807</v>
      </c>
      <c r="J22" s="195" t="s">
        <v>586</v>
      </c>
      <c r="K22" s="333"/>
      <c r="L22" s="333"/>
      <c r="M22" s="333"/>
      <c r="N22" s="333"/>
      <c r="O22" s="333"/>
      <c r="P22" s="333"/>
      <c r="Q22" s="333"/>
    </row>
    <row r="23" spans="1:17" s="162" customFormat="1" ht="12" customHeight="1">
      <c r="A23" s="195" t="s">
        <v>1551</v>
      </c>
      <c r="B23" s="605">
        <v>18273.490000000002</v>
      </c>
      <c r="C23" s="605">
        <v>20464.483</v>
      </c>
      <c r="D23" s="605">
        <v>33901.864999999998</v>
      </c>
      <c r="E23" s="605">
        <v>16978.137999999999</v>
      </c>
      <c r="F23" s="605">
        <v>19430.307000000001</v>
      </c>
      <c r="G23" s="605">
        <v>15141.733000000006</v>
      </c>
      <c r="H23" s="605">
        <v>14422.195999999996</v>
      </c>
      <c r="I23" s="669">
        <v>16.869017602599939</v>
      </c>
      <c r="J23" s="195" t="s">
        <v>1552</v>
      </c>
      <c r="K23" s="333"/>
      <c r="L23" s="333"/>
      <c r="M23" s="333"/>
      <c r="N23" s="333"/>
      <c r="O23" s="333"/>
      <c r="P23" s="333"/>
      <c r="Q23" s="333"/>
    </row>
    <row r="24" spans="1:17" s="162" customFormat="1" ht="12" customHeight="1">
      <c r="A24" s="195" t="s">
        <v>1553</v>
      </c>
      <c r="B24" s="605">
        <v>51764.425000000003</v>
      </c>
      <c r="C24" s="605">
        <v>54911.359999999979</v>
      </c>
      <c r="D24" s="605">
        <v>40144.461999999992</v>
      </c>
      <c r="E24" s="605">
        <v>58656.283000000003</v>
      </c>
      <c r="F24" s="605">
        <v>47460.580000000009</v>
      </c>
      <c r="G24" s="605">
        <v>44601.922000000013</v>
      </c>
      <c r="H24" s="605">
        <v>32435.165000000008</v>
      </c>
      <c r="I24" s="669">
        <v>-26.380739832788478</v>
      </c>
      <c r="J24" s="139" t="s">
        <v>1554</v>
      </c>
      <c r="K24" s="333"/>
      <c r="L24" s="333"/>
      <c r="M24" s="333"/>
      <c r="N24" s="333"/>
      <c r="O24" s="333"/>
      <c r="P24" s="333"/>
      <c r="Q24" s="333"/>
    </row>
    <row r="25" spans="1:17" s="162" customFormat="1" ht="12" customHeight="1">
      <c r="A25" s="195" t="s">
        <v>1555</v>
      </c>
      <c r="B25" s="605">
        <v>264109.72100000002</v>
      </c>
      <c r="C25" s="605">
        <v>445885.44200000004</v>
      </c>
      <c r="D25" s="605">
        <v>58436.788000000008</v>
      </c>
      <c r="E25" s="605">
        <v>605045.64099999971</v>
      </c>
      <c r="F25" s="605">
        <v>74359.252999999982</v>
      </c>
      <c r="G25" s="605">
        <v>54350.847000000002</v>
      </c>
      <c r="H25" s="605">
        <v>62804.43799999998</v>
      </c>
      <c r="I25" s="669">
        <v>-36.656663352748112</v>
      </c>
      <c r="J25" s="139" t="s">
        <v>1556</v>
      </c>
      <c r="K25" s="333"/>
      <c r="L25" s="333"/>
      <c r="M25" s="333"/>
      <c r="N25" s="333"/>
      <c r="O25" s="333"/>
      <c r="P25" s="333"/>
      <c r="Q25" s="333"/>
    </row>
    <row r="26" spans="1:17" s="162" customFormat="1" ht="12" customHeight="1">
      <c r="A26" s="195" t="s">
        <v>587</v>
      </c>
      <c r="B26" s="605">
        <v>495002.48299999977</v>
      </c>
      <c r="C26" s="605">
        <v>426338.20299999986</v>
      </c>
      <c r="D26" s="605">
        <v>449356.20600000001</v>
      </c>
      <c r="E26" s="605">
        <v>477793.40400000004</v>
      </c>
      <c r="F26" s="605">
        <v>537961.50100000005</v>
      </c>
      <c r="G26" s="605">
        <v>477740.63700000005</v>
      </c>
      <c r="H26" s="605">
        <v>375424.29500000016</v>
      </c>
      <c r="I26" s="669">
        <v>9.6170089277467667</v>
      </c>
      <c r="J26" s="139" t="s">
        <v>588</v>
      </c>
      <c r="K26" s="333"/>
      <c r="L26" s="333"/>
      <c r="M26" s="333"/>
      <c r="N26" s="333"/>
      <c r="O26" s="333"/>
      <c r="P26" s="333"/>
      <c r="Q26" s="333"/>
    </row>
    <row r="27" spans="1:17" s="162" customFormat="1" ht="12" customHeight="1">
      <c r="A27" s="195" t="s">
        <v>1557</v>
      </c>
      <c r="B27" s="605">
        <v>3542.6929999999998</v>
      </c>
      <c r="C27" s="605">
        <v>3792.4879999999994</v>
      </c>
      <c r="D27" s="605">
        <v>3449.828</v>
      </c>
      <c r="E27" s="605">
        <v>2669.248</v>
      </c>
      <c r="F27" s="605">
        <v>3162.5000000000005</v>
      </c>
      <c r="G27" s="605">
        <v>2523.7199999999998</v>
      </c>
      <c r="H27" s="605">
        <v>3682.6419999999998</v>
      </c>
      <c r="I27" s="669">
        <v>-41.355890510915074</v>
      </c>
      <c r="J27" s="139" t="s">
        <v>1558</v>
      </c>
      <c r="K27" s="333"/>
      <c r="L27" s="333"/>
      <c r="M27" s="333"/>
      <c r="N27" s="333"/>
      <c r="O27" s="333"/>
      <c r="P27" s="333"/>
      <c r="Q27" s="333"/>
    </row>
    <row r="28" spans="1:17" s="162" customFormat="1" ht="12" customHeight="1">
      <c r="A28" s="195" t="s">
        <v>1559</v>
      </c>
      <c r="B28" s="605">
        <v>4523.7469999999994</v>
      </c>
      <c r="C28" s="605">
        <v>4925.599000000002</v>
      </c>
      <c r="D28" s="605">
        <v>4503.9360000000006</v>
      </c>
      <c r="E28" s="605">
        <v>8173.5469999999987</v>
      </c>
      <c r="F28" s="605">
        <v>7580.168999999999</v>
      </c>
      <c r="G28" s="605">
        <v>7650.7210000000005</v>
      </c>
      <c r="H28" s="605">
        <v>7833.4490000000005</v>
      </c>
      <c r="I28" s="669">
        <v>-24.348464040767155</v>
      </c>
      <c r="J28" s="139" t="s">
        <v>1560</v>
      </c>
      <c r="K28" s="333"/>
      <c r="L28" s="333"/>
      <c r="M28" s="333"/>
      <c r="N28" s="333"/>
      <c r="O28" s="333"/>
      <c r="P28" s="333"/>
      <c r="Q28" s="333"/>
    </row>
    <row r="29" spans="1:17" s="162" customFormat="1" ht="12" customHeight="1">
      <c r="A29" s="195" t="s">
        <v>1561</v>
      </c>
      <c r="B29" s="605">
        <v>8097.9429999999993</v>
      </c>
      <c r="C29" s="605">
        <v>6422.6129999999994</v>
      </c>
      <c r="D29" s="605">
        <v>10318.521000000001</v>
      </c>
      <c r="E29" s="605">
        <v>7332.2929999999978</v>
      </c>
      <c r="F29" s="605">
        <v>7750.0080000000007</v>
      </c>
      <c r="G29" s="605">
        <v>7721.0510000000022</v>
      </c>
      <c r="H29" s="605">
        <v>6804.9750000000004</v>
      </c>
      <c r="I29" s="669">
        <v>9.4043406457414278</v>
      </c>
      <c r="J29" s="195" t="s">
        <v>1562</v>
      </c>
      <c r="K29" s="333"/>
      <c r="L29" s="333"/>
      <c r="M29" s="333"/>
      <c r="N29" s="333"/>
      <c r="O29" s="333"/>
      <c r="P29" s="333"/>
      <c r="Q29" s="333"/>
    </row>
    <row r="30" spans="1:17" s="162" customFormat="1" ht="12" customHeight="1">
      <c r="A30" s="195" t="s">
        <v>1563</v>
      </c>
      <c r="B30" s="605">
        <v>5040.4259999999995</v>
      </c>
      <c r="C30" s="605">
        <v>4541.4869999999992</v>
      </c>
      <c r="D30" s="605">
        <v>2852.25</v>
      </c>
      <c r="E30" s="605">
        <v>5368.8470000000007</v>
      </c>
      <c r="F30" s="605">
        <v>6041.6340000000009</v>
      </c>
      <c r="G30" s="605">
        <v>4299.0860000000002</v>
      </c>
      <c r="H30" s="605">
        <v>4268.0109999999995</v>
      </c>
      <c r="I30" s="669">
        <v>-1.3486496182574399</v>
      </c>
      <c r="J30" s="139" t="s">
        <v>1563</v>
      </c>
      <c r="K30" s="333"/>
      <c r="L30" s="333"/>
      <c r="M30" s="333"/>
      <c r="N30" s="333"/>
      <c r="O30" s="333"/>
      <c r="P30" s="333"/>
      <c r="Q30" s="333"/>
    </row>
    <row r="31" spans="1:17" s="162" customFormat="1" ht="12" customHeight="1">
      <c r="A31" s="195" t="s">
        <v>1564</v>
      </c>
      <c r="B31" s="605">
        <v>515073.48200000008</v>
      </c>
      <c r="C31" s="605">
        <v>476888.29800000001</v>
      </c>
      <c r="D31" s="605">
        <v>458502.19000000029</v>
      </c>
      <c r="E31" s="605">
        <v>509067.01399999979</v>
      </c>
      <c r="F31" s="605">
        <v>538611.72500000009</v>
      </c>
      <c r="G31" s="605">
        <v>810354.05099999963</v>
      </c>
      <c r="H31" s="605">
        <v>444181.4</v>
      </c>
      <c r="I31" s="669">
        <v>15.8095918810738</v>
      </c>
      <c r="J31" s="139" t="s">
        <v>1565</v>
      </c>
      <c r="K31" s="333"/>
      <c r="L31" s="333"/>
      <c r="M31" s="333"/>
      <c r="N31" s="333"/>
      <c r="O31" s="333"/>
      <c r="P31" s="333"/>
      <c r="Q31" s="333"/>
    </row>
    <row r="32" spans="1:17" s="162" customFormat="1" ht="19.5" customHeight="1">
      <c r="A32" s="195" t="s">
        <v>1566</v>
      </c>
      <c r="B32" s="605">
        <v>1.6259999999999999</v>
      </c>
      <c r="C32" s="605">
        <v>236.32199999999997</v>
      </c>
      <c r="D32" s="605">
        <v>83.358000000000004</v>
      </c>
      <c r="E32" s="605">
        <v>16.864000000000001</v>
      </c>
      <c r="F32" s="605">
        <v>382.947</v>
      </c>
      <c r="G32" s="605">
        <v>68.477000000000004</v>
      </c>
      <c r="H32" s="605" t="s">
        <v>683</v>
      </c>
      <c r="I32" s="669">
        <v>-95.609439974077873</v>
      </c>
      <c r="J32" s="672" t="s">
        <v>1567</v>
      </c>
      <c r="K32" s="673"/>
      <c r="L32" s="333"/>
      <c r="M32" s="333"/>
      <c r="N32" s="333"/>
      <c r="O32" s="333"/>
      <c r="P32" s="333"/>
      <c r="Q32" s="333"/>
    </row>
    <row r="33" spans="1:17" s="162" customFormat="1" ht="12" customHeight="1">
      <c r="A33" s="195" t="s">
        <v>1568</v>
      </c>
      <c r="B33" s="605">
        <v>148850.74799999993</v>
      </c>
      <c r="C33" s="605">
        <v>138056.11200000002</v>
      </c>
      <c r="D33" s="605">
        <v>139848.54499999998</v>
      </c>
      <c r="E33" s="605">
        <v>154993.81499999992</v>
      </c>
      <c r="F33" s="605">
        <v>167586.35300000012</v>
      </c>
      <c r="G33" s="605">
        <v>143774.32900000003</v>
      </c>
      <c r="H33" s="605">
        <v>118950.39799999994</v>
      </c>
      <c r="I33" s="669">
        <v>-6.0803585790353907</v>
      </c>
      <c r="J33" s="195" t="s">
        <v>1569</v>
      </c>
      <c r="K33" s="333"/>
      <c r="L33" s="333"/>
      <c r="M33" s="333"/>
      <c r="N33" s="333"/>
      <c r="O33" s="333"/>
      <c r="P33" s="333"/>
      <c r="Q33" s="333"/>
    </row>
    <row r="34" spans="1:17" s="162" customFormat="1" ht="13.5" customHeight="1">
      <c r="A34" s="195" t="s">
        <v>1570</v>
      </c>
      <c r="B34" s="605">
        <v>115742.40200000003</v>
      </c>
      <c r="C34" s="605">
        <v>97323.449999999983</v>
      </c>
      <c r="D34" s="605">
        <v>120167.69600000005</v>
      </c>
      <c r="E34" s="605">
        <v>102050.50600000001</v>
      </c>
      <c r="F34" s="605">
        <v>113403.74500000005</v>
      </c>
      <c r="G34" s="605">
        <v>68323.032000000007</v>
      </c>
      <c r="H34" s="605">
        <v>98212.345999999947</v>
      </c>
      <c r="I34" s="669">
        <v>19.243143396258816</v>
      </c>
      <c r="J34" s="674" t="s">
        <v>1571</v>
      </c>
      <c r="K34" s="333"/>
      <c r="L34" s="333"/>
      <c r="M34" s="333"/>
      <c r="N34" s="333"/>
      <c r="O34" s="333"/>
      <c r="P34" s="333"/>
      <c r="Q34" s="333"/>
    </row>
    <row r="35" spans="1:17" s="162" customFormat="1" ht="12" customHeight="1">
      <c r="A35" s="195" t="s">
        <v>1572</v>
      </c>
      <c r="B35" s="605">
        <v>75258.36099999999</v>
      </c>
      <c r="C35" s="605">
        <v>60501.236999999986</v>
      </c>
      <c r="D35" s="605">
        <v>62103.749999999978</v>
      </c>
      <c r="E35" s="605">
        <v>82183.79800000001</v>
      </c>
      <c r="F35" s="605">
        <v>88740.142999999953</v>
      </c>
      <c r="G35" s="605">
        <v>74450.399000000034</v>
      </c>
      <c r="H35" s="605">
        <v>54163.842999999993</v>
      </c>
      <c r="I35" s="669">
        <v>-1.853593802301603</v>
      </c>
      <c r="J35" s="195" t="s">
        <v>1573</v>
      </c>
      <c r="K35" s="333"/>
      <c r="L35" s="333"/>
      <c r="M35" s="333"/>
      <c r="N35" s="333"/>
      <c r="O35" s="333"/>
      <c r="P35" s="333"/>
      <c r="Q35" s="333"/>
    </row>
    <row r="36" spans="1:17" s="162" customFormat="1" ht="12" customHeight="1">
      <c r="A36" s="195" t="s">
        <v>1574</v>
      </c>
      <c r="B36" s="605">
        <v>49445.503000000004</v>
      </c>
      <c r="C36" s="605">
        <v>44210.283999999985</v>
      </c>
      <c r="D36" s="605">
        <v>35151.297999999988</v>
      </c>
      <c r="E36" s="605">
        <v>45121.186000000002</v>
      </c>
      <c r="F36" s="605">
        <v>70557.153999999995</v>
      </c>
      <c r="G36" s="605">
        <v>46610.385999999999</v>
      </c>
      <c r="H36" s="605">
        <v>27481.983999999993</v>
      </c>
      <c r="I36" s="669">
        <v>36.823324297284017</v>
      </c>
      <c r="J36" s="195" t="s">
        <v>1575</v>
      </c>
      <c r="K36" s="333"/>
      <c r="L36" s="333"/>
      <c r="M36" s="333"/>
      <c r="N36" s="333"/>
      <c r="O36" s="333"/>
      <c r="P36" s="333"/>
      <c r="Q36" s="333"/>
    </row>
    <row r="37" spans="1:17" s="162" customFormat="1" ht="12" customHeight="1">
      <c r="A37" s="195" t="s">
        <v>1576</v>
      </c>
      <c r="B37" s="605">
        <v>83080.798999999999</v>
      </c>
      <c r="C37" s="605">
        <v>61249.011000000006</v>
      </c>
      <c r="D37" s="605">
        <v>85329.327999999994</v>
      </c>
      <c r="E37" s="605">
        <v>105177.70699999997</v>
      </c>
      <c r="F37" s="605">
        <v>79941.833999999988</v>
      </c>
      <c r="G37" s="605">
        <v>62595.439999999995</v>
      </c>
      <c r="H37" s="605">
        <v>59161.87999999999</v>
      </c>
      <c r="I37" s="669">
        <v>12.01880511762991</v>
      </c>
      <c r="J37" s="139" t="s">
        <v>1577</v>
      </c>
      <c r="K37" s="333"/>
      <c r="L37" s="333"/>
      <c r="M37" s="333"/>
      <c r="N37" s="333"/>
      <c r="O37" s="333"/>
      <c r="P37" s="333"/>
      <c r="Q37" s="333"/>
    </row>
    <row r="38" spans="1:17" s="162" customFormat="1" ht="12" customHeight="1">
      <c r="A38" s="195" t="s">
        <v>1578</v>
      </c>
      <c r="B38" s="605">
        <v>57819.572</v>
      </c>
      <c r="C38" s="605">
        <v>54514.439999999995</v>
      </c>
      <c r="D38" s="605">
        <v>58338.25299999999</v>
      </c>
      <c r="E38" s="605">
        <v>112212.834</v>
      </c>
      <c r="F38" s="605">
        <v>83280.331999999995</v>
      </c>
      <c r="G38" s="605">
        <v>69220.28</v>
      </c>
      <c r="H38" s="605">
        <v>41288.683000000005</v>
      </c>
      <c r="I38" s="669">
        <v>-5.8693989944556506</v>
      </c>
      <c r="J38" s="675" t="s">
        <v>1578</v>
      </c>
      <c r="K38" s="333"/>
      <c r="L38" s="333"/>
      <c r="M38" s="333"/>
      <c r="N38" s="333"/>
      <c r="O38" s="333"/>
      <c r="P38" s="333"/>
      <c r="Q38" s="333"/>
    </row>
    <row r="39" spans="1:17" s="162" customFormat="1" ht="12" customHeight="1">
      <c r="A39" s="195" t="s">
        <v>1579</v>
      </c>
      <c r="B39" s="605">
        <v>5743.9480000000003</v>
      </c>
      <c r="C39" s="605">
        <v>496.28600000000006</v>
      </c>
      <c r="D39" s="605">
        <v>2943.1579999999994</v>
      </c>
      <c r="E39" s="605">
        <v>924.35300000000007</v>
      </c>
      <c r="F39" s="605">
        <v>249.97499999999999</v>
      </c>
      <c r="G39" s="605">
        <v>171.45500000000001</v>
      </c>
      <c r="H39" s="605">
        <v>70.17</v>
      </c>
      <c r="I39" s="669">
        <v>-43.676739999025315</v>
      </c>
      <c r="J39" s="676" t="s">
        <v>1580</v>
      </c>
      <c r="K39" s="333"/>
      <c r="L39" s="333"/>
      <c r="M39" s="333"/>
      <c r="N39" s="333"/>
      <c r="O39" s="333"/>
      <c r="P39" s="333"/>
      <c r="Q39" s="333"/>
    </row>
    <row r="40" spans="1:17" s="162" customFormat="1" ht="12" customHeight="1">
      <c r="A40" s="195" t="s">
        <v>1581</v>
      </c>
      <c r="B40" s="670">
        <v>8.5179999999999989</v>
      </c>
      <c r="C40" s="670">
        <v>6.117</v>
      </c>
      <c r="D40" s="670">
        <v>7.4510000000000005</v>
      </c>
      <c r="E40" s="670">
        <v>10.95</v>
      </c>
      <c r="F40" s="605">
        <v>23.998000000000005</v>
      </c>
      <c r="G40" s="605">
        <v>0.60899999999999999</v>
      </c>
      <c r="H40" s="605">
        <v>0.71799999999999997</v>
      </c>
      <c r="I40" s="669">
        <v>-98.378561530144523</v>
      </c>
      <c r="J40" s="676" t="s">
        <v>1581</v>
      </c>
      <c r="K40" s="333"/>
      <c r="L40" s="333"/>
      <c r="M40" s="333"/>
      <c r="N40" s="333"/>
      <c r="O40" s="333"/>
      <c r="P40" s="333"/>
      <c r="Q40" s="333"/>
    </row>
    <row r="41" spans="1:17" s="162" customFormat="1" ht="12" customHeight="1">
      <c r="A41" s="195" t="s">
        <v>1582</v>
      </c>
      <c r="B41" s="605">
        <v>8725.3940000000002</v>
      </c>
      <c r="C41" s="605">
        <v>11416.795999999998</v>
      </c>
      <c r="D41" s="605">
        <v>14803.598000000002</v>
      </c>
      <c r="E41" s="605">
        <v>66674.457999999984</v>
      </c>
      <c r="F41" s="605">
        <v>29767.726999999999</v>
      </c>
      <c r="G41" s="605">
        <v>8342.4830000000002</v>
      </c>
      <c r="H41" s="605">
        <v>10376.660000000002</v>
      </c>
      <c r="I41" s="669">
        <v>-36.335719535500111</v>
      </c>
      <c r="J41" s="675" t="s">
        <v>1583</v>
      </c>
      <c r="K41" s="333"/>
      <c r="L41" s="333"/>
      <c r="M41" s="333"/>
      <c r="N41" s="333"/>
      <c r="O41" s="333"/>
      <c r="P41" s="333"/>
      <c r="Q41" s="333"/>
    </row>
    <row r="42" spans="1:17" s="162" customFormat="1" ht="12" customHeight="1">
      <c r="A42" s="195" t="s">
        <v>1584</v>
      </c>
      <c r="B42" s="605">
        <v>43341.712</v>
      </c>
      <c r="C42" s="605">
        <v>42595.240999999995</v>
      </c>
      <c r="D42" s="605">
        <v>40584.045999999988</v>
      </c>
      <c r="E42" s="605">
        <v>44603.073000000011</v>
      </c>
      <c r="F42" s="605">
        <v>53238.631999999998</v>
      </c>
      <c r="G42" s="605">
        <v>60705.733</v>
      </c>
      <c r="H42" s="605">
        <v>30841.135000000002</v>
      </c>
      <c r="I42" s="669">
        <v>17.15241778956505</v>
      </c>
      <c r="J42" s="676" t="s">
        <v>1585</v>
      </c>
      <c r="K42" s="333"/>
      <c r="L42" s="333"/>
      <c r="M42" s="333"/>
      <c r="N42" s="333"/>
      <c r="O42" s="333"/>
      <c r="P42" s="333"/>
      <c r="Q42" s="333"/>
    </row>
    <row r="43" spans="1:17" s="162" customFormat="1" ht="12" customHeight="1">
      <c r="A43" s="195" t="s">
        <v>1586</v>
      </c>
      <c r="B43" s="605">
        <v>365248.94800000021</v>
      </c>
      <c r="C43" s="605">
        <v>172931.91399999999</v>
      </c>
      <c r="D43" s="605">
        <v>296714.63099999988</v>
      </c>
      <c r="E43" s="605">
        <v>154169.44199999992</v>
      </c>
      <c r="F43" s="605">
        <v>202723.989</v>
      </c>
      <c r="G43" s="605">
        <v>163097.929</v>
      </c>
      <c r="H43" s="605">
        <v>345389.47999999992</v>
      </c>
      <c r="I43" s="669">
        <v>-7.8950397849813072</v>
      </c>
      <c r="J43" s="676" t="s">
        <v>1587</v>
      </c>
      <c r="K43" s="333"/>
      <c r="L43" s="333"/>
      <c r="M43" s="333"/>
      <c r="N43" s="333"/>
      <c r="O43" s="333"/>
      <c r="P43" s="333"/>
      <c r="Q43" s="333"/>
    </row>
    <row r="44" spans="1:17" s="162" customFormat="1" ht="12" customHeight="1">
      <c r="A44" s="195" t="s">
        <v>1588</v>
      </c>
      <c r="B44" s="605">
        <v>3717.2780000000007</v>
      </c>
      <c r="C44" s="605">
        <v>80621.84599999999</v>
      </c>
      <c r="D44" s="605">
        <v>5373.8049999999985</v>
      </c>
      <c r="E44" s="605">
        <v>2476.404</v>
      </c>
      <c r="F44" s="605">
        <v>7821.6600000000026</v>
      </c>
      <c r="G44" s="605">
        <v>4643.8670000000011</v>
      </c>
      <c r="H44" s="605">
        <v>8685.2790000000059</v>
      </c>
      <c r="I44" s="669">
        <v>-95.120996152713445</v>
      </c>
      <c r="J44" s="676" t="s">
        <v>1588</v>
      </c>
      <c r="K44" s="333"/>
      <c r="L44" s="333"/>
      <c r="M44" s="333"/>
      <c r="N44" s="333"/>
      <c r="O44" s="333"/>
      <c r="P44" s="333"/>
      <c r="Q44" s="333"/>
    </row>
    <row r="45" spans="1:17" s="162" customFormat="1" ht="12" customHeight="1">
      <c r="A45" s="195" t="s">
        <v>1589</v>
      </c>
      <c r="B45" s="605">
        <v>267575.67800000001</v>
      </c>
      <c r="C45" s="605">
        <v>133643.98499999999</v>
      </c>
      <c r="D45" s="605">
        <v>186419.12399999998</v>
      </c>
      <c r="E45" s="605">
        <v>261795.98299999992</v>
      </c>
      <c r="F45" s="605">
        <v>258096.87499999994</v>
      </c>
      <c r="G45" s="605">
        <v>161549.32499999998</v>
      </c>
      <c r="H45" s="605">
        <v>161270.90099999995</v>
      </c>
      <c r="I45" s="669">
        <v>9.5353306291066815</v>
      </c>
      <c r="J45" s="139" t="s">
        <v>1590</v>
      </c>
      <c r="K45" s="333"/>
      <c r="L45" s="333"/>
      <c r="M45" s="333"/>
      <c r="N45" s="333"/>
      <c r="O45" s="333"/>
      <c r="P45" s="333"/>
      <c r="Q45" s="333"/>
    </row>
    <row r="46" spans="1:17" s="162" customFormat="1" ht="12" customHeight="1">
      <c r="A46" s="195" t="s">
        <v>1591</v>
      </c>
      <c r="B46" s="605">
        <v>33115.339</v>
      </c>
      <c r="C46" s="605">
        <v>41862.094999999994</v>
      </c>
      <c r="D46" s="605">
        <v>24292.505000000001</v>
      </c>
      <c r="E46" s="605">
        <v>29831.027999999998</v>
      </c>
      <c r="F46" s="605">
        <v>40168.428</v>
      </c>
      <c r="G46" s="605">
        <v>37576.435999999994</v>
      </c>
      <c r="H46" s="605">
        <v>42229.702000000005</v>
      </c>
      <c r="I46" s="669">
        <v>-7.7416281643162677</v>
      </c>
      <c r="J46" s="139" t="s">
        <v>1592</v>
      </c>
      <c r="K46" s="333"/>
      <c r="L46" s="333"/>
      <c r="M46" s="333"/>
      <c r="N46" s="333"/>
      <c r="O46" s="333"/>
      <c r="P46" s="333"/>
      <c r="Q46" s="333"/>
    </row>
    <row r="47" spans="1:17" s="162" customFormat="1" ht="12" customHeight="1" thickBot="1">
      <c r="A47" s="195" t="s">
        <v>1593</v>
      </c>
      <c r="B47" s="605">
        <v>1634694.4380000038</v>
      </c>
      <c r="C47" s="605">
        <v>1591102.7410000004</v>
      </c>
      <c r="D47" s="605">
        <v>1679473.5149999987</v>
      </c>
      <c r="E47" s="605">
        <v>1350750.0189999985</v>
      </c>
      <c r="F47" s="605">
        <v>2063822.5329999998</v>
      </c>
      <c r="G47" s="605">
        <v>1569197.7459999984</v>
      </c>
      <c r="H47" s="605">
        <v>1612737.1640000008</v>
      </c>
      <c r="I47" s="669">
        <v>25.782097054428888</v>
      </c>
      <c r="J47" s="139" t="s">
        <v>1594</v>
      </c>
      <c r="K47" s="333"/>
      <c r="L47" s="333"/>
      <c r="M47" s="333"/>
      <c r="N47" s="333"/>
      <c r="O47" s="333"/>
      <c r="P47" s="333"/>
      <c r="Q47" s="333"/>
    </row>
    <row r="48" spans="1:17" s="162" customFormat="1" ht="12" customHeight="1" thickBot="1">
      <c r="B48" s="1013" t="s">
        <v>1416</v>
      </c>
      <c r="C48" s="1013"/>
      <c r="D48" s="1013"/>
      <c r="E48" s="1013"/>
      <c r="F48" s="1013"/>
      <c r="G48" s="1013"/>
      <c r="H48" s="1013"/>
      <c r="I48" s="1014" t="s">
        <v>1417</v>
      </c>
    </row>
    <row r="49" spans="1:10" s="162" customFormat="1" ht="34.15" customHeight="1" thickBot="1">
      <c r="B49" s="309" t="s">
        <v>1432</v>
      </c>
      <c r="C49" s="309" t="s">
        <v>1372</v>
      </c>
      <c r="D49" s="309" t="s">
        <v>1418</v>
      </c>
      <c r="E49" s="309" t="s">
        <v>1374</v>
      </c>
      <c r="F49" s="309" t="s">
        <v>1419</v>
      </c>
      <c r="G49" s="309" t="s">
        <v>1420</v>
      </c>
      <c r="H49" s="309" t="s">
        <v>1421</v>
      </c>
      <c r="I49" s="1014"/>
    </row>
    <row r="50" spans="1:10" s="162" customFormat="1" ht="12" customHeight="1">
      <c r="A50" s="600" t="s">
        <v>1422</v>
      </c>
      <c r="B50" s="600"/>
      <c r="C50" s="600"/>
      <c r="D50" s="600"/>
      <c r="E50" s="600"/>
      <c r="F50" s="600"/>
      <c r="G50" s="600"/>
      <c r="H50" s="600"/>
      <c r="I50" s="677"/>
    </row>
    <row r="51" spans="1:10" s="162" customFormat="1" ht="12" customHeight="1">
      <c r="A51" s="603" t="s">
        <v>1423</v>
      </c>
      <c r="B51" s="603"/>
      <c r="C51" s="603"/>
      <c r="D51" s="603"/>
      <c r="E51" s="603"/>
      <c r="F51" s="603"/>
      <c r="G51" s="603"/>
      <c r="H51" s="603"/>
      <c r="I51" s="677"/>
    </row>
    <row r="52" spans="1:10" s="162" customFormat="1" ht="12" customHeight="1">
      <c r="B52" s="673"/>
      <c r="C52" s="673"/>
      <c r="D52" s="673"/>
      <c r="E52" s="673"/>
      <c r="F52" s="673"/>
      <c r="G52" s="673"/>
      <c r="H52" s="673"/>
      <c r="I52" s="677"/>
    </row>
    <row r="53" spans="1:10" s="162" customFormat="1" ht="12" customHeight="1">
      <c r="A53" s="1012" t="s">
        <v>1424</v>
      </c>
      <c r="B53" s="1012"/>
      <c r="C53" s="1012"/>
      <c r="D53" s="1012"/>
      <c r="E53" s="1012"/>
      <c r="F53" s="1012"/>
      <c r="G53" s="1012"/>
      <c r="H53" s="1012"/>
      <c r="I53" s="1012"/>
      <c r="J53" s="1012"/>
    </row>
    <row r="54" spans="1:10" s="162" customFormat="1" ht="12" customHeight="1">
      <c r="A54" s="1012" t="s">
        <v>1425</v>
      </c>
      <c r="B54" s="1012"/>
      <c r="C54" s="1012"/>
      <c r="D54" s="1012"/>
      <c r="E54" s="1012"/>
      <c r="F54" s="1012"/>
      <c r="G54" s="1012"/>
      <c r="H54" s="1012"/>
      <c r="I54" s="1012"/>
      <c r="J54" s="1012"/>
    </row>
    <row r="55" spans="1:10" s="162" customFormat="1">
      <c r="I55" s="678"/>
    </row>
    <row r="56" spans="1:10" s="162" customFormat="1">
      <c r="I56" s="678"/>
    </row>
    <row r="57" spans="1:10" s="162" customFormat="1">
      <c r="I57" s="678"/>
    </row>
    <row r="58" spans="1:10" s="162" customFormat="1">
      <c r="I58" s="678"/>
    </row>
    <row r="59" spans="1:10">
      <c r="A59" s="162"/>
      <c r="B59" s="162"/>
      <c r="C59" s="162"/>
      <c r="D59" s="162"/>
      <c r="E59" s="162"/>
      <c r="F59" s="162"/>
      <c r="G59" s="162"/>
      <c r="H59" s="162"/>
      <c r="I59" s="678"/>
    </row>
  </sheetData>
  <mergeCells count="8">
    <mergeCell ref="A53:J53"/>
    <mergeCell ref="A54:J54"/>
    <mergeCell ref="A1:J1"/>
    <mergeCell ref="A2:J2"/>
    <mergeCell ref="B4:H4"/>
    <mergeCell ref="I4:I5"/>
    <mergeCell ref="B48:H48"/>
    <mergeCell ref="I48:I49"/>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73CFF-5C20-4511-8C1F-CB268BE147FD}">
  <dimension ref="A1:Q59"/>
  <sheetViews>
    <sheetView showGridLines="0" topLeftCell="A22" workbookViewId="0"/>
  </sheetViews>
  <sheetFormatPr defaultColWidth="9.140625" defaultRowHeight="11.25"/>
  <cols>
    <col min="1" max="1" width="29" style="161" customWidth="1"/>
    <col min="2" max="8" width="9.140625" style="679"/>
    <col min="9" max="9" width="9.85546875" style="668" customWidth="1"/>
    <col min="10" max="10" width="19.140625" style="161" customWidth="1"/>
    <col min="11" max="16384" width="9.140625" style="161"/>
  </cols>
  <sheetData>
    <row r="1" spans="1:17" ht="12" customHeight="1">
      <c r="A1" s="914" t="s">
        <v>1595</v>
      </c>
      <c r="B1" s="914"/>
      <c r="C1" s="914"/>
      <c r="D1" s="914"/>
      <c r="E1" s="914"/>
      <c r="F1" s="914"/>
      <c r="G1" s="914"/>
      <c r="H1" s="914"/>
      <c r="I1" s="914"/>
      <c r="J1" s="914"/>
    </row>
    <row r="2" spans="1:17" ht="12" customHeight="1">
      <c r="A2" s="928" t="s">
        <v>1596</v>
      </c>
      <c r="B2" s="928"/>
      <c r="C2" s="928"/>
      <c r="D2" s="928"/>
      <c r="E2" s="928"/>
      <c r="F2" s="928"/>
      <c r="G2" s="928"/>
      <c r="H2" s="928"/>
      <c r="I2" s="928"/>
      <c r="J2" s="928"/>
    </row>
    <row r="3" spans="1:17" ht="12" thickBot="1"/>
    <row r="4" spans="1:17" s="162" customFormat="1" ht="11.25" customHeight="1" thickBot="1">
      <c r="A4" s="518"/>
      <c r="B4" s="1015" t="s">
        <v>1369</v>
      </c>
      <c r="C4" s="1015"/>
      <c r="D4" s="1015"/>
      <c r="E4" s="1015"/>
      <c r="F4" s="1015"/>
      <c r="G4" s="1015"/>
      <c r="H4" s="1015"/>
      <c r="I4" s="919" t="s">
        <v>1370</v>
      </c>
    </row>
    <row r="5" spans="1:17" s="162" customFormat="1" ht="21" customHeight="1" thickBot="1">
      <c r="B5" s="680" t="s">
        <v>1371</v>
      </c>
      <c r="C5" s="680" t="s">
        <v>1372</v>
      </c>
      <c r="D5" s="680" t="s">
        <v>1373</v>
      </c>
      <c r="E5" s="680" t="s">
        <v>1374</v>
      </c>
      <c r="F5" s="680" t="s">
        <v>1375</v>
      </c>
      <c r="G5" s="680" t="s">
        <v>1376</v>
      </c>
      <c r="H5" s="680" t="s">
        <v>1377</v>
      </c>
      <c r="I5" s="919"/>
    </row>
    <row r="6" spans="1:17" s="162" customFormat="1" ht="12" customHeight="1">
      <c r="A6" s="195" t="s">
        <v>495</v>
      </c>
      <c r="B6" s="884">
        <v>7304544.9680000003</v>
      </c>
      <c r="C6" s="884">
        <v>7094815.6560000004</v>
      </c>
      <c r="D6" s="884">
        <v>5656176.2589999996</v>
      </c>
      <c r="E6" s="884">
        <v>6794173.7220000019</v>
      </c>
      <c r="F6" s="884">
        <v>7340499.5350000011</v>
      </c>
      <c r="G6" s="884">
        <v>6430765.4069999978</v>
      </c>
      <c r="H6" s="884">
        <v>5182916.0259999996</v>
      </c>
      <c r="I6" s="671">
        <v>11.895855000808339</v>
      </c>
      <c r="J6" s="139" t="s">
        <v>495</v>
      </c>
      <c r="K6" s="333"/>
      <c r="L6" s="333"/>
      <c r="M6" s="333"/>
      <c r="N6" s="333"/>
      <c r="O6" s="333"/>
      <c r="P6" s="333"/>
      <c r="Q6" s="333"/>
    </row>
    <row r="7" spans="1:17" s="162" customFormat="1" ht="12" customHeight="1">
      <c r="A7" s="655" t="s">
        <v>1378</v>
      </c>
      <c r="B7" s="884">
        <v>5356648.7670000009</v>
      </c>
      <c r="C7" s="884">
        <v>5317750.1069999989</v>
      </c>
      <c r="D7" s="884">
        <v>3948877.3990000002</v>
      </c>
      <c r="E7" s="884">
        <v>4962710.4709999999</v>
      </c>
      <c r="F7" s="884">
        <v>5137822.4680000013</v>
      </c>
      <c r="G7" s="884">
        <v>4728916.2809999986</v>
      </c>
      <c r="H7" s="884">
        <v>3602061.56</v>
      </c>
      <c r="I7" s="669">
        <v>14.701426881646398</v>
      </c>
      <c r="J7" s="655" t="s">
        <v>1379</v>
      </c>
      <c r="K7" s="333"/>
      <c r="L7" s="333"/>
      <c r="M7" s="333"/>
      <c r="N7" s="333"/>
      <c r="O7" s="333"/>
      <c r="P7" s="333"/>
      <c r="Q7" s="333"/>
    </row>
    <row r="8" spans="1:17" s="162" customFormat="1" ht="12" customHeight="1">
      <c r="A8" s="141" t="s">
        <v>1526</v>
      </c>
      <c r="B8" s="884">
        <v>5685973.4169999994</v>
      </c>
      <c r="C8" s="884">
        <v>5618946.8859999999</v>
      </c>
      <c r="D8" s="884">
        <v>4254550.1509999977</v>
      </c>
      <c r="E8" s="884">
        <v>5255641.5999999987</v>
      </c>
      <c r="F8" s="884">
        <v>5432092.4519999987</v>
      </c>
      <c r="G8" s="884">
        <v>5032510.92</v>
      </c>
      <c r="H8" s="884">
        <v>3817107.5510000009</v>
      </c>
      <c r="I8" s="669">
        <v>12.757312671633798</v>
      </c>
      <c r="J8" s="141" t="s">
        <v>1381</v>
      </c>
      <c r="K8" s="333"/>
      <c r="L8" s="333"/>
      <c r="M8" s="333"/>
      <c r="N8" s="333"/>
      <c r="O8" s="333"/>
      <c r="P8" s="333"/>
      <c r="Q8" s="333"/>
    </row>
    <row r="9" spans="1:17" s="162" customFormat="1" ht="19.5" customHeight="1">
      <c r="A9" s="195" t="s">
        <v>1527</v>
      </c>
      <c r="B9" s="884">
        <v>36796.722999999998</v>
      </c>
      <c r="C9" s="884">
        <v>31931.599000000002</v>
      </c>
      <c r="D9" s="884">
        <v>48954.130999999994</v>
      </c>
      <c r="E9" s="884">
        <v>50750.574999999997</v>
      </c>
      <c r="F9" s="884">
        <v>39423.496000000006</v>
      </c>
      <c r="G9" s="884">
        <v>46205.037999999993</v>
      </c>
      <c r="H9" s="884">
        <v>53651.687999999995</v>
      </c>
      <c r="I9" s="669">
        <v>-9.1792757873241584</v>
      </c>
      <c r="J9" s="672" t="s">
        <v>1528</v>
      </c>
      <c r="K9" s="673"/>
      <c r="L9" s="673"/>
      <c r="M9" s="673"/>
      <c r="N9" s="673"/>
      <c r="O9" s="673"/>
      <c r="P9" s="673"/>
      <c r="Q9" s="673"/>
    </row>
    <row r="10" spans="1:17" s="162" customFormat="1" ht="12" customHeight="1">
      <c r="A10" s="195" t="s">
        <v>1529</v>
      </c>
      <c r="B10" s="884">
        <v>1299533.1739999996</v>
      </c>
      <c r="C10" s="884">
        <v>1396147.9000000006</v>
      </c>
      <c r="D10" s="884">
        <v>576717.84299999988</v>
      </c>
      <c r="E10" s="884">
        <v>924236.33100000047</v>
      </c>
      <c r="F10" s="884">
        <v>854069.97700000007</v>
      </c>
      <c r="G10" s="884">
        <v>739779.90700000036</v>
      </c>
      <c r="H10" s="884">
        <v>626950.57900000014</v>
      </c>
      <c r="I10" s="669">
        <v>73.395254509321973</v>
      </c>
      <c r="J10" s="139" t="s">
        <v>1530</v>
      </c>
      <c r="K10" s="333"/>
      <c r="L10" s="333"/>
      <c r="M10" s="333"/>
      <c r="N10" s="333"/>
      <c r="O10" s="333"/>
      <c r="P10" s="333"/>
      <c r="Q10" s="333"/>
    </row>
    <row r="11" spans="1:17" s="162" customFormat="1" ht="12" customHeight="1">
      <c r="A11" s="195" t="s">
        <v>1531</v>
      </c>
      <c r="B11" s="884">
        <v>38688.159999999989</v>
      </c>
      <c r="C11" s="884">
        <v>43010.642999999975</v>
      </c>
      <c r="D11" s="884">
        <v>26547.166000000012</v>
      </c>
      <c r="E11" s="884">
        <v>46530.511999999995</v>
      </c>
      <c r="F11" s="884">
        <v>46199.851000000017</v>
      </c>
      <c r="G11" s="884">
        <v>39517.77399999999</v>
      </c>
      <c r="H11" s="884">
        <v>28304.512999999999</v>
      </c>
      <c r="I11" s="669">
        <v>3.0107460574615459</v>
      </c>
      <c r="J11" s="195" t="s">
        <v>1532</v>
      </c>
      <c r="K11" s="333"/>
      <c r="L11" s="333"/>
      <c r="M11" s="333"/>
      <c r="N11" s="333"/>
      <c r="O11" s="333"/>
      <c r="P11" s="333"/>
      <c r="Q11" s="333"/>
    </row>
    <row r="12" spans="1:17" s="162" customFormat="1" ht="12" customHeight="1">
      <c r="A12" s="195" t="s">
        <v>1533</v>
      </c>
      <c r="B12" s="884">
        <v>193239.69700000007</v>
      </c>
      <c r="C12" s="884">
        <v>189840.16899999991</v>
      </c>
      <c r="D12" s="884">
        <v>171719.07499999998</v>
      </c>
      <c r="E12" s="884">
        <v>155776.82699999999</v>
      </c>
      <c r="F12" s="884">
        <v>187388.97900000005</v>
      </c>
      <c r="G12" s="884">
        <v>134261.68699999998</v>
      </c>
      <c r="H12" s="884">
        <v>113232.93499999998</v>
      </c>
      <c r="I12" s="669">
        <v>-6.3255610977531092</v>
      </c>
      <c r="J12" s="195" t="s">
        <v>1534</v>
      </c>
      <c r="K12" s="333"/>
      <c r="L12" s="333"/>
      <c r="M12" s="333"/>
      <c r="N12" s="333"/>
      <c r="O12" s="333"/>
      <c r="P12" s="333"/>
      <c r="Q12" s="333"/>
    </row>
    <row r="13" spans="1:17" s="162" customFormat="1" ht="12" customHeight="1">
      <c r="A13" s="195" t="s">
        <v>1535</v>
      </c>
      <c r="B13" s="884">
        <v>10580.371999999998</v>
      </c>
      <c r="C13" s="884">
        <v>7596.0110000000013</v>
      </c>
      <c r="D13" s="884">
        <v>21054.111999999997</v>
      </c>
      <c r="E13" s="884">
        <v>8126.7099999999982</v>
      </c>
      <c r="F13" s="884">
        <v>9420.7309999999979</v>
      </c>
      <c r="G13" s="884">
        <v>8511.5169999999998</v>
      </c>
      <c r="H13" s="884">
        <v>6485.385000000002</v>
      </c>
      <c r="I13" s="669">
        <v>2.6237785483882021</v>
      </c>
      <c r="J13" s="139" t="s">
        <v>1536</v>
      </c>
      <c r="K13" s="333"/>
      <c r="L13" s="333"/>
      <c r="M13" s="333"/>
      <c r="N13" s="333"/>
      <c r="O13" s="333"/>
      <c r="P13" s="333"/>
      <c r="Q13" s="333"/>
    </row>
    <row r="14" spans="1:17" s="162" customFormat="1" ht="12" customHeight="1">
      <c r="A14" s="195" t="s">
        <v>1537</v>
      </c>
      <c r="B14" s="884">
        <v>6348.5920000000006</v>
      </c>
      <c r="C14" s="884">
        <v>3621.5370000000003</v>
      </c>
      <c r="D14" s="884">
        <v>4246.433</v>
      </c>
      <c r="E14" s="884">
        <v>9630.7790000000023</v>
      </c>
      <c r="F14" s="884">
        <v>6227.5860000000021</v>
      </c>
      <c r="G14" s="884">
        <v>7537.0510000000004</v>
      </c>
      <c r="H14" s="884">
        <v>3169.2070000000003</v>
      </c>
      <c r="I14" s="669">
        <v>57.019344374282554</v>
      </c>
      <c r="J14" s="195" t="s">
        <v>1538</v>
      </c>
      <c r="K14" s="333"/>
      <c r="L14" s="333"/>
      <c r="M14" s="333"/>
      <c r="N14" s="333"/>
      <c r="O14" s="333"/>
      <c r="P14" s="333"/>
      <c r="Q14" s="333"/>
    </row>
    <row r="15" spans="1:17" s="162" customFormat="1" ht="12" customHeight="1">
      <c r="A15" s="195" t="s">
        <v>1539</v>
      </c>
      <c r="B15" s="884">
        <v>5681.8919999999989</v>
      </c>
      <c r="C15" s="884">
        <v>5493.6049999999996</v>
      </c>
      <c r="D15" s="884">
        <v>6293.5630000000001</v>
      </c>
      <c r="E15" s="884">
        <v>7337.9310000000005</v>
      </c>
      <c r="F15" s="884">
        <v>8294.5769999999975</v>
      </c>
      <c r="G15" s="884">
        <v>4545.6260000000002</v>
      </c>
      <c r="H15" s="884">
        <v>3933.7939999999999</v>
      </c>
      <c r="I15" s="669">
        <v>-11.469250405150419</v>
      </c>
      <c r="J15" s="139" t="s">
        <v>1540</v>
      </c>
      <c r="K15" s="333"/>
      <c r="L15" s="333"/>
      <c r="M15" s="333"/>
      <c r="N15" s="333"/>
      <c r="O15" s="333"/>
      <c r="P15" s="333"/>
      <c r="Q15" s="333"/>
    </row>
    <row r="16" spans="1:17" s="162" customFormat="1" ht="12" customHeight="1">
      <c r="A16" s="195" t="s">
        <v>1541</v>
      </c>
      <c r="B16" s="884">
        <v>42122.794999999998</v>
      </c>
      <c r="C16" s="884">
        <v>61712.728000000003</v>
      </c>
      <c r="D16" s="884">
        <v>37820.732000000018</v>
      </c>
      <c r="E16" s="884">
        <v>45561.974000000002</v>
      </c>
      <c r="F16" s="884">
        <v>56905.294000000002</v>
      </c>
      <c r="G16" s="884">
        <v>42845.269</v>
      </c>
      <c r="H16" s="884">
        <v>42084.154999999984</v>
      </c>
      <c r="I16" s="669">
        <v>4.6144347114881867</v>
      </c>
      <c r="J16" s="195" t="s">
        <v>1542</v>
      </c>
      <c r="K16" s="333"/>
      <c r="L16" s="333"/>
      <c r="M16" s="333"/>
      <c r="N16" s="333"/>
      <c r="O16" s="333"/>
      <c r="P16" s="333"/>
      <c r="Q16" s="333"/>
    </row>
    <row r="17" spans="1:17" s="162" customFormat="1" ht="12" customHeight="1">
      <c r="A17" s="195" t="s">
        <v>1543</v>
      </c>
      <c r="B17" s="884">
        <v>43601.000999999989</v>
      </c>
      <c r="C17" s="884">
        <v>41808.136000000006</v>
      </c>
      <c r="D17" s="884">
        <v>27512.411000000004</v>
      </c>
      <c r="E17" s="884">
        <v>41868.843000000001</v>
      </c>
      <c r="F17" s="884">
        <v>51434.350000000006</v>
      </c>
      <c r="G17" s="884">
        <v>45319.917000000009</v>
      </c>
      <c r="H17" s="884">
        <v>35935.89899999999</v>
      </c>
      <c r="I17" s="669">
        <v>15.921654500090938</v>
      </c>
      <c r="J17" s="195" t="s">
        <v>1544</v>
      </c>
      <c r="K17" s="333"/>
      <c r="L17" s="333"/>
      <c r="M17" s="333"/>
      <c r="N17" s="333"/>
      <c r="O17" s="333"/>
      <c r="P17" s="333"/>
      <c r="Q17" s="333"/>
    </row>
    <row r="18" spans="1:17" s="162" customFormat="1" ht="12" customHeight="1">
      <c r="A18" s="195" t="s">
        <v>1545</v>
      </c>
      <c r="B18" s="884">
        <v>7488.1069999999991</v>
      </c>
      <c r="C18" s="884">
        <v>6507.5120000000015</v>
      </c>
      <c r="D18" s="884">
        <v>5825.002999999997</v>
      </c>
      <c r="E18" s="884">
        <v>7921.3859999999995</v>
      </c>
      <c r="F18" s="884">
        <v>6637.4379999999992</v>
      </c>
      <c r="G18" s="884">
        <v>5321.5170000000007</v>
      </c>
      <c r="H18" s="884">
        <v>4276.7179999999998</v>
      </c>
      <c r="I18" s="669">
        <v>-17.307160746376155</v>
      </c>
      <c r="J18" s="195" t="s">
        <v>1546</v>
      </c>
      <c r="K18" s="333"/>
      <c r="L18" s="669"/>
      <c r="M18" s="333"/>
      <c r="N18" s="333"/>
      <c r="O18" s="333"/>
      <c r="P18" s="333"/>
      <c r="Q18" s="333"/>
    </row>
    <row r="19" spans="1:17" s="162" customFormat="1" ht="12" customHeight="1">
      <c r="A19" s="195" t="s">
        <v>583</v>
      </c>
      <c r="B19" s="884">
        <v>1810212.5470000003</v>
      </c>
      <c r="C19" s="884">
        <v>1731243.8230000003</v>
      </c>
      <c r="D19" s="884">
        <v>1516794.4829999991</v>
      </c>
      <c r="E19" s="884">
        <v>1843510.6800000002</v>
      </c>
      <c r="F19" s="884">
        <v>1901365.9229999988</v>
      </c>
      <c r="G19" s="884">
        <v>1798470.5650000004</v>
      </c>
      <c r="H19" s="884">
        <v>1352195.7200000007</v>
      </c>
      <c r="I19" s="669">
        <v>5.8767497392686181</v>
      </c>
      <c r="J19" s="195" t="s">
        <v>584</v>
      </c>
      <c r="K19" s="333"/>
      <c r="L19" s="333"/>
      <c r="M19" s="333"/>
      <c r="N19" s="333"/>
      <c r="O19" s="333"/>
      <c r="P19" s="333"/>
      <c r="Q19" s="333"/>
    </row>
    <row r="20" spans="1:17" s="162" customFormat="1" ht="12" customHeight="1">
      <c r="A20" s="195" t="s">
        <v>1547</v>
      </c>
      <c r="B20" s="884">
        <v>4238.5260000000007</v>
      </c>
      <c r="C20" s="884">
        <v>10070.655999999999</v>
      </c>
      <c r="D20" s="884">
        <v>3770.851999999999</v>
      </c>
      <c r="E20" s="884">
        <v>8198.4410000000025</v>
      </c>
      <c r="F20" s="884">
        <v>6613.702000000003</v>
      </c>
      <c r="G20" s="884">
        <v>3527.1560000000009</v>
      </c>
      <c r="H20" s="884">
        <v>3435.7880000000005</v>
      </c>
      <c r="I20" s="669">
        <v>-2.3561544617791839</v>
      </c>
      <c r="J20" s="195" t="s">
        <v>1548</v>
      </c>
      <c r="K20" s="333"/>
      <c r="L20" s="333"/>
      <c r="M20" s="333"/>
      <c r="N20" s="333"/>
      <c r="O20" s="333"/>
      <c r="P20" s="333"/>
      <c r="Q20" s="333"/>
    </row>
    <row r="21" spans="1:17" s="162" customFormat="1" ht="12" customHeight="1">
      <c r="A21" s="195" t="s">
        <v>1549</v>
      </c>
      <c r="B21" s="884">
        <v>25825.761999999995</v>
      </c>
      <c r="C21" s="884">
        <v>27009.462</v>
      </c>
      <c r="D21" s="884">
        <v>32830.578999999998</v>
      </c>
      <c r="E21" s="884">
        <v>23030.364000000001</v>
      </c>
      <c r="F21" s="884">
        <v>29056.627999999986</v>
      </c>
      <c r="G21" s="884">
        <v>47336.303000000014</v>
      </c>
      <c r="H21" s="884">
        <v>38424.154999999992</v>
      </c>
      <c r="I21" s="669">
        <v>-69.540401993264453</v>
      </c>
      <c r="J21" s="195" t="s">
        <v>1550</v>
      </c>
      <c r="K21" s="333"/>
      <c r="L21" s="333"/>
      <c r="M21" s="333"/>
      <c r="N21" s="333"/>
      <c r="O21" s="333"/>
      <c r="P21" s="333"/>
      <c r="Q21" s="333"/>
    </row>
    <row r="22" spans="1:17" s="162" customFormat="1" ht="12" customHeight="1">
      <c r="A22" s="195" t="s">
        <v>585</v>
      </c>
      <c r="B22" s="884">
        <v>817930.99000000011</v>
      </c>
      <c r="C22" s="884">
        <v>820551.00500000047</v>
      </c>
      <c r="D22" s="884">
        <v>639456.20899999992</v>
      </c>
      <c r="E22" s="884">
        <v>783708.26300000004</v>
      </c>
      <c r="F22" s="884">
        <v>881514.36000000045</v>
      </c>
      <c r="G22" s="884">
        <v>801926.64200000023</v>
      </c>
      <c r="H22" s="884">
        <v>572648.16799999995</v>
      </c>
      <c r="I22" s="669">
        <v>2.1323168620547079</v>
      </c>
      <c r="J22" s="195" t="s">
        <v>586</v>
      </c>
      <c r="K22" s="333"/>
      <c r="L22" s="333"/>
      <c r="M22" s="333"/>
      <c r="N22" s="333"/>
      <c r="O22" s="333"/>
      <c r="P22" s="333"/>
      <c r="Q22" s="333"/>
    </row>
    <row r="23" spans="1:17" s="162" customFormat="1" ht="12" customHeight="1">
      <c r="A23" s="195" t="s">
        <v>1551</v>
      </c>
      <c r="B23" s="884">
        <v>18548.089000000004</v>
      </c>
      <c r="C23" s="884">
        <v>17126.046999999991</v>
      </c>
      <c r="D23" s="884">
        <v>17375.973999999987</v>
      </c>
      <c r="E23" s="884">
        <v>17010.25</v>
      </c>
      <c r="F23" s="884">
        <v>19953.929</v>
      </c>
      <c r="G23" s="884">
        <v>22379.198999999997</v>
      </c>
      <c r="H23" s="884">
        <v>11808.907999999999</v>
      </c>
      <c r="I23" s="669">
        <v>-12.703150813761027</v>
      </c>
      <c r="J23" s="195" t="s">
        <v>1552</v>
      </c>
      <c r="K23" s="333"/>
      <c r="L23" s="333"/>
      <c r="M23" s="333"/>
      <c r="N23" s="333"/>
      <c r="O23" s="333"/>
      <c r="P23" s="333"/>
      <c r="Q23" s="333"/>
    </row>
    <row r="24" spans="1:17" s="162" customFormat="1" ht="12" customHeight="1">
      <c r="A24" s="195" t="s">
        <v>1553</v>
      </c>
      <c r="B24" s="884">
        <v>35769.545999999995</v>
      </c>
      <c r="C24" s="884">
        <v>40271.845999999983</v>
      </c>
      <c r="D24" s="884">
        <v>23405.316999999995</v>
      </c>
      <c r="E24" s="884">
        <v>35763.084000000003</v>
      </c>
      <c r="F24" s="884">
        <v>41218.891000000025</v>
      </c>
      <c r="G24" s="884">
        <v>33278.969000000005</v>
      </c>
      <c r="H24" s="884">
        <v>25700.984000000004</v>
      </c>
      <c r="I24" s="669">
        <v>-9.0172687263125937</v>
      </c>
      <c r="J24" s="139" t="s">
        <v>1554</v>
      </c>
      <c r="K24" s="333"/>
      <c r="L24" s="333"/>
      <c r="M24" s="333"/>
      <c r="N24" s="333"/>
      <c r="O24" s="333"/>
      <c r="P24" s="333"/>
      <c r="Q24" s="333"/>
    </row>
    <row r="25" spans="1:17" s="162" customFormat="1" ht="12" customHeight="1">
      <c r="A25" s="195" t="s">
        <v>1555</v>
      </c>
      <c r="B25" s="884">
        <v>67074.621999999945</v>
      </c>
      <c r="C25" s="884">
        <v>48922.712999999974</v>
      </c>
      <c r="D25" s="884">
        <v>48158.904000000002</v>
      </c>
      <c r="E25" s="884">
        <v>49370.943000000014</v>
      </c>
      <c r="F25" s="884">
        <v>31227.184000000008</v>
      </c>
      <c r="G25" s="884">
        <v>47134.647000000012</v>
      </c>
      <c r="H25" s="884">
        <v>42396.365000000005</v>
      </c>
      <c r="I25" s="669">
        <v>73.757903762473575</v>
      </c>
      <c r="J25" s="139" t="s">
        <v>1556</v>
      </c>
      <c r="K25" s="333"/>
      <c r="L25" s="333"/>
      <c r="M25" s="333"/>
      <c r="N25" s="333"/>
      <c r="O25" s="333"/>
      <c r="P25" s="333"/>
      <c r="Q25" s="333"/>
    </row>
    <row r="26" spans="1:17" s="162" customFormat="1" ht="12" customHeight="1">
      <c r="A26" s="195" t="s">
        <v>587</v>
      </c>
      <c r="B26" s="884">
        <v>296483.78700000007</v>
      </c>
      <c r="C26" s="884">
        <v>292317.79899999994</v>
      </c>
      <c r="D26" s="884">
        <v>279195.80600000004</v>
      </c>
      <c r="E26" s="884">
        <v>346351.18400000001</v>
      </c>
      <c r="F26" s="884">
        <v>343973.2460000001</v>
      </c>
      <c r="G26" s="884">
        <v>291209.50699999998</v>
      </c>
      <c r="H26" s="884">
        <v>177156.85199999996</v>
      </c>
      <c r="I26" s="669">
        <v>-0.84068188097042196</v>
      </c>
      <c r="J26" s="139" t="s">
        <v>588</v>
      </c>
      <c r="K26" s="333"/>
      <c r="L26" s="333"/>
      <c r="M26" s="333"/>
      <c r="N26" s="333"/>
      <c r="O26" s="333"/>
      <c r="P26" s="333"/>
      <c r="Q26" s="333"/>
    </row>
    <row r="27" spans="1:17" s="162" customFormat="1" ht="12" customHeight="1">
      <c r="A27" s="195" t="s">
        <v>1557</v>
      </c>
      <c r="B27" s="884">
        <v>9038.5450000000019</v>
      </c>
      <c r="C27" s="884">
        <v>3186.3969999999999</v>
      </c>
      <c r="D27" s="884">
        <v>7202.8859999999977</v>
      </c>
      <c r="E27" s="884">
        <v>4535.7099999999991</v>
      </c>
      <c r="F27" s="884">
        <v>7468.5359999999982</v>
      </c>
      <c r="G27" s="884">
        <v>3093.9410000000003</v>
      </c>
      <c r="H27" s="884">
        <v>2965.4009999999998</v>
      </c>
      <c r="I27" s="669">
        <v>47.064389101295234</v>
      </c>
      <c r="J27" s="139" t="s">
        <v>1558</v>
      </c>
      <c r="K27" s="333"/>
      <c r="L27" s="333"/>
      <c r="M27" s="333"/>
      <c r="N27" s="333"/>
      <c r="O27" s="333"/>
      <c r="P27" s="333"/>
      <c r="Q27" s="333"/>
    </row>
    <row r="28" spans="1:17" s="162" customFormat="1" ht="12" customHeight="1">
      <c r="A28" s="195" t="s">
        <v>1559</v>
      </c>
      <c r="B28" s="884">
        <v>5325.4930000000022</v>
      </c>
      <c r="C28" s="884">
        <v>5742.8269999999984</v>
      </c>
      <c r="D28" s="884">
        <v>5242.4180000000006</v>
      </c>
      <c r="E28" s="884">
        <v>5405.0659999999989</v>
      </c>
      <c r="F28" s="884">
        <v>6613.677999999999</v>
      </c>
      <c r="G28" s="884">
        <v>6376.3130000000019</v>
      </c>
      <c r="H28" s="884">
        <v>6498.5929999999989</v>
      </c>
      <c r="I28" s="669">
        <v>-35.816013296003561</v>
      </c>
      <c r="J28" s="139" t="s">
        <v>1560</v>
      </c>
      <c r="K28" s="333"/>
      <c r="L28" s="333"/>
      <c r="M28" s="333"/>
      <c r="N28" s="333"/>
      <c r="O28" s="333"/>
      <c r="P28" s="333"/>
      <c r="Q28" s="333"/>
    </row>
    <row r="29" spans="1:17" s="162" customFormat="1" ht="12" customHeight="1">
      <c r="A29" s="195" t="s">
        <v>1561</v>
      </c>
      <c r="B29" s="884">
        <v>9533.3339999999989</v>
      </c>
      <c r="C29" s="884">
        <v>10554.242999999999</v>
      </c>
      <c r="D29" s="884">
        <v>9523.0279999999966</v>
      </c>
      <c r="E29" s="884">
        <v>10817.554999999998</v>
      </c>
      <c r="F29" s="884">
        <v>14176.305</v>
      </c>
      <c r="G29" s="884">
        <v>11131.434999999999</v>
      </c>
      <c r="H29" s="884">
        <v>7398.5880000000006</v>
      </c>
      <c r="I29" s="669">
        <v>-13.779908157520481</v>
      </c>
      <c r="J29" s="195" t="s">
        <v>1562</v>
      </c>
      <c r="K29" s="333"/>
      <c r="L29" s="333"/>
      <c r="M29" s="333"/>
      <c r="N29" s="333"/>
      <c r="O29" s="333"/>
      <c r="P29" s="333"/>
      <c r="Q29" s="333"/>
    </row>
    <row r="30" spans="1:17" s="162" customFormat="1" ht="12" customHeight="1">
      <c r="A30" s="195" t="s">
        <v>1563</v>
      </c>
      <c r="B30" s="884">
        <v>4055.7120000000004</v>
      </c>
      <c r="C30" s="884">
        <v>3272.6779999999994</v>
      </c>
      <c r="D30" s="884">
        <v>3148.3709999999996</v>
      </c>
      <c r="E30" s="884">
        <v>3778.7370000000001</v>
      </c>
      <c r="F30" s="884">
        <v>4645.8009999999986</v>
      </c>
      <c r="G30" s="884">
        <v>3413.817</v>
      </c>
      <c r="H30" s="884">
        <v>4508.5790000000025</v>
      </c>
      <c r="I30" s="669">
        <v>51.267571278156311</v>
      </c>
      <c r="J30" s="139" t="s">
        <v>1563</v>
      </c>
      <c r="K30" s="333"/>
      <c r="L30" s="333"/>
      <c r="M30" s="333"/>
      <c r="N30" s="333"/>
      <c r="O30" s="333"/>
      <c r="P30" s="333"/>
      <c r="Q30" s="333"/>
    </row>
    <row r="31" spans="1:17" s="162" customFormat="1" ht="12" customHeight="1">
      <c r="A31" s="195" t="s">
        <v>1564</v>
      </c>
      <c r="B31" s="884">
        <v>244935.804</v>
      </c>
      <c r="C31" s="884">
        <v>238989.37400000004</v>
      </c>
      <c r="D31" s="884">
        <v>217960.77800000002</v>
      </c>
      <c r="E31" s="884">
        <v>223954.005</v>
      </c>
      <c r="F31" s="884">
        <v>263059.06300000008</v>
      </c>
      <c r="G31" s="884">
        <v>272283.64199999988</v>
      </c>
      <c r="H31" s="884">
        <v>215994.06199999998</v>
      </c>
      <c r="I31" s="669">
        <v>23.048337620079494</v>
      </c>
      <c r="J31" s="139" t="s">
        <v>1565</v>
      </c>
      <c r="K31" s="333"/>
      <c r="L31" s="333"/>
      <c r="M31" s="333"/>
      <c r="N31" s="333"/>
      <c r="O31" s="333"/>
      <c r="P31" s="333"/>
      <c r="Q31" s="333"/>
    </row>
    <row r="32" spans="1:17" s="162" customFormat="1" ht="19.5" customHeight="1">
      <c r="A32" s="195" t="s">
        <v>1566</v>
      </c>
      <c r="B32" s="884">
        <v>0</v>
      </c>
      <c r="C32" s="884">
        <v>0</v>
      </c>
      <c r="D32" s="884">
        <v>17.11</v>
      </c>
      <c r="E32" s="884">
        <v>0</v>
      </c>
      <c r="F32" s="884">
        <v>0</v>
      </c>
      <c r="G32" s="884">
        <v>0</v>
      </c>
      <c r="H32" s="884">
        <v>0</v>
      </c>
      <c r="I32" s="669">
        <v>-100</v>
      </c>
      <c r="J32" s="672" t="s">
        <v>1567</v>
      </c>
      <c r="K32" s="673"/>
      <c r="L32" s="333"/>
      <c r="M32" s="333"/>
      <c r="N32" s="333"/>
      <c r="O32" s="333"/>
      <c r="P32" s="333"/>
      <c r="Q32" s="333"/>
    </row>
    <row r="33" spans="1:17" s="162" customFormat="1" ht="12" customHeight="1">
      <c r="A33" s="195" t="s">
        <v>1568</v>
      </c>
      <c r="B33" s="884">
        <v>119958.65099999998</v>
      </c>
      <c r="C33" s="884">
        <v>93755.290000000008</v>
      </c>
      <c r="D33" s="884">
        <v>76070.256999999998</v>
      </c>
      <c r="E33" s="884">
        <v>112397.74000000009</v>
      </c>
      <c r="F33" s="884">
        <v>98281.811000000031</v>
      </c>
      <c r="G33" s="884">
        <v>99607.339999999982</v>
      </c>
      <c r="H33" s="884">
        <v>66976.854999999967</v>
      </c>
      <c r="I33" s="669">
        <v>19.020600846284054</v>
      </c>
      <c r="J33" s="195" t="s">
        <v>1569</v>
      </c>
      <c r="K33" s="333"/>
      <c r="L33" s="333"/>
      <c r="M33" s="333"/>
      <c r="N33" s="333"/>
      <c r="O33" s="333"/>
      <c r="P33" s="333"/>
      <c r="Q33" s="333"/>
    </row>
    <row r="34" spans="1:17" s="162" customFormat="1" ht="13.5" customHeight="1">
      <c r="A34" s="195" t="s">
        <v>1570</v>
      </c>
      <c r="B34" s="884">
        <v>329324.64999999997</v>
      </c>
      <c r="C34" s="884">
        <v>301196.77899999998</v>
      </c>
      <c r="D34" s="884">
        <v>305672.75199999998</v>
      </c>
      <c r="E34" s="884">
        <v>292931.12900000019</v>
      </c>
      <c r="F34" s="884">
        <v>294269.98399999988</v>
      </c>
      <c r="G34" s="884">
        <v>303594.63899999968</v>
      </c>
      <c r="H34" s="884">
        <v>215045.99099999995</v>
      </c>
      <c r="I34" s="669">
        <v>-11.610764597235729</v>
      </c>
      <c r="J34" s="674" t="s">
        <v>1571</v>
      </c>
      <c r="K34" s="333"/>
      <c r="L34" s="333"/>
      <c r="M34" s="333"/>
      <c r="N34" s="333"/>
      <c r="O34" s="333"/>
      <c r="P34" s="333"/>
      <c r="Q34" s="333"/>
    </row>
    <row r="35" spans="1:17" s="162" customFormat="1" ht="12" customHeight="1">
      <c r="A35" s="195" t="s">
        <v>1572</v>
      </c>
      <c r="B35" s="884">
        <v>55296.351999999992</v>
      </c>
      <c r="C35" s="884">
        <v>56379.437999999987</v>
      </c>
      <c r="D35" s="884">
        <v>42492.080000000024</v>
      </c>
      <c r="E35" s="884">
        <v>55452.99500000001</v>
      </c>
      <c r="F35" s="884">
        <v>62385.411999999982</v>
      </c>
      <c r="G35" s="884">
        <v>59678.274000000027</v>
      </c>
      <c r="H35" s="884">
        <v>47362.661999999997</v>
      </c>
      <c r="I35" s="669">
        <v>-5.9031511080677745</v>
      </c>
      <c r="J35" s="195" t="s">
        <v>1573</v>
      </c>
      <c r="K35" s="333"/>
      <c r="L35" s="333"/>
      <c r="M35" s="333"/>
      <c r="N35" s="333"/>
      <c r="O35" s="333"/>
      <c r="P35" s="333"/>
      <c r="Q35" s="333"/>
    </row>
    <row r="36" spans="1:17" s="162" customFormat="1" ht="12" customHeight="1">
      <c r="A36" s="195" t="s">
        <v>1574</v>
      </c>
      <c r="B36" s="884">
        <v>57534.187999999973</v>
      </c>
      <c r="C36" s="884">
        <v>43537.748999999996</v>
      </c>
      <c r="D36" s="884">
        <v>38464.652000000002</v>
      </c>
      <c r="E36" s="884">
        <v>49096.26999999999</v>
      </c>
      <c r="F36" s="884">
        <v>55838.420000000006</v>
      </c>
      <c r="G36" s="884">
        <v>49477.927000000032</v>
      </c>
      <c r="H36" s="884">
        <v>30911.062999999995</v>
      </c>
      <c r="I36" s="669">
        <v>9.289665276372034</v>
      </c>
      <c r="J36" s="195" t="s">
        <v>1575</v>
      </c>
      <c r="K36" s="333"/>
      <c r="L36" s="333"/>
      <c r="M36" s="333"/>
      <c r="N36" s="333"/>
      <c r="O36" s="333"/>
      <c r="P36" s="333"/>
      <c r="Q36" s="333"/>
    </row>
    <row r="37" spans="1:17" s="162" customFormat="1" ht="12" customHeight="1">
      <c r="A37" s="195" t="s">
        <v>1576</v>
      </c>
      <c r="B37" s="884">
        <v>90806.30600000007</v>
      </c>
      <c r="C37" s="884">
        <v>87148.919999999984</v>
      </c>
      <c r="D37" s="884">
        <v>61077.225999999981</v>
      </c>
      <c r="E37" s="884">
        <v>92587.315999999977</v>
      </c>
      <c r="F37" s="884">
        <v>104427.29999999999</v>
      </c>
      <c r="G37" s="884">
        <v>104745.30100000005</v>
      </c>
      <c r="H37" s="884">
        <v>77653.944000000003</v>
      </c>
      <c r="I37" s="669">
        <v>-0.45045998614973826</v>
      </c>
      <c r="J37" s="139" t="s">
        <v>1577</v>
      </c>
      <c r="K37" s="333"/>
      <c r="L37" s="333"/>
      <c r="M37" s="333"/>
      <c r="N37" s="333"/>
      <c r="O37" s="333"/>
      <c r="P37" s="333"/>
      <c r="Q37" s="333"/>
    </row>
    <row r="38" spans="1:17" s="162" customFormat="1" ht="12" customHeight="1">
      <c r="A38" s="195" t="s">
        <v>1578</v>
      </c>
      <c r="B38" s="884">
        <v>93203.824000000022</v>
      </c>
      <c r="C38" s="884">
        <v>90187.946999999986</v>
      </c>
      <c r="D38" s="884">
        <v>70201.911999999968</v>
      </c>
      <c r="E38" s="884">
        <v>90788.324000000008</v>
      </c>
      <c r="F38" s="884">
        <v>102882.023</v>
      </c>
      <c r="G38" s="884">
        <v>78318.620999999999</v>
      </c>
      <c r="H38" s="884">
        <v>70040.69200000001</v>
      </c>
      <c r="I38" s="669">
        <v>12.009804157210354</v>
      </c>
      <c r="J38" s="675" t="s">
        <v>1578</v>
      </c>
      <c r="K38" s="333"/>
      <c r="L38" s="333"/>
      <c r="M38" s="333"/>
      <c r="N38" s="333"/>
      <c r="O38" s="333"/>
      <c r="P38" s="333"/>
      <c r="Q38" s="333"/>
    </row>
    <row r="39" spans="1:17" s="162" customFormat="1" ht="12" customHeight="1">
      <c r="A39" s="195" t="s">
        <v>1579</v>
      </c>
      <c r="B39" s="884">
        <v>2517.5009999999997</v>
      </c>
      <c r="C39" s="884">
        <v>1602.9680000000008</v>
      </c>
      <c r="D39" s="884">
        <v>903.29000000000008</v>
      </c>
      <c r="E39" s="884">
        <v>1429.4470000000003</v>
      </c>
      <c r="F39" s="884">
        <v>1195.2560000000001</v>
      </c>
      <c r="G39" s="884">
        <v>687.50299999999993</v>
      </c>
      <c r="H39" s="884">
        <v>1558.8909999999998</v>
      </c>
      <c r="I39" s="669">
        <v>33.565129089916439</v>
      </c>
      <c r="J39" s="676" t="s">
        <v>1580</v>
      </c>
      <c r="K39" s="333"/>
      <c r="L39" s="333"/>
      <c r="M39" s="333"/>
      <c r="N39" s="333"/>
      <c r="O39" s="333"/>
      <c r="P39" s="333"/>
      <c r="Q39" s="333"/>
    </row>
    <row r="40" spans="1:17" s="162" customFormat="1" ht="12" customHeight="1">
      <c r="A40" s="195" t="s">
        <v>1581</v>
      </c>
      <c r="B40" s="884">
        <v>144.208</v>
      </c>
      <c r="C40" s="884">
        <v>29.073999999999998</v>
      </c>
      <c r="D40" s="884">
        <v>6.6069999999999993</v>
      </c>
      <c r="E40" s="884">
        <v>28.310000000000002</v>
      </c>
      <c r="F40" s="884">
        <v>30.206000000000007</v>
      </c>
      <c r="G40" s="884">
        <v>62.180999999999997</v>
      </c>
      <c r="H40" s="884">
        <v>3.984</v>
      </c>
      <c r="I40" s="669">
        <v>648.08320796804492</v>
      </c>
      <c r="J40" s="676" t="s">
        <v>1581</v>
      </c>
      <c r="K40" s="333"/>
      <c r="L40" s="333"/>
      <c r="M40" s="333"/>
      <c r="N40" s="333"/>
      <c r="O40" s="333"/>
      <c r="P40" s="333"/>
      <c r="Q40" s="333"/>
    </row>
    <row r="41" spans="1:17" s="162" customFormat="1" ht="12" customHeight="1">
      <c r="A41" s="195" t="s">
        <v>1582</v>
      </c>
      <c r="B41" s="884">
        <v>28000.425999999999</v>
      </c>
      <c r="C41" s="884">
        <v>23066.260999999999</v>
      </c>
      <c r="D41" s="884">
        <v>15480.476999999997</v>
      </c>
      <c r="E41" s="884">
        <v>17167.227999999999</v>
      </c>
      <c r="F41" s="884">
        <v>27138.28899999999</v>
      </c>
      <c r="G41" s="884">
        <v>18903.156000000006</v>
      </c>
      <c r="H41" s="884">
        <v>11537.923999999997</v>
      </c>
      <c r="I41" s="669">
        <v>49.771556385752802</v>
      </c>
      <c r="J41" s="675" t="s">
        <v>1583</v>
      </c>
      <c r="K41" s="333"/>
      <c r="L41" s="333"/>
      <c r="M41" s="333"/>
      <c r="N41" s="333"/>
      <c r="O41" s="333"/>
      <c r="P41" s="333"/>
      <c r="Q41" s="333"/>
    </row>
    <row r="42" spans="1:17" s="162" customFormat="1" ht="12" customHeight="1">
      <c r="A42" s="195" t="s">
        <v>1584</v>
      </c>
      <c r="B42" s="884">
        <v>62541.68900000002</v>
      </c>
      <c r="C42" s="884">
        <v>65489.643999999993</v>
      </c>
      <c r="D42" s="884">
        <v>53811.537999999971</v>
      </c>
      <c r="E42" s="884">
        <v>72163.339000000007</v>
      </c>
      <c r="F42" s="884">
        <v>74518.272000000012</v>
      </c>
      <c r="G42" s="884">
        <v>58665.780999999995</v>
      </c>
      <c r="H42" s="884">
        <v>56939.893000000011</v>
      </c>
      <c r="I42" s="669">
        <v>-0.11048880699891583</v>
      </c>
      <c r="J42" s="676" t="s">
        <v>1585</v>
      </c>
      <c r="K42" s="333"/>
      <c r="L42" s="333"/>
      <c r="M42" s="333"/>
      <c r="N42" s="333"/>
      <c r="O42" s="333"/>
      <c r="P42" s="333"/>
      <c r="Q42" s="333"/>
    </row>
    <row r="43" spans="1:17" s="162" customFormat="1" ht="12" customHeight="1">
      <c r="A43" s="195" t="s">
        <v>1586</v>
      </c>
      <c r="B43" s="884">
        <v>169536.76199999996</v>
      </c>
      <c r="C43" s="884">
        <v>164626.30100000001</v>
      </c>
      <c r="D43" s="884">
        <v>160868.27199999994</v>
      </c>
      <c r="E43" s="884">
        <v>181839.49100000004</v>
      </c>
      <c r="F43" s="884">
        <v>226872.07500000001</v>
      </c>
      <c r="G43" s="884">
        <v>168467.48700000002</v>
      </c>
      <c r="H43" s="884">
        <v>197586.03499999992</v>
      </c>
      <c r="I43" s="669">
        <v>3.4577744900866634</v>
      </c>
      <c r="J43" s="676" t="s">
        <v>1587</v>
      </c>
      <c r="K43" s="333"/>
      <c r="L43" s="333"/>
      <c r="M43" s="333"/>
      <c r="N43" s="333"/>
      <c r="O43" s="333"/>
      <c r="P43" s="333"/>
      <c r="Q43" s="333"/>
    </row>
    <row r="44" spans="1:17" s="162" customFormat="1" ht="12" customHeight="1">
      <c r="A44" s="195" t="s">
        <v>1588</v>
      </c>
      <c r="B44" s="884">
        <v>137599.51499999996</v>
      </c>
      <c r="C44" s="884">
        <v>133082.584</v>
      </c>
      <c r="D44" s="884">
        <v>136643.54600000006</v>
      </c>
      <c r="E44" s="884">
        <v>155789.73899999991</v>
      </c>
      <c r="F44" s="884">
        <v>175473.81099999999</v>
      </c>
      <c r="G44" s="884">
        <v>161766.27899999998</v>
      </c>
      <c r="H44" s="884">
        <v>150576.04699999999</v>
      </c>
      <c r="I44" s="669">
        <v>-4.9073311419325307</v>
      </c>
      <c r="J44" s="676" t="s">
        <v>1588</v>
      </c>
      <c r="K44" s="333"/>
      <c r="L44" s="333"/>
      <c r="M44" s="333"/>
      <c r="N44" s="333"/>
      <c r="O44" s="333"/>
      <c r="P44" s="333"/>
      <c r="Q44" s="333"/>
    </row>
    <row r="45" spans="1:17" s="162" customFormat="1" ht="12" customHeight="1">
      <c r="A45" s="195" t="s">
        <v>1589</v>
      </c>
      <c r="B45" s="884">
        <v>419754.57599999988</v>
      </c>
      <c r="C45" s="884">
        <v>329327.66000000003</v>
      </c>
      <c r="D45" s="884">
        <v>385181.18400000001</v>
      </c>
      <c r="E45" s="884">
        <v>367100.11900000001</v>
      </c>
      <c r="F45" s="884">
        <v>551489.59200000006</v>
      </c>
      <c r="G45" s="884">
        <v>256723.10400000002</v>
      </c>
      <c r="H45" s="884">
        <v>374951.37199999986</v>
      </c>
      <c r="I45" s="669">
        <v>24.040112057516907</v>
      </c>
      <c r="J45" s="139" t="s">
        <v>1590</v>
      </c>
      <c r="K45" s="333"/>
      <c r="L45" s="333"/>
      <c r="M45" s="333"/>
      <c r="N45" s="333"/>
      <c r="O45" s="333"/>
      <c r="P45" s="333"/>
      <c r="Q45" s="333"/>
    </row>
    <row r="46" spans="1:17" s="162" customFormat="1" ht="12" customHeight="1">
      <c r="A46" s="195" t="s">
        <v>1591</v>
      </c>
      <c r="B46" s="884">
        <v>27281.185000000005</v>
      </c>
      <c r="C46" s="884">
        <v>21510.281000000003</v>
      </c>
      <c r="D46" s="884">
        <v>22807.353999999999</v>
      </c>
      <c r="E46" s="884">
        <v>16436.496999999999</v>
      </c>
      <c r="F46" s="884">
        <v>43766.246999999996</v>
      </c>
      <c r="G46" s="884">
        <v>23433.451999999997</v>
      </c>
      <c r="H46" s="884">
        <v>14887.002000000004</v>
      </c>
      <c r="I46" s="669">
        <v>-17.09936910741294</v>
      </c>
      <c r="J46" s="139" t="s">
        <v>1592</v>
      </c>
      <c r="K46" s="333"/>
      <c r="L46" s="333"/>
      <c r="M46" s="333"/>
      <c r="N46" s="333"/>
      <c r="O46" s="333"/>
      <c r="P46" s="333"/>
      <c r="Q46" s="333"/>
    </row>
    <row r="47" spans="1:17" s="162" customFormat="1" ht="12" customHeight="1" thickBot="1">
      <c r="A47" s="195" t="s">
        <v>1593</v>
      </c>
      <c r="B47" s="884">
        <v>1100520.3389999997</v>
      </c>
      <c r="C47" s="884">
        <v>1038330.7760000015</v>
      </c>
      <c r="D47" s="884">
        <v>931596.59199999925</v>
      </c>
      <c r="E47" s="884">
        <v>1019509.0810000021</v>
      </c>
      <c r="F47" s="884">
        <v>1102193.3189999992</v>
      </c>
      <c r="G47" s="884">
        <v>1013140.1829999993</v>
      </c>
      <c r="H47" s="884">
        <v>772813.31799999997</v>
      </c>
      <c r="I47" s="681">
        <v>0.5213030686888942</v>
      </c>
      <c r="J47" s="139" t="s">
        <v>1594</v>
      </c>
      <c r="K47" s="333"/>
      <c r="L47" s="333"/>
      <c r="M47" s="333"/>
      <c r="N47" s="333"/>
      <c r="O47" s="333"/>
      <c r="P47" s="333"/>
      <c r="Q47" s="333"/>
    </row>
    <row r="48" spans="1:17" s="162" customFormat="1" ht="12" customHeight="1" thickBot="1">
      <c r="B48" s="1015" t="s">
        <v>1416</v>
      </c>
      <c r="C48" s="1015"/>
      <c r="D48" s="1015"/>
      <c r="E48" s="1015"/>
      <c r="F48" s="1015"/>
      <c r="G48" s="1015"/>
      <c r="H48" s="1015"/>
      <c r="I48" s="919" t="s">
        <v>1417</v>
      </c>
    </row>
    <row r="49" spans="1:10" s="162" customFormat="1" ht="34.15" customHeight="1" thickBot="1">
      <c r="B49" s="680" t="s">
        <v>1432</v>
      </c>
      <c r="C49" s="680" t="s">
        <v>1372</v>
      </c>
      <c r="D49" s="680" t="s">
        <v>1418</v>
      </c>
      <c r="E49" s="680" t="s">
        <v>1374</v>
      </c>
      <c r="F49" s="680" t="s">
        <v>1419</v>
      </c>
      <c r="G49" s="680" t="s">
        <v>1420</v>
      </c>
      <c r="H49" s="680" t="s">
        <v>1421</v>
      </c>
      <c r="I49" s="919"/>
    </row>
    <row r="50" spans="1:10" s="162" customFormat="1" ht="12" customHeight="1">
      <c r="A50" s="600" t="s">
        <v>1422</v>
      </c>
      <c r="B50" s="333"/>
      <c r="C50" s="333"/>
      <c r="D50" s="333"/>
      <c r="E50" s="333"/>
      <c r="F50" s="333"/>
      <c r="G50" s="333"/>
      <c r="H50" s="333"/>
      <c r="I50" s="677"/>
    </row>
    <row r="51" spans="1:10" s="162" customFormat="1" ht="12" customHeight="1">
      <c r="A51" s="603" t="s">
        <v>1423</v>
      </c>
      <c r="B51" s="682"/>
      <c r="C51" s="682"/>
      <c r="D51" s="682"/>
      <c r="E51" s="682"/>
      <c r="F51" s="682"/>
      <c r="G51" s="682"/>
      <c r="H51" s="682"/>
      <c r="I51" s="677"/>
    </row>
    <row r="52" spans="1:10" s="162" customFormat="1" ht="12" customHeight="1">
      <c r="B52" s="673"/>
      <c r="C52" s="673"/>
      <c r="D52" s="673"/>
      <c r="E52" s="673"/>
      <c r="F52" s="673"/>
      <c r="G52" s="673"/>
      <c r="H52" s="673"/>
      <c r="I52" s="677"/>
    </row>
    <row r="53" spans="1:10" s="162" customFormat="1" ht="12" customHeight="1">
      <c r="A53" s="1012" t="s">
        <v>1424</v>
      </c>
      <c r="B53" s="1012"/>
      <c r="C53" s="1012"/>
      <c r="D53" s="1012"/>
      <c r="E53" s="1012"/>
      <c r="F53" s="1012"/>
      <c r="G53" s="1012"/>
      <c r="H53" s="1012"/>
      <c r="I53" s="1012"/>
      <c r="J53" s="1012"/>
    </row>
    <row r="54" spans="1:10" s="162" customFormat="1" ht="19.5" customHeight="1">
      <c r="A54" s="1012" t="s">
        <v>1425</v>
      </c>
      <c r="B54" s="1012"/>
      <c r="C54" s="1012"/>
      <c r="D54" s="1012"/>
      <c r="E54" s="1012"/>
      <c r="F54" s="1012"/>
      <c r="G54" s="1012"/>
      <c r="H54" s="1012"/>
      <c r="I54" s="1012"/>
      <c r="J54" s="1012"/>
    </row>
    <row r="55" spans="1:10" s="162" customFormat="1">
      <c r="B55" s="333"/>
      <c r="C55" s="333"/>
      <c r="D55" s="333"/>
      <c r="E55" s="333"/>
      <c r="F55" s="333"/>
      <c r="G55" s="333"/>
      <c r="H55" s="333"/>
      <c r="I55" s="678"/>
    </row>
    <row r="56" spans="1:10" s="162" customFormat="1">
      <c r="B56" s="333"/>
      <c r="C56" s="333"/>
      <c r="D56" s="333"/>
      <c r="E56" s="333"/>
      <c r="F56" s="333"/>
      <c r="G56" s="333"/>
      <c r="H56" s="333"/>
      <c r="I56" s="678"/>
    </row>
    <row r="57" spans="1:10" s="162" customFormat="1">
      <c r="B57" s="333"/>
      <c r="C57" s="333"/>
      <c r="D57" s="333"/>
      <c r="E57" s="333"/>
      <c r="F57" s="333"/>
      <c r="G57" s="333"/>
      <c r="H57" s="333"/>
      <c r="I57" s="678"/>
    </row>
    <row r="58" spans="1:10" s="162" customFormat="1">
      <c r="B58" s="333"/>
      <c r="C58" s="333"/>
      <c r="D58" s="333"/>
      <c r="E58" s="333"/>
      <c r="F58" s="333"/>
      <c r="G58" s="333"/>
      <c r="H58" s="333"/>
      <c r="I58" s="678"/>
    </row>
    <row r="59" spans="1:10">
      <c r="A59" s="162"/>
      <c r="B59" s="333"/>
      <c r="C59" s="333"/>
      <c r="D59" s="333"/>
      <c r="E59" s="333"/>
      <c r="F59" s="333"/>
      <c r="G59" s="333"/>
      <c r="H59" s="333"/>
      <c r="I59" s="678"/>
    </row>
  </sheetData>
  <mergeCells count="8">
    <mergeCell ref="A53:J53"/>
    <mergeCell ref="A54:J54"/>
    <mergeCell ref="A1:J1"/>
    <mergeCell ref="A2:J2"/>
    <mergeCell ref="B4:H4"/>
    <mergeCell ref="I4:I5"/>
    <mergeCell ref="B48:H48"/>
    <mergeCell ref="I48:I49"/>
  </mergeCells>
  <conditionalFormatting sqref="B6:H47">
    <cfRule type="cellIs" dxfId="2" priority="1" stopIfTrue="1" operator="between">
      <formula>0.001</formula>
      <formula>0.499</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57209-CFA3-4E31-8220-AF7E1576ACC8}">
  <dimension ref="A1:J58"/>
  <sheetViews>
    <sheetView showGridLines="0" workbookViewId="0"/>
  </sheetViews>
  <sheetFormatPr defaultColWidth="9.140625" defaultRowHeight="11.25"/>
  <cols>
    <col min="1" max="1" width="36.28515625" style="161" customWidth="1"/>
    <col min="2" max="8" width="7.7109375" style="161" customWidth="1"/>
    <col min="9" max="9" width="10.7109375" style="161" customWidth="1"/>
    <col min="10" max="10" width="22.5703125" style="161" customWidth="1"/>
    <col min="11" max="16384" width="9.140625" style="161"/>
  </cols>
  <sheetData>
    <row r="1" spans="1:10" ht="12" customHeight="1">
      <c r="A1" s="914" t="s">
        <v>1597</v>
      </c>
      <c r="B1" s="914"/>
      <c r="C1" s="914"/>
      <c r="D1" s="914"/>
      <c r="E1" s="914"/>
      <c r="F1" s="914"/>
      <c r="G1" s="914"/>
      <c r="H1" s="914"/>
      <c r="I1" s="914"/>
      <c r="J1" s="914"/>
    </row>
    <row r="2" spans="1:10" ht="12" customHeight="1">
      <c r="A2" s="915" t="s">
        <v>1598</v>
      </c>
      <c r="B2" s="915"/>
      <c r="C2" s="915"/>
      <c r="D2" s="915"/>
      <c r="E2" s="915"/>
      <c r="F2" s="915"/>
      <c r="G2" s="915"/>
      <c r="H2" s="915"/>
      <c r="I2" s="915"/>
      <c r="J2" s="915"/>
    </row>
    <row r="3" spans="1:10" ht="12" customHeight="1" thickBot="1"/>
    <row r="4" spans="1:10" s="162" customFormat="1" ht="12" customHeight="1" thickBot="1">
      <c r="A4" s="518"/>
      <c r="B4" s="918" t="s">
        <v>1369</v>
      </c>
      <c r="C4" s="918"/>
      <c r="D4" s="918"/>
      <c r="E4" s="918"/>
      <c r="F4" s="918"/>
      <c r="G4" s="918"/>
      <c r="H4" s="918"/>
      <c r="I4" s="919" t="s">
        <v>1370</v>
      </c>
    </row>
    <row r="5" spans="1:10" s="162" customFormat="1" ht="21" customHeight="1" thickBot="1">
      <c r="B5" s="183" t="s">
        <v>1371</v>
      </c>
      <c r="C5" s="183" t="s">
        <v>1372</v>
      </c>
      <c r="D5" s="183" t="s">
        <v>1373</v>
      </c>
      <c r="E5" s="183" t="s">
        <v>1374</v>
      </c>
      <c r="F5" s="183" t="s">
        <v>1375</v>
      </c>
      <c r="G5" s="183" t="s">
        <v>1376</v>
      </c>
      <c r="H5" s="183" t="s">
        <v>1377</v>
      </c>
      <c r="I5" s="919"/>
    </row>
    <row r="6" spans="1:10" s="162" customFormat="1" ht="11.25" customHeight="1">
      <c r="A6" s="139" t="s">
        <v>495</v>
      </c>
      <c r="B6" s="683">
        <v>9256685.4170000032</v>
      </c>
      <c r="C6" s="683">
        <v>8793377.1350000016</v>
      </c>
      <c r="D6" s="683">
        <v>8658132.2989999987</v>
      </c>
      <c r="E6" s="683">
        <v>9369877.8929999992</v>
      </c>
      <c r="F6" s="683">
        <v>9976086.0939999986</v>
      </c>
      <c r="G6" s="683">
        <v>8989336.7470000014</v>
      </c>
      <c r="H6" s="683">
        <v>7844050.7820000006</v>
      </c>
      <c r="I6" s="175">
        <v>3.2715331264115548</v>
      </c>
      <c r="J6" s="139" t="s">
        <v>495</v>
      </c>
    </row>
    <row r="7" spans="1:10" s="162" customFormat="1" ht="12" customHeight="1">
      <c r="A7" s="597" t="s">
        <v>1382</v>
      </c>
      <c r="B7" s="683">
        <v>894449.52500000037</v>
      </c>
      <c r="C7" s="683">
        <v>914907.14400000032</v>
      </c>
      <c r="D7" s="683">
        <v>1012802.9439999996</v>
      </c>
      <c r="E7" s="683">
        <v>909219.30599999952</v>
      </c>
      <c r="F7" s="683">
        <v>1042163.3180000007</v>
      </c>
      <c r="G7" s="683">
        <v>945260.24699999986</v>
      </c>
      <c r="H7" s="683">
        <v>854461.90199999965</v>
      </c>
      <c r="I7" s="175">
        <v>2.5682503800056082</v>
      </c>
      <c r="J7" s="597" t="s">
        <v>1383</v>
      </c>
    </row>
    <row r="8" spans="1:10" s="162" customFormat="1" ht="12" customHeight="1">
      <c r="A8" s="597" t="s">
        <v>1384</v>
      </c>
      <c r="B8" s="683">
        <v>389748.9499999999</v>
      </c>
      <c r="C8" s="683">
        <v>398755.91999999987</v>
      </c>
      <c r="D8" s="683">
        <v>405662.00899999996</v>
      </c>
      <c r="E8" s="683">
        <v>420599.02000000014</v>
      </c>
      <c r="F8" s="683">
        <v>483929.19299999974</v>
      </c>
      <c r="G8" s="683">
        <v>440574.65600000008</v>
      </c>
      <c r="H8" s="683">
        <v>463987.04300000012</v>
      </c>
      <c r="I8" s="175">
        <v>1.9833991616688138</v>
      </c>
      <c r="J8" s="597" t="s">
        <v>1385</v>
      </c>
    </row>
    <row r="9" spans="1:10" s="162" customFormat="1" ht="12" customHeight="1">
      <c r="A9" s="597" t="s">
        <v>1386</v>
      </c>
      <c r="B9" s="683">
        <v>1009206.2699999999</v>
      </c>
      <c r="C9" s="683">
        <v>773900.15799999994</v>
      </c>
      <c r="D9" s="683">
        <v>1118177.166</v>
      </c>
      <c r="E9" s="683">
        <v>762627.63399999985</v>
      </c>
      <c r="F9" s="683">
        <v>1111621.5609999995</v>
      </c>
      <c r="G9" s="683">
        <v>715686.74300000002</v>
      </c>
      <c r="H9" s="683">
        <v>1145589.9129999997</v>
      </c>
      <c r="I9" s="175">
        <v>6.2151286963839851</v>
      </c>
      <c r="J9" s="597" t="s">
        <v>1387</v>
      </c>
    </row>
    <row r="10" spans="1:10" s="162" customFormat="1" ht="12" customHeight="1">
      <c r="A10" s="597" t="s">
        <v>1388</v>
      </c>
      <c r="B10" s="683">
        <v>1265624.6270000017</v>
      </c>
      <c r="C10" s="683">
        <v>1326005.3600000008</v>
      </c>
      <c r="D10" s="683">
        <v>884150.91500000085</v>
      </c>
      <c r="E10" s="683">
        <v>1540216.9269999994</v>
      </c>
      <c r="F10" s="683">
        <v>1046743.7459999991</v>
      </c>
      <c r="G10" s="683">
        <v>1234647.1590000007</v>
      </c>
      <c r="H10" s="683">
        <v>833568.41800000018</v>
      </c>
      <c r="I10" s="175">
        <v>-4.2510650575629683</v>
      </c>
      <c r="J10" s="597" t="s">
        <v>1389</v>
      </c>
    </row>
    <row r="11" spans="1:10" s="162" customFormat="1" ht="12" customHeight="1">
      <c r="A11" s="597" t="s">
        <v>1390</v>
      </c>
      <c r="B11" s="683">
        <v>506864.68700000015</v>
      </c>
      <c r="C11" s="683">
        <v>462295.81800000026</v>
      </c>
      <c r="D11" s="683">
        <v>431927.89499999996</v>
      </c>
      <c r="E11" s="683">
        <v>484736.66599999997</v>
      </c>
      <c r="F11" s="683">
        <v>546717.78799999971</v>
      </c>
      <c r="G11" s="683">
        <v>504024.34099999967</v>
      </c>
      <c r="H11" s="683">
        <v>415913.05099999998</v>
      </c>
      <c r="I11" s="175">
        <v>7.4961555570487235</v>
      </c>
      <c r="J11" s="597" t="s">
        <v>1391</v>
      </c>
    </row>
    <row r="12" spans="1:10" s="162" customFormat="1" ht="12" customHeight="1">
      <c r="A12" s="597" t="s">
        <v>1392</v>
      </c>
      <c r="B12" s="683">
        <v>84201.26599999996</v>
      </c>
      <c r="C12" s="683">
        <v>83839.278999999995</v>
      </c>
      <c r="D12" s="683">
        <v>79398.103000000017</v>
      </c>
      <c r="E12" s="683">
        <v>87569.633999999976</v>
      </c>
      <c r="F12" s="683">
        <v>93136.221000000107</v>
      </c>
      <c r="G12" s="683">
        <v>79910.314999999988</v>
      </c>
      <c r="H12" s="683">
        <v>72946.252999999997</v>
      </c>
      <c r="I12" s="175">
        <v>18.719147937569119</v>
      </c>
      <c r="J12" s="597" t="s">
        <v>1393</v>
      </c>
    </row>
    <row r="13" spans="1:10" s="162" customFormat="1" ht="12" customHeight="1">
      <c r="A13" s="597" t="s">
        <v>1394</v>
      </c>
      <c r="B13" s="683">
        <v>136582.44500000001</v>
      </c>
      <c r="C13" s="683">
        <v>99333.020000000048</v>
      </c>
      <c r="D13" s="683">
        <v>94010.926999999981</v>
      </c>
      <c r="E13" s="683">
        <v>100671.56000000003</v>
      </c>
      <c r="F13" s="683">
        <v>116851.10799999998</v>
      </c>
      <c r="G13" s="683">
        <v>121483.80999999997</v>
      </c>
      <c r="H13" s="683">
        <v>89225.652000000002</v>
      </c>
      <c r="I13" s="175">
        <v>11.686086270846417</v>
      </c>
      <c r="J13" s="597" t="s">
        <v>1395</v>
      </c>
    </row>
    <row r="14" spans="1:10" s="162" customFormat="1" ht="12" customHeight="1">
      <c r="A14" s="597" t="s">
        <v>1396</v>
      </c>
      <c r="B14" s="683">
        <v>148449.06700000016</v>
      </c>
      <c r="C14" s="683">
        <v>138586.07099999997</v>
      </c>
      <c r="D14" s="683">
        <v>130147.428</v>
      </c>
      <c r="E14" s="683">
        <v>142400.0959999999</v>
      </c>
      <c r="F14" s="683">
        <v>161936.76600000006</v>
      </c>
      <c r="G14" s="683">
        <v>151050.65000000002</v>
      </c>
      <c r="H14" s="683">
        <v>127649.43000000002</v>
      </c>
      <c r="I14" s="175">
        <v>6.377521930765198</v>
      </c>
      <c r="J14" s="597" t="s">
        <v>1397</v>
      </c>
    </row>
    <row r="15" spans="1:10" s="162" customFormat="1" ht="12" customHeight="1">
      <c r="A15" s="597" t="s">
        <v>1398</v>
      </c>
      <c r="B15" s="683">
        <v>194359.71600000022</v>
      </c>
      <c r="C15" s="683">
        <v>174910.85499999972</v>
      </c>
      <c r="D15" s="683">
        <v>147373.38200000016</v>
      </c>
      <c r="E15" s="683">
        <v>180706.34099999981</v>
      </c>
      <c r="F15" s="683">
        <v>223259.47300000017</v>
      </c>
      <c r="G15" s="683">
        <v>199052.19700000001</v>
      </c>
      <c r="H15" s="683">
        <v>125411.14899999987</v>
      </c>
      <c r="I15" s="175">
        <v>19.864505793529545</v>
      </c>
      <c r="J15" s="597" t="s">
        <v>1399</v>
      </c>
    </row>
    <row r="16" spans="1:10" s="162" customFormat="1" ht="12" customHeight="1">
      <c r="A16" s="597" t="s">
        <v>1400</v>
      </c>
      <c r="B16" s="683">
        <v>235938.08800000002</v>
      </c>
      <c r="C16" s="683">
        <v>281728.08800000016</v>
      </c>
      <c r="D16" s="683">
        <v>316355.19299999968</v>
      </c>
      <c r="E16" s="683">
        <v>272737.60600000009</v>
      </c>
      <c r="F16" s="683">
        <v>311706.10199999984</v>
      </c>
      <c r="G16" s="683">
        <v>273421.73399999994</v>
      </c>
      <c r="H16" s="683">
        <v>264350.43099999992</v>
      </c>
      <c r="I16" s="175">
        <v>12.324950555364353</v>
      </c>
      <c r="J16" s="597" t="s">
        <v>1401</v>
      </c>
    </row>
    <row r="17" spans="1:10" s="162" customFormat="1" ht="12" customHeight="1">
      <c r="A17" s="597" t="s">
        <v>1402</v>
      </c>
      <c r="B17" s="683">
        <v>85130.264999999941</v>
      </c>
      <c r="C17" s="683">
        <v>94354.727999999945</v>
      </c>
      <c r="D17" s="683">
        <v>80146.651999999958</v>
      </c>
      <c r="E17" s="683">
        <v>80566.802000000025</v>
      </c>
      <c r="F17" s="683">
        <v>91070.312000000064</v>
      </c>
      <c r="G17" s="683">
        <v>86196.490999999995</v>
      </c>
      <c r="H17" s="683">
        <v>86171.367999999988</v>
      </c>
      <c r="I17" s="175">
        <v>5.6369267029054555</v>
      </c>
      <c r="J17" s="597" t="s">
        <v>1403</v>
      </c>
    </row>
    <row r="18" spans="1:10" s="162" customFormat="1" ht="12" customHeight="1">
      <c r="A18" s="597" t="s">
        <v>1404</v>
      </c>
      <c r="B18" s="683">
        <v>131233.13299999997</v>
      </c>
      <c r="C18" s="683">
        <v>128138.71400000017</v>
      </c>
      <c r="D18" s="683">
        <v>127294.41800000002</v>
      </c>
      <c r="E18" s="683">
        <v>138216.99599999998</v>
      </c>
      <c r="F18" s="683">
        <v>161681.09300000005</v>
      </c>
      <c r="G18" s="683">
        <v>135366.41600000006</v>
      </c>
      <c r="H18" s="683">
        <v>107667.49500000002</v>
      </c>
      <c r="I18" s="175">
        <v>-1.1443293287611027</v>
      </c>
      <c r="J18" s="597" t="s">
        <v>1405</v>
      </c>
    </row>
    <row r="19" spans="1:10" s="162" customFormat="1" ht="12" customHeight="1">
      <c r="A19" s="597" t="s">
        <v>1406</v>
      </c>
      <c r="B19" s="683">
        <v>712404.70700000052</v>
      </c>
      <c r="C19" s="683">
        <v>737870.18599999987</v>
      </c>
      <c r="D19" s="683">
        <v>591558.57199999958</v>
      </c>
      <c r="E19" s="683">
        <v>673836.27399999998</v>
      </c>
      <c r="F19" s="683">
        <v>904944.41200000001</v>
      </c>
      <c r="G19" s="683">
        <v>676894.81599999976</v>
      </c>
      <c r="H19" s="683">
        <v>567636.19900000002</v>
      </c>
      <c r="I19" s="175">
        <v>4.28771266792414</v>
      </c>
      <c r="J19" s="597" t="s">
        <v>1407</v>
      </c>
    </row>
    <row r="20" spans="1:10" s="162" customFormat="1" ht="12" customHeight="1">
      <c r="A20" s="597" t="s">
        <v>1408</v>
      </c>
      <c r="B20" s="683">
        <v>1614085.8850000007</v>
      </c>
      <c r="C20" s="683">
        <v>1580671.3579999993</v>
      </c>
      <c r="D20" s="683">
        <v>1645717.8240000005</v>
      </c>
      <c r="E20" s="683">
        <v>1800241.9840000002</v>
      </c>
      <c r="F20" s="683">
        <v>1855345.2210000004</v>
      </c>
      <c r="G20" s="683">
        <v>1750104.2840000002</v>
      </c>
      <c r="H20" s="683">
        <v>1377902.401000001</v>
      </c>
      <c r="I20" s="175">
        <v>3.2985513255935786</v>
      </c>
      <c r="J20" s="597" t="s">
        <v>1409</v>
      </c>
    </row>
    <row r="21" spans="1:10" s="162" customFormat="1" ht="13.5" customHeight="1">
      <c r="A21" s="684" t="s">
        <v>1410</v>
      </c>
      <c r="B21" s="683">
        <v>1311926.9199999997</v>
      </c>
      <c r="C21" s="683">
        <v>1059583.9470000009</v>
      </c>
      <c r="D21" s="683">
        <v>1040708.8689999997</v>
      </c>
      <c r="E21" s="683">
        <v>1196975.9379999996</v>
      </c>
      <c r="F21" s="683">
        <v>1202540.5999999994</v>
      </c>
      <c r="G21" s="683">
        <v>1128696.942</v>
      </c>
      <c r="H21" s="683">
        <v>855583.4580000001</v>
      </c>
      <c r="I21" s="175">
        <v>-0.75613092878832333</v>
      </c>
      <c r="J21" s="597" t="s">
        <v>1411</v>
      </c>
    </row>
    <row r="22" spans="1:10" s="162" customFormat="1" ht="12" customHeight="1">
      <c r="A22" s="597" t="s">
        <v>1412</v>
      </c>
      <c r="B22" s="683">
        <v>232450.64700000006</v>
      </c>
      <c r="C22" s="683">
        <v>229859.67600000001</v>
      </c>
      <c r="D22" s="683">
        <v>265358.0199999999</v>
      </c>
      <c r="E22" s="683">
        <v>246187.73199999996</v>
      </c>
      <c r="F22" s="683">
        <v>254482.8159999999</v>
      </c>
      <c r="G22" s="683">
        <v>228830.03700000007</v>
      </c>
      <c r="H22" s="683">
        <v>185797.83400000003</v>
      </c>
      <c r="I22" s="175">
        <v>8.7396221254150817</v>
      </c>
      <c r="J22" s="597" t="s">
        <v>1413</v>
      </c>
    </row>
    <row r="23" spans="1:10" s="162" customFormat="1" ht="12" customHeight="1" thickBot="1">
      <c r="A23" s="597" t="s">
        <v>1414</v>
      </c>
      <c r="B23" s="683">
        <v>304029.21899999998</v>
      </c>
      <c r="C23" s="683">
        <v>308636.81300000002</v>
      </c>
      <c r="D23" s="683">
        <v>287341.98200000002</v>
      </c>
      <c r="E23" s="683">
        <v>332367.37700000009</v>
      </c>
      <c r="F23" s="683">
        <v>367956.36400000041</v>
      </c>
      <c r="G23" s="683">
        <v>318135.90900000004</v>
      </c>
      <c r="H23" s="683">
        <v>270188.78499999986</v>
      </c>
      <c r="I23" s="175">
        <v>14.262582041152385</v>
      </c>
      <c r="J23" s="597" t="s">
        <v>1415</v>
      </c>
    </row>
    <row r="24" spans="1:10" s="162" customFormat="1" ht="12" customHeight="1" thickBot="1">
      <c r="A24" s="598"/>
      <c r="B24" s="918" t="s">
        <v>1416</v>
      </c>
      <c r="C24" s="918"/>
      <c r="D24" s="918"/>
      <c r="E24" s="918"/>
      <c r="F24" s="918"/>
      <c r="G24" s="918"/>
      <c r="H24" s="918"/>
      <c r="I24" s="919" t="s">
        <v>1417</v>
      </c>
      <c r="J24" s="598"/>
    </row>
    <row r="25" spans="1:10" s="162" customFormat="1" ht="29.25" customHeight="1" thickBot="1">
      <c r="A25" s="598"/>
      <c r="B25" s="183" t="s">
        <v>1432</v>
      </c>
      <c r="C25" s="183" t="s">
        <v>1372</v>
      </c>
      <c r="D25" s="183" t="s">
        <v>1418</v>
      </c>
      <c r="E25" s="183" t="s">
        <v>1374</v>
      </c>
      <c r="F25" s="183" t="s">
        <v>1419</v>
      </c>
      <c r="G25" s="183" t="s">
        <v>1420</v>
      </c>
      <c r="H25" s="183" t="s">
        <v>1421</v>
      </c>
      <c r="I25" s="919"/>
      <c r="J25" s="598"/>
    </row>
    <row r="26" spans="1:10" s="162" customFormat="1" ht="12" customHeight="1">
      <c r="A26" s="599" t="s">
        <v>1422</v>
      </c>
      <c r="B26" s="600"/>
      <c r="C26" s="600"/>
      <c r="D26" s="600"/>
      <c r="E26" s="600"/>
      <c r="F26" s="600"/>
      <c r="G26" s="600"/>
      <c r="H26" s="600"/>
      <c r="I26" s="601"/>
      <c r="J26" s="598"/>
    </row>
    <row r="27" spans="1:10" s="162" customFormat="1" ht="12" customHeight="1">
      <c r="A27" s="602" t="s">
        <v>1423</v>
      </c>
      <c r="B27" s="603"/>
      <c r="C27" s="603"/>
      <c r="D27" s="603"/>
      <c r="E27" s="603"/>
      <c r="F27" s="603"/>
      <c r="G27" s="603"/>
      <c r="H27" s="603"/>
      <c r="I27" s="601"/>
      <c r="J27" s="598"/>
    </row>
    <row r="28" spans="1:10" s="162" customFormat="1" ht="12" customHeight="1">
      <c r="A28" s="604"/>
      <c r="B28" s="604"/>
      <c r="C28" s="604"/>
      <c r="D28" s="604"/>
      <c r="E28" s="604"/>
      <c r="F28" s="604"/>
      <c r="G28" s="604"/>
      <c r="H28" s="604"/>
      <c r="I28" s="601"/>
      <c r="J28" s="598"/>
    </row>
    <row r="29" spans="1:10" s="346" customFormat="1" ht="12" customHeight="1">
      <c r="A29" s="1012" t="s">
        <v>1424</v>
      </c>
      <c r="B29" s="1012"/>
      <c r="C29" s="1012"/>
      <c r="D29" s="1012"/>
      <c r="E29" s="1012"/>
      <c r="F29" s="1012"/>
      <c r="G29" s="1012"/>
      <c r="H29" s="1012"/>
      <c r="I29" s="1012"/>
      <c r="J29" s="1012"/>
    </row>
    <row r="30" spans="1:10" s="162" customFormat="1" ht="12" customHeight="1">
      <c r="A30" s="1012" t="s">
        <v>1425</v>
      </c>
      <c r="B30" s="1012"/>
      <c r="C30" s="1012"/>
      <c r="D30" s="1012"/>
      <c r="E30" s="1012"/>
      <c r="F30" s="1012"/>
      <c r="G30" s="1012"/>
      <c r="H30" s="1012"/>
      <c r="I30" s="1012"/>
      <c r="J30" s="1012"/>
    </row>
    <row r="31" spans="1:10" s="162" customFormat="1"/>
    <row r="32" spans="1:10">
      <c r="A32" s="162"/>
      <c r="B32" s="162"/>
      <c r="C32" s="162"/>
      <c r="D32" s="162"/>
      <c r="E32" s="162"/>
      <c r="F32" s="162"/>
      <c r="G32" s="162"/>
      <c r="H32" s="162"/>
      <c r="I32" s="162"/>
      <c r="J32" s="162"/>
    </row>
    <row r="33" spans="1:9">
      <c r="A33" s="162"/>
      <c r="B33" s="162"/>
      <c r="C33" s="162"/>
      <c r="D33" s="162"/>
      <c r="E33" s="162"/>
      <c r="F33" s="162"/>
      <c r="G33" s="162"/>
      <c r="H33" s="162"/>
      <c r="I33" s="162"/>
    </row>
    <row r="34" spans="1:9">
      <c r="A34" s="162"/>
      <c r="B34" s="162"/>
      <c r="C34" s="162"/>
      <c r="D34" s="162"/>
      <c r="E34" s="162"/>
      <c r="F34" s="162"/>
      <c r="G34" s="162"/>
      <c r="H34" s="162"/>
      <c r="I34" s="162"/>
    </row>
    <row r="35" spans="1:9">
      <c r="A35" s="162"/>
      <c r="B35" s="162"/>
      <c r="C35" s="162"/>
      <c r="D35" s="162"/>
      <c r="E35" s="162"/>
      <c r="F35" s="162"/>
      <c r="G35" s="162"/>
      <c r="H35" s="162"/>
      <c r="I35" s="162"/>
    </row>
    <row r="36" spans="1:9">
      <c r="A36" s="162"/>
      <c r="B36" s="162"/>
      <c r="C36" s="162"/>
      <c r="D36" s="162"/>
      <c r="E36" s="162"/>
      <c r="F36" s="162"/>
      <c r="G36" s="162"/>
      <c r="H36" s="162"/>
      <c r="I36" s="162"/>
    </row>
    <row r="37" spans="1:9">
      <c r="A37" s="162"/>
      <c r="B37" s="162"/>
      <c r="C37" s="162"/>
      <c r="D37" s="162"/>
      <c r="E37" s="162"/>
      <c r="F37" s="162"/>
      <c r="G37" s="162"/>
      <c r="H37" s="162"/>
      <c r="I37" s="162"/>
    </row>
    <row r="38" spans="1:9">
      <c r="A38" s="162"/>
      <c r="B38" s="162"/>
      <c r="C38" s="162"/>
      <c r="D38" s="162"/>
      <c r="E38" s="162"/>
      <c r="F38" s="162"/>
      <c r="G38" s="162"/>
      <c r="H38" s="162"/>
      <c r="I38" s="162"/>
    </row>
    <row r="39" spans="1:9">
      <c r="A39" s="162"/>
      <c r="B39" s="162"/>
      <c r="C39" s="162"/>
      <c r="D39" s="162"/>
      <c r="E39" s="162"/>
      <c r="F39" s="162"/>
      <c r="G39" s="162"/>
      <c r="H39" s="162"/>
      <c r="I39" s="162"/>
    </row>
    <row r="40" spans="1:9">
      <c r="A40" s="162"/>
      <c r="B40" s="162"/>
      <c r="C40" s="162"/>
      <c r="D40" s="162"/>
      <c r="E40" s="162"/>
      <c r="F40" s="162"/>
      <c r="G40" s="162"/>
      <c r="H40" s="162"/>
      <c r="I40" s="162"/>
    </row>
    <row r="41" spans="1:9">
      <c r="A41" s="162"/>
      <c r="B41" s="162"/>
      <c r="C41" s="162"/>
      <c r="D41" s="162"/>
      <c r="E41" s="162"/>
      <c r="F41" s="162"/>
      <c r="G41" s="162"/>
      <c r="H41" s="162"/>
      <c r="I41" s="162"/>
    </row>
    <row r="42" spans="1:9">
      <c r="A42" s="162"/>
      <c r="B42" s="162"/>
      <c r="C42" s="162"/>
      <c r="D42" s="162"/>
      <c r="E42" s="162"/>
      <c r="F42" s="162"/>
      <c r="G42" s="162"/>
      <c r="H42" s="162"/>
      <c r="I42" s="162"/>
    </row>
    <row r="43" spans="1:9">
      <c r="A43" s="162"/>
      <c r="B43" s="162"/>
      <c r="C43" s="162"/>
      <c r="D43" s="162"/>
      <c r="E43" s="162"/>
      <c r="F43" s="162"/>
      <c r="G43" s="162"/>
      <c r="H43" s="162"/>
      <c r="I43" s="162"/>
    </row>
    <row r="44" spans="1:9">
      <c r="A44" s="162"/>
      <c r="B44" s="162"/>
      <c r="C44" s="162"/>
      <c r="D44" s="162"/>
      <c r="E44" s="162"/>
      <c r="F44" s="162"/>
      <c r="G44" s="162"/>
      <c r="H44" s="162"/>
      <c r="I44" s="162"/>
    </row>
    <row r="45" spans="1:9">
      <c r="A45" s="162"/>
      <c r="B45" s="162"/>
      <c r="C45" s="162"/>
      <c r="D45" s="162"/>
      <c r="E45" s="162"/>
      <c r="F45" s="162"/>
      <c r="G45" s="162"/>
      <c r="H45" s="162"/>
      <c r="I45" s="162"/>
    </row>
    <row r="46" spans="1:9">
      <c r="A46" s="162"/>
      <c r="B46" s="162"/>
      <c r="C46" s="162"/>
      <c r="D46" s="162"/>
      <c r="E46" s="162"/>
      <c r="F46" s="162"/>
      <c r="G46" s="162"/>
      <c r="H46" s="162"/>
      <c r="I46" s="162"/>
    </row>
    <row r="47" spans="1:9">
      <c r="A47" s="162"/>
      <c r="B47" s="162"/>
      <c r="C47" s="162"/>
      <c r="D47" s="162"/>
      <c r="E47" s="162"/>
      <c r="F47" s="162"/>
      <c r="G47" s="162"/>
      <c r="H47" s="162"/>
      <c r="I47" s="162"/>
    </row>
    <row r="48" spans="1:9">
      <c r="A48" s="162"/>
      <c r="B48" s="162"/>
      <c r="C48" s="162"/>
      <c r="D48" s="162"/>
      <c r="E48" s="162"/>
      <c r="F48" s="162"/>
      <c r="G48" s="162"/>
      <c r="H48" s="162"/>
      <c r="I48" s="162"/>
    </row>
    <row r="49" spans="1:9">
      <c r="A49" s="162"/>
      <c r="B49" s="162"/>
      <c r="C49" s="162"/>
      <c r="D49" s="162"/>
      <c r="E49" s="162"/>
      <c r="F49" s="162"/>
      <c r="G49" s="162"/>
      <c r="H49" s="162"/>
      <c r="I49" s="162"/>
    </row>
    <row r="50" spans="1:9">
      <c r="A50" s="162"/>
      <c r="B50" s="162"/>
      <c r="C50" s="162"/>
      <c r="D50" s="162"/>
      <c r="E50" s="162"/>
      <c r="F50" s="162"/>
      <c r="G50" s="162"/>
      <c r="H50" s="162"/>
      <c r="I50" s="162"/>
    </row>
    <row r="51" spans="1:9">
      <c r="A51" s="162"/>
      <c r="B51" s="162"/>
      <c r="C51" s="162"/>
      <c r="D51" s="162"/>
      <c r="E51" s="162"/>
      <c r="F51" s="162"/>
      <c r="G51" s="162"/>
      <c r="H51" s="162"/>
      <c r="I51" s="162"/>
    </row>
    <row r="52" spans="1:9">
      <c r="A52" s="162"/>
      <c r="B52" s="162"/>
      <c r="C52" s="162"/>
      <c r="D52" s="162"/>
      <c r="E52" s="162"/>
      <c r="F52" s="162"/>
      <c r="G52" s="162"/>
      <c r="H52" s="162"/>
      <c r="I52" s="162"/>
    </row>
    <row r="53" spans="1:9">
      <c r="A53" s="162"/>
      <c r="B53" s="162"/>
      <c r="C53" s="162"/>
      <c r="D53" s="162"/>
      <c r="E53" s="162"/>
      <c r="F53" s="162"/>
      <c r="G53" s="162"/>
      <c r="H53" s="162"/>
      <c r="I53" s="162"/>
    </row>
    <row r="54" spans="1:9">
      <c r="A54" s="162"/>
      <c r="B54" s="162"/>
      <c r="C54" s="162"/>
      <c r="D54" s="162"/>
      <c r="E54" s="162"/>
      <c r="F54" s="162"/>
      <c r="G54" s="162"/>
      <c r="H54" s="162"/>
      <c r="I54" s="162"/>
    </row>
    <row r="55" spans="1:9">
      <c r="A55" s="162"/>
      <c r="B55" s="162"/>
      <c r="C55" s="162"/>
      <c r="D55" s="162"/>
      <c r="E55" s="162"/>
      <c r="F55" s="162"/>
      <c r="G55" s="162"/>
      <c r="H55" s="162"/>
      <c r="I55" s="162"/>
    </row>
    <row r="56" spans="1:9">
      <c r="A56" s="162"/>
      <c r="B56" s="162"/>
      <c r="C56" s="162"/>
      <c r="D56" s="162"/>
      <c r="E56" s="162"/>
      <c r="F56" s="162"/>
      <c r="G56" s="162"/>
      <c r="H56" s="162"/>
      <c r="I56" s="162"/>
    </row>
    <row r="57" spans="1:9">
      <c r="A57" s="162"/>
      <c r="B57" s="162"/>
      <c r="C57" s="162"/>
      <c r="D57" s="162"/>
      <c r="E57" s="162"/>
      <c r="F57" s="162"/>
      <c r="G57" s="162"/>
      <c r="H57" s="162"/>
      <c r="I57" s="162"/>
    </row>
    <row r="58" spans="1:9">
      <c r="A58" s="162"/>
      <c r="B58" s="162"/>
      <c r="C58" s="162"/>
      <c r="D58" s="162"/>
      <c r="E58" s="162"/>
      <c r="F58" s="162"/>
      <c r="G58" s="162"/>
      <c r="H58" s="162"/>
      <c r="I58" s="162"/>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98305-AB33-49DD-980B-BD9B99976C56}">
  <dimension ref="A1:IV60"/>
  <sheetViews>
    <sheetView showGridLines="0" workbookViewId="0"/>
  </sheetViews>
  <sheetFormatPr defaultRowHeight="12.75"/>
  <cols>
    <col min="1" max="1" width="58.140625" style="5" customWidth="1"/>
    <col min="2" max="9" width="9.42578125" style="5" customWidth="1"/>
    <col min="10" max="10" width="74.42578125" style="5" bestFit="1" customWidth="1"/>
    <col min="11" max="21" width="9.140625" style="5"/>
    <col min="22" max="22" width="13.5703125" style="5" bestFit="1" customWidth="1"/>
    <col min="23" max="28" width="12.5703125" style="5" bestFit="1" customWidth="1"/>
    <col min="29" max="256" width="9.140625" style="5"/>
  </cols>
  <sheetData>
    <row r="1" spans="1:256">
      <c r="A1" s="886" t="s">
        <v>54</v>
      </c>
      <c r="B1" s="886"/>
      <c r="C1" s="886"/>
      <c r="D1" s="886"/>
      <c r="E1" s="886"/>
      <c r="F1" s="886"/>
      <c r="G1" s="886"/>
      <c r="H1" s="886"/>
      <c r="I1" s="886"/>
      <c r="J1" s="886"/>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87" t="s">
        <v>55</v>
      </c>
      <c r="B2" s="887"/>
      <c r="C2" s="887"/>
      <c r="D2" s="887"/>
      <c r="E2" s="887"/>
      <c r="F2" s="887"/>
      <c r="G2" s="887"/>
      <c r="H2" s="887"/>
      <c r="I2" s="887"/>
      <c r="J2" s="887"/>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3.5" thickBot="1">
      <c r="I4" s="8" t="s">
        <v>2</v>
      </c>
    </row>
    <row r="5" spans="1:256" ht="13.5" thickBot="1">
      <c r="A5" s="11" t="s">
        <v>3</v>
      </c>
      <c r="B5" s="888" t="s">
        <v>4</v>
      </c>
      <c r="C5" s="888"/>
      <c r="D5" s="888"/>
      <c r="E5" s="888"/>
      <c r="F5" s="888"/>
      <c r="G5" s="888"/>
      <c r="H5" s="888"/>
      <c r="I5" s="888"/>
      <c r="J5" s="11" t="s">
        <v>5</v>
      </c>
    </row>
    <row r="6" spans="1:256" ht="23.25" thickBot="1">
      <c r="A6" s="7"/>
      <c r="B6" s="12" t="s">
        <v>6</v>
      </c>
      <c r="C6" s="12" t="s">
        <v>7</v>
      </c>
      <c r="D6" s="12" t="s">
        <v>8</v>
      </c>
      <c r="E6" s="12" t="s">
        <v>9</v>
      </c>
      <c r="F6" s="12" t="s">
        <v>10</v>
      </c>
      <c r="G6" s="12" t="s">
        <v>11</v>
      </c>
      <c r="H6" s="12" t="s">
        <v>12</v>
      </c>
      <c r="I6" s="12" t="s">
        <v>13</v>
      </c>
      <c r="J6" s="7"/>
    </row>
    <row r="7" spans="1:256" ht="38.25">
      <c r="A7" s="13" t="s">
        <v>56</v>
      </c>
      <c r="C7" s="33"/>
      <c r="D7" s="33"/>
      <c r="E7" s="33"/>
      <c r="F7" s="33"/>
      <c r="G7" s="33"/>
      <c r="H7" s="33"/>
      <c r="I7" s="33"/>
      <c r="J7" s="13" t="s">
        <v>57</v>
      </c>
    </row>
    <row r="8" spans="1:256">
      <c r="A8" s="15" t="s">
        <v>58</v>
      </c>
      <c r="B8" s="16">
        <v>1169.116</v>
      </c>
      <c r="C8" s="16">
        <v>1167.0150000000001</v>
      </c>
      <c r="D8" s="16">
        <v>1162.8440000000001</v>
      </c>
      <c r="E8" s="16">
        <v>1156.5609999999999</v>
      </c>
      <c r="F8" s="16">
        <v>1141.636</v>
      </c>
      <c r="G8" s="16">
        <v>1135.7049999999999</v>
      </c>
      <c r="H8" s="16">
        <v>1122.4749999999999</v>
      </c>
      <c r="I8" s="16">
        <v>1101.82</v>
      </c>
      <c r="J8" s="15" t="s">
        <v>59</v>
      </c>
      <c r="K8" s="7"/>
      <c r="L8" s="7"/>
      <c r="M8" s="7"/>
      <c r="N8" s="7"/>
      <c r="O8" s="7"/>
      <c r="P8" s="7"/>
      <c r="Q8" s="7"/>
      <c r="R8" s="7"/>
      <c r="S8" s="7"/>
      <c r="T8" s="7"/>
      <c r="U8" s="7"/>
      <c r="V8" s="34"/>
      <c r="W8" s="34"/>
      <c r="X8" s="34"/>
      <c r="Y8" s="34"/>
      <c r="Z8" s="34"/>
      <c r="AA8" s="34"/>
      <c r="AB8" s="34"/>
      <c r="AC8" s="35"/>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5" t="s">
        <v>60</v>
      </c>
      <c r="B9" s="16">
        <v>7143.8090000000002</v>
      </c>
      <c r="C9" s="16">
        <v>7038.0690000000004</v>
      </c>
      <c r="D9" s="16">
        <v>6969.8969999999999</v>
      </c>
      <c r="E9" s="16">
        <v>7014.9380000000001</v>
      </c>
      <c r="F9" s="16">
        <v>6977.1660000000002</v>
      </c>
      <c r="G9" s="16">
        <v>6967.5450000000001</v>
      </c>
      <c r="H9" s="16">
        <v>7040.1409999999996</v>
      </c>
      <c r="I9" s="16">
        <v>7145.2030000000004</v>
      </c>
      <c r="J9" s="15" t="s">
        <v>61</v>
      </c>
      <c r="K9" s="7"/>
      <c r="L9" s="7"/>
      <c r="M9" s="7"/>
      <c r="N9" s="7"/>
      <c r="O9" s="7"/>
      <c r="P9" s="7"/>
      <c r="Q9" s="7"/>
      <c r="R9" s="7"/>
      <c r="S9" s="7"/>
      <c r="T9" s="7"/>
      <c r="U9" s="7"/>
      <c r="V9" s="34"/>
      <c r="W9" s="34"/>
      <c r="X9" s="34"/>
      <c r="Y9" s="34"/>
      <c r="Z9" s="34"/>
      <c r="AA9" s="34"/>
      <c r="AB9" s="34"/>
      <c r="AC9" s="35"/>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5" t="s">
        <v>62</v>
      </c>
      <c r="B10" s="16">
        <v>1474.79</v>
      </c>
      <c r="C10" s="16">
        <v>1437.125</v>
      </c>
      <c r="D10" s="16">
        <v>1433.81</v>
      </c>
      <c r="E10" s="16">
        <v>1436.7049999999999</v>
      </c>
      <c r="F10" s="16">
        <v>1441.635</v>
      </c>
      <c r="G10" s="16">
        <v>1390.615</v>
      </c>
      <c r="H10" s="16">
        <v>1344.9380000000001</v>
      </c>
      <c r="I10" s="16">
        <v>1302.694</v>
      </c>
      <c r="J10" s="15" t="s">
        <v>63</v>
      </c>
      <c r="K10" s="7"/>
      <c r="L10" s="7"/>
      <c r="M10" s="7"/>
      <c r="N10" s="7"/>
      <c r="O10" s="7"/>
      <c r="P10" s="7"/>
      <c r="Q10" s="7"/>
      <c r="R10" s="7"/>
      <c r="S10" s="7"/>
      <c r="T10" s="7"/>
      <c r="U10" s="7"/>
      <c r="V10" s="34"/>
      <c r="W10" s="34"/>
      <c r="X10" s="34"/>
      <c r="Y10" s="34"/>
      <c r="Z10" s="34"/>
      <c r="AA10" s="34"/>
      <c r="AB10" s="34"/>
      <c r="AC10" s="35"/>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5" t="s">
        <v>64</v>
      </c>
      <c r="B11" s="16">
        <v>2372.59</v>
      </c>
      <c r="C11" s="16">
        <v>2359.0340000000001</v>
      </c>
      <c r="D11" s="16">
        <v>2343.9389999999999</v>
      </c>
      <c r="E11" s="16">
        <v>2349.5230000000001</v>
      </c>
      <c r="F11" s="16">
        <v>2344.7080000000001</v>
      </c>
      <c r="G11" s="16">
        <v>2325.8380000000002</v>
      </c>
      <c r="H11" s="16">
        <v>2308.404</v>
      </c>
      <c r="I11" s="16">
        <v>2289.4349999999999</v>
      </c>
      <c r="J11" s="15" t="s">
        <v>65</v>
      </c>
      <c r="K11" s="7"/>
      <c r="L11" s="7"/>
      <c r="M11" s="7"/>
      <c r="N11" s="7"/>
      <c r="O11" s="7"/>
      <c r="P11" s="7"/>
      <c r="Q11" s="7"/>
      <c r="R11" s="7"/>
      <c r="S11" s="7"/>
      <c r="T11" s="7"/>
      <c r="U11" s="7"/>
      <c r="V11" s="34"/>
      <c r="W11" s="34"/>
      <c r="X11" s="34"/>
      <c r="Y11" s="34"/>
      <c r="Z11" s="34"/>
      <c r="AA11" s="34"/>
      <c r="AB11" s="34"/>
      <c r="AC11" s="35"/>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5" t="s">
        <v>66</v>
      </c>
      <c r="B12" s="16">
        <v>9615.4259999999995</v>
      </c>
      <c r="C12" s="16">
        <v>9556.6489999999994</v>
      </c>
      <c r="D12" s="16">
        <v>9495.7829999999994</v>
      </c>
      <c r="E12" s="16">
        <v>9510.6470000000008</v>
      </c>
      <c r="F12" s="16">
        <v>9397.7880000000005</v>
      </c>
      <c r="G12" s="16">
        <v>9383.0220000000008</v>
      </c>
      <c r="H12" s="16">
        <v>9461.2559999999994</v>
      </c>
      <c r="I12" s="16">
        <v>9333.3979999999992</v>
      </c>
      <c r="J12" s="15" t="s">
        <v>67</v>
      </c>
      <c r="K12" s="7"/>
      <c r="L12" s="7"/>
      <c r="M12" s="7"/>
      <c r="N12" s="7"/>
      <c r="O12" s="7"/>
      <c r="P12" s="7"/>
      <c r="Q12" s="7"/>
      <c r="R12" s="7"/>
      <c r="S12" s="7"/>
      <c r="T12" s="7"/>
      <c r="U12" s="7"/>
      <c r="V12" s="34"/>
      <c r="W12" s="34"/>
      <c r="X12" s="34"/>
      <c r="Y12" s="34"/>
      <c r="Z12" s="34"/>
      <c r="AA12" s="34"/>
      <c r="AB12" s="34"/>
      <c r="AC12" s="35"/>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5" t="s">
        <v>68</v>
      </c>
      <c r="B13" s="16">
        <v>4950.7420000000002</v>
      </c>
      <c r="C13" s="16">
        <v>5036.7610000000004</v>
      </c>
      <c r="D13" s="16">
        <v>4936.348</v>
      </c>
      <c r="E13" s="16">
        <v>4901.335</v>
      </c>
      <c r="F13" s="16">
        <v>4781.027</v>
      </c>
      <c r="G13" s="16">
        <v>4826.6009999999997</v>
      </c>
      <c r="H13" s="16">
        <v>4808.8040000000001</v>
      </c>
      <c r="I13" s="16">
        <v>4927.53</v>
      </c>
      <c r="J13" s="15" t="s">
        <v>69</v>
      </c>
      <c r="K13" s="7"/>
      <c r="L13" s="7"/>
      <c r="M13" s="7"/>
      <c r="N13" s="7"/>
      <c r="O13" s="7"/>
      <c r="P13" s="7"/>
      <c r="Q13" s="7"/>
      <c r="R13" s="7"/>
      <c r="S13" s="7"/>
      <c r="T13" s="7"/>
      <c r="U13" s="7"/>
      <c r="V13" s="34"/>
      <c r="W13" s="34"/>
      <c r="X13" s="34"/>
      <c r="Y13" s="34"/>
      <c r="Z13" s="34"/>
      <c r="AA13" s="34"/>
      <c r="AB13" s="34"/>
      <c r="AC13" s="35"/>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5" t="s">
        <v>70</v>
      </c>
      <c r="B14" s="16">
        <v>9127.5879999999997</v>
      </c>
      <c r="C14" s="16">
        <v>9095.8089999999993</v>
      </c>
      <c r="D14" s="16">
        <v>9056.0709999999999</v>
      </c>
      <c r="E14" s="16">
        <v>9018.1939999999995</v>
      </c>
      <c r="F14" s="16">
        <v>8977.9120000000003</v>
      </c>
      <c r="G14" s="16">
        <v>8966.3919999999998</v>
      </c>
      <c r="H14" s="16">
        <v>8920.3169999999991</v>
      </c>
      <c r="I14" s="16">
        <v>8886.2250000000004</v>
      </c>
      <c r="J14" s="15" t="s">
        <v>71</v>
      </c>
      <c r="K14" s="7"/>
      <c r="L14" s="7"/>
      <c r="M14" s="7"/>
      <c r="N14" s="7"/>
      <c r="O14" s="7"/>
      <c r="P14" s="7"/>
      <c r="Q14" s="7"/>
      <c r="R14" s="7"/>
      <c r="S14" s="7"/>
      <c r="T14" s="7"/>
      <c r="U14" s="7"/>
      <c r="V14" s="34"/>
      <c r="W14" s="34"/>
      <c r="X14" s="34"/>
      <c r="Y14" s="34"/>
      <c r="Z14" s="34"/>
      <c r="AA14" s="34"/>
      <c r="AB14" s="34"/>
      <c r="AC14" s="35"/>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5" t="s">
        <v>72</v>
      </c>
      <c r="B15" s="16">
        <v>16968.284</v>
      </c>
      <c r="C15" s="16">
        <v>16701.877</v>
      </c>
      <c r="D15" s="16">
        <v>16634.900000000001</v>
      </c>
      <c r="E15" s="16">
        <v>16626.303</v>
      </c>
      <c r="F15" s="16">
        <v>16549.631000000001</v>
      </c>
      <c r="G15" s="16">
        <v>16489.472000000002</v>
      </c>
      <c r="H15" s="16">
        <v>16412.013999999999</v>
      </c>
      <c r="I15" s="16">
        <v>16252.7</v>
      </c>
      <c r="J15" s="15" t="s">
        <v>73</v>
      </c>
      <c r="K15" s="7"/>
      <c r="L15" s="7"/>
      <c r="M15" s="7"/>
      <c r="N15" s="7"/>
      <c r="O15" s="7"/>
      <c r="P15" s="7"/>
      <c r="Q15" s="7"/>
      <c r="R15" s="7"/>
      <c r="S15" s="7"/>
      <c r="T15" s="7"/>
      <c r="U15" s="7"/>
      <c r="V15" s="34"/>
      <c r="W15" s="34"/>
      <c r="X15" s="34"/>
      <c r="Y15" s="34"/>
      <c r="Z15" s="34"/>
      <c r="AA15" s="34"/>
      <c r="AB15" s="34"/>
      <c r="AC15" s="35"/>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5" t="s">
        <v>74</v>
      </c>
      <c r="B16" s="16">
        <v>52822.345000000001</v>
      </c>
      <c r="C16" s="16">
        <v>52392.339</v>
      </c>
      <c r="D16" s="16">
        <v>52033.591999999997</v>
      </c>
      <c r="E16" s="16">
        <v>52014.205999999998</v>
      </c>
      <c r="F16" s="16">
        <v>51611.502999999997</v>
      </c>
      <c r="G16" s="16">
        <v>51485.19</v>
      </c>
      <c r="H16" s="16">
        <v>51418.349000000002</v>
      </c>
      <c r="I16" s="16">
        <v>51239.004999999997</v>
      </c>
      <c r="J16" s="15" t="s">
        <v>75</v>
      </c>
      <c r="K16" s="7"/>
      <c r="L16" s="7"/>
      <c r="M16" s="7"/>
      <c r="N16" s="7"/>
      <c r="O16" s="7"/>
      <c r="P16" s="7"/>
      <c r="Q16" s="7"/>
      <c r="R16" s="7"/>
      <c r="S16" s="7"/>
      <c r="T16" s="7"/>
      <c r="U16" s="7"/>
      <c r="V16" s="34"/>
      <c r="W16" s="34"/>
      <c r="X16" s="34"/>
      <c r="Y16" s="34"/>
      <c r="Z16" s="34"/>
      <c r="AA16" s="34"/>
      <c r="AB16" s="34"/>
      <c r="AC16" s="35"/>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5" t="s">
        <v>76</v>
      </c>
      <c r="B17" s="16">
        <v>8584.7790000000005</v>
      </c>
      <c r="C17" s="16">
        <v>8126.2179999999998</v>
      </c>
      <c r="D17" s="16">
        <v>8143.8050000000003</v>
      </c>
      <c r="E17" s="16">
        <v>8105.4430000000002</v>
      </c>
      <c r="F17" s="16">
        <v>8174.8440000000001</v>
      </c>
      <c r="G17" s="16">
        <v>7958.7539999999999</v>
      </c>
      <c r="H17" s="16">
        <v>7856.3829999999998</v>
      </c>
      <c r="I17" s="16">
        <v>7948.66</v>
      </c>
      <c r="J17" s="15" t="s">
        <v>77</v>
      </c>
      <c r="K17" s="7"/>
      <c r="L17" s="7"/>
      <c r="M17" s="7"/>
      <c r="N17" s="7"/>
      <c r="O17" s="7"/>
      <c r="P17" s="7"/>
      <c r="Q17" s="7"/>
      <c r="R17" s="7"/>
      <c r="S17" s="7"/>
      <c r="T17" s="7"/>
      <c r="U17" s="7"/>
      <c r="V17" s="34"/>
      <c r="W17" s="34"/>
      <c r="X17" s="34"/>
      <c r="Y17" s="34"/>
      <c r="Z17" s="34"/>
      <c r="AA17" s="34"/>
      <c r="AB17" s="34"/>
      <c r="AC17" s="35"/>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c r="A18" s="20" t="s">
        <v>30</v>
      </c>
      <c r="B18" s="7"/>
      <c r="C18" s="7"/>
      <c r="D18" s="7"/>
      <c r="E18" s="7"/>
      <c r="F18" s="7"/>
      <c r="G18" s="7"/>
      <c r="H18" s="7"/>
      <c r="I18" s="7"/>
      <c r="J18" s="20" t="s">
        <v>31</v>
      </c>
      <c r="V18" s="34"/>
      <c r="W18" s="34"/>
      <c r="X18" s="34"/>
      <c r="Y18" s="34"/>
      <c r="Z18" s="34"/>
      <c r="AA18" s="34"/>
      <c r="AB18" s="34"/>
      <c r="AC18" s="35"/>
    </row>
    <row r="19" spans="1:256">
      <c r="A19" s="15" t="s">
        <v>58</v>
      </c>
      <c r="B19" s="21">
        <v>2.4</v>
      </c>
      <c r="C19" s="21">
        <v>2.8</v>
      </c>
      <c r="D19" s="21">
        <v>3.6</v>
      </c>
      <c r="E19" s="21">
        <v>5</v>
      </c>
      <c r="F19" s="21">
        <v>6.4</v>
      </c>
      <c r="G19" s="21">
        <v>6.7</v>
      </c>
      <c r="H19" s="21">
        <v>4.5</v>
      </c>
      <c r="I19" s="21">
        <v>0</v>
      </c>
      <c r="J19" s="15" t="s">
        <v>59</v>
      </c>
      <c r="V19" s="34"/>
      <c r="W19" s="34"/>
      <c r="X19" s="34"/>
      <c r="Y19" s="34"/>
      <c r="Z19" s="34"/>
      <c r="AA19" s="34"/>
      <c r="AB19" s="34"/>
      <c r="AC19" s="35"/>
    </row>
    <row r="20" spans="1:256">
      <c r="A20" s="15" t="s">
        <v>60</v>
      </c>
      <c r="B20" s="21">
        <v>2.4</v>
      </c>
      <c r="C20" s="21">
        <v>1</v>
      </c>
      <c r="D20" s="21">
        <v>-1</v>
      </c>
      <c r="E20" s="21">
        <v>-1.8</v>
      </c>
      <c r="F20" s="21">
        <v>-2.1</v>
      </c>
      <c r="G20" s="21">
        <v>-3</v>
      </c>
      <c r="H20" s="21">
        <v>-2.4</v>
      </c>
      <c r="I20" s="21">
        <v>0</v>
      </c>
      <c r="J20" s="15" t="s">
        <v>61</v>
      </c>
      <c r="V20" s="34"/>
      <c r="W20" s="34"/>
      <c r="X20" s="34"/>
      <c r="Y20" s="34"/>
      <c r="Z20" s="34"/>
      <c r="AA20" s="34"/>
      <c r="AB20" s="34"/>
      <c r="AC20" s="35"/>
    </row>
    <row r="21" spans="1:256">
      <c r="A21" s="15" t="s">
        <v>62</v>
      </c>
      <c r="B21" s="21">
        <v>2.2999999999999998</v>
      </c>
      <c r="C21" s="21">
        <v>3.3</v>
      </c>
      <c r="D21" s="21">
        <v>6.6</v>
      </c>
      <c r="E21" s="21">
        <v>10.3</v>
      </c>
      <c r="F21" s="21">
        <v>18.5</v>
      </c>
      <c r="G21" s="21">
        <v>15.4</v>
      </c>
      <c r="H21" s="21">
        <v>10.199999999999999</v>
      </c>
      <c r="I21" s="21">
        <v>4.0999999999999996</v>
      </c>
      <c r="J21" s="15" t="s">
        <v>63</v>
      </c>
      <c r="V21" s="34"/>
      <c r="W21" s="34"/>
      <c r="X21" s="34"/>
      <c r="Y21" s="34"/>
      <c r="Z21" s="34"/>
      <c r="AA21" s="34"/>
      <c r="AB21" s="34"/>
      <c r="AC21" s="35"/>
    </row>
    <row r="22" spans="1:256">
      <c r="A22" s="15" t="s">
        <v>64</v>
      </c>
      <c r="B22" s="21">
        <v>1.2</v>
      </c>
      <c r="C22" s="21">
        <v>1.4</v>
      </c>
      <c r="D22" s="21">
        <v>1.5</v>
      </c>
      <c r="E22" s="21">
        <v>2.6</v>
      </c>
      <c r="F22" s="21">
        <v>3.7</v>
      </c>
      <c r="G22" s="21">
        <v>4.5</v>
      </c>
      <c r="H22" s="21">
        <v>3.9</v>
      </c>
      <c r="I22" s="21">
        <v>3.4</v>
      </c>
      <c r="J22" s="15" t="s">
        <v>65</v>
      </c>
      <c r="V22" s="34"/>
      <c r="W22" s="34"/>
      <c r="X22" s="34"/>
      <c r="Y22" s="34"/>
      <c r="Z22" s="34"/>
      <c r="AA22" s="34"/>
      <c r="AB22" s="34"/>
      <c r="AC22" s="35"/>
    </row>
    <row r="23" spans="1:256">
      <c r="A23" s="15" t="s">
        <v>66</v>
      </c>
      <c r="B23" s="21">
        <v>2.2999999999999998</v>
      </c>
      <c r="C23" s="21">
        <v>1.9</v>
      </c>
      <c r="D23" s="21">
        <v>0.4</v>
      </c>
      <c r="E23" s="21">
        <v>1.9</v>
      </c>
      <c r="F23" s="21">
        <v>1.3</v>
      </c>
      <c r="G23" s="21">
        <v>2</v>
      </c>
      <c r="H23" s="21">
        <v>3.4</v>
      </c>
      <c r="I23" s="21">
        <v>6.3</v>
      </c>
      <c r="J23" s="15" t="s">
        <v>67</v>
      </c>
      <c r="V23" s="34"/>
      <c r="W23" s="34"/>
      <c r="X23" s="34"/>
      <c r="Y23" s="34"/>
      <c r="Z23" s="34"/>
      <c r="AA23" s="34"/>
      <c r="AB23" s="34"/>
      <c r="AC23" s="35"/>
    </row>
    <row r="24" spans="1:256">
      <c r="A24" s="15" t="s">
        <v>68</v>
      </c>
      <c r="B24" s="21">
        <v>3.5</v>
      </c>
      <c r="C24" s="21">
        <v>4.4000000000000004</v>
      </c>
      <c r="D24" s="21">
        <v>2.7</v>
      </c>
      <c r="E24" s="21">
        <v>-0.5</v>
      </c>
      <c r="F24" s="21">
        <v>1.7</v>
      </c>
      <c r="G24" s="21">
        <v>2.5</v>
      </c>
      <c r="H24" s="21">
        <v>3</v>
      </c>
      <c r="I24" s="21">
        <v>8</v>
      </c>
      <c r="J24" s="15" t="s">
        <v>69</v>
      </c>
      <c r="V24" s="34"/>
      <c r="W24" s="34"/>
      <c r="X24" s="34"/>
      <c r="Y24" s="34"/>
      <c r="Z24" s="34"/>
      <c r="AA24" s="34"/>
      <c r="AB24" s="34"/>
      <c r="AC24" s="35"/>
    </row>
    <row r="25" spans="1:256">
      <c r="A25" s="15" t="s">
        <v>70</v>
      </c>
      <c r="B25" s="21">
        <v>1.7</v>
      </c>
      <c r="C25" s="21">
        <v>1.4</v>
      </c>
      <c r="D25" s="21">
        <v>1.5</v>
      </c>
      <c r="E25" s="21">
        <v>1.5</v>
      </c>
      <c r="F25" s="21">
        <v>1.4</v>
      </c>
      <c r="G25" s="21">
        <v>1.8</v>
      </c>
      <c r="H25" s="21">
        <v>1.9</v>
      </c>
      <c r="I25" s="21">
        <v>2.4</v>
      </c>
      <c r="J25" s="15" t="s">
        <v>71</v>
      </c>
      <c r="V25" s="34"/>
      <c r="W25" s="34"/>
      <c r="X25" s="34"/>
      <c r="Y25" s="34"/>
      <c r="Z25" s="34"/>
      <c r="AA25" s="34"/>
      <c r="AB25" s="34"/>
      <c r="AC25" s="35"/>
    </row>
    <row r="26" spans="1:256">
      <c r="A26" s="15" t="s">
        <v>72</v>
      </c>
      <c r="B26" s="21">
        <v>2.5</v>
      </c>
      <c r="C26" s="21">
        <v>1.3</v>
      </c>
      <c r="D26" s="21">
        <v>1.4</v>
      </c>
      <c r="E26" s="21">
        <v>2.2999999999999998</v>
      </c>
      <c r="F26" s="21">
        <v>2.2999999999999998</v>
      </c>
      <c r="G26" s="21">
        <v>3.6</v>
      </c>
      <c r="H26" s="21">
        <v>4.4000000000000004</v>
      </c>
      <c r="I26" s="21">
        <v>4.4000000000000004</v>
      </c>
      <c r="J26" s="15" t="s">
        <v>73</v>
      </c>
      <c r="V26" s="34"/>
      <c r="W26" s="34"/>
      <c r="X26" s="34"/>
      <c r="Y26" s="34"/>
      <c r="Z26" s="34"/>
      <c r="AA26" s="34"/>
      <c r="AB26" s="34"/>
      <c r="AC26" s="35"/>
    </row>
    <row r="27" spans="1:256">
      <c r="A27" s="15" t="s">
        <v>74</v>
      </c>
      <c r="B27" s="21">
        <v>2.2999999999999998</v>
      </c>
      <c r="C27" s="21">
        <v>1.8</v>
      </c>
      <c r="D27" s="21">
        <v>1.2</v>
      </c>
      <c r="E27" s="21">
        <v>1.5</v>
      </c>
      <c r="F27" s="21">
        <v>1.8</v>
      </c>
      <c r="G27" s="21">
        <v>2.2999999999999998</v>
      </c>
      <c r="H27" s="21">
        <v>2.8</v>
      </c>
      <c r="I27" s="21">
        <v>3.9</v>
      </c>
      <c r="J27" s="15" t="s">
        <v>75</v>
      </c>
      <c r="V27" s="34"/>
      <c r="W27" s="34"/>
      <c r="X27" s="34"/>
      <c r="Y27" s="34"/>
      <c r="Z27" s="34"/>
      <c r="AA27" s="34"/>
      <c r="AB27" s="34"/>
      <c r="AC27" s="35"/>
    </row>
    <row r="28" spans="1:256">
      <c r="A28" s="15" t="s">
        <v>76</v>
      </c>
      <c r="B28" s="21">
        <v>5</v>
      </c>
      <c r="C28" s="21">
        <v>2.1</v>
      </c>
      <c r="D28" s="21">
        <v>3.7</v>
      </c>
      <c r="E28" s="21">
        <v>2</v>
      </c>
      <c r="F28" s="21">
        <v>4.5</v>
      </c>
      <c r="G28" s="21">
        <v>1.9</v>
      </c>
      <c r="H28" s="21">
        <v>1.7</v>
      </c>
      <c r="I28" s="21">
        <v>0.1</v>
      </c>
      <c r="J28" s="15" t="s">
        <v>77</v>
      </c>
      <c r="V28" s="34"/>
      <c r="W28" s="34"/>
      <c r="X28" s="34"/>
      <c r="Y28" s="34"/>
      <c r="Z28" s="34"/>
      <c r="AA28" s="34"/>
      <c r="AB28" s="34"/>
      <c r="AC28" s="35"/>
    </row>
    <row r="29" spans="1:256" ht="25.5">
      <c r="A29" s="13" t="s">
        <v>78</v>
      </c>
      <c r="B29" s="7"/>
      <c r="C29" s="7"/>
      <c r="D29" s="7"/>
      <c r="E29" s="7"/>
      <c r="F29" s="7"/>
      <c r="G29" s="7"/>
      <c r="H29" s="7"/>
      <c r="I29" s="7"/>
      <c r="J29" s="36" t="s">
        <v>79</v>
      </c>
      <c r="K29" s="7"/>
      <c r="L29" s="7"/>
      <c r="M29" s="7"/>
      <c r="N29" s="7"/>
      <c r="O29" s="7"/>
      <c r="P29" s="7"/>
      <c r="Q29" s="7"/>
      <c r="R29" s="7"/>
      <c r="S29" s="7"/>
      <c r="T29" s="7"/>
      <c r="U29" s="7"/>
      <c r="V29" s="34"/>
      <c r="W29" s="34"/>
      <c r="X29" s="34"/>
      <c r="Y29" s="34"/>
      <c r="Z29" s="34"/>
      <c r="AA29" s="34"/>
      <c r="AB29" s="34"/>
      <c r="AC29" s="35"/>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5" t="s">
        <v>58</v>
      </c>
      <c r="B30" s="16">
        <v>1391.904</v>
      </c>
      <c r="C30" s="16">
        <v>1395.2729999999999</v>
      </c>
      <c r="D30" s="16">
        <v>1407.837</v>
      </c>
      <c r="E30" s="16">
        <v>1428.502</v>
      </c>
      <c r="F30" s="16">
        <v>1451.2529999999999</v>
      </c>
      <c r="G30" s="16">
        <v>1452.16</v>
      </c>
      <c r="H30" s="16">
        <v>1416.806</v>
      </c>
      <c r="I30" s="16">
        <v>1344.104</v>
      </c>
      <c r="J30" s="15" t="s">
        <v>59</v>
      </c>
      <c r="V30" s="34"/>
      <c r="W30" s="34"/>
      <c r="X30" s="34"/>
      <c r="Y30" s="34"/>
      <c r="Z30" s="34"/>
      <c r="AA30" s="34"/>
      <c r="AB30" s="34"/>
      <c r="AC30" s="35"/>
    </row>
    <row r="31" spans="1:256">
      <c r="A31" s="15" t="s">
        <v>60</v>
      </c>
      <c r="B31" s="16">
        <v>8569.7000000000007</v>
      </c>
      <c r="C31" s="16">
        <v>8425.6139999999996</v>
      </c>
      <c r="D31" s="16">
        <v>8375.6350000000002</v>
      </c>
      <c r="E31" s="16">
        <v>8288.4639999999999</v>
      </c>
      <c r="F31" s="16">
        <v>8142.049</v>
      </c>
      <c r="G31" s="16">
        <v>7981.5169999999998</v>
      </c>
      <c r="H31" s="16">
        <v>8117.933</v>
      </c>
      <c r="I31" s="16">
        <v>8218.5660000000007</v>
      </c>
      <c r="J31" s="15" t="s">
        <v>61</v>
      </c>
      <c r="V31" s="34"/>
      <c r="W31" s="34"/>
      <c r="X31" s="34"/>
      <c r="Y31" s="34"/>
      <c r="Z31" s="34"/>
      <c r="AA31" s="34"/>
      <c r="AB31" s="34"/>
      <c r="AC31" s="35"/>
    </row>
    <row r="32" spans="1:256">
      <c r="A32" s="15" t="s">
        <v>62</v>
      </c>
      <c r="B32" s="16">
        <v>1619.7349999999999</v>
      </c>
      <c r="C32" s="16">
        <v>1585.336</v>
      </c>
      <c r="D32" s="16">
        <v>1656.546</v>
      </c>
      <c r="E32" s="16">
        <v>1585.739</v>
      </c>
      <c r="F32" s="16">
        <v>1395.1980000000001</v>
      </c>
      <c r="G32" s="16">
        <v>1324.921</v>
      </c>
      <c r="H32" s="16">
        <v>1250.0550000000001</v>
      </c>
      <c r="I32" s="16">
        <v>983.12699999999995</v>
      </c>
      <c r="J32" s="15" t="s">
        <v>63</v>
      </c>
      <c r="V32" s="34"/>
      <c r="W32" s="34"/>
      <c r="X32" s="34"/>
      <c r="Y32" s="34"/>
      <c r="Z32" s="34"/>
      <c r="AA32" s="34"/>
      <c r="AB32" s="34"/>
      <c r="AC32" s="35"/>
    </row>
    <row r="33" spans="1:29">
      <c r="A33" s="15" t="s">
        <v>64</v>
      </c>
      <c r="B33" s="16">
        <v>3215.866</v>
      </c>
      <c r="C33" s="16">
        <v>3106.6320000000001</v>
      </c>
      <c r="D33" s="16">
        <v>3043.4110000000001</v>
      </c>
      <c r="E33" s="16">
        <v>3001.6379999999999</v>
      </c>
      <c r="F33" s="16">
        <v>2905.2730000000001</v>
      </c>
      <c r="G33" s="16">
        <v>2868.2539999999999</v>
      </c>
      <c r="H33" s="16">
        <v>2822.2669999999998</v>
      </c>
      <c r="I33" s="16">
        <v>2759.2190000000001</v>
      </c>
      <c r="J33" s="15" t="s">
        <v>65</v>
      </c>
      <c r="V33" s="34"/>
      <c r="W33" s="34"/>
      <c r="X33" s="34"/>
      <c r="Y33" s="34"/>
      <c r="Z33" s="34"/>
      <c r="AA33" s="34"/>
      <c r="AB33" s="34"/>
      <c r="AC33" s="35"/>
    </row>
    <row r="34" spans="1:29">
      <c r="A34" s="15" t="s">
        <v>66</v>
      </c>
      <c r="B34" s="16">
        <v>11547.201999999999</v>
      </c>
      <c r="C34" s="16">
        <v>11379.117</v>
      </c>
      <c r="D34" s="16">
        <v>11316.529</v>
      </c>
      <c r="E34" s="16">
        <v>11193.48</v>
      </c>
      <c r="F34" s="16">
        <v>10909.749</v>
      </c>
      <c r="G34" s="16">
        <v>10736.737999999999</v>
      </c>
      <c r="H34" s="16">
        <v>10881.450999999999</v>
      </c>
      <c r="I34" s="16">
        <v>10596.544</v>
      </c>
      <c r="J34" s="15" t="s">
        <v>67</v>
      </c>
      <c r="V34" s="34"/>
      <c r="W34" s="34"/>
      <c r="X34" s="34"/>
      <c r="Y34" s="34"/>
      <c r="Z34" s="34"/>
      <c r="AA34" s="34"/>
      <c r="AB34" s="34"/>
      <c r="AC34" s="35"/>
    </row>
    <row r="35" spans="1:29">
      <c r="A35" s="15" t="s">
        <v>68</v>
      </c>
      <c r="B35" s="16">
        <v>6056.14</v>
      </c>
      <c r="C35" s="16">
        <v>6284.8559999999998</v>
      </c>
      <c r="D35" s="16">
        <v>5987.51</v>
      </c>
      <c r="E35" s="16">
        <v>5912.1750000000002</v>
      </c>
      <c r="F35" s="16">
        <v>5504.683</v>
      </c>
      <c r="G35" s="16">
        <v>5747.058</v>
      </c>
      <c r="H35" s="16">
        <v>5808.192</v>
      </c>
      <c r="I35" s="16">
        <v>5716.2650000000003</v>
      </c>
      <c r="J35" s="15" t="s">
        <v>69</v>
      </c>
      <c r="V35" s="34"/>
      <c r="W35" s="34"/>
      <c r="X35" s="34"/>
      <c r="Y35" s="34"/>
      <c r="Z35" s="34"/>
      <c r="AA35" s="34"/>
      <c r="AB35" s="34"/>
      <c r="AC35" s="35"/>
    </row>
    <row r="36" spans="1:29">
      <c r="A36" s="15" t="s">
        <v>70</v>
      </c>
      <c r="B36" s="16">
        <v>11082.406999999999</v>
      </c>
      <c r="C36" s="16">
        <v>10957.607</v>
      </c>
      <c r="D36" s="16">
        <v>10828.893</v>
      </c>
      <c r="E36" s="16">
        <v>10716.581</v>
      </c>
      <c r="F36" s="16">
        <v>10720.712</v>
      </c>
      <c r="G36" s="16">
        <v>10549.572</v>
      </c>
      <c r="H36" s="16">
        <v>10282.647000000001</v>
      </c>
      <c r="I36" s="16">
        <v>10007.280000000001</v>
      </c>
      <c r="J36" s="15" t="s">
        <v>71</v>
      </c>
      <c r="V36" s="34"/>
      <c r="W36" s="34"/>
      <c r="X36" s="34"/>
      <c r="Y36" s="34"/>
      <c r="Z36" s="34"/>
      <c r="AA36" s="34"/>
      <c r="AB36" s="34"/>
      <c r="AC36" s="35"/>
    </row>
    <row r="37" spans="1:29">
      <c r="A37" s="15" t="s">
        <v>72</v>
      </c>
      <c r="B37" s="16">
        <v>19639.893</v>
      </c>
      <c r="C37" s="16">
        <v>19048.32</v>
      </c>
      <c r="D37" s="16">
        <v>18820.161</v>
      </c>
      <c r="E37" s="16">
        <v>18610.895</v>
      </c>
      <c r="F37" s="16">
        <v>18204.383999999998</v>
      </c>
      <c r="G37" s="16">
        <v>17889.609</v>
      </c>
      <c r="H37" s="16">
        <v>17752.755000000001</v>
      </c>
      <c r="I37" s="16">
        <v>17395.187000000002</v>
      </c>
      <c r="J37" s="15" t="s">
        <v>73</v>
      </c>
      <c r="V37" s="34"/>
      <c r="W37" s="34"/>
      <c r="X37" s="34"/>
      <c r="Y37" s="34"/>
      <c r="Z37" s="34"/>
      <c r="AA37" s="34"/>
      <c r="AB37" s="34"/>
      <c r="AC37" s="35"/>
    </row>
    <row r="38" spans="1:29">
      <c r="A38" s="15" t="s">
        <v>74</v>
      </c>
      <c r="B38" s="16">
        <v>63122.847000000002</v>
      </c>
      <c r="C38" s="16">
        <v>62182.754999999997</v>
      </c>
      <c r="D38" s="16">
        <v>61436.521999999997</v>
      </c>
      <c r="E38" s="16">
        <v>60737.474000000002</v>
      </c>
      <c r="F38" s="16">
        <v>59233.300999999999</v>
      </c>
      <c r="G38" s="16">
        <v>58549.828999999998</v>
      </c>
      <c r="H38" s="16">
        <v>58332.106</v>
      </c>
      <c r="I38" s="16">
        <v>57020.292000000001</v>
      </c>
      <c r="J38" s="15" t="s">
        <v>75</v>
      </c>
      <c r="V38" s="34"/>
      <c r="W38" s="34"/>
      <c r="X38" s="34"/>
      <c r="Y38" s="34"/>
      <c r="Z38" s="34"/>
      <c r="AA38" s="34"/>
      <c r="AB38" s="34"/>
      <c r="AC38" s="35"/>
    </row>
    <row r="39" spans="1:29">
      <c r="A39" s="15" t="s">
        <v>76</v>
      </c>
      <c r="B39" s="16">
        <v>9877.7060000000001</v>
      </c>
      <c r="C39" s="16">
        <v>9523.5470000000005</v>
      </c>
      <c r="D39" s="16">
        <v>9134.2150000000001</v>
      </c>
      <c r="E39" s="16">
        <v>9164.4069999999992</v>
      </c>
      <c r="F39" s="16">
        <v>8756.4879999999994</v>
      </c>
      <c r="G39" s="16">
        <v>9012.1859999999997</v>
      </c>
      <c r="H39" s="16">
        <v>8390.1260000000002</v>
      </c>
      <c r="I39" s="16">
        <v>8614.6740000000009</v>
      </c>
      <c r="J39" s="15" t="s">
        <v>77</v>
      </c>
      <c r="V39" s="34"/>
      <c r="W39" s="34"/>
      <c r="X39" s="34"/>
      <c r="Y39" s="34"/>
      <c r="Z39" s="34"/>
      <c r="AA39" s="34"/>
      <c r="AB39" s="34"/>
      <c r="AC39" s="35"/>
    </row>
    <row r="40" spans="1:29">
      <c r="A40" s="20" t="s">
        <v>30</v>
      </c>
      <c r="B40" s="7"/>
      <c r="C40" s="7"/>
      <c r="D40" s="7"/>
      <c r="E40" s="7"/>
      <c r="F40" s="7"/>
      <c r="G40" s="7"/>
      <c r="H40" s="7"/>
      <c r="I40" s="7"/>
      <c r="J40" s="20" t="s">
        <v>31</v>
      </c>
      <c r="V40" s="34"/>
      <c r="W40" s="34"/>
      <c r="X40" s="34"/>
      <c r="Y40" s="34"/>
      <c r="Z40" s="34"/>
      <c r="AA40" s="34"/>
      <c r="AB40" s="34"/>
      <c r="AC40" s="35"/>
    </row>
    <row r="41" spans="1:29">
      <c r="A41" s="15" t="s">
        <v>58</v>
      </c>
      <c r="B41" s="21">
        <v>-4.0999999999999996</v>
      </c>
      <c r="C41" s="21">
        <v>-3.9</v>
      </c>
      <c r="D41" s="21">
        <v>-0.6</v>
      </c>
      <c r="E41" s="21">
        <v>6.3</v>
      </c>
      <c r="F41" s="21">
        <v>17.5</v>
      </c>
      <c r="G41" s="21">
        <v>24.9</v>
      </c>
      <c r="H41" s="21">
        <v>25.9</v>
      </c>
      <c r="I41" s="21">
        <v>19.399999999999999</v>
      </c>
      <c r="J41" s="15" t="s">
        <v>59</v>
      </c>
      <c r="V41" s="34"/>
      <c r="W41" s="34"/>
      <c r="X41" s="34"/>
      <c r="Y41" s="34"/>
      <c r="Z41" s="34"/>
      <c r="AA41" s="34"/>
      <c r="AB41" s="34"/>
    </row>
    <row r="42" spans="1:29">
      <c r="A42" s="15" t="s">
        <v>60</v>
      </c>
      <c r="B42" s="21">
        <v>5.3</v>
      </c>
      <c r="C42" s="21">
        <v>5.6</v>
      </c>
      <c r="D42" s="21">
        <v>3.2</v>
      </c>
      <c r="E42" s="21">
        <v>0.9</v>
      </c>
      <c r="F42" s="21">
        <v>1.5</v>
      </c>
      <c r="G42" s="21">
        <v>0.7</v>
      </c>
      <c r="H42" s="21">
        <v>5.0999999999999996</v>
      </c>
      <c r="I42" s="21">
        <v>10.9</v>
      </c>
      <c r="J42" s="15" t="s">
        <v>61</v>
      </c>
      <c r="V42" s="34"/>
      <c r="W42" s="34"/>
      <c r="X42" s="34"/>
      <c r="Y42" s="34"/>
      <c r="Z42" s="34"/>
      <c r="AA42" s="34"/>
      <c r="AB42" s="34"/>
    </row>
    <row r="43" spans="1:29">
      <c r="A43" s="15" t="s">
        <v>62</v>
      </c>
      <c r="B43" s="21">
        <v>16.100000000000001</v>
      </c>
      <c r="C43" s="21">
        <v>19.7</v>
      </c>
      <c r="D43" s="21">
        <v>32.5</v>
      </c>
      <c r="E43" s="21">
        <v>61.3</v>
      </c>
      <c r="F43" s="21">
        <v>43.7</v>
      </c>
      <c r="G43" s="21">
        <v>64.5</v>
      </c>
      <c r="H43" s="21">
        <v>26.4</v>
      </c>
      <c r="I43" s="21">
        <v>-1.8</v>
      </c>
      <c r="J43" s="15" t="s">
        <v>63</v>
      </c>
      <c r="V43" s="34"/>
      <c r="W43" s="34"/>
      <c r="X43" s="34"/>
      <c r="Y43" s="34"/>
      <c r="Z43" s="34"/>
      <c r="AA43" s="34"/>
      <c r="AB43" s="34"/>
    </row>
    <row r="44" spans="1:29">
      <c r="A44" s="15" t="s">
        <v>64</v>
      </c>
      <c r="B44" s="21">
        <v>10.7</v>
      </c>
      <c r="C44" s="21">
        <v>8.3000000000000007</v>
      </c>
      <c r="D44" s="21">
        <v>7.8</v>
      </c>
      <c r="E44" s="21">
        <v>8.8000000000000007</v>
      </c>
      <c r="F44" s="21">
        <v>10.8</v>
      </c>
      <c r="G44" s="21">
        <v>11.9</v>
      </c>
      <c r="H44" s="21">
        <v>12.2</v>
      </c>
      <c r="I44" s="21">
        <v>17.600000000000001</v>
      </c>
      <c r="J44" s="15" t="s">
        <v>65</v>
      </c>
      <c r="V44" s="34"/>
      <c r="W44" s="34"/>
      <c r="X44" s="34"/>
      <c r="Y44" s="34"/>
      <c r="Z44" s="34"/>
      <c r="AA44" s="34"/>
      <c r="AB44" s="34"/>
    </row>
    <row r="45" spans="1:29">
      <c r="A45" s="15" t="s">
        <v>66</v>
      </c>
      <c r="B45" s="21">
        <v>5.8</v>
      </c>
      <c r="C45" s="21">
        <v>6</v>
      </c>
      <c r="D45" s="21">
        <v>4</v>
      </c>
      <c r="E45" s="21">
        <v>5.6</v>
      </c>
      <c r="F45" s="21">
        <v>5.8</v>
      </c>
      <c r="G45" s="21">
        <v>7.4</v>
      </c>
      <c r="H45" s="21">
        <v>11.8</v>
      </c>
      <c r="I45" s="21">
        <v>18.2</v>
      </c>
      <c r="J45" s="15" t="s">
        <v>67</v>
      </c>
      <c r="V45" s="34"/>
      <c r="W45" s="34"/>
      <c r="X45" s="34"/>
      <c r="Y45" s="34"/>
      <c r="Z45" s="34"/>
      <c r="AA45" s="34"/>
      <c r="AB45" s="34"/>
    </row>
    <row r="46" spans="1:29">
      <c r="A46" s="15" t="s">
        <v>68</v>
      </c>
      <c r="B46" s="21">
        <v>10</v>
      </c>
      <c r="C46" s="21">
        <v>9.4</v>
      </c>
      <c r="D46" s="21">
        <v>3.1</v>
      </c>
      <c r="E46" s="21">
        <v>3.4</v>
      </c>
      <c r="F46" s="21">
        <v>3.7</v>
      </c>
      <c r="G46" s="21">
        <v>12.7</v>
      </c>
      <c r="H46" s="21">
        <v>22.4</v>
      </c>
      <c r="I46" s="21">
        <v>23.4</v>
      </c>
      <c r="J46" s="15" t="s">
        <v>69</v>
      </c>
      <c r="V46" s="34"/>
      <c r="W46" s="34"/>
      <c r="X46" s="34"/>
      <c r="Y46" s="34"/>
      <c r="Z46" s="34"/>
      <c r="AA46" s="34"/>
      <c r="AB46" s="34"/>
    </row>
    <row r="47" spans="1:29">
      <c r="A47" s="15" t="s">
        <v>70</v>
      </c>
      <c r="B47" s="21">
        <v>3.4</v>
      </c>
      <c r="C47" s="21">
        <v>3.9</v>
      </c>
      <c r="D47" s="21">
        <v>5.3</v>
      </c>
      <c r="E47" s="21">
        <v>7.1</v>
      </c>
      <c r="F47" s="21">
        <v>11.1</v>
      </c>
      <c r="G47" s="21">
        <v>13</v>
      </c>
      <c r="H47" s="21">
        <v>12.6</v>
      </c>
      <c r="I47" s="21">
        <v>12.5</v>
      </c>
      <c r="J47" s="15" t="s">
        <v>71</v>
      </c>
      <c r="V47" s="34"/>
      <c r="W47" s="34"/>
      <c r="X47" s="34"/>
      <c r="Y47" s="34"/>
      <c r="Z47" s="34"/>
      <c r="AA47" s="34"/>
      <c r="AB47" s="34"/>
    </row>
    <row r="48" spans="1:29">
      <c r="A48" s="15" t="s">
        <v>72</v>
      </c>
      <c r="B48" s="21">
        <v>7.9</v>
      </c>
      <c r="C48" s="21">
        <v>6.5</v>
      </c>
      <c r="D48" s="21">
        <v>6</v>
      </c>
      <c r="E48" s="21">
        <v>7</v>
      </c>
      <c r="F48" s="21">
        <v>7</v>
      </c>
      <c r="G48" s="21">
        <v>7.4</v>
      </c>
      <c r="H48" s="21">
        <v>9.6</v>
      </c>
      <c r="I48" s="21">
        <v>10</v>
      </c>
      <c r="J48" s="15" t="s">
        <v>73</v>
      </c>
      <c r="V48" s="34"/>
      <c r="W48" s="34"/>
      <c r="X48" s="34"/>
      <c r="Y48" s="34"/>
      <c r="Z48" s="34"/>
      <c r="AA48" s="34"/>
      <c r="AB48" s="34"/>
    </row>
    <row r="49" spans="1:256">
      <c r="A49" s="15" t="s">
        <v>74</v>
      </c>
      <c r="B49" s="21">
        <v>6.6</v>
      </c>
      <c r="C49" s="21">
        <v>6.2</v>
      </c>
      <c r="D49" s="21">
        <v>5.3</v>
      </c>
      <c r="E49" s="21">
        <v>6.5</v>
      </c>
      <c r="F49" s="21">
        <v>7.5</v>
      </c>
      <c r="G49" s="21">
        <v>9.3000000000000007</v>
      </c>
      <c r="H49" s="21">
        <v>11.8</v>
      </c>
      <c r="I49" s="21">
        <v>13.6</v>
      </c>
      <c r="J49" s="15" t="s">
        <v>75</v>
      </c>
      <c r="V49" s="34"/>
      <c r="W49" s="34"/>
      <c r="X49" s="34"/>
      <c r="Y49" s="34"/>
      <c r="Z49" s="34"/>
      <c r="AA49" s="34"/>
      <c r="AB49" s="34"/>
    </row>
    <row r="50" spans="1:256" ht="13.5" thickBot="1">
      <c r="A50" s="15" t="s">
        <v>76</v>
      </c>
      <c r="B50" s="21">
        <v>12.8</v>
      </c>
      <c r="C50" s="21">
        <v>5.7</v>
      </c>
      <c r="D50" s="21">
        <v>8.9</v>
      </c>
      <c r="E50" s="21">
        <v>6.4</v>
      </c>
      <c r="F50" s="21">
        <v>8.4</v>
      </c>
      <c r="G50" s="21">
        <v>8.8000000000000007</v>
      </c>
      <c r="H50" s="21">
        <v>2.1</v>
      </c>
      <c r="I50" s="21">
        <v>3.2</v>
      </c>
      <c r="J50" s="15" t="s">
        <v>77</v>
      </c>
      <c r="V50" s="34"/>
      <c r="W50" s="34"/>
      <c r="X50" s="34"/>
      <c r="Y50" s="34"/>
      <c r="Z50" s="34"/>
      <c r="AA50" s="34"/>
      <c r="AB50" s="34"/>
    </row>
    <row r="51" spans="1:256" ht="13.5" thickBot="1">
      <c r="A51" s="7"/>
      <c r="B51" s="888" t="s">
        <v>35</v>
      </c>
      <c r="C51" s="888"/>
      <c r="D51" s="888"/>
      <c r="E51" s="888"/>
      <c r="F51" s="888"/>
      <c r="G51" s="888"/>
      <c r="H51" s="888"/>
      <c r="I51" s="888"/>
      <c r="J51" s="7"/>
    </row>
    <row r="52" spans="1:256" ht="23.25" thickBot="1">
      <c r="A52" s="7"/>
      <c r="B52" s="28" t="s">
        <v>36</v>
      </c>
      <c r="C52" s="28" t="s">
        <v>37</v>
      </c>
      <c r="D52" s="28" t="s">
        <v>38</v>
      </c>
      <c r="E52" s="28" t="s">
        <v>80</v>
      </c>
      <c r="F52" s="28" t="s">
        <v>40</v>
      </c>
      <c r="G52" s="28" t="s">
        <v>41</v>
      </c>
      <c r="H52" s="28" t="s">
        <v>42</v>
      </c>
      <c r="I52" s="28" t="s">
        <v>43</v>
      </c>
      <c r="J52" s="7"/>
    </row>
    <row r="53" spans="1:256">
      <c r="A53" s="37" t="s">
        <v>44</v>
      </c>
      <c r="B53" s="37"/>
      <c r="C53" s="37"/>
      <c r="D53" s="37"/>
      <c r="E53" s="37"/>
      <c r="F53" s="37"/>
      <c r="G53" s="7"/>
      <c r="H53" s="7"/>
      <c r="I53" s="7"/>
      <c r="J53" s="7"/>
    </row>
    <row r="54" spans="1:256">
      <c r="A54" s="37" t="s">
        <v>45</v>
      </c>
      <c r="B54" s="37"/>
      <c r="C54" s="37"/>
      <c r="D54" s="37"/>
      <c r="E54" s="37"/>
      <c r="F54" s="37"/>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49</v>
      </c>
      <c r="B57" s="7"/>
      <c r="C57" s="7"/>
      <c r="D57" s="7"/>
      <c r="E57" s="7"/>
      <c r="F57" s="7"/>
      <c r="G57" s="7"/>
      <c r="H57" s="7"/>
      <c r="I57" s="7"/>
      <c r="J57" s="7"/>
    </row>
    <row r="58" spans="1:256">
      <c r="A58" s="38" t="s">
        <v>82</v>
      </c>
      <c r="B58" s="38"/>
      <c r="C58" s="38"/>
      <c r="D58" s="38"/>
      <c r="E58" s="38"/>
      <c r="F58" s="38"/>
      <c r="G58" s="38"/>
      <c r="H58" s="38"/>
      <c r="I58" s="38"/>
      <c r="J58" s="38"/>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c r="DR58" s="39"/>
      <c r="DS58" s="39"/>
      <c r="DT58" s="39"/>
      <c r="DU58" s="39"/>
      <c r="DV58" s="39"/>
      <c r="DW58" s="39"/>
      <c r="DX58" s="39"/>
      <c r="DY58" s="39"/>
      <c r="DZ58" s="39"/>
      <c r="EA58" s="39"/>
      <c r="EB58" s="39"/>
      <c r="EC58" s="39"/>
      <c r="ED58" s="39"/>
      <c r="EE58" s="39"/>
      <c r="EF58" s="39"/>
      <c r="EG58" s="39"/>
      <c r="EH58" s="39"/>
      <c r="EI58" s="39"/>
      <c r="EJ58" s="39"/>
      <c r="EK58" s="39"/>
      <c r="EL58" s="39"/>
      <c r="EM58" s="39"/>
      <c r="EN58" s="39"/>
      <c r="EO58" s="39"/>
      <c r="EP58" s="39"/>
      <c r="EQ58" s="39"/>
      <c r="ER58" s="39"/>
      <c r="ES58" s="39"/>
      <c r="ET58" s="39"/>
      <c r="EU58" s="39"/>
      <c r="EV58" s="39"/>
      <c r="EW58" s="39"/>
      <c r="EX58" s="39"/>
      <c r="EY58" s="39"/>
      <c r="EZ58" s="39"/>
      <c r="FA58" s="39"/>
      <c r="FB58" s="39"/>
      <c r="FC58" s="39"/>
      <c r="FD58" s="39"/>
      <c r="FE58" s="39"/>
      <c r="FF58" s="39"/>
      <c r="FG58" s="39"/>
      <c r="FH58" s="39"/>
      <c r="FI58" s="39"/>
      <c r="FJ58" s="39"/>
      <c r="FK58" s="39"/>
      <c r="FL58" s="39"/>
      <c r="FM58" s="39"/>
      <c r="FN58" s="39"/>
      <c r="FO58" s="39"/>
      <c r="FP58" s="39"/>
      <c r="FQ58" s="39"/>
      <c r="FR58" s="39"/>
      <c r="FS58" s="39"/>
      <c r="FT58" s="39"/>
      <c r="FU58" s="39"/>
      <c r="FV58" s="39"/>
      <c r="FW58" s="39"/>
      <c r="FX58" s="39"/>
      <c r="FY58" s="39"/>
      <c r="FZ58" s="39"/>
      <c r="GA58" s="39"/>
      <c r="GB58" s="39"/>
      <c r="GC58" s="39"/>
      <c r="GD58" s="39"/>
      <c r="GE58" s="39"/>
      <c r="GF58" s="39"/>
      <c r="GG58" s="39"/>
      <c r="GH58" s="39"/>
      <c r="GI58" s="39"/>
      <c r="GJ58" s="39"/>
      <c r="GK58" s="39"/>
      <c r="GL58" s="39"/>
      <c r="GM58" s="39"/>
      <c r="GN58" s="39"/>
      <c r="GO58" s="39"/>
      <c r="GP58" s="39"/>
      <c r="GQ58" s="39"/>
      <c r="GR58" s="39"/>
      <c r="GS58" s="39"/>
      <c r="GT58" s="39"/>
      <c r="GU58" s="39"/>
      <c r="GV58" s="39"/>
      <c r="GW58" s="39"/>
      <c r="GX58" s="39"/>
      <c r="GY58" s="39"/>
      <c r="GZ58" s="39"/>
      <c r="HA58" s="39"/>
      <c r="HB58" s="39"/>
      <c r="HC58" s="39"/>
      <c r="HD58" s="39"/>
      <c r="HE58" s="39"/>
      <c r="HF58" s="39"/>
      <c r="HG58" s="39"/>
      <c r="HH58" s="39"/>
      <c r="HI58" s="39"/>
      <c r="HJ58" s="39"/>
      <c r="HK58" s="39"/>
      <c r="HL58" s="39"/>
      <c r="HM58" s="39"/>
      <c r="HN58" s="39"/>
      <c r="HO58" s="39"/>
      <c r="HP58" s="39"/>
      <c r="HQ58" s="39"/>
      <c r="HR58" s="39"/>
      <c r="HS58" s="39"/>
      <c r="HT58" s="39"/>
      <c r="HU58" s="39"/>
      <c r="HV58" s="39"/>
      <c r="HW58" s="39"/>
      <c r="HX58" s="39"/>
      <c r="HY58" s="39"/>
      <c r="HZ58" s="39"/>
      <c r="IA58" s="39"/>
      <c r="IB58" s="39"/>
      <c r="IC58" s="39"/>
      <c r="ID58" s="39"/>
      <c r="IE58" s="39"/>
      <c r="IF58" s="39"/>
      <c r="IG58" s="39"/>
      <c r="IH58" s="39"/>
      <c r="II58" s="39"/>
      <c r="IJ58" s="39"/>
      <c r="IK58" s="39"/>
      <c r="IL58" s="39"/>
      <c r="IM58" s="39"/>
      <c r="IN58" s="39"/>
      <c r="IO58" s="39"/>
      <c r="IP58" s="39"/>
      <c r="IQ58" s="39"/>
      <c r="IR58" s="39"/>
      <c r="IS58" s="39"/>
      <c r="IT58" s="39"/>
      <c r="IU58" s="39"/>
      <c r="IV58" s="39"/>
    </row>
    <row r="59" spans="1:256">
      <c r="A59" s="40"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F6777171-7693-45EB-A5BA-2A8EA378E9E0}"/>
    <hyperlink ref="J29" r:id="rId2" xr:uid="{14967CD3-7BBA-4E4F-9AA3-26CF00151803}"/>
    <hyperlink ref="A40" r:id="rId3" xr:uid="{C5CFFAB4-EFB0-4CEF-BC82-7FFC70E4797A}"/>
    <hyperlink ref="J40" r:id="rId4" xr:uid="{EF494790-FCDA-4084-AF3B-2DCA14DA0C02}"/>
    <hyperlink ref="A7" r:id="rId5" xr:uid="{2B55491D-CD41-417D-BAEB-869EB28E4A5E}"/>
    <hyperlink ref="J7" r:id="rId6" xr:uid="{36EF0583-6202-4B47-839B-048A8C19571D}"/>
    <hyperlink ref="A18" r:id="rId7" xr:uid="{3FE5B714-E20E-4425-B878-2F4A8537617B}"/>
    <hyperlink ref="J18" r:id="rId8" xr:uid="{03F79A97-F928-4553-80E4-5144FB640443}"/>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F0AA1-C86C-431A-9E09-4D593D168A97}">
  <dimension ref="A1:J58"/>
  <sheetViews>
    <sheetView showGridLines="0" workbookViewId="0"/>
  </sheetViews>
  <sheetFormatPr defaultColWidth="9.140625" defaultRowHeight="11.25"/>
  <cols>
    <col min="1" max="1" width="35.7109375" style="161" customWidth="1"/>
    <col min="2" max="8" width="7.7109375" style="161" customWidth="1"/>
    <col min="9" max="9" width="10.7109375" style="161" customWidth="1"/>
    <col min="10" max="10" width="22.5703125" style="161" customWidth="1"/>
    <col min="11" max="16384" width="9.140625" style="161"/>
  </cols>
  <sheetData>
    <row r="1" spans="1:10" ht="12" customHeight="1">
      <c r="A1" s="914" t="s">
        <v>1599</v>
      </c>
      <c r="B1" s="914"/>
      <c r="C1" s="914"/>
      <c r="D1" s="914"/>
      <c r="E1" s="914"/>
      <c r="F1" s="914"/>
      <c r="G1" s="914"/>
      <c r="H1" s="914"/>
      <c r="I1" s="914"/>
      <c r="J1" s="914"/>
    </row>
    <row r="2" spans="1:10" ht="12" customHeight="1">
      <c r="A2" s="928" t="s">
        <v>1600</v>
      </c>
      <c r="B2" s="928"/>
      <c r="C2" s="928"/>
      <c r="D2" s="928"/>
      <c r="E2" s="928"/>
      <c r="F2" s="928"/>
      <c r="G2" s="928"/>
      <c r="H2" s="928"/>
      <c r="I2" s="928"/>
      <c r="J2" s="928"/>
    </row>
    <row r="3" spans="1:10" ht="12" customHeight="1" thickBot="1"/>
    <row r="4" spans="1:10" s="162" customFormat="1" ht="12" customHeight="1" thickBot="1">
      <c r="A4" s="518"/>
      <c r="B4" s="918" t="s">
        <v>1369</v>
      </c>
      <c r="C4" s="918"/>
      <c r="D4" s="918"/>
      <c r="E4" s="918"/>
      <c r="F4" s="918"/>
      <c r="G4" s="918"/>
      <c r="H4" s="918"/>
      <c r="I4" s="919" t="s">
        <v>1370</v>
      </c>
    </row>
    <row r="5" spans="1:10" s="162" customFormat="1" ht="21" customHeight="1" thickBot="1">
      <c r="B5" s="183" t="s">
        <v>1371</v>
      </c>
      <c r="C5" s="183" t="s">
        <v>1372</v>
      </c>
      <c r="D5" s="183" t="s">
        <v>1373</v>
      </c>
      <c r="E5" s="183" t="s">
        <v>1374</v>
      </c>
      <c r="F5" s="183" t="s">
        <v>1375</v>
      </c>
      <c r="G5" s="183" t="s">
        <v>1376</v>
      </c>
      <c r="H5" s="183" t="s">
        <v>1377</v>
      </c>
      <c r="I5" s="919"/>
    </row>
    <row r="6" spans="1:10" s="162" customFormat="1" ht="11.25" customHeight="1">
      <c r="A6" s="139" t="s">
        <v>495</v>
      </c>
      <c r="B6" s="683">
        <v>7304544.9680000003</v>
      </c>
      <c r="C6" s="683">
        <v>7094815.6560000004</v>
      </c>
      <c r="D6" s="683">
        <v>5656176.2589999996</v>
      </c>
      <c r="E6" s="683">
        <v>6794173.7220000019</v>
      </c>
      <c r="F6" s="683">
        <v>7340499.5350000011</v>
      </c>
      <c r="G6" s="683">
        <v>6430765.4069999978</v>
      </c>
      <c r="H6" s="683">
        <v>5182916.0259999996</v>
      </c>
      <c r="I6" s="175">
        <v>11.895855000808339</v>
      </c>
      <c r="J6" s="139" t="s">
        <v>495</v>
      </c>
    </row>
    <row r="7" spans="1:10" s="162" customFormat="1" ht="12" customHeight="1">
      <c r="A7" s="597" t="s">
        <v>1382</v>
      </c>
      <c r="B7" s="683">
        <v>500852.85300000012</v>
      </c>
      <c r="C7" s="683">
        <v>545190.27399999928</v>
      </c>
      <c r="D7" s="683">
        <v>545741.74700000044</v>
      </c>
      <c r="E7" s="683">
        <v>629732.14399999962</v>
      </c>
      <c r="F7" s="683">
        <v>615023.78599999985</v>
      </c>
      <c r="G7" s="683">
        <v>568759.41299999936</v>
      </c>
      <c r="H7" s="683">
        <v>491147.85600000003</v>
      </c>
      <c r="I7" s="175">
        <v>-4.079111145590602</v>
      </c>
      <c r="J7" s="597" t="s">
        <v>1383</v>
      </c>
    </row>
    <row r="8" spans="1:10" s="162" customFormat="1" ht="12" customHeight="1">
      <c r="A8" s="597" t="s">
        <v>1384</v>
      </c>
      <c r="B8" s="683">
        <v>328249.7109999992</v>
      </c>
      <c r="C8" s="683">
        <v>332163.83399999962</v>
      </c>
      <c r="D8" s="683">
        <v>301938.41000000021</v>
      </c>
      <c r="E8" s="683">
        <v>362276.44400000054</v>
      </c>
      <c r="F8" s="683">
        <v>404545.68700000003</v>
      </c>
      <c r="G8" s="683">
        <v>332468.7420000002</v>
      </c>
      <c r="H8" s="683">
        <v>305919.34800000006</v>
      </c>
      <c r="I8" s="175">
        <v>-0.43565935988351612</v>
      </c>
      <c r="J8" s="597" t="s">
        <v>1385</v>
      </c>
    </row>
    <row r="9" spans="1:10" s="162" customFormat="1" ht="12" customHeight="1">
      <c r="A9" s="597" t="s">
        <v>1386</v>
      </c>
      <c r="B9" s="683">
        <v>425928.72900000005</v>
      </c>
      <c r="C9" s="683">
        <v>429476.88800000009</v>
      </c>
      <c r="D9" s="683">
        <v>356647.37199999992</v>
      </c>
      <c r="E9" s="683">
        <v>429338.48899999994</v>
      </c>
      <c r="F9" s="683">
        <v>434788.52300000004</v>
      </c>
      <c r="G9" s="683">
        <v>395752.32399999996</v>
      </c>
      <c r="H9" s="683">
        <v>460710.19799999992</v>
      </c>
      <c r="I9" s="175">
        <v>-4.3658840932476579</v>
      </c>
      <c r="J9" s="597" t="s">
        <v>1387</v>
      </c>
    </row>
    <row r="10" spans="1:10" s="162" customFormat="1" ht="12" customHeight="1">
      <c r="A10" s="597" t="s">
        <v>1388</v>
      </c>
      <c r="B10" s="683">
        <v>1062889.5800000008</v>
      </c>
      <c r="C10" s="683">
        <v>1083253.3830000025</v>
      </c>
      <c r="D10" s="683">
        <v>340086.63100000023</v>
      </c>
      <c r="E10" s="683">
        <v>430068.51900000067</v>
      </c>
      <c r="F10" s="683">
        <v>526131.36300000013</v>
      </c>
      <c r="G10" s="683">
        <v>311815.68200000026</v>
      </c>
      <c r="H10" s="683">
        <v>333545.58999999985</v>
      </c>
      <c r="I10" s="175">
        <v>184.68054501455561</v>
      </c>
      <c r="J10" s="597" t="s">
        <v>1389</v>
      </c>
    </row>
    <row r="11" spans="1:10" s="162" customFormat="1" ht="12" customHeight="1">
      <c r="A11" s="597" t="s">
        <v>1390</v>
      </c>
      <c r="B11" s="683">
        <v>475073.45799999969</v>
      </c>
      <c r="C11" s="683">
        <v>468288.3629999999</v>
      </c>
      <c r="D11" s="683">
        <v>343686.82200000028</v>
      </c>
      <c r="E11" s="683">
        <v>457887.12099999981</v>
      </c>
      <c r="F11" s="683">
        <v>515387.8280000001</v>
      </c>
      <c r="G11" s="683">
        <v>458136.99699999997</v>
      </c>
      <c r="H11" s="683">
        <v>354514.26399999968</v>
      </c>
      <c r="I11" s="175">
        <v>0.34420343761649974</v>
      </c>
      <c r="J11" s="597" t="s">
        <v>1391</v>
      </c>
    </row>
    <row r="12" spans="1:10" s="162" customFormat="1" ht="12" customHeight="1">
      <c r="A12" s="597" t="s">
        <v>1392</v>
      </c>
      <c r="B12" s="683">
        <v>39136.753000000012</v>
      </c>
      <c r="C12" s="683">
        <v>39974.269</v>
      </c>
      <c r="D12" s="683">
        <v>34476.516999999978</v>
      </c>
      <c r="E12" s="683">
        <v>35235.027000000031</v>
      </c>
      <c r="F12" s="683">
        <v>39933.268000000018</v>
      </c>
      <c r="G12" s="683">
        <v>37927.488000000012</v>
      </c>
      <c r="H12" s="683">
        <v>26810.303999999996</v>
      </c>
      <c r="I12" s="175">
        <v>-1.5760406650923073</v>
      </c>
      <c r="J12" s="597" t="s">
        <v>1393</v>
      </c>
    </row>
    <row r="13" spans="1:10" s="162" customFormat="1" ht="12" customHeight="1">
      <c r="A13" s="597" t="s">
        <v>1394</v>
      </c>
      <c r="B13" s="683">
        <v>177891.88699999978</v>
      </c>
      <c r="C13" s="683">
        <v>158314.02400000027</v>
      </c>
      <c r="D13" s="683">
        <v>141478.07000000004</v>
      </c>
      <c r="E13" s="683">
        <v>166017.22600000005</v>
      </c>
      <c r="F13" s="683">
        <v>189766.00700000007</v>
      </c>
      <c r="G13" s="683">
        <v>161833.71599999987</v>
      </c>
      <c r="H13" s="683">
        <v>106697.65599999999</v>
      </c>
      <c r="I13" s="175">
        <v>5.1473002947141993</v>
      </c>
      <c r="J13" s="597" t="s">
        <v>1395</v>
      </c>
    </row>
    <row r="14" spans="1:10" s="162" customFormat="1" ht="12" customHeight="1">
      <c r="A14" s="597" t="s">
        <v>1396</v>
      </c>
      <c r="B14" s="683">
        <v>268982.27400000003</v>
      </c>
      <c r="C14" s="683">
        <v>267394.61700000009</v>
      </c>
      <c r="D14" s="683">
        <v>277270.78599999996</v>
      </c>
      <c r="E14" s="683">
        <v>277886.59600000008</v>
      </c>
      <c r="F14" s="683">
        <v>274877.75599999999</v>
      </c>
      <c r="G14" s="683">
        <v>284029.02100000018</v>
      </c>
      <c r="H14" s="683">
        <v>250167.70200000005</v>
      </c>
      <c r="I14" s="175">
        <v>4.9186543856736478</v>
      </c>
      <c r="J14" s="597" t="s">
        <v>1397</v>
      </c>
    </row>
    <row r="15" spans="1:10" s="162" customFormat="1" ht="12" customHeight="1">
      <c r="A15" s="597" t="s">
        <v>1398</v>
      </c>
      <c r="B15" s="683">
        <v>219490.82500000004</v>
      </c>
      <c r="C15" s="683">
        <v>196281.30200000026</v>
      </c>
      <c r="D15" s="683">
        <v>160660.38699999973</v>
      </c>
      <c r="E15" s="683">
        <v>197558.72499999986</v>
      </c>
      <c r="F15" s="683">
        <v>219221.00700000007</v>
      </c>
      <c r="G15" s="683">
        <v>180536.32600000003</v>
      </c>
      <c r="H15" s="683">
        <v>144840.72400000005</v>
      </c>
      <c r="I15" s="175">
        <v>7.6439522793186256</v>
      </c>
      <c r="J15" s="597" t="s">
        <v>1399</v>
      </c>
    </row>
    <row r="16" spans="1:10" s="162" customFormat="1" ht="12" customHeight="1">
      <c r="A16" s="597" t="s">
        <v>1400</v>
      </c>
      <c r="B16" s="683">
        <v>272229.93700000003</v>
      </c>
      <c r="C16" s="683">
        <v>284961.72499999963</v>
      </c>
      <c r="D16" s="683">
        <v>255599.70099999983</v>
      </c>
      <c r="E16" s="683">
        <v>272897.37200000009</v>
      </c>
      <c r="F16" s="683">
        <v>299811.03899999993</v>
      </c>
      <c r="G16" s="683">
        <v>239665.82599999991</v>
      </c>
      <c r="H16" s="683">
        <v>237382.33799999999</v>
      </c>
      <c r="I16" s="175">
        <v>-0.29152219378710242</v>
      </c>
      <c r="J16" s="597" t="s">
        <v>1401</v>
      </c>
    </row>
    <row r="17" spans="1:10" s="162" customFormat="1" ht="12" customHeight="1">
      <c r="A17" s="597" t="s">
        <v>1402</v>
      </c>
      <c r="B17" s="683">
        <v>157107.9769999999</v>
      </c>
      <c r="C17" s="683">
        <v>165815.57800000007</v>
      </c>
      <c r="D17" s="683">
        <v>122894.13200000001</v>
      </c>
      <c r="E17" s="683">
        <v>141611.09499999991</v>
      </c>
      <c r="F17" s="683">
        <v>167061.17200000005</v>
      </c>
      <c r="G17" s="683">
        <v>147453.644</v>
      </c>
      <c r="H17" s="683">
        <v>149732.36399999997</v>
      </c>
      <c r="I17" s="175">
        <v>5.8636630692547413</v>
      </c>
      <c r="J17" s="597" t="s">
        <v>1403</v>
      </c>
    </row>
    <row r="18" spans="1:10" s="162" customFormat="1" ht="12" customHeight="1">
      <c r="A18" s="597" t="s">
        <v>1404</v>
      </c>
      <c r="B18" s="683">
        <v>278597.06699999998</v>
      </c>
      <c r="C18" s="683">
        <v>270537.9149999998</v>
      </c>
      <c r="D18" s="683">
        <v>238058.63500000013</v>
      </c>
      <c r="E18" s="683">
        <v>283094.54399999982</v>
      </c>
      <c r="F18" s="683">
        <v>305498.52299999981</v>
      </c>
      <c r="G18" s="683">
        <v>275359.58299999987</v>
      </c>
      <c r="H18" s="683">
        <v>224029.87600000011</v>
      </c>
      <c r="I18" s="175">
        <v>7.1773866013322447</v>
      </c>
      <c r="J18" s="597" t="s">
        <v>1405</v>
      </c>
    </row>
    <row r="19" spans="1:10" s="162" customFormat="1" ht="12" customHeight="1">
      <c r="A19" s="597" t="s">
        <v>1406</v>
      </c>
      <c r="B19" s="683">
        <v>540133.46499999962</v>
      </c>
      <c r="C19" s="683">
        <v>531197.17700000037</v>
      </c>
      <c r="D19" s="683">
        <v>392909.16299999878</v>
      </c>
      <c r="E19" s="683">
        <v>560449.15100000089</v>
      </c>
      <c r="F19" s="683">
        <v>602688.80200000003</v>
      </c>
      <c r="G19" s="683">
        <v>520374.22099999961</v>
      </c>
      <c r="H19" s="683">
        <v>406141.18300000014</v>
      </c>
      <c r="I19" s="175">
        <v>-2.6964991897523163</v>
      </c>
      <c r="J19" s="597" t="s">
        <v>1407</v>
      </c>
    </row>
    <row r="20" spans="1:10" s="162" customFormat="1" ht="12" customHeight="1">
      <c r="A20" s="597" t="s">
        <v>1408</v>
      </c>
      <c r="B20" s="683">
        <v>1056623.1770000001</v>
      </c>
      <c r="C20" s="683">
        <v>1018882.0659999999</v>
      </c>
      <c r="D20" s="683">
        <v>871087.46099999966</v>
      </c>
      <c r="E20" s="683">
        <v>1022694.8100000004</v>
      </c>
      <c r="F20" s="683">
        <v>1122676.7389999998</v>
      </c>
      <c r="G20" s="683">
        <v>1030994.8250000002</v>
      </c>
      <c r="H20" s="683">
        <v>813769.19299999985</v>
      </c>
      <c r="I20" s="175">
        <v>10.041281186303593</v>
      </c>
      <c r="J20" s="597" t="s">
        <v>1409</v>
      </c>
    </row>
    <row r="21" spans="1:10" s="162" customFormat="1" ht="21" customHeight="1">
      <c r="A21" s="684" t="s">
        <v>1410</v>
      </c>
      <c r="B21" s="683">
        <v>946865.0830000001</v>
      </c>
      <c r="C21" s="683">
        <v>743597.01899999974</v>
      </c>
      <c r="D21" s="683">
        <v>819799.41700000037</v>
      </c>
      <c r="E21" s="683">
        <v>960178.4079999997</v>
      </c>
      <c r="F21" s="683">
        <v>972657.27799999982</v>
      </c>
      <c r="G21" s="683">
        <v>895571.70699999947</v>
      </c>
      <c r="H21" s="683">
        <v>416751.62100000022</v>
      </c>
      <c r="I21" s="175">
        <v>-3.097601788023141</v>
      </c>
      <c r="J21" s="597" t="s">
        <v>1411</v>
      </c>
    </row>
    <row r="22" spans="1:10" s="162" customFormat="1" ht="12" customHeight="1">
      <c r="A22" s="597" t="s">
        <v>1412</v>
      </c>
      <c r="B22" s="683">
        <v>199294.95299999989</v>
      </c>
      <c r="C22" s="683">
        <v>204588.17300000007</v>
      </c>
      <c r="D22" s="683">
        <v>149942.95899999997</v>
      </c>
      <c r="E22" s="683">
        <v>192495.94399999996</v>
      </c>
      <c r="F22" s="683">
        <v>230027.13199999998</v>
      </c>
      <c r="G22" s="683">
        <v>203341.43399999998</v>
      </c>
      <c r="H22" s="683">
        <v>177988.56100000005</v>
      </c>
      <c r="I22" s="175">
        <v>-2.7072731001215828</v>
      </c>
      <c r="J22" s="597" t="s">
        <v>1413</v>
      </c>
    </row>
    <row r="23" spans="1:10" s="162" customFormat="1" ht="12" customHeight="1" thickBot="1">
      <c r="A23" s="597" t="s">
        <v>1414</v>
      </c>
      <c r="B23" s="683">
        <v>355197.23900000029</v>
      </c>
      <c r="C23" s="683">
        <v>354899.04900000006</v>
      </c>
      <c r="D23" s="683">
        <v>303898.04900000006</v>
      </c>
      <c r="E23" s="683">
        <v>374752.10699999955</v>
      </c>
      <c r="F23" s="683">
        <v>420403.625</v>
      </c>
      <c r="G23" s="683">
        <v>386744.45800000004</v>
      </c>
      <c r="H23" s="683">
        <v>282767.24799999985</v>
      </c>
      <c r="I23" s="175">
        <v>5.6847976158181694</v>
      </c>
      <c r="J23" s="597" t="s">
        <v>1415</v>
      </c>
    </row>
    <row r="24" spans="1:10" s="162" customFormat="1" ht="12" customHeight="1" thickBot="1">
      <c r="A24" s="598"/>
      <c r="B24" s="918" t="s">
        <v>1416</v>
      </c>
      <c r="C24" s="918"/>
      <c r="D24" s="918"/>
      <c r="E24" s="918"/>
      <c r="F24" s="918"/>
      <c r="G24" s="918"/>
      <c r="H24" s="918"/>
      <c r="I24" s="919" t="s">
        <v>1417</v>
      </c>
      <c r="J24" s="598"/>
    </row>
    <row r="25" spans="1:10" s="162" customFormat="1" ht="29.25" customHeight="1" thickBot="1">
      <c r="A25" s="598"/>
      <c r="B25" s="183" t="s">
        <v>1432</v>
      </c>
      <c r="C25" s="183" t="s">
        <v>1372</v>
      </c>
      <c r="D25" s="183" t="s">
        <v>1418</v>
      </c>
      <c r="E25" s="183" t="s">
        <v>1374</v>
      </c>
      <c r="F25" s="183" t="s">
        <v>1419</v>
      </c>
      <c r="G25" s="183" t="s">
        <v>1420</v>
      </c>
      <c r="H25" s="183" t="s">
        <v>1421</v>
      </c>
      <c r="I25" s="919"/>
      <c r="J25" s="598"/>
    </row>
    <row r="26" spans="1:10" s="162" customFormat="1" ht="12" customHeight="1">
      <c r="A26" s="599" t="s">
        <v>1422</v>
      </c>
      <c r="B26" s="600"/>
      <c r="C26" s="600"/>
      <c r="D26" s="600"/>
      <c r="E26" s="600"/>
      <c r="F26" s="600"/>
      <c r="G26" s="600"/>
      <c r="H26" s="600"/>
      <c r="I26" s="601"/>
      <c r="J26" s="598"/>
    </row>
    <row r="27" spans="1:10" s="162" customFormat="1" ht="12" customHeight="1">
      <c r="A27" s="602" t="s">
        <v>1423</v>
      </c>
      <c r="B27" s="603"/>
      <c r="C27" s="603"/>
      <c r="D27" s="603"/>
      <c r="E27" s="603"/>
      <c r="F27" s="603"/>
      <c r="G27" s="603"/>
      <c r="H27" s="603"/>
      <c r="I27" s="601"/>
      <c r="J27" s="598"/>
    </row>
    <row r="28" spans="1:10" s="162" customFormat="1" ht="12" customHeight="1">
      <c r="A28" s="604"/>
      <c r="B28" s="604"/>
      <c r="C28" s="604"/>
      <c r="D28" s="604"/>
      <c r="E28" s="604"/>
      <c r="F28" s="604"/>
      <c r="G28" s="604"/>
      <c r="H28" s="604"/>
      <c r="I28" s="601"/>
      <c r="J28" s="598"/>
    </row>
    <row r="29" spans="1:10" s="346" customFormat="1" ht="12" customHeight="1">
      <c r="A29" s="1012" t="s">
        <v>1424</v>
      </c>
      <c r="B29" s="1012"/>
      <c r="C29" s="1012"/>
      <c r="D29" s="1012"/>
      <c r="E29" s="1012"/>
      <c r="F29" s="1012"/>
      <c r="G29" s="1012"/>
      <c r="H29" s="1012"/>
      <c r="I29" s="1012"/>
      <c r="J29" s="1012"/>
    </row>
    <row r="30" spans="1:10" s="162" customFormat="1" ht="12" customHeight="1">
      <c r="A30" s="1012" t="s">
        <v>1425</v>
      </c>
      <c r="B30" s="1012"/>
      <c r="C30" s="1012"/>
      <c r="D30" s="1012"/>
      <c r="E30" s="1012"/>
      <c r="F30" s="1012"/>
      <c r="G30" s="1012"/>
      <c r="H30" s="1012"/>
      <c r="I30" s="1012"/>
      <c r="J30" s="1012"/>
    </row>
    <row r="31" spans="1:10" s="162" customFormat="1"/>
    <row r="32" spans="1:10">
      <c r="A32" s="162"/>
      <c r="B32" s="162"/>
      <c r="C32" s="162"/>
      <c r="D32" s="162"/>
      <c r="E32" s="162"/>
      <c r="F32" s="162"/>
      <c r="G32" s="162"/>
      <c r="H32" s="162"/>
      <c r="I32" s="162"/>
      <c r="J32" s="162"/>
    </row>
    <row r="33" spans="1:9">
      <c r="A33" s="162"/>
      <c r="B33" s="162"/>
      <c r="C33" s="162"/>
      <c r="D33" s="162"/>
      <c r="E33" s="162"/>
      <c r="F33" s="162"/>
      <c r="G33" s="162"/>
      <c r="H33" s="162"/>
      <c r="I33" s="162"/>
    </row>
    <row r="34" spans="1:9">
      <c r="A34" s="162"/>
      <c r="B34" s="162"/>
      <c r="C34" s="162"/>
      <c r="D34" s="162"/>
      <c r="E34" s="162"/>
      <c r="F34" s="162"/>
      <c r="G34" s="162"/>
      <c r="H34" s="162"/>
      <c r="I34" s="162"/>
    </row>
    <row r="35" spans="1:9">
      <c r="A35" s="162"/>
      <c r="B35" s="162"/>
      <c r="C35" s="162"/>
      <c r="D35" s="162"/>
      <c r="E35" s="162"/>
      <c r="F35" s="162"/>
      <c r="G35" s="162"/>
      <c r="H35" s="162"/>
      <c r="I35" s="162"/>
    </row>
    <row r="36" spans="1:9">
      <c r="A36" s="162"/>
      <c r="B36" s="162"/>
      <c r="C36" s="162"/>
      <c r="D36" s="162"/>
      <c r="E36" s="162"/>
      <c r="F36" s="162"/>
      <c r="G36" s="162"/>
      <c r="H36" s="162"/>
      <c r="I36" s="162"/>
    </row>
    <row r="37" spans="1:9">
      <c r="A37" s="162"/>
      <c r="B37" s="162"/>
      <c r="C37" s="162"/>
      <c r="D37" s="162"/>
      <c r="E37" s="162"/>
      <c r="F37" s="162"/>
      <c r="G37" s="162"/>
      <c r="H37" s="162"/>
      <c r="I37" s="162"/>
    </row>
    <row r="38" spans="1:9">
      <c r="A38" s="162"/>
      <c r="B38" s="162"/>
      <c r="C38" s="162"/>
      <c r="D38" s="162"/>
      <c r="E38" s="162"/>
      <c r="F38" s="162"/>
      <c r="G38" s="162"/>
      <c r="H38" s="162"/>
      <c r="I38" s="162"/>
    </row>
    <row r="39" spans="1:9">
      <c r="A39" s="162"/>
      <c r="B39" s="162"/>
      <c r="C39" s="162"/>
      <c r="D39" s="162"/>
      <c r="E39" s="162"/>
      <c r="F39" s="162"/>
      <c r="G39" s="162"/>
      <c r="H39" s="162"/>
      <c r="I39" s="162"/>
    </row>
    <row r="40" spans="1:9">
      <c r="A40" s="162"/>
      <c r="B40" s="162"/>
      <c r="C40" s="162"/>
      <c r="D40" s="162"/>
      <c r="E40" s="162"/>
      <c r="F40" s="162"/>
      <c r="G40" s="162"/>
      <c r="H40" s="162"/>
      <c r="I40" s="162"/>
    </row>
    <row r="41" spans="1:9">
      <c r="A41" s="162"/>
      <c r="B41" s="162"/>
      <c r="C41" s="162"/>
      <c r="D41" s="162"/>
      <c r="E41" s="162"/>
      <c r="F41" s="162"/>
      <c r="G41" s="162"/>
      <c r="H41" s="162"/>
      <c r="I41" s="162"/>
    </row>
    <row r="42" spans="1:9">
      <c r="A42" s="162"/>
      <c r="B42" s="162"/>
      <c r="C42" s="162"/>
      <c r="D42" s="162"/>
      <c r="E42" s="162"/>
      <c r="F42" s="162"/>
      <c r="G42" s="162"/>
      <c r="H42" s="162"/>
      <c r="I42" s="162"/>
    </row>
    <row r="43" spans="1:9">
      <c r="A43" s="162"/>
      <c r="B43" s="162"/>
      <c r="C43" s="162"/>
      <c r="D43" s="162"/>
      <c r="E43" s="162"/>
      <c r="F43" s="162"/>
      <c r="G43" s="162"/>
      <c r="H43" s="162"/>
      <c r="I43" s="162"/>
    </row>
    <row r="44" spans="1:9">
      <c r="A44" s="162"/>
      <c r="B44" s="162"/>
      <c r="C44" s="162"/>
      <c r="D44" s="162"/>
      <c r="E44" s="162"/>
      <c r="F44" s="162"/>
      <c r="G44" s="162"/>
      <c r="H44" s="162"/>
      <c r="I44" s="162"/>
    </row>
    <row r="45" spans="1:9">
      <c r="A45" s="162"/>
      <c r="B45" s="162"/>
      <c r="C45" s="162"/>
      <c r="D45" s="162"/>
      <c r="E45" s="162"/>
      <c r="F45" s="162"/>
      <c r="G45" s="162"/>
      <c r="H45" s="162"/>
      <c r="I45" s="162"/>
    </row>
    <row r="46" spans="1:9">
      <c r="A46" s="162"/>
      <c r="B46" s="162"/>
      <c r="C46" s="162"/>
      <c r="D46" s="162"/>
      <c r="E46" s="162"/>
      <c r="F46" s="162"/>
      <c r="G46" s="162"/>
      <c r="H46" s="162"/>
      <c r="I46" s="162"/>
    </row>
    <row r="47" spans="1:9">
      <c r="A47" s="162"/>
      <c r="B47" s="162"/>
      <c r="C47" s="162"/>
      <c r="D47" s="162"/>
      <c r="E47" s="162"/>
      <c r="F47" s="162"/>
      <c r="G47" s="162"/>
      <c r="H47" s="162"/>
      <c r="I47" s="162"/>
    </row>
    <row r="48" spans="1:9">
      <c r="A48" s="162"/>
      <c r="B48" s="162"/>
      <c r="C48" s="162"/>
      <c r="D48" s="162"/>
      <c r="E48" s="162"/>
      <c r="F48" s="162"/>
      <c r="G48" s="162"/>
      <c r="H48" s="162"/>
      <c r="I48" s="162"/>
    </row>
    <row r="49" spans="1:9">
      <c r="A49" s="162"/>
      <c r="B49" s="162"/>
      <c r="C49" s="162"/>
      <c r="D49" s="162"/>
      <c r="E49" s="162"/>
      <c r="F49" s="162"/>
      <c r="G49" s="162"/>
      <c r="H49" s="162"/>
      <c r="I49" s="162"/>
    </row>
    <row r="50" spans="1:9">
      <c r="A50" s="162"/>
      <c r="B50" s="162"/>
      <c r="C50" s="162"/>
      <c r="D50" s="162"/>
      <c r="E50" s="162"/>
      <c r="F50" s="162"/>
      <c r="G50" s="162"/>
      <c r="H50" s="162"/>
      <c r="I50" s="162"/>
    </row>
    <row r="51" spans="1:9">
      <c r="A51" s="162"/>
      <c r="B51" s="162"/>
      <c r="C51" s="162"/>
      <c r="D51" s="162"/>
      <c r="E51" s="162"/>
      <c r="F51" s="162"/>
      <c r="G51" s="162"/>
      <c r="H51" s="162"/>
      <c r="I51" s="162"/>
    </row>
    <row r="52" spans="1:9">
      <c r="A52" s="162"/>
      <c r="B52" s="162"/>
      <c r="C52" s="162"/>
      <c r="D52" s="162"/>
      <c r="E52" s="162"/>
      <c r="F52" s="162"/>
      <c r="G52" s="162"/>
      <c r="H52" s="162"/>
      <c r="I52" s="162"/>
    </row>
    <row r="53" spans="1:9">
      <c r="A53" s="162"/>
      <c r="B53" s="162"/>
      <c r="C53" s="162"/>
      <c r="D53" s="162"/>
      <c r="E53" s="162"/>
      <c r="F53" s="162"/>
      <c r="G53" s="162"/>
      <c r="H53" s="162"/>
      <c r="I53" s="162"/>
    </row>
    <row r="54" spans="1:9">
      <c r="A54" s="162"/>
      <c r="B54" s="162"/>
      <c r="C54" s="162"/>
      <c r="D54" s="162"/>
      <c r="E54" s="162"/>
      <c r="F54" s="162"/>
      <c r="G54" s="162"/>
      <c r="H54" s="162"/>
      <c r="I54" s="162"/>
    </row>
    <row r="55" spans="1:9">
      <c r="A55" s="162"/>
      <c r="B55" s="162"/>
      <c r="C55" s="162"/>
      <c r="D55" s="162"/>
      <c r="E55" s="162"/>
      <c r="F55" s="162"/>
      <c r="G55" s="162"/>
      <c r="H55" s="162"/>
      <c r="I55" s="162"/>
    </row>
    <row r="56" spans="1:9">
      <c r="A56" s="162"/>
      <c r="B56" s="162"/>
      <c r="C56" s="162"/>
      <c r="D56" s="162"/>
      <c r="E56" s="162"/>
      <c r="F56" s="162"/>
      <c r="G56" s="162"/>
      <c r="H56" s="162"/>
      <c r="I56" s="162"/>
    </row>
    <row r="57" spans="1:9">
      <c r="A57" s="162"/>
      <c r="B57" s="162"/>
      <c r="C57" s="162"/>
      <c r="D57" s="162"/>
      <c r="E57" s="162"/>
      <c r="F57" s="162"/>
      <c r="G57" s="162"/>
      <c r="H57" s="162"/>
      <c r="I57" s="162"/>
    </row>
    <row r="58" spans="1:9">
      <c r="A58" s="162"/>
      <c r="B58" s="162"/>
      <c r="C58" s="162"/>
      <c r="D58" s="162"/>
      <c r="E58" s="162"/>
      <c r="F58" s="162"/>
      <c r="G58" s="162"/>
      <c r="H58" s="162"/>
      <c r="I58" s="162"/>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E92A7-4FA6-4B18-BC53-4FC6EF6B7105}">
  <dimension ref="A1:J31"/>
  <sheetViews>
    <sheetView showGridLines="0" workbookViewId="0"/>
  </sheetViews>
  <sheetFormatPr defaultColWidth="9.140625" defaultRowHeight="11.25"/>
  <cols>
    <col min="1" max="1" width="35.85546875" style="161" customWidth="1"/>
    <col min="2" max="8" width="7.7109375" style="161" customWidth="1"/>
    <col min="9" max="9" width="10.7109375" style="161" customWidth="1"/>
    <col min="10" max="10" width="21" style="161" customWidth="1"/>
    <col min="11" max="16384" width="9.140625" style="161"/>
  </cols>
  <sheetData>
    <row r="1" spans="1:10">
      <c r="A1" s="914" t="s">
        <v>1601</v>
      </c>
      <c r="B1" s="914"/>
      <c r="C1" s="914"/>
      <c r="D1" s="914"/>
      <c r="E1" s="914"/>
      <c r="F1" s="914"/>
      <c r="G1" s="914"/>
      <c r="H1" s="914"/>
      <c r="I1" s="914"/>
      <c r="J1" s="914"/>
    </row>
    <row r="2" spans="1:10">
      <c r="A2" s="915" t="s">
        <v>1602</v>
      </c>
      <c r="B2" s="915"/>
      <c r="C2" s="915"/>
      <c r="D2" s="915"/>
      <c r="E2" s="915"/>
      <c r="F2" s="915"/>
      <c r="G2" s="915"/>
      <c r="H2" s="915"/>
      <c r="I2" s="915"/>
      <c r="J2" s="915"/>
    </row>
    <row r="3" spans="1:10" ht="12" thickBot="1"/>
    <row r="4" spans="1:10" s="162" customFormat="1" ht="12" customHeight="1" thickBot="1">
      <c r="A4" s="518"/>
      <c r="B4" s="918" t="s">
        <v>1369</v>
      </c>
      <c r="C4" s="918"/>
      <c r="D4" s="918"/>
      <c r="E4" s="918"/>
      <c r="F4" s="918"/>
      <c r="G4" s="918"/>
      <c r="H4" s="918"/>
      <c r="I4" s="919" t="s">
        <v>1370</v>
      </c>
    </row>
    <row r="5" spans="1:10" s="162" customFormat="1" ht="23.25" thickBot="1">
      <c r="B5" s="183" t="s">
        <v>1371</v>
      </c>
      <c r="C5" s="183" t="s">
        <v>1372</v>
      </c>
      <c r="D5" s="183" t="s">
        <v>1373</v>
      </c>
      <c r="E5" s="183" t="s">
        <v>1374</v>
      </c>
      <c r="F5" s="183" t="s">
        <v>1375</v>
      </c>
      <c r="G5" s="183" t="s">
        <v>1376</v>
      </c>
      <c r="H5" s="183" t="s">
        <v>1377</v>
      </c>
      <c r="I5" s="919"/>
    </row>
    <row r="6" spans="1:10" s="162" customFormat="1">
      <c r="A6" s="104" t="s">
        <v>1378</v>
      </c>
      <c r="B6" s="683">
        <v>6894514.1639999989</v>
      </c>
      <c r="C6" s="683">
        <v>6718700.114000001</v>
      </c>
      <c r="D6" s="683">
        <v>6407520.466</v>
      </c>
      <c r="E6" s="683">
        <v>7458642.1830000011</v>
      </c>
      <c r="F6" s="683">
        <v>7320172.2769999988</v>
      </c>
      <c r="G6" s="683">
        <v>6984051.1640000027</v>
      </c>
      <c r="H6" s="683">
        <v>5632449.5729999999</v>
      </c>
      <c r="I6" s="175">
        <v>0.65761204886563007</v>
      </c>
      <c r="J6" s="104" t="s">
        <v>1379</v>
      </c>
    </row>
    <row r="7" spans="1:10" s="162" customFormat="1">
      <c r="A7" s="195" t="s">
        <v>1380</v>
      </c>
      <c r="B7" s="683">
        <v>7010256.5660000015</v>
      </c>
      <c r="C7" s="683">
        <v>6816023.5639999993</v>
      </c>
      <c r="D7" s="683">
        <v>6527688.1619999995</v>
      </c>
      <c r="E7" s="683">
        <v>7560692.6889999984</v>
      </c>
      <c r="F7" s="683">
        <v>7433576.0219999999</v>
      </c>
      <c r="G7" s="683">
        <v>7052374.1960000005</v>
      </c>
      <c r="H7" s="683">
        <v>5730661.9189999998</v>
      </c>
      <c r="I7" s="175">
        <v>0.91730837306904789</v>
      </c>
      <c r="J7" s="195" t="s">
        <v>1381</v>
      </c>
    </row>
    <row r="8" spans="1:10" s="162" customFormat="1">
      <c r="A8" s="597" t="s">
        <v>1382</v>
      </c>
      <c r="B8" s="683">
        <v>704024.27399999998</v>
      </c>
      <c r="C8" s="683">
        <v>704345.50200000021</v>
      </c>
      <c r="D8" s="683">
        <v>761583.92000000039</v>
      </c>
      <c r="E8" s="683">
        <v>709779.29200000002</v>
      </c>
      <c r="F8" s="683">
        <v>777461.06499999994</v>
      </c>
      <c r="G8" s="683">
        <v>690189.17700000014</v>
      </c>
      <c r="H8" s="683">
        <v>672947.23199999996</v>
      </c>
      <c r="I8" s="338">
        <v>3.8051543108614112</v>
      </c>
      <c r="J8" s="597" t="s">
        <v>1383</v>
      </c>
    </row>
    <row r="9" spans="1:10" s="162" customFormat="1">
      <c r="A9" s="597" t="s">
        <v>1384</v>
      </c>
      <c r="B9" s="683">
        <v>364055.04499999998</v>
      </c>
      <c r="C9" s="683">
        <v>352043.495</v>
      </c>
      <c r="D9" s="683">
        <v>360630.62299999973</v>
      </c>
      <c r="E9" s="683">
        <v>373734.71000000008</v>
      </c>
      <c r="F9" s="683">
        <v>425661.73900000012</v>
      </c>
      <c r="G9" s="683">
        <v>412811.70399999985</v>
      </c>
      <c r="H9" s="683">
        <v>418352.63699999993</v>
      </c>
      <c r="I9" s="338">
        <v>4.9166500136667963</v>
      </c>
      <c r="J9" s="597" t="s">
        <v>1385</v>
      </c>
    </row>
    <row r="10" spans="1:10" s="162" customFormat="1">
      <c r="A10" s="597" t="s">
        <v>1386</v>
      </c>
      <c r="B10" s="683">
        <v>298655.32900000003</v>
      </c>
      <c r="C10" s="683">
        <v>297020.51299999998</v>
      </c>
      <c r="D10" s="683">
        <v>370035.95500000002</v>
      </c>
      <c r="E10" s="683">
        <v>290617.75800000003</v>
      </c>
      <c r="F10" s="683">
        <v>275370.364</v>
      </c>
      <c r="G10" s="683">
        <v>270890.21399999998</v>
      </c>
      <c r="H10" s="683">
        <v>444471.14500000002</v>
      </c>
      <c r="I10" s="338">
        <v>39.148014588247747</v>
      </c>
      <c r="J10" s="597" t="s">
        <v>1387</v>
      </c>
    </row>
    <row r="11" spans="1:10" s="162" customFormat="1">
      <c r="A11" s="597" t="s">
        <v>1388</v>
      </c>
      <c r="B11" s="683">
        <v>1115773.3810000005</v>
      </c>
      <c r="C11" s="683">
        <v>1225131.2310000008</v>
      </c>
      <c r="D11" s="683">
        <v>770200.65300000005</v>
      </c>
      <c r="E11" s="683">
        <v>1418193.6409999994</v>
      </c>
      <c r="F11" s="683">
        <v>899207.08299999987</v>
      </c>
      <c r="G11" s="683">
        <v>1079756.1690000002</v>
      </c>
      <c r="H11" s="683">
        <v>706715.89399999985</v>
      </c>
      <c r="I11" s="338">
        <v>-7.755048366782475</v>
      </c>
      <c r="J11" s="597" t="s">
        <v>1389</v>
      </c>
    </row>
    <row r="12" spans="1:10" s="162" customFormat="1">
      <c r="A12" s="597" t="s">
        <v>1390</v>
      </c>
      <c r="B12" s="683">
        <v>395297.88900000002</v>
      </c>
      <c r="C12" s="683">
        <v>373476.86600000004</v>
      </c>
      <c r="D12" s="683">
        <v>337330.2</v>
      </c>
      <c r="E12" s="683">
        <v>390110.24900000001</v>
      </c>
      <c r="F12" s="683">
        <v>423581.16899999994</v>
      </c>
      <c r="G12" s="683">
        <v>400675.20300000015</v>
      </c>
      <c r="H12" s="683">
        <v>321013.90099999995</v>
      </c>
      <c r="I12" s="338">
        <v>-0.50435800790100416</v>
      </c>
      <c r="J12" s="597" t="s">
        <v>1391</v>
      </c>
    </row>
    <row r="13" spans="1:10" s="162" customFormat="1">
      <c r="A13" s="597" t="s">
        <v>1392</v>
      </c>
      <c r="B13" s="683">
        <v>62545.676999999989</v>
      </c>
      <c r="C13" s="683">
        <v>61619.331999999988</v>
      </c>
      <c r="D13" s="683">
        <v>60496.792000000001</v>
      </c>
      <c r="E13" s="683">
        <v>68309.331000000006</v>
      </c>
      <c r="F13" s="683">
        <v>74658.638000000035</v>
      </c>
      <c r="G13" s="683">
        <v>62402.718000000008</v>
      </c>
      <c r="H13" s="683">
        <v>56860.954999999987</v>
      </c>
      <c r="I13" s="338">
        <v>7.8888054755619947</v>
      </c>
      <c r="J13" s="597" t="s">
        <v>1393</v>
      </c>
    </row>
    <row r="14" spans="1:10" s="162" customFormat="1">
      <c r="A14" s="597" t="s">
        <v>1394</v>
      </c>
      <c r="B14" s="683">
        <v>81335.882999999987</v>
      </c>
      <c r="C14" s="683">
        <v>68921.982000000004</v>
      </c>
      <c r="D14" s="683">
        <v>64553.718000000008</v>
      </c>
      <c r="E14" s="683">
        <v>76443.024999999994</v>
      </c>
      <c r="F14" s="683">
        <v>84333.641999999993</v>
      </c>
      <c r="G14" s="683">
        <v>92564.067999999999</v>
      </c>
      <c r="H14" s="683">
        <v>56787.523999999983</v>
      </c>
      <c r="I14" s="338">
        <v>-2.6436262634541237</v>
      </c>
      <c r="J14" s="597" t="s">
        <v>1395</v>
      </c>
    </row>
    <row r="15" spans="1:10" s="162" customFormat="1">
      <c r="A15" s="597" t="s">
        <v>1396</v>
      </c>
      <c r="B15" s="683">
        <v>135801.19399999999</v>
      </c>
      <c r="C15" s="683">
        <v>127338.33099999998</v>
      </c>
      <c r="D15" s="683">
        <v>119024.448</v>
      </c>
      <c r="E15" s="683">
        <v>130423.93899999997</v>
      </c>
      <c r="F15" s="683">
        <v>145005.13700000005</v>
      </c>
      <c r="G15" s="683">
        <v>134364.40399999998</v>
      </c>
      <c r="H15" s="683">
        <v>116007.774</v>
      </c>
      <c r="I15" s="338">
        <v>4.0672646874958076</v>
      </c>
      <c r="J15" s="597" t="s">
        <v>1397</v>
      </c>
    </row>
    <row r="16" spans="1:10" s="162" customFormat="1">
      <c r="A16" s="597" t="s">
        <v>1398</v>
      </c>
      <c r="B16" s="683">
        <v>103442.85400000004</v>
      </c>
      <c r="C16" s="683">
        <v>92068.317999999985</v>
      </c>
      <c r="D16" s="683">
        <v>84463.233000000007</v>
      </c>
      <c r="E16" s="683">
        <v>102468.55400000005</v>
      </c>
      <c r="F16" s="683">
        <v>123299.19099999999</v>
      </c>
      <c r="G16" s="683">
        <v>106818.73699999996</v>
      </c>
      <c r="H16" s="683">
        <v>68554.935999999943</v>
      </c>
      <c r="I16" s="338">
        <v>1.8795249157114426</v>
      </c>
      <c r="J16" s="597" t="s">
        <v>1399</v>
      </c>
    </row>
    <row r="17" spans="1:10" s="162" customFormat="1">
      <c r="A17" s="597" t="s">
        <v>1400</v>
      </c>
      <c r="B17" s="683">
        <v>190247.264</v>
      </c>
      <c r="C17" s="683">
        <v>231766.88100000005</v>
      </c>
      <c r="D17" s="683">
        <v>271291.90300000005</v>
      </c>
      <c r="E17" s="683">
        <v>228010.133</v>
      </c>
      <c r="F17" s="683">
        <v>259623.47900000002</v>
      </c>
      <c r="G17" s="683">
        <v>219347.33300000001</v>
      </c>
      <c r="H17" s="683">
        <v>218930.00799999997</v>
      </c>
      <c r="I17" s="338">
        <v>6.1296692593806057</v>
      </c>
      <c r="J17" s="597" t="s">
        <v>1401</v>
      </c>
    </row>
    <row r="18" spans="1:10" s="162" customFormat="1">
      <c r="A18" s="597" t="s">
        <v>1402</v>
      </c>
      <c r="B18" s="683">
        <v>63954.894</v>
      </c>
      <c r="C18" s="683">
        <v>75694.191999999995</v>
      </c>
      <c r="D18" s="683">
        <v>65239.553</v>
      </c>
      <c r="E18" s="683">
        <v>64146.256999999998</v>
      </c>
      <c r="F18" s="683">
        <v>73062.161000000007</v>
      </c>
      <c r="G18" s="683">
        <v>66146.384000000005</v>
      </c>
      <c r="H18" s="683">
        <v>69093.86099999999</v>
      </c>
      <c r="I18" s="338">
        <v>0.14907525004620936</v>
      </c>
      <c r="J18" s="597" t="s">
        <v>1403</v>
      </c>
    </row>
    <row r="19" spans="1:10" s="162" customFormat="1">
      <c r="A19" s="597" t="s">
        <v>1404</v>
      </c>
      <c r="B19" s="683">
        <v>112813.17799999999</v>
      </c>
      <c r="C19" s="683">
        <v>107442.78</v>
      </c>
      <c r="D19" s="683">
        <v>111421.73000000003</v>
      </c>
      <c r="E19" s="683">
        <v>122327.40000000001</v>
      </c>
      <c r="F19" s="683">
        <v>138969.90100000007</v>
      </c>
      <c r="G19" s="683">
        <v>114494.65400000004</v>
      </c>
      <c r="H19" s="683">
        <v>89165.26599999996</v>
      </c>
      <c r="I19" s="338">
        <v>-4.0305709953813249</v>
      </c>
      <c r="J19" s="597" t="s">
        <v>1405</v>
      </c>
    </row>
    <row r="20" spans="1:10" s="162" customFormat="1">
      <c r="A20" s="597" t="s">
        <v>1406</v>
      </c>
      <c r="B20" s="683">
        <v>580769.1549999998</v>
      </c>
      <c r="C20" s="683">
        <v>541587.26699999988</v>
      </c>
      <c r="D20" s="683">
        <v>499775.04700000031</v>
      </c>
      <c r="E20" s="683">
        <v>585536.6799999997</v>
      </c>
      <c r="F20" s="683">
        <v>666329.80299999937</v>
      </c>
      <c r="G20" s="683">
        <v>561250.80299999996</v>
      </c>
      <c r="H20" s="683">
        <v>426009.74900000001</v>
      </c>
      <c r="I20" s="338">
        <v>1.8132266605964702</v>
      </c>
      <c r="J20" s="597" t="s">
        <v>1407</v>
      </c>
    </row>
    <row r="21" spans="1:10" s="162" customFormat="1">
      <c r="A21" s="597" t="s">
        <v>1408</v>
      </c>
      <c r="B21" s="683">
        <v>1191485.6590000005</v>
      </c>
      <c r="C21" s="683">
        <v>1171813.4179999998</v>
      </c>
      <c r="D21" s="683">
        <v>1297329.6949999998</v>
      </c>
      <c r="E21" s="683">
        <v>1412659.3669999999</v>
      </c>
      <c r="F21" s="683">
        <v>1442908.7039999999</v>
      </c>
      <c r="G21" s="683">
        <v>1355893.5069999998</v>
      </c>
      <c r="H21" s="683">
        <v>984498.37200000021</v>
      </c>
      <c r="I21" s="338">
        <v>-0.71822897467042424</v>
      </c>
      <c r="J21" s="597" t="s">
        <v>1409</v>
      </c>
    </row>
    <row r="22" spans="1:10" s="162" customFormat="1">
      <c r="A22" s="597" t="s">
        <v>1410</v>
      </c>
      <c r="B22" s="683">
        <v>1160959.821</v>
      </c>
      <c r="C22" s="683">
        <v>935992.94700000004</v>
      </c>
      <c r="D22" s="683">
        <v>873498.37799999991</v>
      </c>
      <c r="E22" s="683">
        <v>1080629.385</v>
      </c>
      <c r="F22" s="683">
        <v>1084742.3</v>
      </c>
      <c r="G22" s="683">
        <v>1025568.5519999999</v>
      </c>
      <c r="H22" s="683">
        <v>705239.75299999979</v>
      </c>
      <c r="I22" s="338">
        <v>-2.2125893413249003</v>
      </c>
      <c r="J22" s="597" t="s">
        <v>1411</v>
      </c>
    </row>
    <row r="23" spans="1:10" s="162" customFormat="1">
      <c r="A23" s="597" t="s">
        <v>1412</v>
      </c>
      <c r="B23" s="683">
        <v>203382.41600000003</v>
      </c>
      <c r="C23" s="683">
        <v>198749.22599999997</v>
      </c>
      <c r="D23" s="683">
        <v>237956.041</v>
      </c>
      <c r="E23" s="683">
        <v>216109.45700000002</v>
      </c>
      <c r="F23" s="683">
        <v>224663.46199999997</v>
      </c>
      <c r="G23" s="683">
        <v>200971.54299999995</v>
      </c>
      <c r="H23" s="683">
        <v>158881.747</v>
      </c>
      <c r="I23" s="338">
        <v>7.8137412043363383</v>
      </c>
      <c r="J23" s="597" t="s">
        <v>1413</v>
      </c>
    </row>
    <row r="24" spans="1:10" s="162" customFormat="1" ht="12" thickBot="1">
      <c r="A24" s="597" t="s">
        <v>1414</v>
      </c>
      <c r="B24" s="683">
        <v>245712.65299999996</v>
      </c>
      <c r="C24" s="683">
        <v>251011.28300000008</v>
      </c>
      <c r="D24" s="683">
        <v>242856.2730000001</v>
      </c>
      <c r="E24" s="683">
        <v>291193.51100000012</v>
      </c>
      <c r="F24" s="683">
        <v>314698.18400000007</v>
      </c>
      <c r="G24" s="683">
        <v>258229.02600000001</v>
      </c>
      <c r="H24" s="683">
        <v>217131.16499999992</v>
      </c>
      <c r="I24" s="338">
        <v>12.096695990236242</v>
      </c>
      <c r="J24" s="597" t="s">
        <v>1415</v>
      </c>
    </row>
    <row r="25" spans="1:10" s="162" customFormat="1" ht="12" customHeight="1" thickBot="1">
      <c r="A25" s="598"/>
      <c r="B25" s="918" t="s">
        <v>1416</v>
      </c>
      <c r="C25" s="918"/>
      <c r="D25" s="918"/>
      <c r="E25" s="918"/>
      <c r="F25" s="918"/>
      <c r="G25" s="918"/>
      <c r="H25" s="918"/>
      <c r="I25" s="919" t="s">
        <v>1417</v>
      </c>
      <c r="J25" s="598"/>
    </row>
    <row r="26" spans="1:10" s="162" customFormat="1" ht="29.25" customHeight="1" thickBot="1">
      <c r="A26" s="598"/>
      <c r="B26" s="183" t="s">
        <v>1432</v>
      </c>
      <c r="C26" s="183" t="s">
        <v>1372</v>
      </c>
      <c r="D26" s="183" t="s">
        <v>1418</v>
      </c>
      <c r="E26" s="183" t="s">
        <v>1374</v>
      </c>
      <c r="F26" s="183" t="s">
        <v>1419</v>
      </c>
      <c r="G26" s="183" t="s">
        <v>1420</v>
      </c>
      <c r="H26" s="183" t="s">
        <v>1421</v>
      </c>
      <c r="I26" s="919"/>
      <c r="J26" s="598"/>
    </row>
    <row r="27" spans="1:10" s="162" customFormat="1">
      <c r="A27" s="599" t="s">
        <v>1422</v>
      </c>
      <c r="B27" s="600"/>
      <c r="C27" s="600"/>
      <c r="D27" s="600"/>
      <c r="E27" s="600"/>
      <c r="F27" s="600"/>
      <c r="G27" s="600"/>
      <c r="H27" s="600"/>
      <c r="I27" s="601"/>
    </row>
    <row r="28" spans="1:10" s="162" customFormat="1">
      <c r="A28" s="602" t="s">
        <v>1423</v>
      </c>
      <c r="B28" s="603"/>
      <c r="C28" s="603"/>
      <c r="D28" s="603"/>
      <c r="E28" s="603"/>
      <c r="F28" s="603"/>
      <c r="G28" s="603"/>
      <c r="H28" s="603"/>
      <c r="I28" s="601"/>
    </row>
    <row r="29" spans="1:10" s="162" customFormat="1" ht="12.75">
      <c r="A29" s="604"/>
      <c r="B29" s="604"/>
      <c r="C29" s="604"/>
      <c r="D29" s="604"/>
      <c r="E29" s="604"/>
      <c r="F29" s="604"/>
      <c r="G29" s="604"/>
      <c r="H29" s="604"/>
      <c r="I29" s="601"/>
    </row>
    <row r="30" spans="1:10" s="346" customFormat="1" ht="12" customHeight="1">
      <c r="A30" s="1012" t="s">
        <v>1424</v>
      </c>
      <c r="B30" s="1012"/>
      <c r="C30" s="1012"/>
      <c r="D30" s="1012"/>
      <c r="E30" s="1012"/>
      <c r="F30" s="1012"/>
      <c r="G30" s="1012"/>
      <c r="H30" s="1012"/>
      <c r="I30" s="1012"/>
      <c r="J30" s="1012"/>
    </row>
    <row r="31" spans="1:10" s="162" customFormat="1" ht="12" customHeight="1">
      <c r="A31" s="1012" t="s">
        <v>1425</v>
      </c>
      <c r="B31" s="1012"/>
      <c r="C31" s="1012"/>
      <c r="D31" s="1012"/>
      <c r="E31" s="1012"/>
      <c r="F31" s="1012"/>
      <c r="G31" s="1012"/>
      <c r="H31" s="1012"/>
      <c r="I31" s="1012"/>
      <c r="J31" s="1012"/>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8B8FC-B77E-4199-ACDD-0A9C8BE831FC}">
  <dimension ref="A1:J31"/>
  <sheetViews>
    <sheetView showGridLines="0" workbookViewId="0"/>
  </sheetViews>
  <sheetFormatPr defaultColWidth="9.140625" defaultRowHeight="11.25"/>
  <cols>
    <col min="1" max="1" width="37" style="161" customWidth="1"/>
    <col min="2" max="8" width="7.7109375" style="161" customWidth="1"/>
    <col min="9" max="9" width="11.85546875" style="161" customWidth="1"/>
    <col min="10" max="10" width="21" style="161" customWidth="1"/>
    <col min="11" max="16384" width="9.140625" style="161"/>
  </cols>
  <sheetData>
    <row r="1" spans="1:10">
      <c r="A1" s="914" t="s">
        <v>1367</v>
      </c>
      <c r="B1" s="914"/>
      <c r="C1" s="914"/>
      <c r="D1" s="914"/>
      <c r="E1" s="914"/>
      <c r="F1" s="914"/>
      <c r="G1" s="914"/>
      <c r="H1" s="914"/>
      <c r="I1" s="914"/>
      <c r="J1" s="914"/>
    </row>
    <row r="2" spans="1:10">
      <c r="A2" s="915" t="s">
        <v>1368</v>
      </c>
      <c r="B2" s="915"/>
      <c r="C2" s="915"/>
      <c r="D2" s="915"/>
      <c r="E2" s="915"/>
      <c r="F2" s="915"/>
      <c r="G2" s="915"/>
      <c r="H2" s="915"/>
      <c r="I2" s="915"/>
      <c r="J2" s="915"/>
    </row>
    <row r="3" spans="1:10" ht="12" thickBot="1"/>
    <row r="4" spans="1:10" s="162" customFormat="1" ht="12" customHeight="1" thickBot="1">
      <c r="A4" s="518"/>
      <c r="B4" s="918" t="s">
        <v>1369</v>
      </c>
      <c r="C4" s="918"/>
      <c r="D4" s="918"/>
      <c r="E4" s="918"/>
      <c r="F4" s="918"/>
      <c r="G4" s="918"/>
      <c r="H4" s="918"/>
      <c r="I4" s="919" t="s">
        <v>1370</v>
      </c>
    </row>
    <row r="5" spans="1:10" s="162" customFormat="1" ht="27" customHeight="1" thickBot="1">
      <c r="B5" s="183" t="s">
        <v>1371</v>
      </c>
      <c r="C5" s="183" t="s">
        <v>1372</v>
      </c>
      <c r="D5" s="183" t="s">
        <v>1373</v>
      </c>
      <c r="E5" s="183" t="s">
        <v>1374</v>
      </c>
      <c r="F5" s="183" t="s">
        <v>1375</v>
      </c>
      <c r="G5" s="183" t="s">
        <v>1376</v>
      </c>
      <c r="H5" s="183" t="s">
        <v>1377</v>
      </c>
      <c r="I5" s="919"/>
    </row>
    <row r="6" spans="1:10" s="162" customFormat="1">
      <c r="A6" s="104" t="s">
        <v>1378</v>
      </c>
      <c r="B6" s="683">
        <v>5356648.7670000009</v>
      </c>
      <c r="C6" s="683">
        <v>5317750.1069999989</v>
      </c>
      <c r="D6" s="683">
        <v>3948877.3990000002</v>
      </c>
      <c r="E6" s="683">
        <v>4962710.4709999999</v>
      </c>
      <c r="F6" s="683">
        <v>5137822.4680000013</v>
      </c>
      <c r="G6" s="683">
        <v>4728916.2809999986</v>
      </c>
      <c r="H6" s="683">
        <v>3602061.56</v>
      </c>
      <c r="I6" s="175">
        <v>14.701426881646398</v>
      </c>
      <c r="J6" s="104" t="s">
        <v>1379</v>
      </c>
    </row>
    <row r="7" spans="1:10" s="162" customFormat="1">
      <c r="A7" s="195" t="s">
        <v>1380</v>
      </c>
      <c r="B7" s="683">
        <v>5685973.4170000013</v>
      </c>
      <c r="C7" s="683">
        <v>5618946.8860000009</v>
      </c>
      <c r="D7" s="683">
        <v>4254550.1509999996</v>
      </c>
      <c r="E7" s="683">
        <v>5255641.5999999987</v>
      </c>
      <c r="F7" s="683">
        <v>5432092.4520000005</v>
      </c>
      <c r="G7" s="683">
        <v>5032510.9199999981</v>
      </c>
      <c r="H7" s="683">
        <v>3817107.5510000004</v>
      </c>
      <c r="I7" s="175">
        <v>12.757312671633841</v>
      </c>
      <c r="J7" s="195" t="s">
        <v>1381</v>
      </c>
    </row>
    <row r="8" spans="1:10" s="162" customFormat="1">
      <c r="A8" s="597" t="s">
        <v>1382</v>
      </c>
      <c r="B8" s="683">
        <v>400563.79899999977</v>
      </c>
      <c r="C8" s="683">
        <v>405621.38399999996</v>
      </c>
      <c r="D8" s="683">
        <v>436198.24099999998</v>
      </c>
      <c r="E8" s="683">
        <v>517135.61399999988</v>
      </c>
      <c r="F8" s="683">
        <v>486812.41999999975</v>
      </c>
      <c r="G8" s="683">
        <v>446330.40699999972</v>
      </c>
      <c r="H8" s="683">
        <v>385832.11100000027</v>
      </c>
      <c r="I8" s="338">
        <v>2.7639491989684899</v>
      </c>
      <c r="J8" s="597" t="s">
        <v>1383</v>
      </c>
    </row>
    <row r="9" spans="1:10" s="162" customFormat="1">
      <c r="A9" s="597" t="s">
        <v>1384</v>
      </c>
      <c r="B9" s="683">
        <v>241058.98500000007</v>
      </c>
      <c r="C9" s="683">
        <v>242951.43200000006</v>
      </c>
      <c r="D9" s="683">
        <v>218820.90700000006</v>
      </c>
      <c r="E9" s="683">
        <v>263551.69300000014</v>
      </c>
      <c r="F9" s="683">
        <v>293265.59800000011</v>
      </c>
      <c r="G9" s="683">
        <v>241862.58400000018</v>
      </c>
      <c r="H9" s="683">
        <v>219499.40800000002</v>
      </c>
      <c r="I9" s="338">
        <v>0.24604590249428782</v>
      </c>
      <c r="J9" s="597" t="s">
        <v>1385</v>
      </c>
    </row>
    <row r="10" spans="1:10" s="162" customFormat="1">
      <c r="A10" s="597" t="s">
        <v>1386</v>
      </c>
      <c r="B10" s="683">
        <v>189000.21499999997</v>
      </c>
      <c r="C10" s="683">
        <v>178241.56600000008</v>
      </c>
      <c r="D10" s="683">
        <v>204247.67199999996</v>
      </c>
      <c r="E10" s="683">
        <v>193298.00399999996</v>
      </c>
      <c r="F10" s="683">
        <v>180757.96399999998</v>
      </c>
      <c r="G10" s="683">
        <v>193287.44599999997</v>
      </c>
      <c r="H10" s="683">
        <v>207660.91399999996</v>
      </c>
      <c r="I10" s="338">
        <v>-1.0587331705481091</v>
      </c>
      <c r="J10" s="597" t="s">
        <v>1387</v>
      </c>
    </row>
    <row r="11" spans="1:10" s="162" customFormat="1">
      <c r="A11" s="597" t="s">
        <v>1388</v>
      </c>
      <c r="B11" s="683">
        <v>857921.01500000048</v>
      </c>
      <c r="C11" s="683">
        <v>950449.39199999999</v>
      </c>
      <c r="D11" s="683">
        <v>215161.53099999993</v>
      </c>
      <c r="E11" s="683">
        <v>302309.13500000013</v>
      </c>
      <c r="F11" s="683">
        <v>222835.73600000006</v>
      </c>
      <c r="G11" s="683">
        <v>206458.2429999999</v>
      </c>
      <c r="H11" s="683">
        <v>203606.67299999998</v>
      </c>
      <c r="I11" s="338">
        <v>229.60915044509954</v>
      </c>
      <c r="J11" s="597" t="s">
        <v>1389</v>
      </c>
    </row>
    <row r="12" spans="1:10" s="162" customFormat="1">
      <c r="A12" s="597" t="s">
        <v>1390</v>
      </c>
      <c r="B12" s="683">
        <v>372079.1</v>
      </c>
      <c r="C12" s="683">
        <v>372868.55399999995</v>
      </c>
      <c r="D12" s="683">
        <v>255164.87699999995</v>
      </c>
      <c r="E12" s="683">
        <v>360385.13900000002</v>
      </c>
      <c r="F12" s="683">
        <v>398670.60600000009</v>
      </c>
      <c r="G12" s="683">
        <v>359991.80699999986</v>
      </c>
      <c r="H12" s="683">
        <v>271681.23499999993</v>
      </c>
      <c r="I12" s="338">
        <v>1.2197320053124514</v>
      </c>
      <c r="J12" s="597" t="s">
        <v>1391</v>
      </c>
    </row>
    <row r="13" spans="1:10" s="162" customFormat="1">
      <c r="A13" s="597" t="s">
        <v>1392</v>
      </c>
      <c r="B13" s="683">
        <v>31652.215</v>
      </c>
      <c r="C13" s="683">
        <v>33401.738000000012</v>
      </c>
      <c r="D13" s="683">
        <v>29136.779000000006</v>
      </c>
      <c r="E13" s="683">
        <v>30381.632000000005</v>
      </c>
      <c r="F13" s="683">
        <v>33769.755999999994</v>
      </c>
      <c r="G13" s="683">
        <v>32134.770999999997</v>
      </c>
      <c r="H13" s="683">
        <v>22279.977000000006</v>
      </c>
      <c r="I13" s="338">
        <v>0.2081873319374381</v>
      </c>
      <c r="J13" s="597" t="s">
        <v>1393</v>
      </c>
    </row>
    <row r="14" spans="1:10" s="162" customFormat="1">
      <c r="A14" s="597" t="s">
        <v>1394</v>
      </c>
      <c r="B14" s="683">
        <v>129894.21399999996</v>
      </c>
      <c r="C14" s="683">
        <v>126250.68000000004</v>
      </c>
      <c r="D14" s="683">
        <v>92702.588000000018</v>
      </c>
      <c r="E14" s="683">
        <v>121509.19500000001</v>
      </c>
      <c r="F14" s="683">
        <v>136322.71500000003</v>
      </c>
      <c r="G14" s="683">
        <v>123554.67499999997</v>
      </c>
      <c r="H14" s="683">
        <v>78114.095000000001</v>
      </c>
      <c r="I14" s="338">
        <v>1.9048736431151525</v>
      </c>
      <c r="J14" s="597" t="s">
        <v>1395</v>
      </c>
    </row>
    <row r="15" spans="1:10" s="162" customFormat="1">
      <c r="A15" s="597" t="s">
        <v>1396</v>
      </c>
      <c r="B15" s="683">
        <v>184317.36299999998</v>
      </c>
      <c r="C15" s="683">
        <v>197633.97600000002</v>
      </c>
      <c r="D15" s="683">
        <v>183865.20500000005</v>
      </c>
      <c r="E15" s="683">
        <v>188286.842</v>
      </c>
      <c r="F15" s="683">
        <v>185554.82799999998</v>
      </c>
      <c r="G15" s="683">
        <v>187882.45399999994</v>
      </c>
      <c r="H15" s="683">
        <v>169565.64199999999</v>
      </c>
      <c r="I15" s="338">
        <v>-3.1938782823546177</v>
      </c>
      <c r="J15" s="597" t="s">
        <v>1397</v>
      </c>
    </row>
    <row r="16" spans="1:10" s="162" customFormat="1">
      <c r="A16" s="597" t="s">
        <v>1398</v>
      </c>
      <c r="B16" s="683">
        <v>146558.85400000005</v>
      </c>
      <c r="C16" s="683">
        <v>139762.08999999997</v>
      </c>
      <c r="D16" s="683">
        <v>99376.352999999974</v>
      </c>
      <c r="E16" s="683">
        <v>129989.08600000002</v>
      </c>
      <c r="F16" s="683">
        <v>145003.70599999992</v>
      </c>
      <c r="G16" s="683">
        <v>125482.68099999997</v>
      </c>
      <c r="H16" s="683">
        <v>87137.945999999996</v>
      </c>
      <c r="I16" s="338">
        <v>4.1596520687910044</v>
      </c>
      <c r="J16" s="597" t="s">
        <v>1399</v>
      </c>
    </row>
    <row r="17" spans="1:10" s="162" customFormat="1">
      <c r="A17" s="597" t="s">
        <v>1400</v>
      </c>
      <c r="B17" s="683">
        <v>237297.90500000003</v>
      </c>
      <c r="C17" s="683">
        <v>251249.42099999997</v>
      </c>
      <c r="D17" s="683">
        <v>223221.44599999994</v>
      </c>
      <c r="E17" s="683">
        <v>241012.565</v>
      </c>
      <c r="F17" s="683">
        <v>264172.38799999998</v>
      </c>
      <c r="G17" s="683">
        <v>213492.60700000002</v>
      </c>
      <c r="H17" s="683">
        <v>196338.03400000001</v>
      </c>
      <c r="I17" s="338">
        <v>-1.0134518316921515</v>
      </c>
      <c r="J17" s="597" t="s">
        <v>1401</v>
      </c>
    </row>
    <row r="18" spans="1:10" s="162" customFormat="1">
      <c r="A18" s="597" t="s">
        <v>1402</v>
      </c>
      <c r="B18" s="683">
        <v>142899.1</v>
      </c>
      <c r="C18" s="683">
        <v>149563.527</v>
      </c>
      <c r="D18" s="683">
        <v>100714.82499999998</v>
      </c>
      <c r="E18" s="683">
        <v>124980.07300000002</v>
      </c>
      <c r="F18" s="683">
        <v>144569.70000000004</v>
      </c>
      <c r="G18" s="683">
        <v>132567.53699999998</v>
      </c>
      <c r="H18" s="683">
        <v>127327.90299999998</v>
      </c>
      <c r="I18" s="338">
        <v>9.5011161329792202</v>
      </c>
      <c r="J18" s="597" t="s">
        <v>1403</v>
      </c>
    </row>
    <row r="19" spans="1:10" s="162" customFormat="1">
      <c r="A19" s="597" t="s">
        <v>1404</v>
      </c>
      <c r="B19" s="683">
        <v>211436.74199999997</v>
      </c>
      <c r="C19" s="683">
        <v>214470.05499999999</v>
      </c>
      <c r="D19" s="683">
        <v>179635.231</v>
      </c>
      <c r="E19" s="683">
        <v>222197.90599999999</v>
      </c>
      <c r="F19" s="683">
        <v>233735.12500000003</v>
      </c>
      <c r="G19" s="683">
        <v>225951.68499999991</v>
      </c>
      <c r="H19" s="683">
        <v>180849.21700000003</v>
      </c>
      <c r="I19" s="338">
        <v>3.4165790766166708</v>
      </c>
      <c r="J19" s="597" t="s">
        <v>1405</v>
      </c>
    </row>
    <row r="20" spans="1:10" s="162" customFormat="1">
      <c r="A20" s="597" t="s">
        <v>1406</v>
      </c>
      <c r="B20" s="683">
        <v>435215.78500000003</v>
      </c>
      <c r="C20" s="683">
        <v>431838.31099999981</v>
      </c>
      <c r="D20" s="683">
        <v>295418.15700000001</v>
      </c>
      <c r="E20" s="683">
        <v>443569.21400000009</v>
      </c>
      <c r="F20" s="683">
        <v>470960.08999999997</v>
      </c>
      <c r="G20" s="683">
        <v>418637.25099999981</v>
      </c>
      <c r="H20" s="683">
        <v>312015.79200000013</v>
      </c>
      <c r="I20" s="338">
        <v>-5.9621661703164364</v>
      </c>
      <c r="J20" s="597" t="s">
        <v>1407</v>
      </c>
    </row>
    <row r="21" spans="1:10" s="162" customFormat="1">
      <c r="A21" s="597" t="s">
        <v>1408</v>
      </c>
      <c r="B21" s="683">
        <v>841661.62499999988</v>
      </c>
      <c r="C21" s="683">
        <v>802929.08000000007</v>
      </c>
      <c r="D21" s="683">
        <v>654102.78299999994</v>
      </c>
      <c r="E21" s="683">
        <v>808478.38800000038</v>
      </c>
      <c r="F21" s="683">
        <v>876136.14100000041</v>
      </c>
      <c r="G21" s="683">
        <v>841912.47899999982</v>
      </c>
      <c r="H21" s="683">
        <v>612457.22199999995</v>
      </c>
      <c r="I21" s="338">
        <v>13.129291135926692</v>
      </c>
      <c r="J21" s="597" t="s">
        <v>1409</v>
      </c>
    </row>
    <row r="22" spans="1:10" s="162" customFormat="1">
      <c r="A22" s="597" t="s">
        <v>1410</v>
      </c>
      <c r="B22" s="683">
        <v>800139.86800000002</v>
      </c>
      <c r="C22" s="683">
        <v>650037.46699999971</v>
      </c>
      <c r="D22" s="683">
        <v>704872.06299999997</v>
      </c>
      <c r="E22" s="683">
        <v>832555.2999999997</v>
      </c>
      <c r="F22" s="683">
        <v>815287.2969999999</v>
      </c>
      <c r="G22" s="683">
        <v>774601.05999999982</v>
      </c>
      <c r="H22" s="683">
        <v>365087.43199999997</v>
      </c>
      <c r="I22" s="338">
        <v>-8.3462228041377386</v>
      </c>
      <c r="J22" s="597" t="s">
        <v>1411</v>
      </c>
    </row>
    <row r="23" spans="1:10" s="162" customFormat="1">
      <c r="A23" s="597" t="s">
        <v>1412</v>
      </c>
      <c r="B23" s="683">
        <v>168823.97799999994</v>
      </c>
      <c r="C23" s="683">
        <v>175819.182</v>
      </c>
      <c r="D23" s="683">
        <v>116242.66100000001</v>
      </c>
      <c r="E23" s="683">
        <v>162538.48699999994</v>
      </c>
      <c r="F23" s="683">
        <v>194819.16599999994</v>
      </c>
      <c r="G23" s="683">
        <v>174248.00400000002</v>
      </c>
      <c r="H23" s="683">
        <v>152469.17500000002</v>
      </c>
      <c r="I23" s="338">
        <v>-1.2020400519669465</v>
      </c>
      <c r="J23" s="597" t="s">
        <v>1413</v>
      </c>
    </row>
    <row r="24" spans="1:10" s="162" customFormat="1" ht="12" thickBot="1">
      <c r="A24" s="597" t="s">
        <v>1414</v>
      </c>
      <c r="B24" s="683">
        <v>295452.65399999981</v>
      </c>
      <c r="C24" s="683">
        <v>295859.03100000031</v>
      </c>
      <c r="D24" s="683">
        <v>245668.83199999999</v>
      </c>
      <c r="E24" s="683">
        <v>313463.32699999987</v>
      </c>
      <c r="F24" s="683">
        <v>349419.21600000001</v>
      </c>
      <c r="G24" s="683">
        <v>334115.22899999976</v>
      </c>
      <c r="H24" s="683">
        <v>225184.77499999997</v>
      </c>
      <c r="I24" s="338">
        <v>6.2790895476469473</v>
      </c>
      <c r="J24" s="597" t="s">
        <v>1415</v>
      </c>
    </row>
    <row r="25" spans="1:10" s="162" customFormat="1" ht="12" customHeight="1" thickBot="1">
      <c r="A25" s="598"/>
      <c r="B25" s="918" t="s">
        <v>1416</v>
      </c>
      <c r="C25" s="918"/>
      <c r="D25" s="918"/>
      <c r="E25" s="918"/>
      <c r="F25" s="918"/>
      <c r="G25" s="918"/>
      <c r="H25" s="918"/>
      <c r="I25" s="919" t="s">
        <v>1417</v>
      </c>
      <c r="J25" s="598"/>
    </row>
    <row r="26" spans="1:10" s="162" customFormat="1" ht="29.25" customHeight="1" thickBot="1">
      <c r="A26" s="598"/>
      <c r="B26" s="183" t="s">
        <v>1371</v>
      </c>
      <c r="C26" s="183" t="s">
        <v>1372</v>
      </c>
      <c r="D26" s="183" t="s">
        <v>1418</v>
      </c>
      <c r="E26" s="183" t="s">
        <v>1374</v>
      </c>
      <c r="F26" s="183" t="s">
        <v>1419</v>
      </c>
      <c r="G26" s="183" t="s">
        <v>1420</v>
      </c>
      <c r="H26" s="183" t="s">
        <v>1421</v>
      </c>
      <c r="I26" s="919"/>
      <c r="J26" s="598"/>
    </row>
    <row r="27" spans="1:10" s="162" customFormat="1">
      <c r="A27" s="599" t="s">
        <v>1422</v>
      </c>
      <c r="B27" s="600"/>
      <c r="C27" s="600"/>
      <c r="D27" s="600"/>
      <c r="E27" s="600"/>
      <c r="F27" s="600"/>
      <c r="G27" s="600"/>
      <c r="H27" s="600"/>
      <c r="I27" s="601"/>
    </row>
    <row r="28" spans="1:10" s="162" customFormat="1">
      <c r="A28" s="602" t="s">
        <v>1423</v>
      </c>
      <c r="B28" s="603"/>
      <c r="C28" s="603"/>
      <c r="D28" s="603"/>
      <c r="E28" s="603"/>
      <c r="F28" s="603"/>
      <c r="G28" s="603"/>
      <c r="H28" s="603"/>
      <c r="I28" s="601"/>
    </row>
    <row r="29" spans="1:10" s="162" customFormat="1" ht="12.75">
      <c r="A29" s="604"/>
      <c r="B29" s="604"/>
      <c r="C29" s="604"/>
      <c r="D29" s="604"/>
      <c r="E29" s="604"/>
      <c r="F29" s="604"/>
      <c r="G29" s="604"/>
      <c r="H29" s="604"/>
      <c r="I29" s="601"/>
    </row>
    <row r="30" spans="1:10" s="346" customFormat="1" ht="12" customHeight="1">
      <c r="A30" s="1012" t="s">
        <v>1424</v>
      </c>
      <c r="B30" s="1012"/>
      <c r="C30" s="1012"/>
      <c r="D30" s="1012"/>
      <c r="E30" s="1012"/>
      <c r="F30" s="1012"/>
      <c r="G30" s="1012"/>
      <c r="H30" s="1012"/>
      <c r="I30" s="1012"/>
      <c r="J30" s="1012"/>
    </row>
    <row r="31" spans="1:10" s="162" customFormat="1" ht="12" customHeight="1">
      <c r="A31" s="1012" t="s">
        <v>1425</v>
      </c>
      <c r="B31" s="1012"/>
      <c r="C31" s="1012"/>
      <c r="D31" s="1012"/>
      <c r="E31" s="1012"/>
      <c r="F31" s="1012"/>
      <c r="G31" s="1012"/>
      <c r="H31" s="1012"/>
      <c r="I31" s="1012"/>
      <c r="J31" s="1012"/>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DE29F-3E8E-410D-91AA-AC8A5F04C83D}">
  <dimension ref="A1:J31"/>
  <sheetViews>
    <sheetView showGridLines="0" workbookViewId="0"/>
  </sheetViews>
  <sheetFormatPr defaultColWidth="9.140625" defaultRowHeight="11.25"/>
  <cols>
    <col min="1" max="1" width="38.140625" style="161" customWidth="1"/>
    <col min="2" max="8" width="7.7109375" style="161" customWidth="1"/>
    <col min="9" max="9" width="11.140625" style="161" customWidth="1"/>
    <col min="10" max="10" width="21" style="161" customWidth="1"/>
    <col min="11" max="16384" width="9.140625" style="161"/>
  </cols>
  <sheetData>
    <row r="1" spans="1:10">
      <c r="A1" s="914" t="s">
        <v>1426</v>
      </c>
      <c r="B1" s="914"/>
      <c r="C1" s="914"/>
      <c r="D1" s="914"/>
      <c r="E1" s="914"/>
      <c r="F1" s="914"/>
      <c r="G1" s="914"/>
      <c r="H1" s="914"/>
      <c r="I1" s="914"/>
      <c r="J1" s="914"/>
    </row>
    <row r="2" spans="1:10">
      <c r="A2" s="915" t="s">
        <v>1427</v>
      </c>
      <c r="B2" s="915"/>
      <c r="C2" s="915"/>
      <c r="D2" s="915"/>
      <c r="E2" s="915"/>
      <c r="F2" s="915"/>
      <c r="G2" s="915"/>
      <c r="H2" s="915"/>
      <c r="I2" s="915"/>
      <c r="J2" s="915"/>
    </row>
    <row r="3" spans="1:10" ht="12" thickBot="1"/>
    <row r="4" spans="1:10" s="162" customFormat="1" ht="12" customHeight="1" thickBot="1">
      <c r="A4" s="518"/>
      <c r="B4" s="918" t="s">
        <v>1369</v>
      </c>
      <c r="C4" s="918"/>
      <c r="D4" s="918"/>
      <c r="E4" s="918"/>
      <c r="F4" s="918"/>
      <c r="G4" s="918"/>
      <c r="H4" s="918"/>
      <c r="I4" s="919" t="s">
        <v>1370</v>
      </c>
    </row>
    <row r="5" spans="1:10" s="162" customFormat="1" ht="27" customHeight="1" thickBot="1">
      <c r="B5" s="183" t="s">
        <v>1371</v>
      </c>
      <c r="C5" s="183" t="s">
        <v>1372</v>
      </c>
      <c r="D5" s="183" t="s">
        <v>1373</v>
      </c>
      <c r="E5" s="183" t="s">
        <v>1374</v>
      </c>
      <c r="F5" s="183" t="s">
        <v>1375</v>
      </c>
      <c r="G5" s="183" t="s">
        <v>1376</v>
      </c>
      <c r="H5" s="183" t="s">
        <v>1377</v>
      </c>
      <c r="I5" s="919"/>
    </row>
    <row r="6" spans="1:10" s="162" customFormat="1">
      <c r="A6" s="195" t="s">
        <v>1428</v>
      </c>
      <c r="B6" s="683">
        <v>2362171.253000001</v>
      </c>
      <c r="C6" s="683">
        <v>2074677.0209999999</v>
      </c>
      <c r="D6" s="683">
        <v>2250611.8330000001</v>
      </c>
      <c r="E6" s="683">
        <v>1911235.7100000007</v>
      </c>
      <c r="F6" s="683">
        <v>2655913.8170000007</v>
      </c>
      <c r="G6" s="683">
        <v>2005285.5829999999</v>
      </c>
      <c r="H6" s="683">
        <v>2211601.2089999993</v>
      </c>
      <c r="I6" s="175">
        <v>11.740886385864926</v>
      </c>
      <c r="J6" s="195" t="s">
        <v>1429</v>
      </c>
    </row>
    <row r="7" spans="1:10" s="162" customFormat="1">
      <c r="A7" s="104" t="s">
        <v>1430</v>
      </c>
      <c r="B7" s="683">
        <v>2246428.8509999998</v>
      </c>
      <c r="C7" s="683">
        <v>1977353.5709999998</v>
      </c>
      <c r="D7" s="683">
        <v>2130444.1369999996</v>
      </c>
      <c r="E7" s="683">
        <v>1809185.2039999997</v>
      </c>
      <c r="F7" s="683">
        <v>2542510.0719999997</v>
      </c>
      <c r="G7" s="683">
        <v>1936962.5509999997</v>
      </c>
      <c r="H7" s="683">
        <v>2113388.8629999999</v>
      </c>
      <c r="I7" s="175">
        <v>11.379838398596803</v>
      </c>
      <c r="J7" s="104" t="s">
        <v>1431</v>
      </c>
    </row>
    <row r="8" spans="1:10" s="162" customFormat="1">
      <c r="A8" s="597" t="s">
        <v>1382</v>
      </c>
      <c r="B8" s="683">
        <v>190425.25099999996</v>
      </c>
      <c r="C8" s="683">
        <v>210561.64199999996</v>
      </c>
      <c r="D8" s="683">
        <v>251219.02400000003</v>
      </c>
      <c r="E8" s="683">
        <v>199440.01400000014</v>
      </c>
      <c r="F8" s="683">
        <v>264702.25300000003</v>
      </c>
      <c r="G8" s="683">
        <v>255071.06999999989</v>
      </c>
      <c r="H8" s="683">
        <v>181514.66999999998</v>
      </c>
      <c r="I8" s="338">
        <v>-1.7595812153567749</v>
      </c>
      <c r="J8" s="597" t="s">
        <v>1383</v>
      </c>
    </row>
    <row r="9" spans="1:10" s="162" customFormat="1">
      <c r="A9" s="597" t="s">
        <v>1384</v>
      </c>
      <c r="B9" s="683">
        <v>25693.904999999999</v>
      </c>
      <c r="C9" s="683">
        <v>46712.424999999996</v>
      </c>
      <c r="D9" s="683">
        <v>45031.385999999991</v>
      </c>
      <c r="E9" s="683">
        <v>46864.31</v>
      </c>
      <c r="F9" s="683">
        <v>58267.454000000034</v>
      </c>
      <c r="G9" s="683">
        <v>27762.951999999997</v>
      </c>
      <c r="H9" s="683">
        <v>45634.405999999988</v>
      </c>
      <c r="I9" s="338">
        <v>-26.952982240673109</v>
      </c>
      <c r="J9" s="597" t="s">
        <v>1385</v>
      </c>
    </row>
    <row r="10" spans="1:10" s="162" customFormat="1">
      <c r="A10" s="597" t="s">
        <v>1386</v>
      </c>
      <c r="B10" s="683">
        <v>710550.94099999999</v>
      </c>
      <c r="C10" s="683">
        <v>476879.64500000002</v>
      </c>
      <c r="D10" s="683">
        <v>748141.21099999989</v>
      </c>
      <c r="E10" s="683">
        <v>472009.87599999993</v>
      </c>
      <c r="F10" s="683">
        <v>836251.19699999993</v>
      </c>
      <c r="G10" s="683">
        <v>444796.52899999992</v>
      </c>
      <c r="H10" s="683">
        <v>701118.76800000016</v>
      </c>
      <c r="I10" s="338">
        <v>-3.3949642960741926</v>
      </c>
      <c r="J10" s="597" t="s">
        <v>1387</v>
      </c>
    </row>
    <row r="11" spans="1:10" s="162" customFormat="1">
      <c r="A11" s="597" t="s">
        <v>1388</v>
      </c>
      <c r="B11" s="683">
        <v>149851.24599999998</v>
      </c>
      <c r="C11" s="683">
        <v>100874.129</v>
      </c>
      <c r="D11" s="683">
        <v>113950.26200000006</v>
      </c>
      <c r="E11" s="683">
        <v>122023.28600000002</v>
      </c>
      <c r="F11" s="683">
        <v>147536.66299999991</v>
      </c>
      <c r="G11" s="683">
        <v>154890.99000000005</v>
      </c>
      <c r="H11" s="683">
        <v>126852.52399999995</v>
      </c>
      <c r="I11" s="338">
        <v>33.510560111923695</v>
      </c>
      <c r="J11" s="597" t="s">
        <v>1389</v>
      </c>
    </row>
    <row r="12" spans="1:10" s="162" customFormat="1">
      <c r="A12" s="597" t="s">
        <v>1390</v>
      </c>
      <c r="B12" s="683">
        <v>111566.79800000002</v>
      </c>
      <c r="C12" s="683">
        <v>88818.952000000048</v>
      </c>
      <c r="D12" s="683">
        <v>94597.694999999978</v>
      </c>
      <c r="E12" s="683">
        <v>94626.416999999987</v>
      </c>
      <c r="F12" s="683">
        <v>123136.61900000001</v>
      </c>
      <c r="G12" s="683">
        <v>103349.13799999998</v>
      </c>
      <c r="H12" s="683">
        <v>94899.15</v>
      </c>
      <c r="I12" s="338">
        <v>50.324750258312974</v>
      </c>
      <c r="J12" s="597" t="s">
        <v>1391</v>
      </c>
    </row>
    <row r="13" spans="1:10" s="162" customFormat="1">
      <c r="A13" s="597" t="s">
        <v>1392</v>
      </c>
      <c r="B13" s="683">
        <v>21655.588999999993</v>
      </c>
      <c r="C13" s="683">
        <v>22219.947</v>
      </c>
      <c r="D13" s="683">
        <v>18901.311000000002</v>
      </c>
      <c r="E13" s="683">
        <v>19260.303000000004</v>
      </c>
      <c r="F13" s="683">
        <v>18477.582999999991</v>
      </c>
      <c r="G13" s="683">
        <v>17507.597000000005</v>
      </c>
      <c r="H13" s="683">
        <v>16085.298000000006</v>
      </c>
      <c r="I13" s="338">
        <v>67.193575247222412</v>
      </c>
      <c r="J13" s="597" t="s">
        <v>1393</v>
      </c>
    </row>
    <row r="14" spans="1:10" s="162" customFormat="1">
      <c r="A14" s="597" t="s">
        <v>1394</v>
      </c>
      <c r="B14" s="683">
        <v>55246.561999999969</v>
      </c>
      <c r="C14" s="683">
        <v>30411.038000000008</v>
      </c>
      <c r="D14" s="683">
        <v>29457.208999999999</v>
      </c>
      <c r="E14" s="683">
        <v>24228.535000000007</v>
      </c>
      <c r="F14" s="683">
        <v>32517.466</v>
      </c>
      <c r="G14" s="683">
        <v>28919.741999999998</v>
      </c>
      <c r="H14" s="683">
        <v>32438.127999999986</v>
      </c>
      <c r="I14" s="338">
        <v>42.583242115243081</v>
      </c>
      <c r="J14" s="597" t="s">
        <v>1395</v>
      </c>
    </row>
    <row r="15" spans="1:10" s="162" customFormat="1">
      <c r="A15" s="597" t="s">
        <v>1396</v>
      </c>
      <c r="B15" s="683">
        <v>12647.873000000001</v>
      </c>
      <c r="C15" s="683">
        <v>11247.739999999996</v>
      </c>
      <c r="D15" s="683">
        <v>11122.980000000003</v>
      </c>
      <c r="E15" s="683">
        <v>11976.156999999999</v>
      </c>
      <c r="F15" s="683">
        <v>16931.628999999997</v>
      </c>
      <c r="G15" s="683">
        <v>16686.246000000006</v>
      </c>
      <c r="H15" s="683">
        <v>11641.655999999999</v>
      </c>
      <c r="I15" s="338">
        <v>39.668923462914165</v>
      </c>
      <c r="J15" s="597" t="s">
        <v>1397</v>
      </c>
    </row>
    <row r="16" spans="1:10" s="162" customFormat="1">
      <c r="A16" s="597" t="s">
        <v>1398</v>
      </c>
      <c r="B16" s="683">
        <v>90916.861999999877</v>
      </c>
      <c r="C16" s="683">
        <v>82842.536999999924</v>
      </c>
      <c r="D16" s="683">
        <v>62910.149000000049</v>
      </c>
      <c r="E16" s="683">
        <v>78237.787000000026</v>
      </c>
      <c r="F16" s="683">
        <v>99960.281999999948</v>
      </c>
      <c r="G16" s="683">
        <v>92233.459999999992</v>
      </c>
      <c r="H16" s="683">
        <v>56856.212999999989</v>
      </c>
      <c r="I16" s="338">
        <v>49.990629386494362</v>
      </c>
      <c r="J16" s="597" t="s">
        <v>1399</v>
      </c>
    </row>
    <row r="17" spans="1:10" s="162" customFormat="1">
      <c r="A17" s="597" t="s">
        <v>1400</v>
      </c>
      <c r="B17" s="683">
        <v>45690.824000000001</v>
      </c>
      <c r="C17" s="683">
        <v>49961.206999999988</v>
      </c>
      <c r="D17" s="683">
        <v>45063.290000000015</v>
      </c>
      <c r="E17" s="683">
        <v>44727.472999999991</v>
      </c>
      <c r="F17" s="683">
        <v>52082.622999999992</v>
      </c>
      <c r="G17" s="683">
        <v>54074.401000000005</v>
      </c>
      <c r="H17" s="683">
        <v>45420.422999999988</v>
      </c>
      <c r="I17" s="338">
        <v>48.393483574722524</v>
      </c>
      <c r="J17" s="597" t="s">
        <v>1401</v>
      </c>
    </row>
    <row r="18" spans="1:10" s="162" customFormat="1">
      <c r="A18" s="597" t="s">
        <v>1402</v>
      </c>
      <c r="B18" s="683">
        <v>21175.371000000006</v>
      </c>
      <c r="C18" s="683">
        <v>18660.536000000007</v>
      </c>
      <c r="D18" s="683">
        <v>14907.099</v>
      </c>
      <c r="E18" s="683">
        <v>16420.544999999995</v>
      </c>
      <c r="F18" s="683">
        <v>18008.151000000002</v>
      </c>
      <c r="G18" s="683">
        <v>20050.107</v>
      </c>
      <c r="H18" s="683">
        <v>17077.506999999998</v>
      </c>
      <c r="I18" s="338">
        <v>26.587099425355461</v>
      </c>
      <c r="J18" s="597" t="s">
        <v>1403</v>
      </c>
    </row>
    <row r="19" spans="1:10" s="162" customFormat="1">
      <c r="A19" s="597" t="s">
        <v>1404</v>
      </c>
      <c r="B19" s="683">
        <v>18419.954999999994</v>
      </c>
      <c r="C19" s="683">
        <v>20695.933999999994</v>
      </c>
      <c r="D19" s="683">
        <v>15872.688000000002</v>
      </c>
      <c r="E19" s="683">
        <v>15889.596000000001</v>
      </c>
      <c r="F19" s="683">
        <v>22711.191999999985</v>
      </c>
      <c r="G19" s="683">
        <v>20871.761999999988</v>
      </c>
      <c r="H19" s="683">
        <v>18502.228999999992</v>
      </c>
      <c r="I19" s="338">
        <v>21.175185077127566</v>
      </c>
      <c r="J19" s="597" t="s">
        <v>1405</v>
      </c>
    </row>
    <row r="20" spans="1:10" s="162" customFormat="1">
      <c r="A20" s="597" t="s">
        <v>1406</v>
      </c>
      <c r="B20" s="683">
        <v>131635.552</v>
      </c>
      <c r="C20" s="683">
        <v>196282.91899999991</v>
      </c>
      <c r="D20" s="683">
        <v>91783.524999999994</v>
      </c>
      <c r="E20" s="683">
        <v>88299.593999999954</v>
      </c>
      <c r="F20" s="683">
        <v>238614.60899999991</v>
      </c>
      <c r="G20" s="683">
        <v>115644.01300000002</v>
      </c>
      <c r="H20" s="683">
        <v>141626.44999999995</v>
      </c>
      <c r="I20" s="338">
        <v>16.813472459649901</v>
      </c>
      <c r="J20" s="597" t="s">
        <v>1407</v>
      </c>
    </row>
    <row r="21" spans="1:10" s="162" customFormat="1">
      <c r="A21" s="597" t="s">
        <v>1408</v>
      </c>
      <c r="B21" s="683">
        <v>422600.22599999991</v>
      </c>
      <c r="C21" s="683">
        <v>408857.94</v>
      </c>
      <c r="D21" s="683">
        <v>348388.1289999999</v>
      </c>
      <c r="E21" s="683">
        <v>387582.61699999991</v>
      </c>
      <c r="F21" s="683">
        <v>412436.51699999993</v>
      </c>
      <c r="G21" s="683">
        <v>394210.77700000012</v>
      </c>
      <c r="H21" s="683">
        <v>393404.02900000027</v>
      </c>
      <c r="I21" s="338">
        <v>16.598868342093994</v>
      </c>
      <c r="J21" s="597" t="s">
        <v>1409</v>
      </c>
    </row>
    <row r="22" spans="1:10" s="162" customFormat="1">
      <c r="A22" s="597" t="s">
        <v>1410</v>
      </c>
      <c r="B22" s="683">
        <v>150967.09900000005</v>
      </c>
      <c r="C22" s="683">
        <v>123590.99999999996</v>
      </c>
      <c r="D22" s="683">
        <v>167210.49100000001</v>
      </c>
      <c r="E22" s="683">
        <v>116346.55299999997</v>
      </c>
      <c r="F22" s="683">
        <v>117798.29999999999</v>
      </c>
      <c r="G22" s="683">
        <v>103128.39</v>
      </c>
      <c r="H22" s="683">
        <v>150343.7049999999</v>
      </c>
      <c r="I22" s="338">
        <v>12.081468972696356</v>
      </c>
      <c r="J22" s="597" t="s">
        <v>1411</v>
      </c>
    </row>
    <row r="23" spans="1:10" s="162" customFormat="1">
      <c r="A23" s="597" t="s">
        <v>1412</v>
      </c>
      <c r="B23" s="683">
        <v>29068.230999999996</v>
      </c>
      <c r="C23" s="683">
        <v>31110.44999999999</v>
      </c>
      <c r="D23" s="683">
        <v>27401.979000000007</v>
      </c>
      <c r="E23" s="683">
        <v>30078.274999999998</v>
      </c>
      <c r="F23" s="683">
        <v>29819.354000000007</v>
      </c>
      <c r="G23" s="683">
        <v>27858.494000000017</v>
      </c>
      <c r="H23" s="683">
        <v>26916.087000000003</v>
      </c>
      <c r="I23" s="338">
        <v>15.691076554861013</v>
      </c>
      <c r="J23" s="597" t="s">
        <v>1413</v>
      </c>
    </row>
    <row r="24" spans="1:10" s="162" customFormat="1" ht="12" thickBot="1">
      <c r="A24" s="597" t="s">
        <v>1414</v>
      </c>
      <c r="B24" s="683">
        <v>58316.566000000028</v>
      </c>
      <c r="C24" s="683">
        <v>57625.53</v>
      </c>
      <c r="D24" s="683">
        <v>44485.708999999995</v>
      </c>
      <c r="E24" s="683">
        <v>41173.866000000009</v>
      </c>
      <c r="F24" s="683">
        <v>53258.180000000015</v>
      </c>
      <c r="G24" s="683">
        <v>59906.883000000009</v>
      </c>
      <c r="H24" s="683">
        <v>53057.619999999995</v>
      </c>
      <c r="I24" s="338">
        <v>24.389114193904618</v>
      </c>
      <c r="J24" s="597" t="s">
        <v>1415</v>
      </c>
    </row>
    <row r="25" spans="1:10" s="162" customFormat="1" ht="12" customHeight="1" thickBot="1">
      <c r="A25" s="598"/>
      <c r="B25" s="918" t="s">
        <v>1416</v>
      </c>
      <c r="C25" s="918"/>
      <c r="D25" s="918"/>
      <c r="E25" s="918"/>
      <c r="F25" s="918"/>
      <c r="G25" s="918"/>
      <c r="H25" s="918"/>
      <c r="I25" s="919" t="s">
        <v>1417</v>
      </c>
      <c r="J25" s="598"/>
    </row>
    <row r="26" spans="1:10" s="162" customFormat="1" ht="30.75" customHeight="1" thickBot="1">
      <c r="A26" s="598"/>
      <c r="B26" s="183" t="s">
        <v>1432</v>
      </c>
      <c r="C26" s="183" t="s">
        <v>1372</v>
      </c>
      <c r="D26" s="183" t="s">
        <v>1418</v>
      </c>
      <c r="E26" s="183" t="s">
        <v>1374</v>
      </c>
      <c r="F26" s="183" t="s">
        <v>1419</v>
      </c>
      <c r="G26" s="183" t="s">
        <v>1420</v>
      </c>
      <c r="H26" s="183" t="s">
        <v>1421</v>
      </c>
      <c r="I26" s="919"/>
      <c r="J26" s="598"/>
    </row>
    <row r="27" spans="1:10" s="162" customFormat="1">
      <c r="A27" s="599" t="s">
        <v>1422</v>
      </c>
      <c r="B27" s="600"/>
      <c r="C27" s="600"/>
      <c r="D27" s="600"/>
      <c r="E27" s="600"/>
      <c r="F27" s="600"/>
      <c r="G27" s="600"/>
      <c r="H27" s="600"/>
      <c r="I27" s="601"/>
    </row>
    <row r="28" spans="1:10" s="162" customFormat="1">
      <c r="A28" s="602" t="s">
        <v>1423</v>
      </c>
      <c r="B28" s="603"/>
      <c r="C28" s="603"/>
      <c r="D28" s="603"/>
      <c r="E28" s="603"/>
      <c r="F28" s="603"/>
      <c r="G28" s="603"/>
      <c r="H28" s="603"/>
      <c r="I28" s="601"/>
    </row>
    <row r="29" spans="1:10" s="162" customFormat="1" ht="12.75">
      <c r="A29" s="604"/>
      <c r="B29" s="604"/>
      <c r="C29" s="604"/>
      <c r="D29" s="604"/>
      <c r="E29" s="604"/>
      <c r="F29" s="604"/>
      <c r="G29" s="604"/>
      <c r="H29" s="604"/>
      <c r="I29" s="601"/>
    </row>
    <row r="30" spans="1:10" s="162" customFormat="1">
      <c r="A30" s="1016" t="s">
        <v>1433</v>
      </c>
      <c r="B30" s="1016"/>
      <c r="C30" s="1016"/>
      <c r="D30" s="1016"/>
      <c r="E30" s="1016"/>
      <c r="F30" s="1016"/>
      <c r="G30" s="1016"/>
      <c r="H30" s="1016"/>
      <c r="I30" s="1016"/>
      <c r="J30" s="1016"/>
    </row>
    <row r="31" spans="1:10" ht="11.25" customHeight="1">
      <c r="A31" s="1016" t="s">
        <v>1434</v>
      </c>
      <c r="B31" s="1016"/>
      <c r="C31" s="1016"/>
      <c r="D31" s="1016"/>
      <c r="E31" s="1016"/>
      <c r="F31" s="1016"/>
      <c r="G31" s="1016"/>
      <c r="H31" s="1016"/>
      <c r="I31" s="1016"/>
      <c r="J31" s="1016"/>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60FE7-F388-44DA-8C7F-4C3C211B7824}">
  <dimension ref="A1:J31"/>
  <sheetViews>
    <sheetView showGridLines="0" workbookViewId="0"/>
  </sheetViews>
  <sheetFormatPr defaultColWidth="9.140625" defaultRowHeight="11.25"/>
  <cols>
    <col min="1" max="1" width="34.7109375" style="161" customWidth="1"/>
    <col min="2" max="8" width="7.7109375" style="161" customWidth="1"/>
    <col min="9" max="9" width="11.140625" style="161" customWidth="1"/>
    <col min="10" max="10" width="21" style="161" customWidth="1"/>
    <col min="11" max="16384" width="9.140625" style="161"/>
  </cols>
  <sheetData>
    <row r="1" spans="1:10">
      <c r="A1" s="914" t="s">
        <v>1435</v>
      </c>
      <c r="B1" s="914"/>
      <c r="C1" s="914"/>
      <c r="D1" s="914"/>
      <c r="E1" s="914"/>
      <c r="F1" s="914"/>
      <c r="G1" s="914"/>
      <c r="H1" s="914"/>
      <c r="I1" s="914"/>
      <c r="J1" s="914"/>
    </row>
    <row r="2" spans="1:10">
      <c r="A2" s="915" t="s">
        <v>1436</v>
      </c>
      <c r="B2" s="915"/>
      <c r="C2" s="915"/>
      <c r="D2" s="915"/>
      <c r="E2" s="915"/>
      <c r="F2" s="915"/>
      <c r="G2" s="915"/>
      <c r="H2" s="915"/>
      <c r="I2" s="915"/>
      <c r="J2" s="915"/>
    </row>
    <row r="3" spans="1:10" ht="12" thickBot="1"/>
    <row r="4" spans="1:10" s="162" customFormat="1" ht="12" customHeight="1" thickBot="1">
      <c r="A4" s="518"/>
      <c r="B4" s="918" t="s">
        <v>1369</v>
      </c>
      <c r="C4" s="918"/>
      <c r="D4" s="918"/>
      <c r="E4" s="918"/>
      <c r="F4" s="918"/>
      <c r="G4" s="918"/>
      <c r="H4" s="918"/>
      <c r="I4" s="919" t="s">
        <v>1370</v>
      </c>
    </row>
    <row r="5" spans="1:10" s="162" customFormat="1" ht="27" customHeight="1" thickBot="1">
      <c r="B5" s="183" t="s">
        <v>1371</v>
      </c>
      <c r="C5" s="183" t="s">
        <v>1372</v>
      </c>
      <c r="D5" s="183" t="s">
        <v>1373</v>
      </c>
      <c r="E5" s="183" t="s">
        <v>1374</v>
      </c>
      <c r="F5" s="183" t="s">
        <v>1375</v>
      </c>
      <c r="G5" s="183" t="s">
        <v>1376</v>
      </c>
      <c r="H5" s="183" t="s">
        <v>1377</v>
      </c>
      <c r="I5" s="919"/>
    </row>
    <row r="6" spans="1:10" s="162" customFormat="1">
      <c r="A6" s="195" t="s">
        <v>1428</v>
      </c>
      <c r="B6" s="683">
        <v>1947896.200999999</v>
      </c>
      <c r="C6" s="683">
        <v>1777065.5490000008</v>
      </c>
      <c r="D6" s="683">
        <v>1707298.8599999994</v>
      </c>
      <c r="E6" s="683">
        <v>1831463.2509999995</v>
      </c>
      <c r="F6" s="683">
        <v>2202677.0669999984</v>
      </c>
      <c r="G6" s="683">
        <v>1701849.1260000011</v>
      </c>
      <c r="H6" s="683">
        <v>1580854.4660000002</v>
      </c>
      <c r="I6" s="175">
        <v>4.8436934621078933</v>
      </c>
      <c r="J6" s="195" t="s">
        <v>1429</v>
      </c>
    </row>
    <row r="7" spans="1:10" s="162" customFormat="1">
      <c r="A7" s="104" t="s">
        <v>1430</v>
      </c>
      <c r="B7" s="683">
        <v>1618571.551</v>
      </c>
      <c r="C7" s="683">
        <v>1475868.7699999998</v>
      </c>
      <c r="D7" s="683">
        <v>1401626.108</v>
      </c>
      <c r="E7" s="683">
        <v>1538532.1220000002</v>
      </c>
      <c r="F7" s="683">
        <v>1908407.0830000003</v>
      </c>
      <c r="G7" s="683">
        <v>1398254.487</v>
      </c>
      <c r="H7" s="683">
        <v>1365808.4750000001</v>
      </c>
      <c r="I7" s="175">
        <v>8.9712049954646602</v>
      </c>
      <c r="J7" s="104" t="s">
        <v>1431</v>
      </c>
    </row>
    <row r="8" spans="1:10" s="162" customFormat="1">
      <c r="A8" s="597" t="s">
        <v>1382</v>
      </c>
      <c r="B8" s="683">
        <v>100289.05399999992</v>
      </c>
      <c r="C8" s="683">
        <v>139568.8900000001</v>
      </c>
      <c r="D8" s="683">
        <v>109543.50599999991</v>
      </c>
      <c r="E8" s="683">
        <v>112596.53000000003</v>
      </c>
      <c r="F8" s="683">
        <v>128211.36600000001</v>
      </c>
      <c r="G8" s="683">
        <v>122429.00599999994</v>
      </c>
      <c r="H8" s="683">
        <v>105315.74500000001</v>
      </c>
      <c r="I8" s="338">
        <v>-24.23112985649685</v>
      </c>
      <c r="J8" s="597" t="s">
        <v>1383</v>
      </c>
    </row>
    <row r="9" spans="1:10" s="162" customFormat="1">
      <c r="A9" s="597" t="s">
        <v>1384</v>
      </c>
      <c r="B9" s="683">
        <v>87190.726000000039</v>
      </c>
      <c r="C9" s="683">
        <v>89212.401999999958</v>
      </c>
      <c r="D9" s="683">
        <v>83117.502999999968</v>
      </c>
      <c r="E9" s="683">
        <v>98724.751000000004</v>
      </c>
      <c r="F9" s="683">
        <v>111280.08899999995</v>
      </c>
      <c r="G9" s="683">
        <v>90606.158000000025</v>
      </c>
      <c r="H9" s="683">
        <v>86419.940000000046</v>
      </c>
      <c r="I9" s="338">
        <v>-2.2730303584134646</v>
      </c>
      <c r="J9" s="597" t="s">
        <v>1385</v>
      </c>
    </row>
    <row r="10" spans="1:10" s="162" customFormat="1">
      <c r="A10" s="597" t="s">
        <v>1386</v>
      </c>
      <c r="B10" s="683">
        <v>236928.51400000002</v>
      </c>
      <c r="C10" s="683">
        <v>251235.32200000001</v>
      </c>
      <c r="D10" s="683">
        <v>152399.70000000001</v>
      </c>
      <c r="E10" s="683">
        <v>236040.48500000002</v>
      </c>
      <c r="F10" s="683">
        <v>254030.55899999998</v>
      </c>
      <c r="G10" s="683">
        <v>202464.878</v>
      </c>
      <c r="H10" s="683">
        <v>253049.28399999999</v>
      </c>
      <c r="I10" s="338">
        <v>-6.8496240692550856</v>
      </c>
      <c r="J10" s="597" t="s">
        <v>1387</v>
      </c>
    </row>
    <row r="11" spans="1:10" s="162" customFormat="1">
      <c r="A11" s="597" t="s">
        <v>1388</v>
      </c>
      <c r="B11" s="683">
        <v>204968.56500000012</v>
      </c>
      <c r="C11" s="683">
        <v>132803.99100000007</v>
      </c>
      <c r="D11" s="683">
        <v>124925.10000000012</v>
      </c>
      <c r="E11" s="683">
        <v>127759.38400000006</v>
      </c>
      <c r="F11" s="683">
        <v>303295.62700000015</v>
      </c>
      <c r="G11" s="683">
        <v>105357.43900000007</v>
      </c>
      <c r="H11" s="683">
        <v>129938.91700000012</v>
      </c>
      <c r="I11" s="338">
        <v>81.26320262776801</v>
      </c>
      <c r="J11" s="597" t="s">
        <v>1389</v>
      </c>
    </row>
    <row r="12" spans="1:10" s="162" customFormat="1">
      <c r="A12" s="597" t="s">
        <v>1390</v>
      </c>
      <c r="B12" s="683">
        <v>102994.35799999996</v>
      </c>
      <c r="C12" s="683">
        <v>95419.808999999965</v>
      </c>
      <c r="D12" s="683">
        <v>88521.945000000007</v>
      </c>
      <c r="E12" s="683">
        <v>97501.982000000091</v>
      </c>
      <c r="F12" s="683">
        <v>116717.22200000011</v>
      </c>
      <c r="G12" s="683">
        <v>98145.189999999988</v>
      </c>
      <c r="H12" s="683">
        <v>82833.028999999937</v>
      </c>
      <c r="I12" s="338">
        <v>-2.6963735606576478</v>
      </c>
      <c r="J12" s="597" t="s">
        <v>1391</v>
      </c>
    </row>
    <row r="13" spans="1:10" s="162" customFormat="1">
      <c r="A13" s="597" t="s">
        <v>1392</v>
      </c>
      <c r="B13" s="683">
        <v>7484.5380000000014</v>
      </c>
      <c r="C13" s="683">
        <v>6572.5310000000009</v>
      </c>
      <c r="D13" s="683">
        <v>5339.7379999999976</v>
      </c>
      <c r="E13" s="683">
        <v>4853.3950000000004</v>
      </c>
      <c r="F13" s="683">
        <v>6163.511999999997</v>
      </c>
      <c r="G13" s="683">
        <v>5792.7170000000006</v>
      </c>
      <c r="H13" s="683">
        <v>4530.3270000000002</v>
      </c>
      <c r="I13" s="338">
        <v>-8.4682434907242765</v>
      </c>
      <c r="J13" s="597" t="s">
        <v>1393</v>
      </c>
    </row>
    <row r="14" spans="1:10" s="162" customFormat="1">
      <c r="A14" s="597" t="s">
        <v>1394</v>
      </c>
      <c r="B14" s="683">
        <v>47997.672999999995</v>
      </c>
      <c r="C14" s="683">
        <v>32063.344000000005</v>
      </c>
      <c r="D14" s="683">
        <v>48775.482000000004</v>
      </c>
      <c r="E14" s="683">
        <v>44508.031000000003</v>
      </c>
      <c r="F14" s="683">
        <v>53443.292000000023</v>
      </c>
      <c r="G14" s="683">
        <v>38279.040999999983</v>
      </c>
      <c r="H14" s="683">
        <v>28583.561000000005</v>
      </c>
      <c r="I14" s="338">
        <v>15.054438129700372</v>
      </c>
      <c r="J14" s="597" t="s">
        <v>1395</v>
      </c>
    </row>
    <row r="15" spans="1:10" s="162" customFormat="1">
      <c r="A15" s="597" t="s">
        <v>1396</v>
      </c>
      <c r="B15" s="683">
        <v>84664.910999999964</v>
      </c>
      <c r="C15" s="683">
        <v>69760.640999999989</v>
      </c>
      <c r="D15" s="683">
        <v>93405.581000000049</v>
      </c>
      <c r="E15" s="683">
        <v>89599.754000000015</v>
      </c>
      <c r="F15" s="683">
        <v>89322.927999999913</v>
      </c>
      <c r="G15" s="683">
        <v>96146.567000000025</v>
      </c>
      <c r="H15" s="683">
        <v>80602.060000000027</v>
      </c>
      <c r="I15" s="338">
        <v>28.331203168023507</v>
      </c>
      <c r="J15" s="597" t="s">
        <v>1397</v>
      </c>
    </row>
    <row r="16" spans="1:10" s="162" customFormat="1">
      <c r="A16" s="597" t="s">
        <v>1398</v>
      </c>
      <c r="B16" s="683">
        <v>72931.970999999918</v>
      </c>
      <c r="C16" s="683">
        <v>56519.211999999978</v>
      </c>
      <c r="D16" s="683">
        <v>61284.033999999949</v>
      </c>
      <c r="E16" s="683">
        <v>67569.63900000001</v>
      </c>
      <c r="F16" s="683">
        <v>74217.301000000109</v>
      </c>
      <c r="G16" s="683">
        <v>55053.644999999997</v>
      </c>
      <c r="H16" s="683">
        <v>57702.778000000013</v>
      </c>
      <c r="I16" s="338">
        <v>15.401445509220139</v>
      </c>
      <c r="J16" s="597" t="s">
        <v>1399</v>
      </c>
    </row>
    <row r="17" spans="1:10" s="162" customFormat="1">
      <c r="A17" s="597" t="s">
        <v>1400</v>
      </c>
      <c r="B17" s="683">
        <v>34932.032000000014</v>
      </c>
      <c r="C17" s="683">
        <v>33712.304000000004</v>
      </c>
      <c r="D17" s="683">
        <v>32378.255000000001</v>
      </c>
      <c r="E17" s="683">
        <v>31884.806999999983</v>
      </c>
      <c r="F17" s="683">
        <v>35638.651000000027</v>
      </c>
      <c r="G17" s="683">
        <v>26173.218999999986</v>
      </c>
      <c r="H17" s="683">
        <v>41044.304000000011</v>
      </c>
      <c r="I17" s="338">
        <v>4.9059083576916294</v>
      </c>
      <c r="J17" s="597" t="s">
        <v>1401</v>
      </c>
    </row>
    <row r="18" spans="1:10" s="162" customFormat="1">
      <c r="A18" s="597" t="s">
        <v>1402</v>
      </c>
      <c r="B18" s="683">
        <v>14208.876999999997</v>
      </c>
      <c r="C18" s="683">
        <v>16252.051000000003</v>
      </c>
      <c r="D18" s="683">
        <v>22179.306999999986</v>
      </c>
      <c r="E18" s="683">
        <v>16631.022000000001</v>
      </c>
      <c r="F18" s="683">
        <v>22491.472000000002</v>
      </c>
      <c r="G18" s="683">
        <v>14886.106999999996</v>
      </c>
      <c r="H18" s="683">
        <v>22404.461000000007</v>
      </c>
      <c r="I18" s="338">
        <v>-20.646604252326668</v>
      </c>
      <c r="J18" s="597" t="s">
        <v>1403</v>
      </c>
    </row>
    <row r="19" spans="1:10" s="162" customFormat="1">
      <c r="A19" s="597" t="s">
        <v>1404</v>
      </c>
      <c r="B19" s="683">
        <v>67160.325000000012</v>
      </c>
      <c r="C19" s="683">
        <v>56067.860000000015</v>
      </c>
      <c r="D19" s="683">
        <v>58423.403999999959</v>
      </c>
      <c r="E19" s="683">
        <v>60896.638000000057</v>
      </c>
      <c r="F19" s="683">
        <v>71763.397999999957</v>
      </c>
      <c r="G19" s="683">
        <v>49407.898000000023</v>
      </c>
      <c r="H19" s="683">
        <v>43180.658999999992</v>
      </c>
      <c r="I19" s="338">
        <v>21.034320488751462</v>
      </c>
      <c r="J19" s="597" t="s">
        <v>1405</v>
      </c>
    </row>
    <row r="20" spans="1:10" s="162" customFormat="1">
      <c r="A20" s="597" t="s">
        <v>1406</v>
      </c>
      <c r="B20" s="683">
        <v>104917.68000000004</v>
      </c>
      <c r="C20" s="683">
        <v>99358.865999999936</v>
      </c>
      <c r="D20" s="683">
        <v>97491.006000000038</v>
      </c>
      <c r="E20" s="683">
        <v>116879.93699999989</v>
      </c>
      <c r="F20" s="683">
        <v>131728.71200000003</v>
      </c>
      <c r="G20" s="683">
        <v>101736.96999999991</v>
      </c>
      <c r="H20" s="683">
        <v>94125.391000000003</v>
      </c>
      <c r="I20" s="338">
        <v>13.679481718451768</v>
      </c>
      <c r="J20" s="597" t="s">
        <v>1407</v>
      </c>
    </row>
    <row r="21" spans="1:10" s="162" customFormat="1">
      <c r="A21" s="597" t="s">
        <v>1408</v>
      </c>
      <c r="B21" s="683">
        <v>214961.55199999988</v>
      </c>
      <c r="C21" s="683">
        <v>215952.98599999998</v>
      </c>
      <c r="D21" s="683">
        <v>216984.67800000004</v>
      </c>
      <c r="E21" s="683">
        <v>214216.42200000014</v>
      </c>
      <c r="F21" s="683">
        <v>246540.59799999994</v>
      </c>
      <c r="G21" s="683">
        <v>189082.34599999987</v>
      </c>
      <c r="H21" s="683">
        <v>201311.97100000002</v>
      </c>
      <c r="I21" s="338">
        <v>-0.5839163549376849</v>
      </c>
      <c r="J21" s="597" t="s">
        <v>1409</v>
      </c>
    </row>
    <row r="22" spans="1:10" s="162" customFormat="1">
      <c r="A22" s="597" t="s">
        <v>1410</v>
      </c>
      <c r="B22" s="683">
        <v>146725.21500000003</v>
      </c>
      <c r="C22" s="683">
        <v>93559.551999999981</v>
      </c>
      <c r="D22" s="683">
        <v>114927.35399999998</v>
      </c>
      <c r="E22" s="683">
        <v>127623.10800000001</v>
      </c>
      <c r="F22" s="683">
        <v>157369.98099999994</v>
      </c>
      <c r="G22" s="683">
        <v>120970.64700000004</v>
      </c>
      <c r="H22" s="683">
        <v>51664.188999999984</v>
      </c>
      <c r="I22" s="338">
        <v>40.905596855258722</v>
      </c>
      <c r="J22" s="597" t="s">
        <v>1411</v>
      </c>
    </row>
    <row r="23" spans="1:10" s="162" customFormat="1">
      <c r="A23" s="597" t="s">
        <v>1412</v>
      </c>
      <c r="B23" s="683">
        <v>30470.975000000013</v>
      </c>
      <c r="C23" s="683">
        <v>28768.991000000002</v>
      </c>
      <c r="D23" s="683">
        <v>33700.298000000003</v>
      </c>
      <c r="E23" s="683">
        <v>29957.457000000009</v>
      </c>
      <c r="F23" s="683">
        <v>35207.965999999986</v>
      </c>
      <c r="G23" s="683">
        <v>29093.43</v>
      </c>
      <c r="H23" s="683">
        <v>25519.38600000001</v>
      </c>
      <c r="I23" s="338">
        <v>-10.280651515348694</v>
      </c>
      <c r="J23" s="597" t="s">
        <v>1413</v>
      </c>
    </row>
    <row r="24" spans="1:10" s="162" customFormat="1" ht="12" thickBot="1">
      <c r="A24" s="597" t="s">
        <v>1414</v>
      </c>
      <c r="B24" s="683">
        <v>59744.584999999992</v>
      </c>
      <c r="C24" s="683">
        <v>59040.017999999953</v>
      </c>
      <c r="D24" s="683">
        <v>58229.21699999999</v>
      </c>
      <c r="E24" s="683">
        <v>61288.780000000006</v>
      </c>
      <c r="F24" s="683">
        <v>70984.408999999927</v>
      </c>
      <c r="G24" s="683">
        <v>52629.228999999963</v>
      </c>
      <c r="H24" s="683">
        <v>57582.473000000035</v>
      </c>
      <c r="I24" s="338">
        <v>2.8409429016129479</v>
      </c>
      <c r="J24" s="597" t="s">
        <v>1415</v>
      </c>
    </row>
    <row r="25" spans="1:10" s="162" customFormat="1" ht="12" customHeight="1" thickBot="1">
      <c r="A25" s="598"/>
      <c r="B25" s="918" t="s">
        <v>1416</v>
      </c>
      <c r="C25" s="918"/>
      <c r="D25" s="918"/>
      <c r="E25" s="918"/>
      <c r="F25" s="918"/>
      <c r="G25" s="918"/>
      <c r="H25" s="918"/>
      <c r="I25" s="919" t="s">
        <v>1417</v>
      </c>
      <c r="J25" s="598"/>
    </row>
    <row r="26" spans="1:10" s="162" customFormat="1" ht="29.25" customHeight="1" thickBot="1">
      <c r="A26" s="598"/>
      <c r="B26" s="183" t="s">
        <v>1432</v>
      </c>
      <c r="C26" s="183" t="s">
        <v>1372</v>
      </c>
      <c r="D26" s="183" t="s">
        <v>1418</v>
      </c>
      <c r="E26" s="183" t="s">
        <v>1374</v>
      </c>
      <c r="F26" s="183" t="s">
        <v>1419</v>
      </c>
      <c r="G26" s="183" t="s">
        <v>1420</v>
      </c>
      <c r="H26" s="183" t="s">
        <v>1421</v>
      </c>
      <c r="I26" s="919"/>
      <c r="J26" s="598"/>
    </row>
    <row r="27" spans="1:10" s="162" customFormat="1">
      <c r="A27" s="599" t="s">
        <v>1422</v>
      </c>
      <c r="B27" s="600"/>
      <c r="C27" s="600"/>
      <c r="D27" s="600"/>
      <c r="E27" s="600"/>
      <c r="F27" s="600"/>
      <c r="G27" s="600"/>
      <c r="H27" s="600"/>
      <c r="I27" s="601"/>
    </row>
    <row r="28" spans="1:10" s="162" customFormat="1">
      <c r="A28" s="602" t="s">
        <v>1423</v>
      </c>
      <c r="B28" s="603"/>
      <c r="C28" s="603"/>
      <c r="D28" s="603"/>
      <c r="E28" s="603"/>
      <c r="F28" s="603"/>
      <c r="G28" s="603"/>
      <c r="H28" s="603"/>
      <c r="I28" s="601"/>
    </row>
    <row r="29" spans="1:10" s="162" customFormat="1" ht="12.75">
      <c r="A29" s="604"/>
      <c r="B29" s="604"/>
      <c r="C29" s="604"/>
      <c r="D29" s="604"/>
      <c r="E29" s="604"/>
      <c r="F29" s="604"/>
      <c r="G29" s="604"/>
      <c r="H29" s="604"/>
      <c r="I29" s="601"/>
    </row>
    <row r="30" spans="1:10" s="162" customFormat="1" ht="11.25" customHeight="1">
      <c r="A30" s="1016" t="s">
        <v>1433</v>
      </c>
      <c r="B30" s="1016"/>
      <c r="C30" s="1016"/>
      <c r="D30" s="1016"/>
      <c r="E30" s="1016"/>
      <c r="F30" s="1016"/>
      <c r="G30" s="1016"/>
      <c r="H30" s="1016"/>
      <c r="I30" s="1016"/>
      <c r="J30" s="1016"/>
    </row>
    <row r="31" spans="1:10" ht="11.25" customHeight="1">
      <c r="A31" s="1016" t="s">
        <v>1434</v>
      </c>
      <c r="B31" s="1016"/>
      <c r="C31" s="1016"/>
      <c r="D31" s="1016"/>
      <c r="E31" s="1016"/>
      <c r="F31" s="1016"/>
      <c r="G31" s="1016"/>
      <c r="H31" s="1016"/>
      <c r="I31" s="1016"/>
      <c r="J31" s="1016"/>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9B5E7-C961-41DA-B0A1-B04680627E91}">
  <dimension ref="A1:R40"/>
  <sheetViews>
    <sheetView showGridLines="0" workbookViewId="0"/>
  </sheetViews>
  <sheetFormatPr defaultColWidth="9.42578125" defaultRowHeight="11.25"/>
  <cols>
    <col min="1" max="1" width="24.5703125" style="199" customWidth="1"/>
    <col min="2" max="2" width="6.42578125" style="199" customWidth="1"/>
    <col min="3" max="7" width="9" style="199" customWidth="1"/>
    <col min="8" max="10" width="9.5703125" style="199" customWidth="1"/>
    <col min="11" max="11" width="20.42578125" style="491" customWidth="1"/>
    <col min="12" max="16384" width="9.42578125" style="199"/>
  </cols>
  <sheetData>
    <row r="1" spans="1:18" ht="12" customHeight="1">
      <c r="A1" s="932" t="s">
        <v>1603</v>
      </c>
      <c r="B1" s="932"/>
      <c r="C1" s="932"/>
      <c r="D1" s="932"/>
      <c r="E1" s="932"/>
      <c r="F1" s="932"/>
      <c r="G1" s="932"/>
      <c r="H1" s="932"/>
      <c r="I1" s="932"/>
      <c r="J1" s="932"/>
      <c r="K1" s="932"/>
    </row>
    <row r="2" spans="1:18" ht="12" customHeight="1">
      <c r="A2" s="933" t="s">
        <v>1604</v>
      </c>
      <c r="B2" s="933"/>
      <c r="C2" s="933"/>
      <c r="D2" s="933"/>
      <c r="E2" s="933"/>
      <c r="F2" s="933"/>
      <c r="G2" s="933"/>
      <c r="H2" s="933"/>
      <c r="I2" s="933"/>
      <c r="J2" s="933"/>
      <c r="K2" s="933"/>
    </row>
    <row r="3" spans="1:18" ht="12" customHeight="1" thickBot="1">
      <c r="A3" s="548"/>
      <c r="B3" s="548"/>
      <c r="C3" s="548"/>
      <c r="D3" s="548"/>
      <c r="E3" s="548"/>
      <c r="F3" s="548"/>
      <c r="G3" s="548"/>
      <c r="H3" s="548"/>
      <c r="I3" s="548"/>
      <c r="J3" s="548"/>
    </row>
    <row r="4" spans="1:18" s="5" customFormat="1" ht="12" customHeight="1" thickBot="1">
      <c r="A4" s="685"/>
      <c r="B4" s="901" t="s">
        <v>536</v>
      </c>
      <c r="C4" s="888" t="s">
        <v>314</v>
      </c>
      <c r="D4" s="888"/>
      <c r="E4" s="888"/>
      <c r="F4" s="888"/>
      <c r="G4" s="888"/>
      <c r="H4" s="899" t="s">
        <v>1605</v>
      </c>
      <c r="I4" s="888" t="s">
        <v>88</v>
      </c>
      <c r="J4" s="888"/>
      <c r="K4" s="685"/>
    </row>
    <row r="5" spans="1:18" s="5" customFormat="1" ht="21" customHeight="1" thickBot="1">
      <c r="B5" s="902"/>
      <c r="C5" s="12" t="s">
        <v>490</v>
      </c>
      <c r="D5" s="12" t="s">
        <v>491</v>
      </c>
      <c r="E5" s="12" t="s">
        <v>661</v>
      </c>
      <c r="F5" s="12" t="s">
        <v>662</v>
      </c>
      <c r="G5" s="12" t="s">
        <v>663</v>
      </c>
      <c r="H5" s="900"/>
      <c r="I5" s="10" t="s">
        <v>94</v>
      </c>
      <c r="J5" s="12" t="s">
        <v>95</v>
      </c>
      <c r="K5" s="285"/>
    </row>
    <row r="6" spans="1:18" s="5" customFormat="1" ht="12" customHeight="1">
      <c r="A6" s="11" t="s">
        <v>1606</v>
      </c>
      <c r="B6" s="33"/>
      <c r="C6" s="7"/>
      <c r="D6" s="7"/>
      <c r="E6" s="7"/>
      <c r="F6" s="7"/>
      <c r="G6" s="7"/>
      <c r="H6" s="7"/>
      <c r="I6" s="7"/>
      <c r="J6" s="7"/>
      <c r="K6" s="459" t="s">
        <v>1607</v>
      </c>
      <c r="L6" s="685"/>
    </row>
    <row r="7" spans="1:18" s="5" customFormat="1" ht="12" customHeight="1">
      <c r="A7" s="66" t="s">
        <v>1608</v>
      </c>
      <c r="B7" s="33" t="s">
        <v>696</v>
      </c>
      <c r="C7" s="112">
        <v>19030.46877083557</v>
      </c>
      <c r="D7" s="112">
        <v>18329.33680854108</v>
      </c>
      <c r="E7" s="112">
        <v>18941.835227467465</v>
      </c>
      <c r="F7" s="112">
        <v>20092.719895676772</v>
      </c>
      <c r="G7" s="112">
        <v>18890.465551200246</v>
      </c>
      <c r="H7" s="112">
        <v>19030.46877083557</v>
      </c>
      <c r="I7" s="122">
        <v>9.3431170482421741</v>
      </c>
      <c r="J7" s="122">
        <v>9.3431170482421741</v>
      </c>
      <c r="K7" s="66" t="s">
        <v>1609</v>
      </c>
      <c r="L7" s="686"/>
      <c r="O7" s="687"/>
      <c r="P7" s="687"/>
      <c r="Q7" s="108"/>
      <c r="R7" s="108"/>
    </row>
    <row r="8" spans="1:18" s="5" customFormat="1" ht="12" customHeight="1">
      <c r="A8" s="688" t="s">
        <v>1610</v>
      </c>
      <c r="B8" s="33" t="s">
        <v>696</v>
      </c>
      <c r="C8" s="112">
        <v>16620.796024956217</v>
      </c>
      <c r="D8" s="112">
        <v>16065.665308538397</v>
      </c>
      <c r="E8" s="112">
        <v>16530.830227467464</v>
      </c>
      <c r="F8" s="112">
        <v>18098.186895675251</v>
      </c>
      <c r="G8" s="112">
        <v>17027.548301197472</v>
      </c>
      <c r="H8" s="112">
        <v>16620.796024956217</v>
      </c>
      <c r="I8" s="122">
        <v>3.8610781120455249</v>
      </c>
      <c r="J8" s="122">
        <v>3.8610781120455249</v>
      </c>
      <c r="K8" s="688" t="s">
        <v>1611</v>
      </c>
      <c r="L8" s="686"/>
      <c r="O8" s="687"/>
      <c r="P8" s="687"/>
      <c r="Q8" s="245"/>
      <c r="R8" s="108"/>
    </row>
    <row r="9" spans="1:18" s="5" customFormat="1" ht="12" customHeight="1">
      <c r="A9" s="66" t="s">
        <v>1612</v>
      </c>
      <c r="B9" s="33" t="s">
        <v>696</v>
      </c>
      <c r="C9" s="112">
        <v>470438.54306195362</v>
      </c>
      <c r="D9" s="112">
        <v>468300.47521765099</v>
      </c>
      <c r="E9" s="112">
        <v>488906.73555177217</v>
      </c>
      <c r="F9" s="112">
        <v>490720.19974817138</v>
      </c>
      <c r="G9" s="112">
        <v>483971.94720107701</v>
      </c>
      <c r="H9" s="112">
        <v>470438.54306195362</v>
      </c>
      <c r="I9" s="122">
        <v>18.172898345179185</v>
      </c>
      <c r="J9" s="122">
        <v>18.172898345179185</v>
      </c>
      <c r="K9" s="66" t="s">
        <v>1613</v>
      </c>
      <c r="L9" s="686"/>
      <c r="O9" s="687"/>
      <c r="P9" s="687"/>
      <c r="Q9" s="245"/>
      <c r="R9" s="130"/>
    </row>
    <row r="10" spans="1:18" s="5" customFormat="1" ht="12" customHeight="1">
      <c r="A10" s="688" t="s">
        <v>1610</v>
      </c>
      <c r="B10" s="33" t="s">
        <v>696</v>
      </c>
      <c r="C10" s="112">
        <v>288026.4792904589</v>
      </c>
      <c r="D10" s="112">
        <v>276659.0246245754</v>
      </c>
      <c r="E10" s="112">
        <v>286160.40245102183</v>
      </c>
      <c r="F10" s="112">
        <v>307000.36546237324</v>
      </c>
      <c r="G10" s="112">
        <v>294000.32265000185</v>
      </c>
      <c r="H10" s="112">
        <v>288026.4792904589</v>
      </c>
      <c r="I10" s="122">
        <v>6.9039766035556855</v>
      </c>
      <c r="J10" s="122">
        <v>6.9039766035556855</v>
      </c>
      <c r="K10" s="688" t="s">
        <v>1611</v>
      </c>
      <c r="L10" s="685"/>
      <c r="O10" s="687"/>
      <c r="P10" s="687"/>
      <c r="Q10" s="245"/>
      <c r="R10" s="130"/>
    </row>
    <row r="11" spans="1:18" s="5" customFormat="1" ht="12" customHeight="1">
      <c r="A11" s="11" t="s">
        <v>1614</v>
      </c>
      <c r="B11" s="33"/>
      <c r="C11" s="112"/>
      <c r="D11" s="112"/>
      <c r="E11" s="112"/>
      <c r="F11" s="112"/>
      <c r="G11" s="112"/>
      <c r="H11" s="112"/>
      <c r="I11" s="330"/>
      <c r="J11" s="330"/>
      <c r="K11" s="459" t="s">
        <v>1614</v>
      </c>
    </row>
    <row r="12" spans="1:18" s="5" customFormat="1" ht="12" customHeight="1">
      <c r="A12" s="15" t="s">
        <v>1615</v>
      </c>
      <c r="B12" s="33" t="s">
        <v>319</v>
      </c>
      <c r="C12" s="112">
        <v>333</v>
      </c>
      <c r="D12" s="112">
        <v>333</v>
      </c>
      <c r="E12" s="112">
        <v>333</v>
      </c>
      <c r="F12" s="112">
        <v>333</v>
      </c>
      <c r="G12" s="112">
        <v>333</v>
      </c>
      <c r="H12" s="685" t="s">
        <v>349</v>
      </c>
      <c r="I12" s="106">
        <v>0</v>
      </c>
      <c r="J12" s="685" t="s">
        <v>349</v>
      </c>
      <c r="K12" s="382" t="s">
        <v>1616</v>
      </c>
      <c r="L12" s="685"/>
    </row>
    <row r="13" spans="1:18" s="5" customFormat="1" ht="12" customHeight="1">
      <c r="A13" s="66" t="s">
        <v>1608</v>
      </c>
      <c r="B13" s="33" t="s">
        <v>696</v>
      </c>
      <c r="C13" s="112">
        <v>14030</v>
      </c>
      <c r="D13" s="112">
        <v>14476</v>
      </c>
      <c r="E13" s="112">
        <v>15328</v>
      </c>
      <c r="F13" s="112">
        <v>17176</v>
      </c>
      <c r="G13" s="112">
        <v>15316</v>
      </c>
      <c r="H13" s="112">
        <v>14030</v>
      </c>
      <c r="I13" s="106">
        <v>1.4681420409344037</v>
      </c>
      <c r="J13" s="106">
        <v>1.4681420409344037</v>
      </c>
      <c r="K13" s="66" t="s">
        <v>1609</v>
      </c>
    </row>
    <row r="14" spans="1:18" s="5" customFormat="1" ht="12" customHeight="1">
      <c r="A14" s="66" t="s">
        <v>1617</v>
      </c>
      <c r="B14" s="33" t="s">
        <v>696</v>
      </c>
      <c r="C14" s="112">
        <v>72848</v>
      </c>
      <c r="D14" s="112">
        <v>76002</v>
      </c>
      <c r="E14" s="112">
        <v>79815</v>
      </c>
      <c r="F14" s="112">
        <v>88875</v>
      </c>
      <c r="G14" s="112">
        <v>79124</v>
      </c>
      <c r="H14" s="112">
        <v>72848</v>
      </c>
      <c r="I14" s="106">
        <v>-3.4306258833861646E-2</v>
      </c>
      <c r="J14" s="106">
        <v>-3.4306258833861646E-2</v>
      </c>
      <c r="K14" s="66" t="s">
        <v>1613</v>
      </c>
    </row>
    <row r="15" spans="1:18" s="5" customFormat="1" ht="12" customHeight="1">
      <c r="A15" s="66" t="s">
        <v>1618</v>
      </c>
      <c r="B15" s="33" t="s">
        <v>696</v>
      </c>
      <c r="C15" s="112">
        <v>334039</v>
      </c>
      <c r="D15" s="112">
        <v>319867</v>
      </c>
      <c r="E15" s="112">
        <v>310073</v>
      </c>
      <c r="F15" s="112">
        <v>333075</v>
      </c>
      <c r="G15" s="112">
        <v>311812</v>
      </c>
      <c r="H15" s="112">
        <v>334039</v>
      </c>
      <c r="I15" s="106">
        <v>5.5242108721473882</v>
      </c>
      <c r="J15" s="106">
        <v>5.5242108721473882</v>
      </c>
      <c r="K15" s="66" t="s">
        <v>1619</v>
      </c>
    </row>
    <row r="16" spans="1:18" s="5" customFormat="1" ht="12" customHeight="1">
      <c r="A16" s="252" t="s">
        <v>1620</v>
      </c>
      <c r="B16" s="33" t="s">
        <v>696</v>
      </c>
      <c r="C16" s="112">
        <v>2610</v>
      </c>
      <c r="D16" s="112">
        <v>2499</v>
      </c>
      <c r="E16" s="112">
        <v>2423</v>
      </c>
      <c r="F16" s="112">
        <v>2602</v>
      </c>
      <c r="G16" s="112">
        <v>2436</v>
      </c>
      <c r="H16" s="112">
        <v>2610</v>
      </c>
      <c r="I16" s="106">
        <v>5.539830165790538</v>
      </c>
      <c r="J16" s="106">
        <v>5.539830165790538</v>
      </c>
      <c r="K16" s="689" t="s">
        <v>1621</v>
      </c>
    </row>
    <row r="17" spans="1:12" s="5" customFormat="1" ht="12" customHeight="1">
      <c r="A17" s="11" t="s">
        <v>1622</v>
      </c>
      <c r="B17" s="33"/>
      <c r="C17" s="112"/>
      <c r="D17" s="112"/>
      <c r="E17" s="112"/>
      <c r="F17" s="112"/>
      <c r="G17" s="112"/>
      <c r="H17" s="112"/>
      <c r="I17" s="330"/>
      <c r="J17" s="330"/>
      <c r="K17" s="459" t="s">
        <v>1622</v>
      </c>
    </row>
    <row r="18" spans="1:12" s="5" customFormat="1" ht="12" customHeight="1">
      <c r="A18" s="15" t="s">
        <v>1615</v>
      </c>
      <c r="B18" s="33" t="s">
        <v>319</v>
      </c>
      <c r="C18" s="112">
        <v>120</v>
      </c>
      <c r="D18" s="112">
        <v>120</v>
      </c>
      <c r="E18" s="112">
        <v>120</v>
      </c>
      <c r="F18" s="112">
        <v>120</v>
      </c>
      <c r="G18" s="112">
        <v>120</v>
      </c>
      <c r="H18" s="685" t="s">
        <v>349</v>
      </c>
      <c r="I18" s="106">
        <v>0</v>
      </c>
      <c r="J18" s="685" t="s">
        <v>349</v>
      </c>
      <c r="K18" s="382" t="s">
        <v>1616</v>
      </c>
    </row>
    <row r="19" spans="1:12" s="5" customFormat="1" ht="12" customHeight="1">
      <c r="A19" s="66" t="s">
        <v>1608</v>
      </c>
      <c r="B19" s="33" t="s">
        <v>696</v>
      </c>
      <c r="C19" s="112">
        <v>7174</v>
      </c>
      <c r="D19" s="112">
        <v>7357</v>
      </c>
      <c r="E19" s="112">
        <v>8211</v>
      </c>
      <c r="F19" s="112">
        <v>8866</v>
      </c>
      <c r="G19" s="112">
        <v>7737</v>
      </c>
      <c r="H19" s="112">
        <v>7174</v>
      </c>
      <c r="I19" s="106">
        <v>5.0212267603571954</v>
      </c>
      <c r="J19" s="106">
        <v>5.0212267603571954</v>
      </c>
      <c r="K19" s="66" t="s">
        <v>1609</v>
      </c>
    </row>
    <row r="20" spans="1:12" s="5" customFormat="1" ht="12" customHeight="1">
      <c r="A20" s="66" t="s">
        <v>1617</v>
      </c>
      <c r="B20" s="33" t="s">
        <v>696</v>
      </c>
      <c r="C20" s="112">
        <v>37464</v>
      </c>
      <c r="D20" s="112">
        <v>38219</v>
      </c>
      <c r="E20" s="112">
        <v>43778</v>
      </c>
      <c r="F20" s="112">
        <v>47170</v>
      </c>
      <c r="G20" s="112">
        <v>40716</v>
      </c>
      <c r="H20" s="112">
        <v>37464</v>
      </c>
      <c r="I20" s="106">
        <v>3.6262550825657622</v>
      </c>
      <c r="J20" s="106">
        <v>3.6262550825657622</v>
      </c>
      <c r="K20" s="66" t="s">
        <v>1613</v>
      </c>
    </row>
    <row r="21" spans="1:12" s="5" customFormat="1" ht="12" customHeight="1">
      <c r="A21" s="66" t="s">
        <v>1618</v>
      </c>
      <c r="B21" s="33" t="s">
        <v>696</v>
      </c>
      <c r="C21" s="112">
        <v>185687</v>
      </c>
      <c r="D21" s="112">
        <v>175518</v>
      </c>
      <c r="E21" s="112">
        <v>181100</v>
      </c>
      <c r="F21" s="112">
        <v>193495</v>
      </c>
      <c r="G21" s="112">
        <v>182358</v>
      </c>
      <c r="H21" s="112">
        <v>185687</v>
      </c>
      <c r="I21" s="106">
        <v>10.051088141861458</v>
      </c>
      <c r="J21" s="106">
        <v>10.051088141861458</v>
      </c>
      <c r="K21" s="66" t="s">
        <v>1619</v>
      </c>
    </row>
    <row r="22" spans="1:12" s="5" customFormat="1" ht="12" customHeight="1">
      <c r="A22" s="15" t="s">
        <v>1620</v>
      </c>
      <c r="B22" s="33" t="s">
        <v>696</v>
      </c>
      <c r="C22" s="112">
        <v>809</v>
      </c>
      <c r="D22" s="112">
        <v>765</v>
      </c>
      <c r="E22" s="112">
        <v>789</v>
      </c>
      <c r="F22" s="112">
        <v>844</v>
      </c>
      <c r="G22" s="112">
        <v>794</v>
      </c>
      <c r="H22" s="112">
        <v>809</v>
      </c>
      <c r="I22" s="241">
        <v>9.7693351424694708</v>
      </c>
      <c r="J22" s="241">
        <v>9.7693351424694708</v>
      </c>
      <c r="K22" s="382" t="s">
        <v>1621</v>
      </c>
    </row>
    <row r="23" spans="1:12" s="5" customFormat="1" ht="12" customHeight="1">
      <c r="A23" s="11" t="s">
        <v>1623</v>
      </c>
      <c r="B23" s="33"/>
      <c r="C23" s="112"/>
      <c r="D23" s="112"/>
      <c r="E23" s="112"/>
      <c r="F23" s="112"/>
      <c r="G23" s="112"/>
      <c r="H23" s="112"/>
      <c r="I23" s="21"/>
      <c r="J23" s="21"/>
      <c r="K23" s="459" t="s">
        <v>1623</v>
      </c>
    </row>
    <row r="24" spans="1:12" s="5" customFormat="1" ht="12" customHeight="1">
      <c r="A24" s="15" t="s">
        <v>1615</v>
      </c>
      <c r="B24" s="33" t="s">
        <v>319</v>
      </c>
      <c r="C24" s="112">
        <v>24</v>
      </c>
      <c r="D24" s="112">
        <v>24</v>
      </c>
      <c r="E24" s="112">
        <v>24</v>
      </c>
      <c r="F24" s="112">
        <v>24</v>
      </c>
      <c r="G24" s="112">
        <v>24</v>
      </c>
      <c r="H24" s="685" t="s">
        <v>349</v>
      </c>
      <c r="I24" s="106">
        <v>0</v>
      </c>
      <c r="J24" s="685" t="s">
        <v>349</v>
      </c>
      <c r="K24" s="382" t="s">
        <v>1616</v>
      </c>
      <c r="L24" s="685"/>
    </row>
    <row r="25" spans="1:12" s="5" customFormat="1" ht="12" customHeight="1">
      <c r="A25" s="66" t="s">
        <v>1608</v>
      </c>
      <c r="B25" s="33" t="s">
        <v>696</v>
      </c>
      <c r="C25" s="112">
        <v>1645</v>
      </c>
      <c r="D25" s="112">
        <v>1616</v>
      </c>
      <c r="E25" s="112">
        <v>1808</v>
      </c>
      <c r="F25" s="112">
        <v>1971</v>
      </c>
      <c r="G25" s="112">
        <v>1628</v>
      </c>
      <c r="H25" s="112">
        <v>1645</v>
      </c>
      <c r="I25" s="106">
        <v>2.1104903786468032</v>
      </c>
      <c r="J25" s="106">
        <v>2.1104903786468032</v>
      </c>
      <c r="K25" s="66" t="s">
        <v>1609</v>
      </c>
    </row>
    <row r="26" spans="1:12" s="5" customFormat="1" ht="12" customHeight="1">
      <c r="A26" s="66" t="s">
        <v>1617</v>
      </c>
      <c r="B26" s="33" t="s">
        <v>696</v>
      </c>
      <c r="C26" s="112">
        <v>3762</v>
      </c>
      <c r="D26" s="112">
        <v>3687</v>
      </c>
      <c r="E26" s="112">
        <v>4370</v>
      </c>
      <c r="F26" s="112">
        <v>4750</v>
      </c>
      <c r="G26" s="112">
        <v>3917</v>
      </c>
      <c r="H26" s="112">
        <v>3762</v>
      </c>
      <c r="I26" s="106">
        <v>-3.4889687018984095</v>
      </c>
      <c r="J26" s="106">
        <v>-3.4889687018984095</v>
      </c>
      <c r="K26" s="66" t="s">
        <v>1613</v>
      </c>
    </row>
    <row r="27" spans="1:12" s="5" customFormat="1" ht="12" customHeight="1">
      <c r="A27" s="66" t="s">
        <v>1618</v>
      </c>
      <c r="B27" s="33" t="s">
        <v>696</v>
      </c>
      <c r="C27" s="112">
        <v>27388</v>
      </c>
      <c r="D27" s="112">
        <v>26025</v>
      </c>
      <c r="E27" s="112">
        <v>25759</v>
      </c>
      <c r="F27" s="112">
        <v>27427</v>
      </c>
      <c r="G27" s="112">
        <v>25584</v>
      </c>
      <c r="H27" s="112">
        <v>27388</v>
      </c>
      <c r="I27" s="106">
        <v>-0.28035681776806848</v>
      </c>
      <c r="J27" s="106">
        <v>-0.28035681776806848</v>
      </c>
      <c r="K27" s="66" t="s">
        <v>1619</v>
      </c>
    </row>
    <row r="28" spans="1:12" s="5" customFormat="1" ht="12" customHeight="1" thickBot="1">
      <c r="A28" s="15" t="s">
        <v>1620</v>
      </c>
      <c r="B28" s="33" t="s">
        <v>696</v>
      </c>
      <c r="C28" s="112">
        <v>116</v>
      </c>
      <c r="D28" s="112">
        <v>112</v>
      </c>
      <c r="E28" s="112">
        <v>112</v>
      </c>
      <c r="F28" s="112">
        <v>118</v>
      </c>
      <c r="G28" s="112">
        <v>110</v>
      </c>
      <c r="H28" s="112">
        <v>116</v>
      </c>
      <c r="I28" s="241">
        <v>-9.375</v>
      </c>
      <c r="J28" s="241">
        <v>-9.375</v>
      </c>
      <c r="K28" s="382" t="s">
        <v>1621</v>
      </c>
    </row>
    <row r="29" spans="1:12" s="5" customFormat="1" ht="12" customHeight="1" thickBot="1">
      <c r="B29" s="888" t="s">
        <v>563</v>
      </c>
      <c r="C29" s="888" t="s">
        <v>378</v>
      </c>
      <c r="D29" s="888"/>
      <c r="E29" s="888"/>
      <c r="F29" s="888"/>
      <c r="G29" s="888"/>
      <c r="H29" s="970" t="s">
        <v>1624</v>
      </c>
      <c r="I29" s="888" t="s">
        <v>525</v>
      </c>
      <c r="J29" s="888"/>
      <c r="K29" s="285"/>
    </row>
    <row r="30" spans="1:12" s="5" customFormat="1" ht="21" customHeight="1" thickBot="1">
      <c r="B30" s="888"/>
      <c r="C30" s="12" t="s">
        <v>490</v>
      </c>
      <c r="D30" s="12" t="s">
        <v>527</v>
      </c>
      <c r="E30" s="12" t="s">
        <v>661</v>
      </c>
      <c r="F30" s="12" t="s">
        <v>686</v>
      </c>
      <c r="G30" s="12" t="s">
        <v>687</v>
      </c>
      <c r="H30" s="970"/>
      <c r="I30" s="690" t="s">
        <v>381</v>
      </c>
      <c r="J30" s="309" t="s">
        <v>688</v>
      </c>
      <c r="K30" s="285"/>
    </row>
    <row r="31" spans="1:12" s="380" customFormat="1" ht="12" customHeight="1">
      <c r="A31" s="40" t="s">
        <v>1625</v>
      </c>
      <c r="B31" s="31"/>
      <c r="C31" s="31"/>
      <c r="D31" s="31"/>
      <c r="E31" s="31"/>
      <c r="F31" s="31"/>
      <c r="G31" s="31"/>
      <c r="H31" s="31"/>
      <c r="I31" s="31"/>
    </row>
    <row r="32" spans="1:12" s="380" customFormat="1" ht="12" customHeight="1">
      <c r="A32" s="40" t="s">
        <v>1626</v>
      </c>
      <c r="B32" s="31"/>
      <c r="C32" s="31"/>
      <c r="D32" s="31"/>
      <c r="E32" s="31"/>
      <c r="F32" s="31"/>
      <c r="G32" s="31"/>
      <c r="H32" s="685"/>
      <c r="I32" s="31"/>
    </row>
    <row r="33" spans="1:16" s="5" customFormat="1" ht="12" customHeight="1">
      <c r="E33" s="221"/>
      <c r="F33" s="221"/>
      <c r="G33" s="221"/>
      <c r="H33" s="221"/>
      <c r="I33" s="685"/>
      <c r="J33" s="221"/>
      <c r="K33" s="221"/>
      <c r="L33" s="221"/>
      <c r="M33" s="285"/>
    </row>
    <row r="34" spans="1:16" s="442" customFormat="1" ht="12" customHeight="1">
      <c r="A34" s="91" t="s">
        <v>142</v>
      </c>
      <c r="B34" s="460"/>
      <c r="C34" s="461"/>
      <c r="D34" s="461"/>
      <c r="E34" s="461"/>
      <c r="F34" s="94"/>
      <c r="G34" s="462"/>
      <c r="H34" s="437"/>
      <c r="I34" s="437"/>
      <c r="J34" s="437"/>
      <c r="K34" s="438"/>
      <c r="L34" s="439"/>
      <c r="M34" s="440"/>
      <c r="N34" s="441"/>
      <c r="O34" s="441"/>
      <c r="P34" s="441"/>
    </row>
    <row r="35" spans="1:16" s="442" customFormat="1" ht="12" customHeight="1">
      <c r="A35" s="52" t="s">
        <v>1627</v>
      </c>
      <c r="B35" s="463"/>
      <c r="C35" s="464"/>
      <c r="D35" s="440"/>
      <c r="E35" s="447"/>
      <c r="F35" s="465"/>
      <c r="G35" s="447"/>
      <c r="H35" s="437"/>
      <c r="I35" s="437"/>
      <c r="J35" s="437"/>
      <c r="L35" s="441"/>
      <c r="M35" s="440"/>
      <c r="N35" s="441"/>
      <c r="O35" s="441"/>
      <c r="P35" s="441"/>
    </row>
    <row r="36" spans="1:16" s="442" customFormat="1" ht="12" customHeight="1">
      <c r="A36" s="52" t="s">
        <v>1628</v>
      </c>
      <c r="B36" s="463"/>
      <c r="C36" s="464"/>
      <c r="D36" s="440"/>
      <c r="E36" s="447"/>
      <c r="F36" s="465"/>
      <c r="G36" s="447"/>
      <c r="H36" s="437"/>
      <c r="I36" s="437"/>
      <c r="J36" s="437"/>
      <c r="L36" s="441"/>
      <c r="M36" s="440"/>
      <c r="N36" s="441"/>
      <c r="O36" s="441"/>
      <c r="P36" s="441"/>
    </row>
    <row r="37" spans="1:16" s="442" customFormat="1" ht="12" customHeight="1">
      <c r="A37" s="52" t="s">
        <v>1629</v>
      </c>
      <c r="B37" s="463"/>
      <c r="C37" s="464"/>
      <c r="D37" s="440"/>
      <c r="E37" s="447"/>
      <c r="F37" s="465"/>
      <c r="G37" s="447"/>
      <c r="H37" s="447"/>
      <c r="I37" s="438"/>
      <c r="J37" s="438"/>
      <c r="L37" s="441"/>
      <c r="M37" s="440"/>
      <c r="N37" s="441"/>
      <c r="O37" s="441"/>
      <c r="P37" s="441"/>
    </row>
    <row r="38" spans="1:16" s="442" customFormat="1" ht="12" customHeight="1">
      <c r="A38" s="52" t="s">
        <v>1630</v>
      </c>
      <c r="B38" s="463"/>
      <c r="C38" s="464"/>
      <c r="D38" s="440"/>
      <c r="E38" s="447"/>
      <c r="F38" s="465"/>
      <c r="G38" s="447"/>
      <c r="H38" s="447"/>
      <c r="I38" s="438"/>
      <c r="J38" s="438"/>
      <c r="L38" s="441"/>
      <c r="M38" s="440"/>
      <c r="N38" s="441"/>
      <c r="O38" s="441"/>
      <c r="P38" s="441"/>
    </row>
    <row r="39" spans="1:16" s="5" customFormat="1">
      <c r="C39" s="245"/>
      <c r="D39" s="245"/>
      <c r="E39" s="245"/>
      <c r="F39" s="691"/>
      <c r="G39" s="691"/>
      <c r="H39" s="692"/>
      <c r="I39" s="693"/>
      <c r="J39" s="693"/>
      <c r="K39" s="285"/>
    </row>
    <row r="40" spans="1:16" s="5" customFormat="1">
      <c r="K40" s="285"/>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5C8CB479-0294-45F9-AEC4-603C99CE9498}"/>
    <hyperlink ref="A35" r:id="rId2" xr:uid="{E1E5F585-5ED8-4796-9EF6-A00D5C7565F0}"/>
    <hyperlink ref="A36" r:id="rId3" xr:uid="{F287CA10-AC88-446F-A1E7-2C2B0B49357B}"/>
    <hyperlink ref="A8" r:id="rId4" display="  Tráfego suburbano    " xr:uid="{A494E5E2-B1B2-4A40-8D42-924C9ABC91F9}"/>
    <hyperlink ref="K8" r:id="rId5" xr:uid="{1F78CFE4-EA96-40AD-AD15-893270D1517F}"/>
    <hyperlink ref="A9" r:id="rId6" display="Passageiros-Km    " xr:uid="{DA482D23-2639-43E7-A143-B34A60BF2DC6}"/>
    <hyperlink ref="A10" r:id="rId7" display="  Tráfego suburbano    " xr:uid="{59A2890E-04DB-4A4D-8DFF-14DDB7D5F43E}"/>
    <hyperlink ref="K10" r:id="rId8" xr:uid="{56C55417-8E27-4F26-A25E-7AE104E0ED8A}"/>
    <hyperlink ref="A37" r:id="rId9" xr:uid="{13C60A20-C2C9-4F4C-A53A-44EFD51E2D1F}"/>
    <hyperlink ref="A13" r:id="rId10" xr:uid="{5CFE9D6A-9C74-4DFE-9F5D-19F1C074A6E8}"/>
    <hyperlink ref="A19" r:id="rId11" xr:uid="{34CB002C-EFD9-4B34-A12E-5B02B9F8E032}"/>
    <hyperlink ref="A25" r:id="rId12" xr:uid="{E2375F9C-1DCF-4A83-82A2-B8480088B32A}"/>
    <hyperlink ref="K13" r:id="rId13" xr:uid="{E1C271F4-776A-493B-B27E-18DFD613053A}"/>
    <hyperlink ref="K19" r:id="rId14" xr:uid="{9638C094-E355-4296-A9B9-13D8B2D78815}"/>
    <hyperlink ref="K25" r:id="rId15" xr:uid="{DF55A2EC-240F-4DA7-9810-7B1229D808F0}"/>
    <hyperlink ref="A14" r:id="rId16" xr:uid="{43131BBE-8901-4BDB-8119-7DF30ED9A391}"/>
    <hyperlink ref="A20" r:id="rId17" xr:uid="{9A1196BD-EAFA-451D-B014-C7011F17D978}"/>
    <hyperlink ref="A26" r:id="rId18" xr:uid="{A1F69780-CC7C-462E-AB16-4E1AAEE2EDD2}"/>
    <hyperlink ref="K14" r:id="rId19" xr:uid="{B6F95BD6-B2B7-4394-B76D-CBE746663C04}"/>
    <hyperlink ref="K20" r:id="rId20" xr:uid="{8352CF53-F875-46F2-95F0-948FE8640A98}"/>
    <hyperlink ref="K26" r:id="rId21" xr:uid="{82BC301E-500E-4374-AA3E-2BE324386ABC}"/>
    <hyperlink ref="A15" r:id="rId22" display="Lugares-Km oferecidos    " xr:uid="{2FC45DE7-79E3-4449-8988-65981CDE1DEC}"/>
    <hyperlink ref="A21" r:id="rId23" display="Lugares-Km oferecidos    " xr:uid="{2BA038A5-A8E2-444D-872B-3BB4B94E9E16}"/>
    <hyperlink ref="A27" r:id="rId24" display="Lugares-Km oferecidos    " xr:uid="{E11B8B96-2E7D-473F-8DFC-3330F883BCD1}"/>
    <hyperlink ref="K15" r:id="rId25" xr:uid="{77ED1169-F885-4801-BD7F-2495D7A69EB4}"/>
    <hyperlink ref="K21" r:id="rId26" xr:uid="{16CEA527-EC5D-4A0E-9930-9E6B152495DA}"/>
    <hyperlink ref="K27" r:id="rId27" xr:uid="{990F3B1A-3E3C-461A-88FA-47C770056299}"/>
    <hyperlink ref="A38" r:id="rId28" xr:uid="{1A031FBE-B582-4C35-8280-69CD53D0E364}"/>
    <hyperlink ref="K7" r:id="rId29" display="Passageiros transportados    " xr:uid="{7E40A2E2-7973-4F4A-86CC-3E3423D84DF4}"/>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7B465-73B1-4334-AD60-4987A2A3D58C}">
  <dimension ref="A1:P50"/>
  <sheetViews>
    <sheetView showGridLines="0" workbookViewId="0"/>
  </sheetViews>
  <sheetFormatPr defaultColWidth="9.140625" defaultRowHeight="11.25"/>
  <cols>
    <col min="1" max="1" width="23.140625" style="199" customWidth="1"/>
    <col min="2" max="2" width="6.140625" style="231" customWidth="1"/>
    <col min="3" max="7" width="9" style="199" customWidth="1"/>
    <col min="8" max="10" width="9.85546875" style="199" customWidth="1"/>
    <col min="11" max="11" width="23.140625" style="491" customWidth="1"/>
    <col min="12" max="16384" width="9.140625" style="199"/>
  </cols>
  <sheetData>
    <row r="1" spans="1:12" ht="12" customHeight="1">
      <c r="A1" s="932" t="s">
        <v>1662</v>
      </c>
      <c r="B1" s="932"/>
      <c r="C1" s="932"/>
      <c r="D1" s="932"/>
      <c r="E1" s="932"/>
      <c r="F1" s="932"/>
      <c r="G1" s="932"/>
      <c r="H1" s="932"/>
      <c r="I1" s="932"/>
      <c r="J1" s="932"/>
      <c r="K1" s="932"/>
    </row>
    <row r="2" spans="1:12" s="491" customFormat="1" ht="12" customHeight="1">
      <c r="A2" s="933" t="s">
        <v>1663</v>
      </c>
      <c r="B2" s="933"/>
      <c r="C2" s="933"/>
      <c r="D2" s="933"/>
      <c r="E2" s="933"/>
      <c r="F2" s="933"/>
      <c r="G2" s="933"/>
      <c r="H2" s="933"/>
      <c r="I2" s="933"/>
      <c r="J2" s="933"/>
      <c r="K2" s="933"/>
    </row>
    <row r="3" spans="1:12" ht="12" customHeight="1" thickBot="1"/>
    <row r="4" spans="1:12" s="5" customFormat="1" ht="12" customHeight="1" thickBot="1">
      <c r="B4" s="888" t="s">
        <v>536</v>
      </c>
      <c r="C4" s="888" t="s">
        <v>314</v>
      </c>
      <c r="D4" s="888"/>
      <c r="E4" s="888"/>
      <c r="F4" s="888"/>
      <c r="G4" s="888"/>
      <c r="H4" s="970" t="s">
        <v>1664</v>
      </c>
      <c r="I4" s="888" t="s">
        <v>88</v>
      </c>
      <c r="J4" s="888"/>
      <c r="K4" s="726"/>
    </row>
    <row r="5" spans="1:12" s="5" customFormat="1" ht="21" customHeight="1" thickBot="1">
      <c r="B5" s="888"/>
      <c r="C5" s="12" t="s">
        <v>489</v>
      </c>
      <c r="D5" s="12" t="s">
        <v>490</v>
      </c>
      <c r="E5" s="12" t="s">
        <v>491</v>
      </c>
      <c r="F5" s="12" t="s">
        <v>661</v>
      </c>
      <c r="G5" s="12" t="s">
        <v>662</v>
      </c>
      <c r="H5" s="970"/>
      <c r="I5" s="727" t="s">
        <v>94</v>
      </c>
      <c r="J5" s="202" t="s">
        <v>1665</v>
      </c>
      <c r="K5" s="285"/>
    </row>
    <row r="6" spans="1:12" s="5" customFormat="1" ht="12" customHeight="1">
      <c r="A6" s="11" t="s">
        <v>1666</v>
      </c>
      <c r="B6" s="33"/>
      <c r="C6" s="7"/>
      <c r="D6" s="7"/>
      <c r="E6" s="7"/>
      <c r="F6" s="7"/>
      <c r="G6" s="7"/>
      <c r="H6" s="7"/>
      <c r="I6" s="7"/>
      <c r="J6" s="7"/>
      <c r="K6" s="459" t="s">
        <v>1667</v>
      </c>
    </row>
    <row r="7" spans="1:12" s="5" customFormat="1" ht="12" customHeight="1">
      <c r="A7" s="66" t="s">
        <v>1668</v>
      </c>
      <c r="B7" s="33" t="s">
        <v>319</v>
      </c>
      <c r="C7" s="119">
        <v>0</v>
      </c>
      <c r="D7" s="119">
        <v>0</v>
      </c>
      <c r="E7" s="119">
        <v>0</v>
      </c>
      <c r="F7" s="119">
        <v>0</v>
      </c>
      <c r="G7" s="119">
        <v>0</v>
      </c>
      <c r="H7" s="127">
        <v>0</v>
      </c>
      <c r="I7" s="728" t="s">
        <v>1285</v>
      </c>
      <c r="J7" s="127" t="s">
        <v>1285</v>
      </c>
      <c r="K7" s="66" t="s">
        <v>1669</v>
      </c>
    </row>
    <row r="8" spans="1:12" s="5" customFormat="1" ht="12" customHeight="1">
      <c r="A8" s="66" t="s">
        <v>1670</v>
      </c>
      <c r="B8" s="33" t="s">
        <v>319</v>
      </c>
      <c r="C8" s="119">
        <v>674</v>
      </c>
      <c r="D8" s="119">
        <v>509</v>
      </c>
      <c r="E8" s="119">
        <v>664</v>
      </c>
      <c r="F8" s="119">
        <v>903</v>
      </c>
      <c r="G8" s="119">
        <v>3658</v>
      </c>
      <c r="H8" s="119">
        <v>1183</v>
      </c>
      <c r="I8" s="106">
        <v>28.38095238095238</v>
      </c>
      <c r="J8" s="106">
        <v>8.4602368866328256E-2</v>
      </c>
      <c r="K8" s="66" t="s">
        <v>1671</v>
      </c>
    </row>
    <row r="9" spans="1:12" s="5" customFormat="1" ht="12" customHeight="1">
      <c r="A9" s="66" t="s">
        <v>1672</v>
      </c>
      <c r="B9" s="33" t="s">
        <v>319</v>
      </c>
      <c r="C9" s="119">
        <v>12214</v>
      </c>
      <c r="D9" s="119">
        <v>11777</v>
      </c>
      <c r="E9" s="119">
        <v>13332</v>
      </c>
      <c r="F9" s="119">
        <v>13928</v>
      </c>
      <c r="G9" s="119">
        <v>16209</v>
      </c>
      <c r="H9" s="119">
        <v>23991</v>
      </c>
      <c r="I9" s="106">
        <v>6.3937282229965158</v>
      </c>
      <c r="J9" s="106">
        <v>16.699095242727889</v>
      </c>
      <c r="K9" s="66" t="s">
        <v>1673</v>
      </c>
    </row>
    <row r="10" spans="1:12" s="5" customFormat="1" ht="12" customHeight="1">
      <c r="A10" s="66" t="s">
        <v>1674</v>
      </c>
      <c r="B10" s="33"/>
      <c r="C10" s="119">
        <v>7731</v>
      </c>
      <c r="D10" s="119">
        <v>7129</v>
      </c>
      <c r="E10" s="119">
        <v>0</v>
      </c>
      <c r="F10" s="119">
        <v>0</v>
      </c>
      <c r="G10" s="119">
        <v>0</v>
      </c>
      <c r="H10" s="119">
        <v>14860</v>
      </c>
      <c r="I10" s="728" t="s">
        <v>1285</v>
      </c>
      <c r="J10" s="127" t="s">
        <v>1285</v>
      </c>
      <c r="K10" s="66" t="s">
        <v>1675</v>
      </c>
    </row>
    <row r="11" spans="1:12" s="5" customFormat="1" ht="12" customHeight="1">
      <c r="A11" s="66" t="s">
        <v>1676</v>
      </c>
      <c r="B11" s="33" t="s">
        <v>319</v>
      </c>
      <c r="C11" s="119">
        <v>1637524</v>
      </c>
      <c r="D11" s="119">
        <v>1668117</v>
      </c>
      <c r="E11" s="119">
        <v>1747523</v>
      </c>
      <c r="F11" s="119">
        <v>1774722</v>
      </c>
      <c r="G11" s="119">
        <v>1916009</v>
      </c>
      <c r="H11" s="119">
        <v>3305641</v>
      </c>
      <c r="I11" s="106">
        <v>1.0874067617378507</v>
      </c>
      <c r="J11" s="106">
        <v>0.99573792028841601</v>
      </c>
      <c r="K11" s="66" t="s">
        <v>1677</v>
      </c>
    </row>
    <row r="12" spans="1:12" s="5" customFormat="1" ht="12" customHeight="1">
      <c r="A12" s="66" t="s">
        <v>1678</v>
      </c>
      <c r="B12" s="33" t="s">
        <v>319</v>
      </c>
      <c r="C12" s="119">
        <v>22471</v>
      </c>
      <c r="D12" s="119">
        <v>20667</v>
      </c>
      <c r="E12" s="119">
        <v>25059</v>
      </c>
      <c r="F12" s="119">
        <v>26133</v>
      </c>
      <c r="G12" s="119">
        <v>37615</v>
      </c>
      <c r="H12" s="119">
        <v>43138</v>
      </c>
      <c r="I12" s="106">
        <v>-8.8841132106074117</v>
      </c>
      <c r="J12" s="106">
        <v>-9.9001629140732703</v>
      </c>
      <c r="K12" s="66" t="s">
        <v>1679</v>
      </c>
    </row>
    <row r="13" spans="1:12" s="5" customFormat="1" ht="12" customHeight="1">
      <c r="A13" s="66" t="s">
        <v>1680</v>
      </c>
      <c r="B13" s="33" t="s">
        <v>319</v>
      </c>
      <c r="C13" s="119">
        <v>40744</v>
      </c>
      <c r="D13" s="119">
        <v>30905</v>
      </c>
      <c r="E13" s="119">
        <v>31453</v>
      </c>
      <c r="F13" s="119">
        <v>48400</v>
      </c>
      <c r="G13" s="119">
        <v>117595</v>
      </c>
      <c r="H13" s="119">
        <v>71649</v>
      </c>
      <c r="I13" s="106">
        <v>-5.8116417772435156</v>
      </c>
      <c r="J13" s="106">
        <v>-3.1757185907917673</v>
      </c>
      <c r="K13" s="66" t="s">
        <v>1680</v>
      </c>
    </row>
    <row r="14" spans="1:12" s="5" customFormat="1" ht="12" customHeight="1">
      <c r="A14" s="66" t="s">
        <v>1681</v>
      </c>
      <c r="B14" s="33" t="s">
        <v>319</v>
      </c>
      <c r="C14" s="119">
        <v>5550</v>
      </c>
      <c r="D14" s="119">
        <v>3890</v>
      </c>
      <c r="E14" s="119">
        <v>4829</v>
      </c>
      <c r="F14" s="119">
        <v>5174</v>
      </c>
      <c r="G14" s="119">
        <v>10056</v>
      </c>
      <c r="H14" s="119">
        <v>9440</v>
      </c>
      <c r="I14" s="106">
        <v>-17.114695340501793</v>
      </c>
      <c r="J14" s="106">
        <v>-14.709071196241416</v>
      </c>
      <c r="K14" s="66" t="s">
        <v>1682</v>
      </c>
    </row>
    <row r="15" spans="1:12" s="5" customFormat="1" ht="12" customHeight="1">
      <c r="A15" s="11" t="s">
        <v>1683</v>
      </c>
      <c r="B15" s="33"/>
      <c r="C15" s="729"/>
      <c r="D15" s="729"/>
      <c r="E15" s="729"/>
      <c r="F15" s="729"/>
      <c r="G15" s="729"/>
      <c r="H15" s="729"/>
      <c r="I15" s="106"/>
      <c r="J15" s="106"/>
      <c r="K15" s="459" t="s">
        <v>1684</v>
      </c>
      <c r="L15" s="498"/>
    </row>
    <row r="16" spans="1:12" s="5" customFormat="1" ht="12" customHeight="1">
      <c r="A16" s="66" t="s">
        <v>1668</v>
      </c>
      <c r="B16" s="33" t="s">
        <v>319</v>
      </c>
      <c r="C16" s="119">
        <v>0</v>
      </c>
      <c r="D16" s="119">
        <v>0</v>
      </c>
      <c r="E16" s="119">
        <v>0</v>
      </c>
      <c r="F16" s="119">
        <v>0</v>
      </c>
      <c r="G16" s="119">
        <v>0</v>
      </c>
      <c r="H16" s="127">
        <v>0</v>
      </c>
      <c r="I16" s="728" t="s">
        <v>1285</v>
      </c>
      <c r="J16" s="127" t="s">
        <v>1285</v>
      </c>
      <c r="K16" s="66" t="s">
        <v>1669</v>
      </c>
    </row>
    <row r="17" spans="1:16" s="5" customFormat="1" ht="12" customHeight="1">
      <c r="A17" s="66" t="s">
        <v>1672</v>
      </c>
      <c r="B17" s="33" t="s">
        <v>319</v>
      </c>
      <c r="C17" s="119">
        <v>2704</v>
      </c>
      <c r="D17" s="119">
        <v>2623</v>
      </c>
      <c r="E17" s="119">
        <v>3305</v>
      </c>
      <c r="F17" s="119">
        <v>3096</v>
      </c>
      <c r="G17" s="119">
        <v>3356</v>
      </c>
      <c r="H17" s="119">
        <v>5327</v>
      </c>
      <c r="I17" s="106">
        <v>6.8352429869616742</v>
      </c>
      <c r="J17" s="106">
        <v>21.261097200091054</v>
      </c>
      <c r="K17" s="66" t="s">
        <v>1673</v>
      </c>
    </row>
    <row r="18" spans="1:16" s="5" customFormat="1" ht="12" customHeight="1">
      <c r="A18" s="66" t="s">
        <v>1676</v>
      </c>
      <c r="B18" s="33" t="s">
        <v>319</v>
      </c>
      <c r="C18" s="119">
        <v>3613</v>
      </c>
      <c r="D18" s="119">
        <v>3324</v>
      </c>
      <c r="E18" s="119">
        <v>3085</v>
      </c>
      <c r="F18" s="119">
        <v>1902</v>
      </c>
      <c r="G18" s="119">
        <v>994</v>
      </c>
      <c r="H18" s="119">
        <v>6937</v>
      </c>
      <c r="I18" s="106">
        <v>-6.4232064232064232</v>
      </c>
      <c r="J18" s="106">
        <v>-8.4586962259171283</v>
      </c>
      <c r="K18" s="66" t="s">
        <v>1677</v>
      </c>
    </row>
    <row r="19" spans="1:16" s="5" customFormat="1" ht="12" customHeight="1">
      <c r="A19" s="66" t="s">
        <v>1678</v>
      </c>
      <c r="B19" s="33" t="s">
        <v>319</v>
      </c>
      <c r="C19" s="119">
        <v>7672</v>
      </c>
      <c r="D19" s="119">
        <v>8546</v>
      </c>
      <c r="E19" s="119">
        <v>8123</v>
      </c>
      <c r="F19" s="119">
        <v>9063</v>
      </c>
      <c r="G19" s="119">
        <v>13099</v>
      </c>
      <c r="H19" s="119">
        <v>16218</v>
      </c>
      <c r="I19" s="106">
        <v>-18.728813559322035</v>
      </c>
      <c r="J19" s="106">
        <v>-10.679076940023132</v>
      </c>
      <c r="K19" s="66" t="s">
        <v>1679</v>
      </c>
    </row>
    <row r="20" spans="1:16" s="5" customFormat="1" ht="12" customHeight="1" thickBot="1">
      <c r="A20" s="66" t="s">
        <v>1681</v>
      </c>
      <c r="B20" s="33" t="s">
        <v>319</v>
      </c>
      <c r="C20" s="119">
        <v>569</v>
      </c>
      <c r="D20" s="119">
        <v>344</v>
      </c>
      <c r="E20" s="119">
        <v>355</v>
      </c>
      <c r="F20" s="119">
        <v>482</v>
      </c>
      <c r="G20" s="119">
        <v>730</v>
      </c>
      <c r="H20" s="119">
        <v>913</v>
      </c>
      <c r="I20" s="106">
        <v>-15.578635014836795</v>
      </c>
      <c r="J20" s="106">
        <v>-26.78428227746592</v>
      </c>
      <c r="K20" s="66" t="s">
        <v>1682</v>
      </c>
    </row>
    <row r="21" spans="1:16" s="5" customFormat="1" ht="12" customHeight="1" thickBot="1">
      <c r="A21" s="730"/>
      <c r="B21" s="888" t="s">
        <v>563</v>
      </c>
      <c r="C21" s="888" t="s">
        <v>378</v>
      </c>
      <c r="D21" s="888"/>
      <c r="E21" s="888"/>
      <c r="F21" s="888"/>
      <c r="G21" s="888"/>
      <c r="H21" s="970" t="s">
        <v>1685</v>
      </c>
      <c r="I21" s="888" t="s">
        <v>525</v>
      </c>
      <c r="J21" s="888"/>
      <c r="K21" s="731"/>
    </row>
    <row r="22" spans="1:16" s="5" customFormat="1" ht="21" customHeight="1" thickBot="1">
      <c r="A22" s="730"/>
      <c r="B22" s="888"/>
      <c r="C22" s="12" t="s">
        <v>526</v>
      </c>
      <c r="D22" s="12" t="s">
        <v>527</v>
      </c>
      <c r="E22" s="12" t="s">
        <v>661</v>
      </c>
      <c r="F22" s="12" t="s">
        <v>686</v>
      </c>
      <c r="G22" s="12" t="s">
        <v>687</v>
      </c>
      <c r="H22" s="970"/>
      <c r="I22" s="690" t="s">
        <v>381</v>
      </c>
      <c r="J22" s="309" t="s">
        <v>688</v>
      </c>
      <c r="K22" s="285"/>
    </row>
    <row r="23" spans="1:16" s="380" customFormat="1" ht="12" customHeight="1">
      <c r="A23" s="40" t="s">
        <v>1686</v>
      </c>
      <c r="B23" s="31"/>
      <c r="C23" s="31"/>
      <c r="D23" s="31"/>
      <c r="E23" s="31"/>
      <c r="F23" s="31"/>
      <c r="G23" s="31"/>
      <c r="H23" s="31"/>
      <c r="I23" s="31"/>
    </row>
    <row r="24" spans="1:16" s="380" customFormat="1" ht="12" customHeight="1">
      <c r="A24" s="40" t="s">
        <v>1687</v>
      </c>
      <c r="B24" s="31"/>
      <c r="C24" s="31"/>
      <c r="D24" s="31"/>
      <c r="E24" s="31"/>
      <c r="F24" s="31"/>
      <c r="G24" s="31"/>
      <c r="H24" s="31"/>
    </row>
    <row r="25" spans="1:16" s="5" customFormat="1" ht="12" customHeight="1">
      <c r="A25" s="7"/>
      <c r="E25" s="221"/>
      <c r="F25" s="221"/>
      <c r="G25" s="221"/>
      <c r="H25" s="221"/>
      <c r="I25" s="221"/>
      <c r="J25" s="221"/>
      <c r="K25" s="732"/>
      <c r="L25" s="221"/>
      <c r="M25" s="285"/>
    </row>
    <row r="26" spans="1:16" s="442" customFormat="1" ht="12" customHeight="1">
      <c r="A26" s="91" t="s">
        <v>142</v>
      </c>
      <c r="B26" s="460"/>
      <c r="C26" s="461"/>
      <c r="D26" s="461"/>
      <c r="E26" s="461"/>
      <c r="F26" s="94"/>
      <c r="G26" s="462"/>
      <c r="H26" s="462"/>
      <c r="I26" s="438"/>
      <c r="J26" s="437"/>
      <c r="K26" s="719"/>
      <c r="L26" s="439"/>
      <c r="M26" s="440"/>
      <c r="N26" s="441"/>
      <c r="O26" s="441"/>
      <c r="P26" s="441"/>
    </row>
    <row r="27" spans="1:16" s="442" customFormat="1" ht="12" customHeight="1">
      <c r="A27" s="52" t="s">
        <v>1688</v>
      </c>
      <c r="B27" s="463"/>
      <c r="C27" s="464"/>
      <c r="D27" s="440"/>
      <c r="E27" s="447"/>
      <c r="F27" s="465"/>
      <c r="G27" s="447"/>
      <c r="H27" s="447"/>
      <c r="I27" s="438"/>
      <c r="J27" s="438"/>
      <c r="K27" s="725"/>
      <c r="L27" s="441"/>
      <c r="M27" s="440"/>
      <c r="N27" s="441"/>
      <c r="O27" s="441"/>
      <c r="P27" s="441"/>
    </row>
    <row r="28" spans="1:16" s="442" customFormat="1" ht="12" customHeight="1">
      <c r="A28" s="52" t="s">
        <v>1689</v>
      </c>
      <c r="B28" s="463"/>
      <c r="C28" s="464"/>
      <c r="D28" s="440"/>
      <c r="E28" s="447"/>
      <c r="F28" s="465"/>
      <c r="G28" s="447"/>
      <c r="H28" s="447"/>
      <c r="I28" s="438"/>
      <c r="J28" s="438"/>
      <c r="K28" s="725"/>
      <c r="L28" s="441"/>
      <c r="M28" s="440"/>
      <c r="N28" s="441"/>
      <c r="O28" s="441"/>
      <c r="P28" s="441"/>
    </row>
    <row r="29" spans="1:16" s="5" customFormat="1">
      <c r="B29" s="230"/>
      <c r="K29" s="285"/>
    </row>
    <row r="30" spans="1:16" s="5" customFormat="1">
      <c r="B30" s="230"/>
      <c r="K30" s="285"/>
    </row>
    <row r="31" spans="1:16" s="5" customFormat="1">
      <c r="K31" s="285"/>
    </row>
    <row r="32" spans="1:16" s="5" customFormat="1">
      <c r="K32" s="285"/>
    </row>
    <row r="33" spans="11:11" s="5" customFormat="1">
      <c r="K33" s="285"/>
    </row>
    <row r="34" spans="11:11" s="5" customFormat="1">
      <c r="K34" s="285"/>
    </row>
    <row r="35" spans="11:11" s="5" customFormat="1">
      <c r="K35" s="285"/>
    </row>
    <row r="36" spans="11:11" s="5" customFormat="1">
      <c r="K36" s="285"/>
    </row>
    <row r="37" spans="11:11" s="5" customFormat="1">
      <c r="K37" s="285"/>
    </row>
    <row r="38" spans="11:11" s="5" customFormat="1">
      <c r="K38" s="285"/>
    </row>
    <row r="39" spans="11:11" s="5" customFormat="1">
      <c r="K39" s="285"/>
    </row>
    <row r="40" spans="11:11" s="5" customFormat="1">
      <c r="K40" s="285"/>
    </row>
    <row r="41" spans="11:11" s="5" customFormat="1">
      <c r="K41" s="285"/>
    </row>
    <row r="42" spans="11:11" s="5" customFormat="1">
      <c r="K42" s="285"/>
    </row>
    <row r="43" spans="11:11" s="5" customFormat="1">
      <c r="K43" s="285"/>
    </row>
    <row r="44" spans="11:11" s="5" customFormat="1">
      <c r="K44" s="285"/>
    </row>
    <row r="45" spans="11:11" s="5" customFormat="1">
      <c r="K45" s="285"/>
    </row>
    <row r="46" spans="11:11" s="5" customFormat="1">
      <c r="K46" s="285"/>
    </row>
    <row r="47" spans="11:11" s="5" customFormat="1">
      <c r="K47" s="285"/>
    </row>
    <row r="48" spans="11:11" s="5" customFormat="1">
      <c r="K48" s="285"/>
    </row>
    <row r="49" spans="11:11" s="5" customFormat="1">
      <c r="K49" s="285"/>
    </row>
    <row r="50" spans="11:11" s="5" customFormat="1">
      <c r="K50" s="285"/>
    </row>
  </sheetData>
  <mergeCells count="10">
    <mergeCell ref="B21:B22"/>
    <mergeCell ref="C21:G21"/>
    <mergeCell ref="H21:H22"/>
    <mergeCell ref="I21:J21"/>
    <mergeCell ref="A1:K1"/>
    <mergeCell ref="A2:K2"/>
    <mergeCell ref="B4:B5"/>
    <mergeCell ref="C4:G4"/>
    <mergeCell ref="H4:H5"/>
    <mergeCell ref="I4:J4"/>
  </mergeCells>
  <hyperlinks>
    <hyperlink ref="A27" r:id="rId1" xr:uid="{150AAA4A-DAB6-4D42-B36F-F0026EFF8FE2}"/>
    <hyperlink ref="A7" r:id="rId2" xr:uid="{C9488CD1-E326-4C6C-B416-9923AA2AD768}"/>
    <hyperlink ref="A8" r:id="rId3" xr:uid="{38EB7B23-7CC8-4A56-870C-04E390ED17DE}"/>
    <hyperlink ref="A9" r:id="rId4" xr:uid="{23D203AE-280D-4A3D-9E8B-BF4A74BAFE8C}"/>
    <hyperlink ref="A11" r:id="rId5" xr:uid="{7F981F5B-881A-4F7D-93C7-B1EF886C3A71}"/>
    <hyperlink ref="A12" r:id="rId6" xr:uid="{A8A127B2-EB6D-4F7D-88A7-97AB3E0E33E5}"/>
    <hyperlink ref="A13" r:id="rId7" xr:uid="{C7F73E7B-C3EC-4F9F-A672-4913B969CF8D}"/>
    <hyperlink ref="A14" r:id="rId8" xr:uid="{09DB1E5D-1E45-4DEE-84DB-C8D32B318090}"/>
    <hyperlink ref="A28" r:id="rId9" xr:uid="{38B5E84E-4B8D-401D-95E3-7517187389CB}"/>
    <hyperlink ref="K7" r:id="rId10" xr:uid="{ABA5E6AF-7EC3-468F-A213-1AF637B0C54E}"/>
    <hyperlink ref="K8" r:id="rId11" xr:uid="{A851CBF0-D9E7-4A23-99B8-AB743F2DDEE3}"/>
    <hyperlink ref="K9" r:id="rId12" xr:uid="{960ECB0B-7F67-45D1-8B66-D62DFD8F8C22}"/>
    <hyperlink ref="K11" r:id="rId13" xr:uid="{81E9C33E-0E1F-43D0-91AB-11165B59ED81}"/>
    <hyperlink ref="K12" r:id="rId14" xr:uid="{B57BD3CB-6E68-4A42-810D-837091497E88}"/>
    <hyperlink ref="K13" r:id="rId15" xr:uid="{EF2D10F2-C359-4F76-889D-8A49F4EE1CE7}"/>
    <hyperlink ref="K14" r:id="rId16" xr:uid="{A50DBDA3-99C0-48C2-8384-0AFB274BD342}"/>
    <hyperlink ref="A16" r:id="rId17" xr:uid="{4D1DDCCA-E5D8-4C37-989D-2FDCBC0AE356}"/>
    <hyperlink ref="A17" r:id="rId18" xr:uid="{06E532E7-4BEE-47CD-8389-3487821947A7}"/>
    <hyperlink ref="A18" r:id="rId19" xr:uid="{CD13B3FC-86BE-48F9-90A7-FC041F3EC66E}"/>
    <hyperlink ref="A19" r:id="rId20" xr:uid="{1066DB6A-CD84-4BF7-B37B-1C1F7159D750}"/>
    <hyperlink ref="A20" r:id="rId21" xr:uid="{F1E0ACD3-DFE0-469D-834D-ED01F1FFCE2A}"/>
    <hyperlink ref="K16" r:id="rId22" xr:uid="{3CEC4BD0-4B84-488C-8BA3-67E69919B840}"/>
    <hyperlink ref="K17" r:id="rId23" xr:uid="{5BA928E4-0A10-474D-A47F-FADB6744C970}"/>
    <hyperlink ref="K18" r:id="rId24" xr:uid="{368D438E-91FF-4DDF-9BE2-05CF9ABA1B60}"/>
    <hyperlink ref="K19" r:id="rId25" xr:uid="{870BF430-B46D-484F-B1E1-E8A9145DF5FE}"/>
    <hyperlink ref="K20" r:id="rId26" xr:uid="{9D912EAA-0DAF-4E4E-A530-9E3617031B76}"/>
    <hyperlink ref="A10" r:id="rId27" display="Ria de Aveiro" xr:uid="{4C6A82E6-2F98-40AB-A5D4-34A176D89A49}"/>
    <hyperlink ref="K10" r:id="rId28" display="Tejo river" xr:uid="{0B5A791B-C744-4961-BB5D-DB08FC89F549}"/>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EF3E-3597-4B59-863C-F0E7116DB998}">
  <dimension ref="A1:P103"/>
  <sheetViews>
    <sheetView showGridLines="0" workbookViewId="0"/>
  </sheetViews>
  <sheetFormatPr defaultColWidth="9.140625" defaultRowHeight="11.25"/>
  <cols>
    <col min="1" max="1" width="44.5703125" style="356" customWidth="1"/>
    <col min="2" max="2" width="6.140625" style="733" customWidth="1"/>
    <col min="3" max="7" width="9" style="356" customWidth="1"/>
    <col min="8" max="8" width="9.85546875" style="356" customWidth="1"/>
    <col min="9" max="10" width="9.85546875" style="500" customWidth="1"/>
    <col min="11" max="11" width="44.5703125" style="356" customWidth="1"/>
    <col min="12" max="16384" width="9.140625" style="356"/>
  </cols>
  <sheetData>
    <row r="1" spans="1:13" ht="12" customHeight="1">
      <c r="A1" s="1019" t="s">
        <v>1690</v>
      </c>
      <c r="B1" s="1019"/>
      <c r="C1" s="1019"/>
      <c r="D1" s="1019"/>
      <c r="E1" s="1019"/>
      <c r="F1" s="1019"/>
      <c r="G1" s="1019"/>
      <c r="H1" s="1019"/>
      <c r="I1" s="1019"/>
      <c r="J1" s="1019"/>
      <c r="K1" s="1019"/>
    </row>
    <row r="2" spans="1:13" ht="12" customHeight="1">
      <c r="A2" s="1020" t="s">
        <v>1691</v>
      </c>
      <c r="B2" s="1020"/>
      <c r="C2" s="1020"/>
      <c r="D2" s="1020"/>
      <c r="E2" s="1020"/>
      <c r="F2" s="1020"/>
      <c r="G2" s="1020"/>
      <c r="H2" s="1020"/>
      <c r="I2" s="1020"/>
      <c r="J2" s="1020"/>
      <c r="K2" s="1020"/>
    </row>
    <row r="3" spans="1:13" ht="12" customHeight="1" thickBot="1"/>
    <row r="4" spans="1:13" s="96" customFormat="1" ht="12" customHeight="1" thickBot="1">
      <c r="B4" s="1017" t="s">
        <v>536</v>
      </c>
      <c r="C4" s="1017" t="s">
        <v>314</v>
      </c>
      <c r="D4" s="1017"/>
      <c r="E4" s="1017"/>
      <c r="F4" s="1017"/>
      <c r="G4" s="1017"/>
      <c r="H4" s="966" t="s">
        <v>1692</v>
      </c>
      <c r="I4" s="1018" t="s">
        <v>1693</v>
      </c>
      <c r="J4" s="1018"/>
    </row>
    <row r="5" spans="1:13" s="96" customFormat="1" ht="21" customHeight="1" thickBot="1">
      <c r="B5" s="1017"/>
      <c r="C5" s="358" t="s">
        <v>661</v>
      </c>
      <c r="D5" s="358" t="s">
        <v>662</v>
      </c>
      <c r="E5" s="358" t="s">
        <v>663</v>
      </c>
      <c r="F5" s="358" t="s">
        <v>1694</v>
      </c>
      <c r="G5" s="358" t="s">
        <v>1695</v>
      </c>
      <c r="H5" s="966"/>
      <c r="I5" s="734" t="s">
        <v>94</v>
      </c>
      <c r="J5" s="253" t="s">
        <v>1665</v>
      </c>
    </row>
    <row r="6" spans="1:13" s="96" customFormat="1" ht="12" customHeight="1">
      <c r="A6" s="415" t="s">
        <v>1696</v>
      </c>
      <c r="B6" s="259"/>
      <c r="C6" s="261"/>
      <c r="D6" s="261"/>
      <c r="E6" s="261"/>
      <c r="F6" s="261"/>
      <c r="G6" s="261"/>
      <c r="H6" s="261"/>
      <c r="I6" s="330"/>
      <c r="J6" s="330"/>
      <c r="K6" s="415" t="s">
        <v>1697</v>
      </c>
    </row>
    <row r="7" spans="1:13" s="96" customFormat="1" ht="12" customHeight="1">
      <c r="A7" s="511" t="s">
        <v>701</v>
      </c>
      <c r="B7" s="259" t="s">
        <v>319</v>
      </c>
      <c r="C7" s="112">
        <v>803</v>
      </c>
      <c r="D7" s="112">
        <v>840</v>
      </c>
      <c r="E7" s="112">
        <v>766</v>
      </c>
      <c r="F7" s="112">
        <v>784</v>
      </c>
      <c r="G7" s="112">
        <v>796</v>
      </c>
      <c r="H7" s="119">
        <v>8797</v>
      </c>
      <c r="I7" s="106">
        <v>12.307692307692308</v>
      </c>
      <c r="J7" s="106">
        <v>0.17080391710316556</v>
      </c>
      <c r="K7" s="511" t="s">
        <v>697</v>
      </c>
      <c r="L7" s="367"/>
      <c r="M7" s="367"/>
    </row>
    <row r="8" spans="1:13" s="96" customFormat="1" ht="12" customHeight="1">
      <c r="A8" s="511" t="s">
        <v>1698</v>
      </c>
      <c r="B8" s="259" t="s">
        <v>1699</v>
      </c>
      <c r="C8" s="112">
        <v>18684004</v>
      </c>
      <c r="D8" s="112">
        <v>20717456</v>
      </c>
      <c r="E8" s="112">
        <v>18477759</v>
      </c>
      <c r="F8" s="112">
        <v>17853000</v>
      </c>
      <c r="G8" s="112">
        <v>17099966</v>
      </c>
      <c r="H8" s="119">
        <v>195953120</v>
      </c>
      <c r="I8" s="106">
        <v>21.845607093129242</v>
      </c>
      <c r="J8" s="106">
        <v>0.20138495796259603</v>
      </c>
      <c r="K8" s="511" t="s">
        <v>1700</v>
      </c>
      <c r="L8" s="367"/>
      <c r="M8" s="367"/>
    </row>
    <row r="9" spans="1:13" s="96" customFormat="1" ht="12" customHeight="1">
      <c r="A9" s="511" t="s">
        <v>1701</v>
      </c>
      <c r="B9" s="259" t="s">
        <v>1702</v>
      </c>
      <c r="C9" s="112">
        <v>16967063</v>
      </c>
      <c r="D9" s="112">
        <v>18753690</v>
      </c>
      <c r="E9" s="112">
        <v>17540227</v>
      </c>
      <c r="F9" s="112">
        <v>18324326</v>
      </c>
      <c r="G9" s="112">
        <v>17880453</v>
      </c>
      <c r="H9" s="119">
        <v>199970184</v>
      </c>
      <c r="I9" s="106">
        <v>11.126740536496454</v>
      </c>
      <c r="J9" s="106">
        <v>-9.28660361676482E-2</v>
      </c>
      <c r="K9" s="511" t="s">
        <v>1703</v>
      </c>
      <c r="L9" s="367"/>
      <c r="M9" s="367"/>
    </row>
    <row r="10" spans="1:13" s="96" customFormat="1" ht="12" customHeight="1">
      <c r="A10" s="415" t="s">
        <v>1704</v>
      </c>
      <c r="B10" s="259"/>
      <c r="C10" s="112"/>
      <c r="D10" s="112"/>
      <c r="E10" s="112"/>
      <c r="F10" s="112"/>
      <c r="G10" s="112"/>
      <c r="H10" s="119"/>
      <c r="I10" s="106"/>
      <c r="J10" s="106"/>
      <c r="K10" s="415" t="s">
        <v>1705</v>
      </c>
      <c r="L10" s="367"/>
      <c r="M10" s="367"/>
    </row>
    <row r="11" spans="1:13" s="96" customFormat="1" ht="12" customHeight="1">
      <c r="A11" s="360" t="s">
        <v>1706</v>
      </c>
      <c r="B11" s="259" t="s">
        <v>319</v>
      </c>
      <c r="C11" s="112">
        <v>532</v>
      </c>
      <c r="D11" s="112">
        <v>570</v>
      </c>
      <c r="E11" s="112">
        <v>521</v>
      </c>
      <c r="F11" s="112">
        <v>518</v>
      </c>
      <c r="G11" s="112">
        <v>549</v>
      </c>
      <c r="H11" s="119">
        <v>5935</v>
      </c>
      <c r="I11" s="106">
        <v>10.37344398340249</v>
      </c>
      <c r="J11" s="106">
        <v>0.18568534773801484</v>
      </c>
      <c r="K11" s="360" t="s">
        <v>697</v>
      </c>
      <c r="L11" s="367"/>
      <c r="M11" s="367"/>
    </row>
    <row r="12" spans="1:13" s="96" customFormat="1" ht="12" customHeight="1">
      <c r="A12" s="360" t="s">
        <v>1707</v>
      </c>
      <c r="B12" s="259" t="s">
        <v>1699</v>
      </c>
      <c r="C12" s="112">
        <v>15671796</v>
      </c>
      <c r="D12" s="112">
        <v>17548289</v>
      </c>
      <c r="E12" s="112">
        <v>15052456</v>
      </c>
      <c r="F12" s="112">
        <v>14708694</v>
      </c>
      <c r="G12" s="112">
        <v>14288844</v>
      </c>
      <c r="H12" s="119">
        <v>162551745</v>
      </c>
      <c r="I12" s="106">
        <v>21.333863001663254</v>
      </c>
      <c r="J12" s="106">
        <v>-0.87701405622636897</v>
      </c>
      <c r="K12" s="360" t="s">
        <v>1700</v>
      </c>
      <c r="L12" s="367"/>
      <c r="M12" s="367"/>
    </row>
    <row r="13" spans="1:13" s="96" customFormat="1" ht="12" customHeight="1">
      <c r="A13" s="360" t="s">
        <v>1708</v>
      </c>
      <c r="B13" s="259" t="s">
        <v>1702</v>
      </c>
      <c r="C13" s="112">
        <v>14159365</v>
      </c>
      <c r="D13" s="112">
        <v>15813253</v>
      </c>
      <c r="E13" s="112">
        <v>14725624</v>
      </c>
      <c r="F13" s="112">
        <v>15560753</v>
      </c>
      <c r="G13" s="112">
        <v>15199464</v>
      </c>
      <c r="H13" s="119">
        <v>168261333</v>
      </c>
      <c r="I13" s="106">
        <v>10.266935046825443</v>
      </c>
      <c r="J13" s="106">
        <v>-0.8297892316715294</v>
      </c>
      <c r="K13" s="360" t="s">
        <v>1703</v>
      </c>
      <c r="L13" s="367"/>
      <c r="M13" s="367"/>
    </row>
    <row r="14" spans="1:13" s="96" customFormat="1" ht="12" customHeight="1">
      <c r="A14" s="415" t="s">
        <v>1709</v>
      </c>
      <c r="B14" s="259"/>
      <c r="C14" s="112"/>
      <c r="D14" s="112"/>
      <c r="E14" s="112"/>
      <c r="F14" s="112"/>
      <c r="G14" s="112"/>
      <c r="H14" s="119"/>
      <c r="J14" s="106"/>
      <c r="K14" s="415" t="s">
        <v>1710</v>
      </c>
      <c r="L14" s="367"/>
      <c r="M14" s="367"/>
    </row>
    <row r="15" spans="1:13" s="96" customFormat="1" ht="12" customHeight="1">
      <c r="A15" s="542" t="s">
        <v>1711</v>
      </c>
      <c r="B15" s="259"/>
      <c r="C15" s="112"/>
      <c r="D15" s="112"/>
      <c r="E15" s="112"/>
      <c r="F15" s="112"/>
      <c r="G15" s="112"/>
      <c r="H15" s="119"/>
      <c r="J15" s="106"/>
      <c r="K15" s="542" t="s">
        <v>1712</v>
      </c>
      <c r="L15" s="367"/>
      <c r="M15" s="367"/>
    </row>
    <row r="16" spans="1:13" s="96" customFormat="1" ht="12" customHeight="1">
      <c r="A16" s="513" t="s">
        <v>1713</v>
      </c>
      <c r="B16" s="259" t="s">
        <v>1714</v>
      </c>
      <c r="C16" s="112">
        <v>3528849</v>
      </c>
      <c r="D16" s="112">
        <v>4061854</v>
      </c>
      <c r="E16" s="112">
        <v>3915102</v>
      </c>
      <c r="F16" s="112">
        <v>4007995</v>
      </c>
      <c r="G16" s="112">
        <v>4217945</v>
      </c>
      <c r="H16" s="119">
        <v>44339015</v>
      </c>
      <c r="I16" s="106">
        <v>0.80807024700605223</v>
      </c>
      <c r="J16" s="726">
        <v>0.28705942490856579</v>
      </c>
      <c r="K16" s="513" t="s">
        <v>1715</v>
      </c>
      <c r="L16" s="367"/>
      <c r="M16" s="367"/>
    </row>
    <row r="17" spans="1:13" s="96" customFormat="1" ht="12" customHeight="1">
      <c r="A17" s="513" t="s">
        <v>1716</v>
      </c>
      <c r="B17" s="259" t="s">
        <v>1714</v>
      </c>
      <c r="C17" s="112">
        <v>253120</v>
      </c>
      <c r="D17" s="112">
        <v>272404</v>
      </c>
      <c r="E17" s="112">
        <v>324322</v>
      </c>
      <c r="F17" s="112">
        <v>341810</v>
      </c>
      <c r="G17" s="112">
        <v>210233</v>
      </c>
      <c r="H17" s="119">
        <v>3235881</v>
      </c>
      <c r="I17" s="106">
        <v>8.469462966454687</v>
      </c>
      <c r="J17" s="106">
        <v>-13.159293075621287</v>
      </c>
      <c r="K17" s="513" t="s">
        <v>1717</v>
      </c>
      <c r="L17" s="367"/>
      <c r="M17" s="367"/>
    </row>
    <row r="18" spans="1:13" s="96" customFormat="1" ht="12" customHeight="1">
      <c r="A18" s="513" t="s">
        <v>1718</v>
      </c>
      <c r="B18" s="259" t="s">
        <v>1714</v>
      </c>
      <c r="C18" s="112">
        <v>1040479</v>
      </c>
      <c r="D18" s="112">
        <v>1181314</v>
      </c>
      <c r="E18" s="112">
        <v>1098373</v>
      </c>
      <c r="F18" s="112">
        <v>1163908</v>
      </c>
      <c r="G18" s="112">
        <v>1214660</v>
      </c>
      <c r="H18" s="119">
        <v>13037986</v>
      </c>
      <c r="I18" s="106">
        <v>15.318942834786348</v>
      </c>
      <c r="J18" s="106">
        <v>15.420150425248199</v>
      </c>
      <c r="K18" s="513" t="s">
        <v>1719</v>
      </c>
      <c r="L18" s="367"/>
      <c r="M18" s="367"/>
    </row>
    <row r="19" spans="1:13" s="96" customFormat="1" ht="12" customHeight="1">
      <c r="A19" s="513" t="s">
        <v>1720</v>
      </c>
      <c r="B19" s="259" t="s">
        <v>1714</v>
      </c>
      <c r="C19" s="112">
        <v>601903</v>
      </c>
      <c r="D19" s="112">
        <v>903588</v>
      </c>
      <c r="E19" s="112">
        <v>783679</v>
      </c>
      <c r="F19" s="112">
        <v>508449</v>
      </c>
      <c r="G19" s="112">
        <v>868836</v>
      </c>
      <c r="H19" s="119">
        <v>8693742</v>
      </c>
      <c r="I19" s="106">
        <v>-38.990278429587796</v>
      </c>
      <c r="J19" s="106">
        <v>-14.350381961934936</v>
      </c>
      <c r="K19" s="513" t="s">
        <v>1721</v>
      </c>
      <c r="L19" s="367"/>
      <c r="M19" s="367"/>
    </row>
    <row r="20" spans="1:13" s="96" customFormat="1" ht="12" customHeight="1">
      <c r="A20" s="513" t="s">
        <v>1722</v>
      </c>
      <c r="B20" s="259" t="s">
        <v>1714</v>
      </c>
      <c r="C20" s="112">
        <v>1633347</v>
      </c>
      <c r="D20" s="112">
        <v>1704548</v>
      </c>
      <c r="E20" s="112">
        <v>1708728</v>
      </c>
      <c r="F20" s="112">
        <v>1993828</v>
      </c>
      <c r="G20" s="112">
        <v>1924216</v>
      </c>
      <c r="H20" s="119">
        <v>19371406</v>
      </c>
      <c r="I20" s="330">
        <v>18.498013965720506</v>
      </c>
      <c r="J20" s="330">
        <v>1.7437411919530272</v>
      </c>
      <c r="K20" s="513" t="s">
        <v>1723</v>
      </c>
      <c r="L20" s="367"/>
      <c r="M20" s="367"/>
    </row>
    <row r="21" spans="1:13" s="96" customFormat="1" ht="12" customHeight="1">
      <c r="A21" s="513" t="s">
        <v>1724</v>
      </c>
      <c r="B21" s="259" t="s">
        <v>1714</v>
      </c>
      <c r="C21" s="112">
        <v>2606696</v>
      </c>
      <c r="D21" s="112">
        <v>2876618</v>
      </c>
      <c r="E21" s="112">
        <v>2430934</v>
      </c>
      <c r="F21" s="112">
        <v>2724056</v>
      </c>
      <c r="G21" s="112">
        <v>2726310</v>
      </c>
      <c r="H21" s="119">
        <v>30167264</v>
      </c>
      <c r="I21" s="106">
        <v>21.639350229191155</v>
      </c>
      <c r="J21" s="106">
        <v>10.458429042751545</v>
      </c>
      <c r="K21" s="513" t="s">
        <v>1725</v>
      </c>
      <c r="L21" s="367"/>
      <c r="M21" s="367"/>
    </row>
    <row r="22" spans="1:13" s="96" customFormat="1" ht="12" customHeight="1">
      <c r="A22" s="513" t="s">
        <v>1716</v>
      </c>
      <c r="B22" s="259" t="s">
        <v>1714</v>
      </c>
      <c r="C22" s="112">
        <v>357206</v>
      </c>
      <c r="D22" s="112">
        <v>304215</v>
      </c>
      <c r="E22" s="112">
        <v>263696</v>
      </c>
      <c r="F22" s="112">
        <v>260409</v>
      </c>
      <c r="G22" s="112">
        <v>328106</v>
      </c>
      <c r="H22" s="119">
        <v>3433519</v>
      </c>
      <c r="I22" s="726">
        <v>49.568720061635346</v>
      </c>
      <c r="J22" s="726">
        <v>8.8625723447793501</v>
      </c>
      <c r="K22" s="513" t="s">
        <v>1717</v>
      </c>
      <c r="L22" s="367"/>
      <c r="M22" s="367"/>
    </row>
    <row r="23" spans="1:13" s="96" customFormat="1" ht="12" customHeight="1">
      <c r="A23" s="513" t="s">
        <v>1726</v>
      </c>
      <c r="B23" s="259" t="s">
        <v>1714</v>
      </c>
      <c r="C23" s="112">
        <v>1248447</v>
      </c>
      <c r="D23" s="112">
        <v>1535718</v>
      </c>
      <c r="E23" s="112">
        <v>1171605</v>
      </c>
      <c r="F23" s="112">
        <v>1435224</v>
      </c>
      <c r="G23" s="112">
        <v>1343128</v>
      </c>
      <c r="H23" s="119">
        <v>15196211</v>
      </c>
      <c r="I23" s="106">
        <v>10.588317622068642</v>
      </c>
      <c r="J23" s="106">
        <v>9.8574511646817395</v>
      </c>
      <c r="K23" s="513" t="s">
        <v>1719</v>
      </c>
      <c r="L23" s="367"/>
      <c r="M23" s="367"/>
    </row>
    <row r="24" spans="1:13" s="96" customFormat="1" ht="12" customHeight="1">
      <c r="A24" s="513" t="s">
        <v>1720</v>
      </c>
      <c r="B24" s="259" t="s">
        <v>1714</v>
      </c>
      <c r="C24" s="112">
        <v>335685</v>
      </c>
      <c r="D24" s="112">
        <v>346275</v>
      </c>
      <c r="E24" s="112">
        <v>294727</v>
      </c>
      <c r="F24" s="112">
        <v>301880</v>
      </c>
      <c r="G24" s="112">
        <v>285402</v>
      </c>
      <c r="H24" s="119">
        <v>3530724</v>
      </c>
      <c r="I24" s="106">
        <v>4.9323863885016221</v>
      </c>
      <c r="J24" s="106">
        <v>1.3041162927886258</v>
      </c>
      <c r="K24" s="513" t="s">
        <v>1721</v>
      </c>
      <c r="L24" s="367"/>
      <c r="M24" s="367"/>
    </row>
    <row r="25" spans="1:13" s="96" customFormat="1" ht="12" customHeight="1">
      <c r="A25" s="513" t="s">
        <v>1722</v>
      </c>
      <c r="B25" s="259" t="s">
        <v>1714</v>
      </c>
      <c r="C25" s="112">
        <v>665358</v>
      </c>
      <c r="D25" s="112">
        <v>690410</v>
      </c>
      <c r="E25" s="112">
        <v>700906</v>
      </c>
      <c r="F25" s="112">
        <v>726543</v>
      </c>
      <c r="G25" s="112">
        <v>769674</v>
      </c>
      <c r="H25" s="119">
        <v>8006810</v>
      </c>
      <c r="I25" s="106">
        <v>46.127508362122164</v>
      </c>
      <c r="J25" s="106">
        <v>17.075108673925875</v>
      </c>
      <c r="K25" s="513" t="s">
        <v>1723</v>
      </c>
      <c r="L25" s="367"/>
      <c r="M25" s="367"/>
    </row>
    <row r="26" spans="1:13" s="96" customFormat="1" ht="12" customHeight="1">
      <c r="A26" s="542" t="s">
        <v>1727</v>
      </c>
      <c r="B26" s="259"/>
      <c r="C26" s="112"/>
      <c r="D26" s="112"/>
      <c r="E26" s="112"/>
      <c r="F26" s="112"/>
      <c r="G26" s="112"/>
      <c r="H26" s="119"/>
      <c r="I26" s="106"/>
      <c r="J26" s="106"/>
      <c r="K26" s="735" t="s">
        <v>1728</v>
      </c>
      <c r="L26" s="367"/>
      <c r="M26" s="367"/>
    </row>
    <row r="27" spans="1:13" s="96" customFormat="1" ht="12" customHeight="1">
      <c r="A27" s="513" t="s">
        <v>1713</v>
      </c>
      <c r="B27" s="259" t="s">
        <v>1714</v>
      </c>
      <c r="C27" s="112">
        <v>1860759</v>
      </c>
      <c r="D27" s="112">
        <v>2062387</v>
      </c>
      <c r="E27" s="112">
        <v>2041036</v>
      </c>
      <c r="F27" s="112">
        <v>2272092</v>
      </c>
      <c r="G27" s="112">
        <v>2293935</v>
      </c>
      <c r="H27" s="119">
        <v>23693251</v>
      </c>
      <c r="I27" s="106">
        <v>6.5091165524354881</v>
      </c>
      <c r="J27" s="106">
        <v>8.1432615339000414</v>
      </c>
      <c r="K27" s="513" t="s">
        <v>1715</v>
      </c>
      <c r="L27" s="367"/>
      <c r="M27" s="367"/>
    </row>
    <row r="28" spans="1:13" s="96" customFormat="1" ht="12" customHeight="1">
      <c r="A28" s="513" t="s">
        <v>1716</v>
      </c>
      <c r="B28" s="259" t="s">
        <v>1714</v>
      </c>
      <c r="C28" s="112">
        <v>0</v>
      </c>
      <c r="D28" s="112">
        <v>0</v>
      </c>
      <c r="E28" s="112">
        <v>0</v>
      </c>
      <c r="F28" s="112">
        <v>1432</v>
      </c>
      <c r="G28" s="112">
        <v>298</v>
      </c>
      <c r="H28" s="119">
        <v>7142</v>
      </c>
      <c r="I28" s="726">
        <v>-100</v>
      </c>
      <c r="J28" s="736">
        <v>81.499364675984751</v>
      </c>
      <c r="K28" s="513" t="s">
        <v>1717</v>
      </c>
      <c r="L28" s="367"/>
      <c r="M28" s="367"/>
    </row>
    <row r="29" spans="1:13" s="96" customFormat="1" ht="12" customHeight="1">
      <c r="A29" s="513" t="s">
        <v>1726</v>
      </c>
      <c r="B29" s="259" t="s">
        <v>1714</v>
      </c>
      <c r="C29" s="112">
        <v>686538</v>
      </c>
      <c r="D29" s="112">
        <v>805616</v>
      </c>
      <c r="E29" s="112">
        <v>734148</v>
      </c>
      <c r="F29" s="112">
        <v>769372</v>
      </c>
      <c r="G29" s="112">
        <v>813129</v>
      </c>
      <c r="H29" s="119">
        <v>9012716</v>
      </c>
      <c r="I29" s="106">
        <v>14.771906596051998</v>
      </c>
      <c r="J29" s="106">
        <v>20.432265639750931</v>
      </c>
      <c r="K29" s="513" t="s">
        <v>1719</v>
      </c>
      <c r="L29" s="367"/>
      <c r="M29" s="367"/>
    </row>
    <row r="30" spans="1:13" s="96" customFormat="1" ht="12" customHeight="1">
      <c r="A30" s="513" t="s">
        <v>1720</v>
      </c>
      <c r="B30" s="259" t="s">
        <v>1714</v>
      </c>
      <c r="C30" s="112">
        <v>0</v>
      </c>
      <c r="D30" s="112">
        <v>33989</v>
      </c>
      <c r="E30" s="112">
        <v>5504</v>
      </c>
      <c r="F30" s="112">
        <v>1950</v>
      </c>
      <c r="G30" s="112">
        <v>6600</v>
      </c>
      <c r="H30" s="119">
        <v>131785</v>
      </c>
      <c r="I30" s="106">
        <v>-100</v>
      </c>
      <c r="J30" s="106">
        <v>-60.679035184035904</v>
      </c>
      <c r="K30" s="513" t="s">
        <v>1721</v>
      </c>
      <c r="L30" s="367"/>
      <c r="M30" s="367"/>
    </row>
    <row r="31" spans="1:13" s="96" customFormat="1" ht="12" customHeight="1">
      <c r="A31" s="513" t="s">
        <v>1722</v>
      </c>
      <c r="B31" s="259" t="s">
        <v>1714</v>
      </c>
      <c r="C31" s="112">
        <v>1174221</v>
      </c>
      <c r="D31" s="112">
        <v>1222782</v>
      </c>
      <c r="E31" s="112">
        <v>1301384</v>
      </c>
      <c r="F31" s="112">
        <v>1499338</v>
      </c>
      <c r="G31" s="112">
        <v>1473908</v>
      </c>
      <c r="H31" s="119">
        <v>14541608</v>
      </c>
      <c r="I31" s="330">
        <v>21.313472249342148</v>
      </c>
      <c r="J31" s="330">
        <v>3.2314911815340843</v>
      </c>
      <c r="K31" s="513" t="s">
        <v>1723</v>
      </c>
      <c r="L31" s="367"/>
      <c r="M31" s="367"/>
    </row>
    <row r="32" spans="1:13" s="96" customFormat="1" ht="12" customHeight="1">
      <c r="A32" s="513" t="s">
        <v>1724</v>
      </c>
      <c r="B32" s="259" t="s">
        <v>1714</v>
      </c>
      <c r="C32" s="112">
        <v>1278407</v>
      </c>
      <c r="D32" s="112">
        <v>1585299</v>
      </c>
      <c r="E32" s="112">
        <v>1323524</v>
      </c>
      <c r="F32" s="112">
        <v>1527909</v>
      </c>
      <c r="G32" s="112">
        <v>1523247</v>
      </c>
      <c r="H32" s="119">
        <v>16849545</v>
      </c>
      <c r="I32" s="106">
        <v>28.254577521662405</v>
      </c>
      <c r="J32" s="106">
        <v>15.888366433365967</v>
      </c>
      <c r="K32" s="513" t="s">
        <v>1725</v>
      </c>
      <c r="L32" s="367"/>
      <c r="M32" s="367"/>
    </row>
    <row r="33" spans="1:13" s="96" customFormat="1" ht="12" customHeight="1">
      <c r="A33" s="513" t="s">
        <v>1716</v>
      </c>
      <c r="B33" s="259" t="s">
        <v>1714</v>
      </c>
      <c r="C33" s="112">
        <v>0</v>
      </c>
      <c r="D33" s="112">
        <v>0</v>
      </c>
      <c r="E33" s="112">
        <v>4869</v>
      </c>
      <c r="F33" s="112">
        <v>3392</v>
      </c>
      <c r="G33" s="112">
        <v>1959</v>
      </c>
      <c r="H33" s="119">
        <v>31521</v>
      </c>
      <c r="I33" s="106" t="e">
        <v>#DIV/0!</v>
      </c>
      <c r="J33" s="106">
        <v>-24.594517008755563</v>
      </c>
      <c r="K33" s="513" t="s">
        <v>1717</v>
      </c>
      <c r="L33" s="367"/>
      <c r="M33" s="367"/>
    </row>
    <row r="34" spans="1:13" s="96" customFormat="1" ht="12" customHeight="1">
      <c r="A34" s="513" t="s">
        <v>1726</v>
      </c>
      <c r="B34" s="259" t="s">
        <v>1714</v>
      </c>
      <c r="C34" s="112">
        <v>638060</v>
      </c>
      <c r="D34" s="112">
        <v>916116</v>
      </c>
      <c r="E34" s="112">
        <v>638523</v>
      </c>
      <c r="F34" s="112">
        <v>814431</v>
      </c>
      <c r="G34" s="112">
        <v>786643</v>
      </c>
      <c r="H34" s="119">
        <v>8942924</v>
      </c>
      <c r="I34" s="106">
        <v>13.299346725548375</v>
      </c>
      <c r="J34" s="106">
        <v>12.086774425298161</v>
      </c>
      <c r="K34" s="513" t="s">
        <v>1719</v>
      </c>
      <c r="L34" s="367"/>
      <c r="M34" s="367"/>
    </row>
    <row r="35" spans="1:13" s="96" customFormat="1" ht="12" customHeight="1">
      <c r="A35" s="513" t="s">
        <v>1720</v>
      </c>
      <c r="B35" s="259" t="s">
        <v>1714</v>
      </c>
      <c r="C35" s="112">
        <v>10792</v>
      </c>
      <c r="D35" s="112">
        <v>12494</v>
      </c>
      <c r="E35" s="112">
        <v>14286</v>
      </c>
      <c r="F35" s="112">
        <v>9318</v>
      </c>
      <c r="G35" s="112">
        <v>6336</v>
      </c>
      <c r="H35" s="119">
        <v>248508</v>
      </c>
      <c r="I35" s="106">
        <v>0.89753178758414354</v>
      </c>
      <c r="J35" s="106">
        <v>169.88857273181432</v>
      </c>
      <c r="K35" s="513" t="s">
        <v>1721</v>
      </c>
      <c r="L35" s="367"/>
      <c r="M35" s="367"/>
    </row>
    <row r="36" spans="1:13" s="96" customFormat="1" ht="12" customHeight="1">
      <c r="A36" s="513" t="s">
        <v>1722</v>
      </c>
      <c r="B36" s="259" t="s">
        <v>1714</v>
      </c>
      <c r="C36" s="112">
        <v>629555</v>
      </c>
      <c r="D36" s="112">
        <v>656689</v>
      </c>
      <c r="E36" s="112">
        <v>665846</v>
      </c>
      <c r="F36" s="112">
        <v>700768</v>
      </c>
      <c r="G36" s="112">
        <v>728309</v>
      </c>
      <c r="H36" s="119">
        <v>7626592</v>
      </c>
      <c r="I36" s="106">
        <v>48.861234198915142</v>
      </c>
      <c r="J36" s="106">
        <v>18.664697892176921</v>
      </c>
      <c r="K36" s="513" t="s">
        <v>1723</v>
      </c>
      <c r="L36" s="367"/>
      <c r="M36" s="367"/>
    </row>
    <row r="37" spans="1:13" s="96" customFormat="1" ht="12" customHeight="1">
      <c r="A37" s="542" t="s">
        <v>1729</v>
      </c>
      <c r="B37" s="259"/>
      <c r="C37" s="112"/>
      <c r="D37" s="112"/>
      <c r="E37" s="112"/>
      <c r="F37" s="112"/>
      <c r="G37" s="112"/>
      <c r="H37" s="119"/>
      <c r="I37" s="106"/>
      <c r="J37" s="106"/>
      <c r="K37" s="735" t="s">
        <v>1730</v>
      </c>
      <c r="L37" s="367"/>
      <c r="M37" s="367"/>
    </row>
    <row r="38" spans="1:13" s="96" customFormat="1" ht="12" customHeight="1">
      <c r="A38" s="513" t="s">
        <v>1713</v>
      </c>
      <c r="B38" s="259" t="s">
        <v>1714</v>
      </c>
      <c r="C38" s="112">
        <v>675951</v>
      </c>
      <c r="D38" s="112">
        <v>708394</v>
      </c>
      <c r="E38" s="112">
        <v>652324</v>
      </c>
      <c r="F38" s="112">
        <v>627964</v>
      </c>
      <c r="G38" s="112">
        <v>746922</v>
      </c>
      <c r="H38" s="119">
        <v>7654797</v>
      </c>
      <c r="I38" s="106">
        <v>-0.99379555201424852</v>
      </c>
      <c r="J38" s="106">
        <v>-5.3028120305607249</v>
      </c>
      <c r="K38" s="513" t="s">
        <v>1715</v>
      </c>
      <c r="L38" s="367"/>
      <c r="M38" s="367"/>
    </row>
    <row r="39" spans="1:13" s="96" customFormat="1" ht="12" customHeight="1">
      <c r="A39" s="513" t="s">
        <v>1716</v>
      </c>
      <c r="B39" s="259" t="s">
        <v>1714</v>
      </c>
      <c r="C39" s="112">
        <v>118464</v>
      </c>
      <c r="D39" s="112">
        <v>102676</v>
      </c>
      <c r="E39" s="112">
        <v>141586</v>
      </c>
      <c r="F39" s="112">
        <v>95443</v>
      </c>
      <c r="G39" s="112">
        <v>107882</v>
      </c>
      <c r="H39" s="119">
        <v>1212306</v>
      </c>
      <c r="I39" s="106">
        <v>-5.8965580242598525</v>
      </c>
      <c r="J39" s="106">
        <v>-0.9324058850256105</v>
      </c>
      <c r="K39" s="513" t="s">
        <v>1717</v>
      </c>
      <c r="L39" s="367"/>
      <c r="M39" s="367"/>
    </row>
    <row r="40" spans="1:13" s="96" customFormat="1" ht="12" customHeight="1">
      <c r="A40" s="513" t="s">
        <v>1726</v>
      </c>
      <c r="B40" s="259" t="s">
        <v>1714</v>
      </c>
      <c r="C40" s="112">
        <v>215836</v>
      </c>
      <c r="D40" s="112">
        <v>235388</v>
      </c>
      <c r="E40" s="112">
        <v>222708</v>
      </c>
      <c r="F40" s="112">
        <v>219363</v>
      </c>
      <c r="G40" s="112">
        <v>245757</v>
      </c>
      <c r="H40" s="119">
        <v>2438889</v>
      </c>
      <c r="I40" s="106">
        <v>11.45444968861991</v>
      </c>
      <c r="J40" s="106">
        <v>0.72655275251239315</v>
      </c>
      <c r="K40" s="513" t="s">
        <v>1719</v>
      </c>
      <c r="L40" s="367"/>
      <c r="M40" s="367"/>
    </row>
    <row r="41" spans="1:13" s="96" customFormat="1" ht="12" customHeight="1">
      <c r="A41" s="513" t="s">
        <v>1720</v>
      </c>
      <c r="B41" s="259" t="s">
        <v>1714</v>
      </c>
      <c r="C41" s="112">
        <v>135191</v>
      </c>
      <c r="D41" s="112">
        <v>178046</v>
      </c>
      <c r="E41" s="112">
        <v>86453</v>
      </c>
      <c r="F41" s="112">
        <v>119589</v>
      </c>
      <c r="G41" s="112">
        <v>174844</v>
      </c>
      <c r="H41" s="119">
        <v>1886245</v>
      </c>
      <c r="I41" s="106">
        <v>-26.611983888303818</v>
      </c>
      <c r="J41" s="106">
        <v>-14.582411605863976</v>
      </c>
      <c r="K41" s="513" t="s">
        <v>1721</v>
      </c>
      <c r="L41" s="367"/>
      <c r="M41" s="367"/>
    </row>
    <row r="42" spans="1:13" s="96" customFormat="1" ht="12" customHeight="1">
      <c r="A42" s="513" t="s">
        <v>1722</v>
      </c>
      <c r="B42" s="259" t="s">
        <v>1714</v>
      </c>
      <c r="C42" s="112">
        <v>206460</v>
      </c>
      <c r="D42" s="112">
        <v>192284</v>
      </c>
      <c r="E42" s="112">
        <v>201577</v>
      </c>
      <c r="F42" s="112">
        <v>193569</v>
      </c>
      <c r="G42" s="112">
        <v>218439</v>
      </c>
      <c r="H42" s="119">
        <v>2117357</v>
      </c>
      <c r="I42" s="330">
        <v>15.353026298880886</v>
      </c>
      <c r="J42" s="330">
        <v>-5.0585358701193766</v>
      </c>
      <c r="K42" s="513" t="s">
        <v>1723</v>
      </c>
      <c r="L42" s="367"/>
      <c r="M42" s="367"/>
    </row>
    <row r="43" spans="1:13" s="96" customFormat="1" ht="12" customHeight="1">
      <c r="A43" s="513" t="s">
        <v>1724</v>
      </c>
      <c r="B43" s="259" t="s">
        <v>1714</v>
      </c>
      <c r="C43" s="112">
        <v>410665</v>
      </c>
      <c r="D43" s="112">
        <v>405405</v>
      </c>
      <c r="E43" s="112">
        <v>334167</v>
      </c>
      <c r="F43" s="112">
        <v>345765</v>
      </c>
      <c r="G43" s="112">
        <v>394678</v>
      </c>
      <c r="H43" s="119">
        <v>4000266</v>
      </c>
      <c r="I43" s="106">
        <v>18.13924185368127</v>
      </c>
      <c r="J43" s="106">
        <v>1.2019461864076608</v>
      </c>
      <c r="K43" s="513" t="s">
        <v>1725</v>
      </c>
      <c r="L43" s="367"/>
      <c r="M43" s="367"/>
    </row>
    <row r="44" spans="1:13" s="96" customFormat="1" ht="12" customHeight="1">
      <c r="A44" s="513" t="s">
        <v>1716</v>
      </c>
      <c r="B44" s="259" t="s">
        <v>1714</v>
      </c>
      <c r="C44" s="112">
        <v>103418</v>
      </c>
      <c r="D44" s="112">
        <v>106866</v>
      </c>
      <c r="E44" s="112">
        <v>69502</v>
      </c>
      <c r="F44" s="112">
        <v>66640</v>
      </c>
      <c r="G44" s="112">
        <v>125574</v>
      </c>
      <c r="H44" s="119">
        <v>1012013</v>
      </c>
      <c r="I44" s="106">
        <v>21.595278127241301</v>
      </c>
      <c r="J44" s="106">
        <v>-2.8719586692861467</v>
      </c>
      <c r="K44" s="513" t="s">
        <v>1717</v>
      </c>
      <c r="L44" s="367"/>
      <c r="M44" s="367"/>
    </row>
    <row r="45" spans="1:13" s="96" customFormat="1" ht="12" customHeight="1">
      <c r="A45" s="513" t="s">
        <v>1726</v>
      </c>
      <c r="B45" s="259" t="s">
        <v>1714</v>
      </c>
      <c r="C45" s="112">
        <v>290789</v>
      </c>
      <c r="D45" s="112">
        <v>293646</v>
      </c>
      <c r="E45" s="112">
        <v>256740</v>
      </c>
      <c r="F45" s="112">
        <v>261603</v>
      </c>
      <c r="G45" s="112">
        <v>267796</v>
      </c>
      <c r="H45" s="119">
        <v>2880966</v>
      </c>
      <c r="I45" s="106">
        <v>13.340635012199781</v>
      </c>
      <c r="J45" s="106">
        <v>3.4156276821164955</v>
      </c>
      <c r="K45" s="513" t="s">
        <v>1719</v>
      </c>
      <c r="L45" s="367"/>
      <c r="M45" s="367"/>
    </row>
    <row r="46" spans="1:13" s="96" customFormat="1" ht="12" customHeight="1">
      <c r="A46" s="513" t="s">
        <v>1720</v>
      </c>
      <c r="B46" s="259" t="s">
        <v>1714</v>
      </c>
      <c r="C46" s="112">
        <v>16458</v>
      </c>
      <c r="D46" s="112">
        <v>4893</v>
      </c>
      <c r="E46" s="112">
        <v>7925</v>
      </c>
      <c r="F46" s="112">
        <v>17522</v>
      </c>
      <c r="G46" s="112">
        <v>1308</v>
      </c>
      <c r="H46" s="119">
        <v>107287</v>
      </c>
      <c r="I46" s="106">
        <v>174.39146382127376</v>
      </c>
      <c r="J46" s="106">
        <v>1.551378161441769</v>
      </c>
      <c r="K46" s="513" t="s">
        <v>1721</v>
      </c>
      <c r="L46" s="367"/>
      <c r="M46" s="367"/>
    </row>
    <row r="47" spans="1:13" s="96" customFormat="1" ht="12" customHeight="1">
      <c r="A47" s="513" t="s">
        <v>1722</v>
      </c>
      <c r="B47" s="259" t="s">
        <v>1714</v>
      </c>
      <c r="C47" s="112">
        <v>0</v>
      </c>
      <c r="D47" s="112">
        <v>0</v>
      </c>
      <c r="E47" s="112">
        <v>0</v>
      </c>
      <c r="F47" s="112">
        <v>0</v>
      </c>
      <c r="G47" s="112">
        <v>0</v>
      </c>
      <c r="H47" s="119">
        <v>0</v>
      </c>
      <c r="I47" s="726" t="e">
        <v>#DIV/0!</v>
      </c>
      <c r="J47" s="106">
        <v>-100</v>
      </c>
      <c r="K47" s="513" t="s">
        <v>1723</v>
      </c>
      <c r="L47" s="367"/>
      <c r="M47" s="367"/>
    </row>
    <row r="48" spans="1:13" s="96" customFormat="1" ht="12" customHeight="1">
      <c r="A48" s="542" t="s">
        <v>1731</v>
      </c>
      <c r="B48" s="259"/>
      <c r="C48" s="112"/>
      <c r="D48" s="112"/>
      <c r="E48" s="112"/>
      <c r="F48" s="112"/>
      <c r="G48" s="112"/>
      <c r="H48" s="119"/>
      <c r="I48" s="106"/>
      <c r="J48" s="106"/>
      <c r="K48" s="735" t="s">
        <v>1732</v>
      </c>
      <c r="L48" s="367"/>
      <c r="M48" s="367"/>
    </row>
    <row r="49" spans="1:13" s="96" customFormat="1" ht="12" customHeight="1">
      <c r="A49" s="513" t="s">
        <v>1713</v>
      </c>
      <c r="B49" s="259" t="s">
        <v>1714</v>
      </c>
      <c r="C49" s="112">
        <v>389069</v>
      </c>
      <c r="D49" s="112">
        <v>493925</v>
      </c>
      <c r="E49" s="112">
        <v>465174</v>
      </c>
      <c r="F49" s="112">
        <v>429858</v>
      </c>
      <c r="G49" s="112">
        <v>535947</v>
      </c>
      <c r="H49" s="119">
        <v>5313983</v>
      </c>
      <c r="I49" s="106">
        <v>-16.9904673311941</v>
      </c>
      <c r="J49" s="106">
        <v>-19.809319412242989</v>
      </c>
      <c r="K49" s="513" t="s">
        <v>1715</v>
      </c>
      <c r="L49" s="367"/>
      <c r="M49" s="367"/>
    </row>
    <row r="50" spans="1:13" s="96" customFormat="1" ht="12" customHeight="1">
      <c r="A50" s="513" t="s">
        <v>1716</v>
      </c>
      <c r="B50" s="259" t="s">
        <v>1714</v>
      </c>
      <c r="C50" s="112">
        <v>520</v>
      </c>
      <c r="D50" s="112">
        <v>689</v>
      </c>
      <c r="E50" s="112">
        <v>324</v>
      </c>
      <c r="F50" s="112">
        <v>538</v>
      </c>
      <c r="G50" s="112">
        <v>526</v>
      </c>
      <c r="H50" s="119">
        <v>6082</v>
      </c>
      <c r="I50" s="106">
        <v>10.40339702760085</v>
      </c>
      <c r="J50" s="106">
        <v>-83.746225179721534</v>
      </c>
      <c r="K50" s="513" t="s">
        <v>1717</v>
      </c>
      <c r="L50" s="367"/>
      <c r="M50" s="367"/>
    </row>
    <row r="51" spans="1:13" s="96" customFormat="1" ht="12" customHeight="1">
      <c r="A51" s="513" t="s">
        <v>1726</v>
      </c>
      <c r="B51" s="259" t="s">
        <v>1714</v>
      </c>
      <c r="C51" s="112">
        <v>105779</v>
      </c>
      <c r="D51" s="112">
        <v>95681</v>
      </c>
      <c r="E51" s="112">
        <v>96737</v>
      </c>
      <c r="F51" s="112">
        <v>132710</v>
      </c>
      <c r="G51" s="112">
        <v>115091</v>
      </c>
      <c r="H51" s="119">
        <v>1156725</v>
      </c>
      <c r="I51" s="106">
        <v>28.576985255685617</v>
      </c>
      <c r="J51" s="106">
        <v>15.609492826409607</v>
      </c>
      <c r="K51" s="513" t="s">
        <v>1719</v>
      </c>
      <c r="L51" s="367"/>
      <c r="M51" s="367"/>
    </row>
    <row r="52" spans="1:13" s="96" customFormat="1" ht="12" customHeight="1">
      <c r="A52" s="513" t="s">
        <v>1720</v>
      </c>
      <c r="B52" s="259" t="s">
        <v>1714</v>
      </c>
      <c r="C52" s="112">
        <v>188571</v>
      </c>
      <c r="D52" s="112">
        <v>266590</v>
      </c>
      <c r="E52" s="112">
        <v>283023</v>
      </c>
      <c r="F52" s="112">
        <v>156748</v>
      </c>
      <c r="G52" s="112">
        <v>325193</v>
      </c>
      <c r="H52" s="119">
        <v>2927891</v>
      </c>
      <c r="I52" s="106">
        <v>-32.713291703835864</v>
      </c>
      <c r="J52" s="106">
        <v>-29.937580387535224</v>
      </c>
      <c r="K52" s="513" t="s">
        <v>1721</v>
      </c>
      <c r="L52" s="367"/>
      <c r="M52" s="367"/>
    </row>
    <row r="53" spans="1:13" s="96" customFormat="1" ht="12" customHeight="1">
      <c r="A53" s="513" t="s">
        <v>1722</v>
      </c>
      <c r="B53" s="259" t="s">
        <v>1714</v>
      </c>
      <c r="C53" s="112">
        <v>94199</v>
      </c>
      <c r="D53" s="112">
        <v>130965</v>
      </c>
      <c r="E53" s="112">
        <v>85090</v>
      </c>
      <c r="F53" s="112">
        <v>139862</v>
      </c>
      <c r="G53" s="112">
        <v>95137</v>
      </c>
      <c r="H53" s="119">
        <v>1223285</v>
      </c>
      <c r="I53" s="330">
        <v>-10.892597007018939</v>
      </c>
      <c r="J53" s="330">
        <v>-13.226505502768232</v>
      </c>
      <c r="K53" s="513" t="s">
        <v>1723</v>
      </c>
      <c r="L53" s="367"/>
      <c r="M53" s="367"/>
    </row>
    <row r="54" spans="1:13" s="96" customFormat="1" ht="12" customHeight="1">
      <c r="A54" s="513" t="s">
        <v>1724</v>
      </c>
      <c r="B54" s="259" t="s">
        <v>1714</v>
      </c>
      <c r="C54" s="112">
        <v>415828</v>
      </c>
      <c r="D54" s="112">
        <v>388779</v>
      </c>
      <c r="E54" s="112">
        <v>341388</v>
      </c>
      <c r="F54" s="112">
        <v>435359</v>
      </c>
      <c r="G54" s="112">
        <v>342385</v>
      </c>
      <c r="H54" s="119">
        <v>3984161</v>
      </c>
      <c r="I54" s="330">
        <v>32.734504178397458</v>
      </c>
      <c r="J54" s="330">
        <v>16.835338915827116</v>
      </c>
      <c r="K54" s="513" t="s">
        <v>1725</v>
      </c>
      <c r="L54" s="367"/>
      <c r="M54" s="367"/>
    </row>
    <row r="55" spans="1:13" s="96" customFormat="1" ht="12" customHeight="1">
      <c r="A55" s="513" t="s">
        <v>1716</v>
      </c>
      <c r="B55" s="259" t="s">
        <v>1714</v>
      </c>
      <c r="C55" s="119">
        <v>32359</v>
      </c>
      <c r="D55" s="119">
        <v>40698</v>
      </c>
      <c r="E55" s="119">
        <v>26836</v>
      </c>
      <c r="F55" s="119">
        <v>31083</v>
      </c>
      <c r="G55" s="119">
        <v>22037</v>
      </c>
      <c r="H55" s="119">
        <v>262831</v>
      </c>
      <c r="I55" s="330">
        <v>205.79285579285579</v>
      </c>
      <c r="J55" s="330">
        <v>66.921337753559683</v>
      </c>
      <c r="K55" s="513" t="s">
        <v>1717</v>
      </c>
      <c r="L55" s="367"/>
      <c r="M55" s="367"/>
    </row>
    <row r="56" spans="1:13" s="96" customFormat="1" ht="12" customHeight="1">
      <c r="A56" s="513" t="s">
        <v>1726</v>
      </c>
      <c r="B56" s="259" t="s">
        <v>1714</v>
      </c>
      <c r="C56" s="119">
        <v>236024</v>
      </c>
      <c r="D56" s="119">
        <v>243847</v>
      </c>
      <c r="E56" s="119">
        <v>207918</v>
      </c>
      <c r="F56" s="119">
        <v>277614</v>
      </c>
      <c r="G56" s="119">
        <v>210853</v>
      </c>
      <c r="H56" s="119">
        <v>2480231</v>
      </c>
      <c r="I56" s="330">
        <v>5.0657929880165948</v>
      </c>
      <c r="J56" s="330">
        <v>17.855038498894736</v>
      </c>
      <c r="K56" s="513" t="s">
        <v>1719</v>
      </c>
      <c r="L56" s="367"/>
      <c r="M56" s="367"/>
    </row>
    <row r="57" spans="1:13" s="96" customFormat="1" ht="12" customHeight="1">
      <c r="A57" s="513" t="s">
        <v>1720</v>
      </c>
      <c r="B57" s="259" t="s">
        <v>1714</v>
      </c>
      <c r="C57" s="119">
        <v>143081</v>
      </c>
      <c r="D57" s="119">
        <v>99868</v>
      </c>
      <c r="E57" s="119">
        <v>106544</v>
      </c>
      <c r="F57" s="119">
        <v>120229</v>
      </c>
      <c r="G57" s="119">
        <v>99495</v>
      </c>
      <c r="H57" s="119">
        <v>1153662</v>
      </c>
      <c r="I57" s="330">
        <v>105.71802392454566</v>
      </c>
      <c r="J57" s="330">
        <v>15.268567523307757</v>
      </c>
      <c r="K57" s="513" t="s">
        <v>1721</v>
      </c>
      <c r="L57" s="367"/>
      <c r="M57" s="367"/>
    </row>
    <row r="58" spans="1:13" s="96" customFormat="1" ht="12" customHeight="1">
      <c r="A58" s="513" t="s">
        <v>1722</v>
      </c>
      <c r="B58" s="259" t="s">
        <v>1714</v>
      </c>
      <c r="C58" s="119">
        <v>4364</v>
      </c>
      <c r="D58" s="119">
        <v>4366</v>
      </c>
      <c r="E58" s="119">
        <v>90</v>
      </c>
      <c r="F58" s="119">
        <v>6433</v>
      </c>
      <c r="G58" s="119">
        <v>10000</v>
      </c>
      <c r="H58" s="261">
        <v>87437</v>
      </c>
      <c r="I58" s="330">
        <v>-48.658823529411762</v>
      </c>
      <c r="J58" s="330">
        <v>-40.633741614839359</v>
      </c>
      <c r="K58" s="513" t="s">
        <v>1723</v>
      </c>
      <c r="L58" s="367"/>
      <c r="M58" s="367"/>
    </row>
    <row r="59" spans="1:13" s="96" customFormat="1" ht="12" customHeight="1">
      <c r="A59" s="415" t="s">
        <v>1733</v>
      </c>
      <c r="B59" s="259"/>
      <c r="C59" s="119"/>
      <c r="D59" s="119"/>
      <c r="E59" s="119"/>
      <c r="F59" s="119"/>
      <c r="G59" s="119"/>
      <c r="H59" s="119"/>
      <c r="I59" s="330"/>
      <c r="J59" s="330"/>
      <c r="K59" s="415" t="s">
        <v>1734</v>
      </c>
    </row>
    <row r="60" spans="1:13" s="96" customFormat="1" ht="12" customHeight="1">
      <c r="A60" s="542" t="s">
        <v>1735</v>
      </c>
      <c r="B60" s="259"/>
      <c r="C60" s="119"/>
      <c r="D60" s="119"/>
      <c r="E60" s="119"/>
      <c r="F60" s="119"/>
      <c r="G60" s="119"/>
      <c r="H60" s="119"/>
      <c r="I60" s="330"/>
      <c r="J60" s="330"/>
      <c r="K60" s="542" t="s">
        <v>1712</v>
      </c>
    </row>
    <row r="61" spans="1:13" s="96" customFormat="1" ht="12" customHeight="1">
      <c r="A61" s="360" t="s">
        <v>1736</v>
      </c>
      <c r="B61" s="259"/>
      <c r="C61" s="119"/>
      <c r="D61" s="119"/>
      <c r="E61" s="119"/>
      <c r="F61" s="119"/>
      <c r="G61" s="119"/>
      <c r="H61" s="261"/>
      <c r="I61" s="330"/>
      <c r="J61" s="330"/>
      <c r="K61" s="360" t="s">
        <v>1715</v>
      </c>
    </row>
    <row r="62" spans="1:13" s="96" customFormat="1" ht="12" customHeight="1">
      <c r="A62" s="514" t="s">
        <v>701</v>
      </c>
      <c r="B62" s="259" t="s">
        <v>319</v>
      </c>
      <c r="C62" s="119">
        <v>78802</v>
      </c>
      <c r="D62" s="119">
        <v>81309</v>
      </c>
      <c r="E62" s="119">
        <v>74766</v>
      </c>
      <c r="F62" s="119">
        <v>85707</v>
      </c>
      <c r="G62" s="119">
        <v>83941</v>
      </c>
      <c r="H62" s="119">
        <v>903424</v>
      </c>
      <c r="I62" s="330">
        <v>21.118317912145336</v>
      </c>
      <c r="J62" s="330">
        <v>11.284193358848114</v>
      </c>
      <c r="K62" s="513" t="s">
        <v>697</v>
      </c>
    </row>
    <row r="63" spans="1:13" s="96" customFormat="1" ht="12" customHeight="1">
      <c r="A63" s="361" t="s">
        <v>1737</v>
      </c>
      <c r="B63" s="259" t="s">
        <v>1738</v>
      </c>
      <c r="C63" s="119">
        <v>128579</v>
      </c>
      <c r="D63" s="119">
        <v>133168</v>
      </c>
      <c r="E63" s="119">
        <v>124324</v>
      </c>
      <c r="F63" s="119">
        <v>141512</v>
      </c>
      <c r="G63" s="119">
        <v>139817</v>
      </c>
      <c r="H63" s="119">
        <v>1484198</v>
      </c>
      <c r="I63" s="330">
        <v>20.116773319631932</v>
      </c>
      <c r="J63" s="330">
        <v>11.651507207106226</v>
      </c>
      <c r="K63" s="361" t="s">
        <v>697</v>
      </c>
    </row>
    <row r="64" spans="1:13" s="96" customFormat="1" ht="12" customHeight="1">
      <c r="A64" s="360" t="s">
        <v>1739</v>
      </c>
      <c r="B64" s="259"/>
      <c r="C64" s="119"/>
      <c r="D64" s="119"/>
      <c r="E64" s="119"/>
      <c r="F64" s="119"/>
      <c r="G64" s="119"/>
      <c r="H64" s="119"/>
      <c r="I64" s="330"/>
      <c r="J64" s="330"/>
      <c r="K64" s="360" t="s">
        <v>1725</v>
      </c>
    </row>
    <row r="65" spans="1:11" s="96" customFormat="1" ht="12" customHeight="1">
      <c r="A65" s="514" t="s">
        <v>701</v>
      </c>
      <c r="B65" s="259" t="s">
        <v>319</v>
      </c>
      <c r="C65" s="119">
        <v>70277</v>
      </c>
      <c r="D65" s="119">
        <v>87502</v>
      </c>
      <c r="E65" s="119">
        <v>69930</v>
      </c>
      <c r="F65" s="119">
        <v>90378</v>
      </c>
      <c r="G65" s="119">
        <v>84504</v>
      </c>
      <c r="H65" s="119">
        <v>894481</v>
      </c>
      <c r="I65" s="330">
        <v>9.8421381681775557</v>
      </c>
      <c r="J65" s="330">
        <v>10.351008786322847</v>
      </c>
      <c r="K65" s="513" t="s">
        <v>697</v>
      </c>
    </row>
    <row r="66" spans="1:11" s="96" customFormat="1" ht="12" customHeight="1">
      <c r="A66" s="361" t="s">
        <v>1740</v>
      </c>
      <c r="B66" s="259" t="s">
        <v>1738</v>
      </c>
      <c r="C66" s="119">
        <v>115915</v>
      </c>
      <c r="D66" s="119">
        <v>143565</v>
      </c>
      <c r="E66" s="119">
        <v>116123</v>
      </c>
      <c r="F66" s="119">
        <v>149800</v>
      </c>
      <c r="G66" s="119">
        <v>140854</v>
      </c>
      <c r="H66" s="119">
        <v>1473509</v>
      </c>
      <c r="I66" s="330">
        <v>9.7305842705138392</v>
      </c>
      <c r="J66" s="330">
        <v>10.426655715247104</v>
      </c>
      <c r="K66" s="361" t="s">
        <v>697</v>
      </c>
    </row>
    <row r="67" spans="1:11" s="96" customFormat="1" ht="12" customHeight="1">
      <c r="A67" s="542" t="s">
        <v>1731</v>
      </c>
      <c r="B67" s="259"/>
      <c r="C67" s="119"/>
      <c r="D67" s="119"/>
      <c r="E67" s="119"/>
      <c r="F67" s="119"/>
      <c r="G67" s="119"/>
      <c r="H67" s="119"/>
      <c r="I67" s="330"/>
      <c r="J67" s="330"/>
      <c r="K67" s="542" t="s">
        <v>1732</v>
      </c>
    </row>
    <row r="68" spans="1:11" s="96" customFormat="1" ht="12" customHeight="1">
      <c r="A68" s="360" t="s">
        <v>1736</v>
      </c>
      <c r="B68" s="259"/>
      <c r="C68" s="119"/>
      <c r="D68" s="119"/>
      <c r="E68" s="119"/>
      <c r="F68" s="119"/>
      <c r="G68" s="119"/>
      <c r="H68" s="119"/>
      <c r="I68" s="330"/>
      <c r="J68" s="330"/>
      <c r="K68" s="360" t="s">
        <v>1715</v>
      </c>
    </row>
    <row r="69" spans="1:11" s="96" customFormat="1" ht="12" customHeight="1">
      <c r="A69" s="514" t="s">
        <v>701</v>
      </c>
      <c r="B69" s="259" t="s">
        <v>319</v>
      </c>
      <c r="C69" s="119">
        <v>13703</v>
      </c>
      <c r="D69" s="119">
        <v>11804</v>
      </c>
      <c r="E69" s="119">
        <v>10674</v>
      </c>
      <c r="F69" s="119">
        <v>12953</v>
      </c>
      <c r="G69" s="119">
        <v>11468</v>
      </c>
      <c r="H69" s="119">
        <v>126241</v>
      </c>
      <c r="I69" s="330">
        <v>31.911821332306506</v>
      </c>
      <c r="J69" s="330">
        <v>13.447522848387358</v>
      </c>
      <c r="K69" s="513" t="s">
        <v>697</v>
      </c>
    </row>
    <row r="70" spans="1:11" s="96" customFormat="1" ht="12" customHeight="1">
      <c r="A70" s="361" t="s">
        <v>1740</v>
      </c>
      <c r="B70" s="259" t="s">
        <v>1738</v>
      </c>
      <c r="C70" s="119">
        <v>21545</v>
      </c>
      <c r="D70" s="119">
        <v>19023</v>
      </c>
      <c r="E70" s="119">
        <v>17288</v>
      </c>
      <c r="F70" s="119">
        <v>21301</v>
      </c>
      <c r="G70" s="119">
        <v>18899</v>
      </c>
      <c r="H70" s="119">
        <v>202474</v>
      </c>
      <c r="I70" s="330">
        <v>28.007842671261361</v>
      </c>
      <c r="J70" s="330">
        <v>11.67652120195914</v>
      </c>
      <c r="K70" s="361" t="s">
        <v>697</v>
      </c>
    </row>
    <row r="71" spans="1:11" s="96" customFormat="1" ht="12" customHeight="1">
      <c r="A71" s="360" t="s">
        <v>1739</v>
      </c>
      <c r="B71" s="259"/>
      <c r="C71" s="119"/>
      <c r="D71" s="119"/>
      <c r="E71" s="119"/>
      <c r="F71" s="119"/>
      <c r="G71" s="119"/>
      <c r="H71" s="119"/>
      <c r="I71" s="330"/>
      <c r="J71" s="330"/>
      <c r="K71" s="360" t="s">
        <v>1725</v>
      </c>
    </row>
    <row r="72" spans="1:11" s="96" customFormat="1" ht="12" customHeight="1">
      <c r="A72" s="514" t="s">
        <v>701</v>
      </c>
      <c r="B72" s="259" t="s">
        <v>319</v>
      </c>
      <c r="C72" s="119">
        <v>12655</v>
      </c>
      <c r="D72" s="119">
        <v>13233</v>
      </c>
      <c r="E72" s="119">
        <v>11230</v>
      </c>
      <c r="F72" s="119">
        <v>14852</v>
      </c>
      <c r="G72" s="119">
        <v>12509</v>
      </c>
      <c r="H72" s="119">
        <v>136543</v>
      </c>
      <c r="I72" s="330">
        <v>6.3892391761244225</v>
      </c>
      <c r="J72" s="330">
        <v>14.341341685019721</v>
      </c>
      <c r="K72" s="513" t="s">
        <v>697</v>
      </c>
    </row>
    <row r="73" spans="1:11" s="96" customFormat="1" ht="12" customHeight="1">
      <c r="A73" s="361" t="s">
        <v>1740</v>
      </c>
      <c r="B73" s="259" t="s">
        <v>1738</v>
      </c>
      <c r="C73" s="119">
        <v>20826</v>
      </c>
      <c r="D73" s="119">
        <v>21709</v>
      </c>
      <c r="E73" s="119">
        <v>18252</v>
      </c>
      <c r="F73" s="119">
        <v>24527</v>
      </c>
      <c r="G73" s="119">
        <v>20292</v>
      </c>
      <c r="H73" s="119">
        <v>221480</v>
      </c>
      <c r="I73" s="330">
        <v>8.0691194022105748</v>
      </c>
      <c r="J73" s="330">
        <v>13.214877215940458</v>
      </c>
      <c r="K73" s="361" t="s">
        <v>697</v>
      </c>
    </row>
    <row r="74" spans="1:11" s="96" customFormat="1" ht="12" customHeight="1">
      <c r="A74" s="542" t="s">
        <v>1729</v>
      </c>
      <c r="B74" s="259"/>
      <c r="C74" s="119"/>
      <c r="D74" s="119"/>
      <c r="E74" s="119"/>
      <c r="F74" s="119"/>
      <c r="G74" s="119"/>
      <c r="H74" s="119"/>
      <c r="I74" s="330"/>
      <c r="J74" s="330"/>
      <c r="K74" s="542" t="s">
        <v>1730</v>
      </c>
    </row>
    <row r="75" spans="1:11" s="96" customFormat="1" ht="12" customHeight="1">
      <c r="A75" s="360" t="s">
        <v>1736</v>
      </c>
      <c r="B75" s="259"/>
      <c r="C75" s="119"/>
      <c r="D75" s="119"/>
      <c r="E75" s="119"/>
      <c r="F75" s="119"/>
      <c r="G75" s="119"/>
      <c r="H75" s="119"/>
      <c r="I75" s="330"/>
      <c r="J75" s="330"/>
      <c r="K75" s="360" t="s">
        <v>1715</v>
      </c>
    </row>
    <row r="76" spans="1:11" s="96" customFormat="1" ht="12" customHeight="1">
      <c r="A76" s="514" t="s">
        <v>701</v>
      </c>
      <c r="B76" s="259" t="s">
        <v>319</v>
      </c>
      <c r="C76" s="119">
        <v>17996</v>
      </c>
      <c r="D76" s="119">
        <v>17435</v>
      </c>
      <c r="E76" s="119">
        <v>16223</v>
      </c>
      <c r="F76" s="119">
        <v>17526</v>
      </c>
      <c r="G76" s="119">
        <v>18235</v>
      </c>
      <c r="H76" s="119">
        <v>185720</v>
      </c>
      <c r="I76" s="330">
        <v>23.64985570977051</v>
      </c>
      <c r="J76" s="330">
        <v>-2.2021884972248844</v>
      </c>
      <c r="K76" s="513" t="s">
        <v>697</v>
      </c>
    </row>
    <row r="77" spans="1:11" s="96" customFormat="1" ht="12" customHeight="1">
      <c r="A77" s="361" t="s">
        <v>1740</v>
      </c>
      <c r="B77" s="259" t="s">
        <v>1738</v>
      </c>
      <c r="C77" s="119">
        <v>29874</v>
      </c>
      <c r="D77" s="119">
        <v>28871</v>
      </c>
      <c r="E77" s="119">
        <v>27339</v>
      </c>
      <c r="F77" s="119">
        <v>29316</v>
      </c>
      <c r="G77" s="119">
        <v>30432</v>
      </c>
      <c r="H77" s="119">
        <v>308981</v>
      </c>
      <c r="I77" s="330">
        <v>23.176514245660332</v>
      </c>
      <c r="J77" s="330">
        <v>0.4731307271580289</v>
      </c>
      <c r="K77" s="361" t="s">
        <v>697</v>
      </c>
    </row>
    <row r="78" spans="1:11" s="96" customFormat="1" ht="12" customHeight="1">
      <c r="A78" s="360" t="s">
        <v>1739</v>
      </c>
      <c r="B78" s="259"/>
      <c r="C78" s="119"/>
      <c r="D78" s="119"/>
      <c r="E78" s="119"/>
      <c r="F78" s="119"/>
      <c r="G78" s="119"/>
      <c r="H78" s="119"/>
      <c r="I78" s="330"/>
      <c r="J78" s="330"/>
      <c r="K78" s="360" t="s">
        <v>1725</v>
      </c>
    </row>
    <row r="79" spans="1:11" s="96" customFormat="1" ht="12" customHeight="1">
      <c r="A79" s="514" t="s">
        <v>701</v>
      </c>
      <c r="B79" s="259" t="s">
        <v>319</v>
      </c>
      <c r="C79" s="119">
        <v>17682</v>
      </c>
      <c r="D79" s="119">
        <v>16943</v>
      </c>
      <c r="E79" s="119">
        <v>15016</v>
      </c>
      <c r="F79" s="119">
        <v>16672</v>
      </c>
      <c r="G79" s="119">
        <v>17554</v>
      </c>
      <c r="H79" s="119">
        <v>177761</v>
      </c>
      <c r="I79" s="330">
        <v>17.488372093023255</v>
      </c>
      <c r="J79" s="330">
        <v>4.330244214504968</v>
      </c>
      <c r="K79" s="513" t="s">
        <v>697</v>
      </c>
    </row>
    <row r="80" spans="1:11" s="96" customFormat="1" ht="12" customHeight="1">
      <c r="A80" s="361" t="s">
        <v>1740</v>
      </c>
      <c r="B80" s="259" t="s">
        <v>1738</v>
      </c>
      <c r="C80" s="119">
        <v>29880</v>
      </c>
      <c r="D80" s="119">
        <v>28377</v>
      </c>
      <c r="E80" s="119">
        <v>25065</v>
      </c>
      <c r="F80" s="119">
        <v>27888</v>
      </c>
      <c r="G80" s="119">
        <v>29027</v>
      </c>
      <c r="H80" s="119">
        <v>296487</v>
      </c>
      <c r="I80" s="330">
        <v>18.510292309522868</v>
      </c>
      <c r="J80" s="330">
        <v>4.9500359288219951</v>
      </c>
      <c r="K80" s="361" t="s">
        <v>697</v>
      </c>
    </row>
    <row r="81" spans="1:11" s="96" customFormat="1" ht="12" customHeight="1">
      <c r="A81" s="542" t="s">
        <v>1727</v>
      </c>
      <c r="B81" s="259"/>
      <c r="C81" s="119"/>
      <c r="D81" s="119"/>
      <c r="E81" s="119"/>
      <c r="F81" s="119"/>
      <c r="G81" s="119"/>
      <c r="H81" s="119"/>
      <c r="I81" s="330"/>
      <c r="J81" s="330"/>
      <c r="K81" s="542" t="s">
        <v>1728</v>
      </c>
    </row>
    <row r="82" spans="1:11" s="96" customFormat="1" ht="12" customHeight="1">
      <c r="A82" s="360" t="s">
        <v>1736</v>
      </c>
      <c r="B82" s="259"/>
      <c r="C82" s="119"/>
      <c r="D82" s="119"/>
      <c r="E82" s="119"/>
      <c r="F82" s="119"/>
      <c r="G82" s="119"/>
      <c r="H82" s="119"/>
      <c r="I82" s="330"/>
      <c r="J82" s="330"/>
      <c r="K82" s="360" t="s">
        <v>1715</v>
      </c>
    </row>
    <row r="83" spans="1:11" s="96" customFormat="1" ht="12" customHeight="1">
      <c r="A83" s="514" t="s">
        <v>701</v>
      </c>
      <c r="B83" s="259" t="s">
        <v>319</v>
      </c>
      <c r="C83" s="119">
        <v>43096</v>
      </c>
      <c r="D83" s="119">
        <v>47439</v>
      </c>
      <c r="E83" s="119">
        <v>44416</v>
      </c>
      <c r="F83" s="119">
        <v>51825</v>
      </c>
      <c r="G83" s="119">
        <v>50034</v>
      </c>
      <c r="H83" s="119">
        <v>544711</v>
      </c>
      <c r="I83" s="330">
        <v>21.114015119579573</v>
      </c>
      <c r="J83" s="330">
        <v>17.012555986380676</v>
      </c>
      <c r="K83" s="513" t="s">
        <v>697</v>
      </c>
    </row>
    <row r="84" spans="1:11" s="96" customFormat="1" ht="12" customHeight="1">
      <c r="A84" s="361" t="s">
        <v>1740</v>
      </c>
      <c r="B84" s="259" t="s">
        <v>1738</v>
      </c>
      <c r="C84" s="119">
        <v>70078</v>
      </c>
      <c r="D84" s="119">
        <v>77226</v>
      </c>
      <c r="E84" s="119">
        <v>73655</v>
      </c>
      <c r="F84" s="119">
        <v>85122</v>
      </c>
      <c r="G84" s="119">
        <v>82829</v>
      </c>
      <c r="H84" s="119">
        <v>891170</v>
      </c>
      <c r="I84" s="330">
        <v>20.965960091141341</v>
      </c>
      <c r="J84" s="330">
        <v>17.338568452874707</v>
      </c>
      <c r="K84" s="361" t="s">
        <v>697</v>
      </c>
    </row>
    <row r="85" spans="1:11" s="96" customFormat="1" ht="12" customHeight="1">
      <c r="A85" s="360" t="s">
        <v>1739</v>
      </c>
      <c r="B85" s="259"/>
      <c r="C85" s="119"/>
      <c r="D85" s="119"/>
      <c r="E85" s="119"/>
      <c r="F85" s="119"/>
      <c r="G85" s="119"/>
      <c r="H85" s="119"/>
      <c r="I85" s="330"/>
      <c r="J85" s="330"/>
      <c r="K85" s="360" t="s">
        <v>1725</v>
      </c>
    </row>
    <row r="86" spans="1:11" s="96" customFormat="1" ht="12" customHeight="1">
      <c r="A86" s="514" t="s">
        <v>701</v>
      </c>
      <c r="B86" s="259" t="s">
        <v>319</v>
      </c>
      <c r="C86" s="119">
        <v>35606</v>
      </c>
      <c r="D86" s="119">
        <v>52918</v>
      </c>
      <c r="E86" s="119">
        <v>40096</v>
      </c>
      <c r="F86" s="119">
        <v>54473</v>
      </c>
      <c r="G86" s="119">
        <v>49956</v>
      </c>
      <c r="H86" s="119">
        <v>532381</v>
      </c>
      <c r="I86" s="330">
        <v>8.6045447613237762</v>
      </c>
      <c r="J86" s="330">
        <v>13.003748530092249</v>
      </c>
      <c r="K86" s="513" t="s">
        <v>697</v>
      </c>
    </row>
    <row r="87" spans="1:11" s="96" customFormat="1" ht="12" customHeight="1" thickBot="1">
      <c r="A87" s="361" t="s">
        <v>1740</v>
      </c>
      <c r="B87" s="259" t="s">
        <v>1738</v>
      </c>
      <c r="C87" s="119">
        <v>57273</v>
      </c>
      <c r="D87" s="119">
        <v>85340</v>
      </c>
      <c r="E87" s="119">
        <v>66360</v>
      </c>
      <c r="F87" s="119">
        <v>89560</v>
      </c>
      <c r="G87" s="119">
        <v>83273</v>
      </c>
      <c r="H87" s="119">
        <v>868712</v>
      </c>
      <c r="I87" s="330">
        <v>6.974355142979884</v>
      </c>
      <c r="J87" s="330">
        <v>13.346285275885512</v>
      </c>
      <c r="K87" s="361" t="s">
        <v>697</v>
      </c>
    </row>
    <row r="88" spans="1:11" s="96" customFormat="1" ht="12" customHeight="1" thickBot="1">
      <c r="B88" s="1017" t="s">
        <v>563</v>
      </c>
      <c r="C88" s="1017" t="s">
        <v>378</v>
      </c>
      <c r="D88" s="1017"/>
      <c r="E88" s="1017"/>
      <c r="F88" s="1017"/>
      <c r="G88" s="1017"/>
      <c r="H88" s="966" t="s">
        <v>1741</v>
      </c>
      <c r="I88" s="1018" t="s">
        <v>1742</v>
      </c>
      <c r="J88" s="1018"/>
    </row>
    <row r="89" spans="1:11" s="96" customFormat="1" ht="21" customHeight="1" thickBot="1">
      <c r="B89" s="1017"/>
      <c r="C89" s="358" t="s">
        <v>661</v>
      </c>
      <c r="D89" s="358" t="s">
        <v>686</v>
      </c>
      <c r="E89" s="358" t="s">
        <v>687</v>
      </c>
      <c r="F89" s="358" t="s">
        <v>1743</v>
      </c>
      <c r="G89" s="358" t="s">
        <v>1695</v>
      </c>
      <c r="H89" s="966"/>
      <c r="I89" s="310" t="s">
        <v>381</v>
      </c>
      <c r="J89" s="309" t="s">
        <v>688</v>
      </c>
    </row>
    <row r="90" spans="1:11" ht="12" customHeight="1">
      <c r="A90" s="261" t="s">
        <v>1744</v>
      </c>
      <c r="B90" s="96"/>
      <c r="C90" s="96"/>
      <c r="D90" s="96"/>
      <c r="E90" s="96"/>
      <c r="F90" s="96"/>
      <c r="G90" s="96"/>
      <c r="H90" s="96"/>
      <c r="I90" s="96"/>
      <c r="J90" s="356"/>
    </row>
    <row r="91" spans="1:11" ht="12" customHeight="1">
      <c r="A91" s="261" t="s">
        <v>1745</v>
      </c>
      <c r="B91" s="96"/>
      <c r="C91" s="96"/>
      <c r="D91" s="96"/>
      <c r="E91" s="96"/>
      <c r="F91" s="96"/>
      <c r="G91" s="96"/>
      <c r="H91" s="96"/>
      <c r="I91" s="96"/>
      <c r="J91" s="356"/>
    </row>
    <row r="92" spans="1:11" s="96" customFormat="1" ht="12" customHeight="1">
      <c r="A92" s="104"/>
      <c r="B92" s="662"/>
      <c r="I92" s="367"/>
      <c r="J92" s="367"/>
      <c r="K92" s="278"/>
    </row>
    <row r="93" spans="1:11" s="96" customFormat="1" ht="12" customHeight="1">
      <c r="A93" s="104" t="s">
        <v>1746</v>
      </c>
      <c r="B93" s="662"/>
      <c r="C93" s="265"/>
      <c r="D93" s="265"/>
      <c r="I93" s="367"/>
      <c r="J93" s="367"/>
    </row>
    <row r="94" spans="1:11" s="96" customFormat="1" ht="12" customHeight="1">
      <c r="A94" s="104" t="s">
        <v>1747</v>
      </c>
      <c r="B94" s="662"/>
      <c r="C94" s="265"/>
      <c r="D94" s="265"/>
      <c r="I94" s="367"/>
      <c r="J94" s="367"/>
    </row>
    <row r="95" spans="1:11" s="96" customFormat="1" ht="12" customHeight="1">
      <c r="A95" s="104" t="s">
        <v>1748</v>
      </c>
      <c r="B95" s="662"/>
      <c r="I95" s="367"/>
      <c r="J95" s="367"/>
      <c r="K95" s="356"/>
    </row>
    <row r="96" spans="1:11" s="96" customFormat="1" ht="12" customHeight="1">
      <c r="A96" s="104" t="s">
        <v>1749</v>
      </c>
      <c r="B96" s="662"/>
      <c r="I96" s="367"/>
      <c r="J96" s="367"/>
      <c r="K96" s="278"/>
    </row>
    <row r="97" spans="1:16" s="96" customFormat="1" ht="12" customHeight="1">
      <c r="A97" s="104"/>
      <c r="B97" s="662"/>
      <c r="I97" s="367"/>
      <c r="J97" s="367"/>
      <c r="K97" s="278"/>
    </row>
    <row r="98" spans="1:16" s="741" customFormat="1" ht="12" customHeight="1">
      <c r="A98" s="55" t="s">
        <v>142</v>
      </c>
      <c r="B98" s="737"/>
      <c r="C98" s="738"/>
      <c r="D98" s="738"/>
      <c r="E98" s="738"/>
      <c r="F98" s="739"/>
      <c r="G98" s="740"/>
      <c r="H98" s="740"/>
      <c r="J98" s="742"/>
      <c r="L98" s="743"/>
      <c r="M98" s="721"/>
      <c r="N98" s="743"/>
      <c r="O98" s="743"/>
      <c r="P98" s="743"/>
    </row>
    <row r="99" spans="1:16" s="741" customFormat="1" ht="12" customHeight="1">
      <c r="A99" s="443" t="s">
        <v>1750</v>
      </c>
      <c r="B99" s="744"/>
      <c r="C99" s="721"/>
      <c r="D99" s="721"/>
      <c r="E99" s="723"/>
      <c r="F99" s="724"/>
      <c r="G99" s="723"/>
      <c r="H99" s="723"/>
      <c r="L99" s="743"/>
      <c r="M99" s="721"/>
      <c r="N99" s="743"/>
      <c r="O99" s="743"/>
      <c r="P99" s="743"/>
    </row>
    <row r="100" spans="1:16" s="741" customFormat="1" ht="12" customHeight="1">
      <c r="A100" s="443" t="s">
        <v>1751</v>
      </c>
      <c r="B100" s="744"/>
      <c r="C100" s="721"/>
      <c r="D100" s="721"/>
      <c r="E100" s="723"/>
      <c r="F100" s="724"/>
      <c r="G100" s="723"/>
      <c r="H100" s="723"/>
      <c r="L100" s="743"/>
      <c r="M100" s="721"/>
      <c r="N100" s="743"/>
      <c r="O100" s="743"/>
      <c r="P100" s="743"/>
    </row>
    <row r="101" spans="1:16" s="741" customFormat="1" ht="12" customHeight="1">
      <c r="A101" s="443" t="s">
        <v>1752</v>
      </c>
      <c r="B101" s="744"/>
      <c r="C101" s="721"/>
      <c r="D101" s="721"/>
      <c r="E101" s="723"/>
      <c r="F101" s="724"/>
      <c r="G101" s="723"/>
      <c r="H101" s="723"/>
      <c r="L101" s="743"/>
      <c r="M101" s="721"/>
      <c r="N101" s="743"/>
      <c r="O101" s="743"/>
      <c r="P101" s="743"/>
    </row>
    <row r="102" spans="1:16" s="741" customFormat="1" ht="12" customHeight="1">
      <c r="A102" s="443" t="s">
        <v>1753</v>
      </c>
      <c r="B102" s="744"/>
      <c r="C102" s="721"/>
      <c r="D102" s="721"/>
      <c r="E102" s="723"/>
      <c r="F102" s="724"/>
      <c r="G102" s="723"/>
      <c r="H102" s="723"/>
      <c r="L102" s="743"/>
      <c r="M102" s="721"/>
      <c r="N102" s="743"/>
      <c r="O102" s="743"/>
      <c r="P102" s="743"/>
    </row>
    <row r="103" spans="1:16" s="741" customFormat="1" ht="12" customHeight="1">
      <c r="A103" s="443" t="s">
        <v>1752</v>
      </c>
      <c r="B103" s="744"/>
      <c r="C103" s="721"/>
      <c r="D103" s="721"/>
      <c r="E103" s="723"/>
      <c r="F103" s="724"/>
      <c r="G103" s="723"/>
      <c r="H103" s="723"/>
      <c r="L103" s="743"/>
      <c r="M103" s="721"/>
      <c r="N103" s="743"/>
      <c r="O103" s="743"/>
      <c r="P103" s="743"/>
    </row>
  </sheetData>
  <mergeCells count="10">
    <mergeCell ref="B88:B89"/>
    <mergeCell ref="C88:G88"/>
    <mergeCell ref="H88:H89"/>
    <mergeCell ref="I88:J88"/>
    <mergeCell ref="A1:K1"/>
    <mergeCell ref="A2:K2"/>
    <mergeCell ref="B4:B5"/>
    <mergeCell ref="C4:G4"/>
    <mergeCell ref="H4:H5"/>
    <mergeCell ref="I4:J4"/>
  </mergeCells>
  <hyperlinks>
    <hyperlink ref="A99" r:id="rId1" xr:uid="{65048552-4E47-4B0F-80E0-8EC282035FA9}"/>
    <hyperlink ref="A7" r:id="rId2" display="Número    " xr:uid="{F6B00260-9F7C-4496-9199-46BA1C9C50D9}"/>
    <hyperlink ref="A100" r:id="rId3" xr:uid="{E61F550E-C2CD-415F-ABDB-B1341C6ABA7E}"/>
    <hyperlink ref="K7" r:id="rId4" xr:uid="{9CEE9C1A-8087-4C03-8760-BE27C66E95DA}"/>
    <hyperlink ref="A8" r:id="rId5" display="Arqueação bruta   " xr:uid="{9BCD3D0B-240D-4445-91BB-F603C56F60D6}"/>
    <hyperlink ref="K8" r:id="rId6" display="_x0009_Gross tonnage" xr:uid="{D3F44040-A4AB-4326-AF9C-B59D0070C2BE}"/>
    <hyperlink ref="A16" r:id="rId7" display="   Descarregadas    " xr:uid="{C0BE81D3-D918-4F6D-A2BC-12D36EEACF83}"/>
    <hyperlink ref="A17" r:id="rId8" display="    Carga Geral    " xr:uid="{F769BBF7-A926-40E6-B247-D87E1C1B6540}"/>
    <hyperlink ref="A18" r:id="rId9" display="    Contentores   " xr:uid="{D75F521C-528F-47B7-BD6B-D8947AC05DEE}"/>
    <hyperlink ref="A19" r:id="rId10" display="    Granéis Sólidos    " xr:uid="{D278998A-7D0D-4408-AB17-0F3DA00A1DD0}"/>
    <hyperlink ref="A20" r:id="rId11" display="    Granéis Líquidos    " xr:uid="{554F56BE-437B-4C22-8173-984B03BF5EC7}"/>
    <hyperlink ref="A101" r:id="rId12" xr:uid="{7440E764-D67D-4498-9236-D871E00D66FB}"/>
    <hyperlink ref="A102" r:id="rId13" xr:uid="{F034D722-3C43-45E6-BB22-BD76D7D6B3B3}"/>
    <hyperlink ref="K16" r:id="rId14" xr:uid="{9B219ACE-1779-48A7-82C6-7672F55B8863}"/>
    <hyperlink ref="K17" r:id="rId15" xr:uid="{7A575857-898E-4DC6-97C5-F0A4F893009C}"/>
    <hyperlink ref="K18" r:id="rId16" display="    Contentores   " xr:uid="{4E006C8A-6C94-45D7-BC94-688BB6632499}"/>
    <hyperlink ref="K19" r:id="rId17" display="    Granéis Sólidos    " xr:uid="{BC4227C0-9F66-4493-BDF1-A2991589E55D}"/>
    <hyperlink ref="K20" r:id="rId18" display="    Granéis Líquidos    " xr:uid="{0325D030-0E2A-43FE-B801-DF12797072E7}"/>
    <hyperlink ref="A21" r:id="rId19" display="   Carregadas    " xr:uid="{F06AF0C5-F35F-434E-A116-605D8D7A80E9}"/>
    <hyperlink ref="A22" r:id="rId20" display="    Carga Geral    " xr:uid="{820FE8D3-8EC3-4D01-83C3-3794A77200B5}"/>
    <hyperlink ref="A23" r:id="rId21" display="    Contentores   " xr:uid="{29C67EC3-2DEA-47C7-8102-56964AE4F325}"/>
    <hyperlink ref="A24" r:id="rId22" display="    Granéis Sólidos    " xr:uid="{72928C9C-1C57-4CA8-85BA-57FECEC77AB1}"/>
    <hyperlink ref="A25" r:id="rId23" display="    Granéis Líquidos    " xr:uid="{C9535DD5-214C-42AF-A27F-E5E07F4670F0}"/>
    <hyperlink ref="A103" r:id="rId24" xr:uid="{C025E21E-AC78-49E0-ADA1-9C0B5476E9B7}"/>
    <hyperlink ref="K21" r:id="rId25" xr:uid="{DA224F0A-9880-4C97-984F-186167AC13AE}"/>
    <hyperlink ref="K22" r:id="rId26" display="    Carga Geral    " xr:uid="{DAA6BFA5-1D5E-472A-8562-F33A07A72339}"/>
    <hyperlink ref="K23" r:id="rId27" display="    Contentores   " xr:uid="{DD58AA14-C09E-42D6-843C-AEBE6F73BB85}"/>
    <hyperlink ref="K24" r:id="rId28" display="    Granéis Sólidos    " xr:uid="{73101D0A-2EF3-4B01-96C3-F2A0EA2B4952}"/>
    <hyperlink ref="K25" r:id="rId29" display="    Granéis Líquidos    " xr:uid="{3FB57500-B005-4240-AE88-F561FADBF64D}"/>
    <hyperlink ref="A27" r:id="rId30" display="Descarregadas    " xr:uid="{5EC2C98C-3E22-4279-BB9B-B8157E676CFF}"/>
    <hyperlink ref="A28" r:id="rId31" display="    Carga Geral    " xr:uid="{C4052CB2-D326-4572-9AA9-40480D0F5F21}"/>
    <hyperlink ref="A29" r:id="rId32" display="    Contentores    " xr:uid="{199956D8-2D83-479E-BECC-AEAFE7415BD9}"/>
    <hyperlink ref="A30" r:id="rId33" display="    Granéis Sólidos    " xr:uid="{BE397894-B6A3-4A36-BC27-3A74AFAB54DB}"/>
    <hyperlink ref="A31" r:id="rId34" display="    Granéis Líquidos    " xr:uid="{FDA3C5E3-3010-4F9E-BD75-634F5A5CEBE6}"/>
    <hyperlink ref="A32" r:id="rId35" display="   Carregadas    " xr:uid="{DD8ECF04-9157-4217-82F0-2664E9E538C8}"/>
    <hyperlink ref="A33" r:id="rId36" display="    Carga Geral    " xr:uid="{5977A88E-CF40-437E-BE75-653B8EA743B4}"/>
    <hyperlink ref="A34" r:id="rId37" display="    Contentores    " xr:uid="{45E99555-3E40-451B-B1C7-001451F1AB18}"/>
    <hyperlink ref="A35" r:id="rId38" display="    Granéis Sólidos    " xr:uid="{EC68DEBC-04EE-4BC0-B77A-E1787ADD8CC1}"/>
    <hyperlink ref="A36" r:id="rId39" display="    Granéis Líquidos    " xr:uid="{D89691CB-02A9-48F2-8023-82DA22ACA326}"/>
    <hyperlink ref="A38" r:id="rId40" display="Descarregadas    " xr:uid="{74335C06-C983-4EF5-8EE0-73D22A0BD42D}"/>
    <hyperlink ref="A39" r:id="rId41" display="    Carga Geral    " xr:uid="{A2896BFD-2F5A-46D9-BDF6-7FF65CCB479F}"/>
    <hyperlink ref="A40" r:id="rId42" display="    Contentores    " xr:uid="{400A2E07-DCE5-45BD-9F1C-996DAC63FA29}"/>
    <hyperlink ref="A41" r:id="rId43" display="    Granéis Sólidos    " xr:uid="{BF47E585-6FE5-404E-BFB2-8E80BC468E3A}"/>
    <hyperlink ref="A42" r:id="rId44" display="    Granéis Líquidos    " xr:uid="{24DFAC58-C8BC-421E-A47E-B95B0F062628}"/>
    <hyperlink ref="A43" r:id="rId45" display="   Carregadas    " xr:uid="{964FF162-DDA3-433D-A369-9871A6100BA6}"/>
    <hyperlink ref="A44" r:id="rId46" display="    Carga Geral    " xr:uid="{1A03CBC6-C4C9-4108-9E4F-B908C81EE596}"/>
    <hyperlink ref="A45" r:id="rId47" display="    Contentores    " xr:uid="{F69397A1-9F58-4BC3-9960-5073BAA9E661}"/>
    <hyperlink ref="A46" r:id="rId48" display="    Granéis Sólidos    " xr:uid="{768A997A-8F2F-40F2-8EA9-720F32213A77}"/>
    <hyperlink ref="A47" r:id="rId49" display="    Granéis Líquidos    " xr:uid="{A24239DF-A280-4383-9364-15BE832BD8E8}"/>
    <hyperlink ref="A49" r:id="rId50" display="Descarregadas    " xr:uid="{91F47D1D-D618-444E-BD30-37AF81A9664F}"/>
    <hyperlink ref="A50" r:id="rId51" display="    Carga Geral    " xr:uid="{4078B1BA-0F20-476B-B30A-5E922C4D817F}"/>
    <hyperlink ref="A51" r:id="rId52" display="    Contentores    " xr:uid="{950419B9-0868-48CB-B4CC-E2EB38CA3568}"/>
    <hyperlink ref="A52" r:id="rId53" display="    Granéis Sólidos    " xr:uid="{548B46FE-39BD-4773-933D-4CBEA03C5ECB}"/>
    <hyperlink ref="A53" r:id="rId54" display="    Granéis Líquidos    " xr:uid="{8B024186-AB24-4D24-A260-07176B1E4B0C}"/>
    <hyperlink ref="A54" r:id="rId55" display="   Carregadas    " xr:uid="{2F1C13E1-FB36-4FA3-9D33-E6B1377E92E5}"/>
    <hyperlink ref="A55" r:id="rId56" display="    Carga Geral    " xr:uid="{F3BBDC83-9EF0-4FBE-87AE-7C411E2AA434}"/>
    <hyperlink ref="A56" r:id="rId57" display="    Contentores    " xr:uid="{4B10ED5F-611F-4D01-AAEF-2771AB77152F}"/>
    <hyperlink ref="A57" r:id="rId58" display="    Granéis Sólidos    " xr:uid="{8E6FE484-20A8-4A08-A3DB-64A0C08A523C}"/>
    <hyperlink ref="A58" r:id="rId59" display="    Granéis Líquidos    " xr:uid="{B4F3D126-0603-4A61-BD46-C40037868971}"/>
    <hyperlink ref="K27" r:id="rId60" display="Descarregadas    " xr:uid="{5546D3E9-81F9-4EE2-A055-7E7EA76EF41A}"/>
    <hyperlink ref="K28" r:id="rId61" display="    Carga Geral    " xr:uid="{1D8E3DAD-1FF8-4AB4-924C-E49A1D19BB95}"/>
    <hyperlink ref="K29" r:id="rId62" display="    Contentores    " xr:uid="{37F193D6-CAD1-4601-9C42-7423BF86F5A4}"/>
    <hyperlink ref="K30" r:id="rId63" display="    Granéis Sólidos    " xr:uid="{9C1A5066-11AC-4BEB-A9DD-3BAE58D0C074}"/>
    <hyperlink ref="K31" r:id="rId64" display="    Granéis Líquidos    " xr:uid="{B5B139AE-D25F-4C78-948D-9B4BC866B309}"/>
    <hyperlink ref="K32" r:id="rId65" display="   Carregadas    " xr:uid="{41A80858-4DAC-48F4-A316-539C5B81CABA}"/>
    <hyperlink ref="K33" r:id="rId66" display="    Carga Geral    " xr:uid="{6F1D9970-135A-4D9B-9BD6-DE4E9E44DEC1}"/>
    <hyperlink ref="K34" r:id="rId67" display="    Contentores    " xr:uid="{0D40DDC7-BC72-401C-BF12-5DA59EF33266}"/>
    <hyperlink ref="K35" r:id="rId68" display="    Granéis Sólidos    " xr:uid="{18898350-B12B-4D82-B66D-C0FD5A205C1B}"/>
    <hyperlink ref="K36" r:id="rId69" display="    Granéis Líquidos    " xr:uid="{327516FC-3E0B-4D6C-8F6C-F3FCAA5BA2C6}"/>
    <hyperlink ref="K38" r:id="rId70" display="Descarregadas    " xr:uid="{865BF2AA-DDCE-404C-98B5-73D44FDB52D7}"/>
    <hyperlink ref="K39" r:id="rId71" display="    Carga Geral    " xr:uid="{7875A459-CD5D-4273-8146-073C8F85991D}"/>
    <hyperlink ref="K40" r:id="rId72" display="    Contentores    " xr:uid="{1E1D5C74-EB49-479F-87C4-282020F2F8EF}"/>
    <hyperlink ref="K41" r:id="rId73" display="    Granéis Sólidos    " xr:uid="{1A3D87BD-CC1A-4F37-9E6B-DF6769A1A237}"/>
    <hyperlink ref="K42" r:id="rId74" display="    Granéis Líquidos    " xr:uid="{678DE4AA-3F53-4445-AFE8-270D613726C6}"/>
    <hyperlink ref="K43" r:id="rId75" display="   Carregadas    " xr:uid="{9128317A-23A4-49ED-A4FF-30121A2F4A98}"/>
    <hyperlink ref="K44" r:id="rId76" display="    Carga Geral    " xr:uid="{089F96EE-FB76-436E-8062-90956C63182E}"/>
    <hyperlink ref="K45" r:id="rId77" display="    Contentores    " xr:uid="{C0401932-CB9B-4C51-B855-A2E618CAF30C}"/>
    <hyperlink ref="K46" r:id="rId78" display="    Granéis Sólidos    " xr:uid="{09088EAD-446B-4045-B3F6-794C986B603D}"/>
    <hyperlink ref="K47" r:id="rId79" display="    Granéis Líquidos    " xr:uid="{6C1878BA-B7A8-444C-A8B8-7E09B1A42C3F}"/>
    <hyperlink ref="K49" r:id="rId80" display="Descarregadas    " xr:uid="{9FBA3413-A101-48F0-88CB-53F2A5588B4C}"/>
    <hyperlink ref="K50" r:id="rId81" display="    Carga Geral    " xr:uid="{5CE5D0B1-C4DB-450F-8844-F86D1451C2E6}"/>
    <hyperlink ref="K51" r:id="rId82" display="    Contentores    " xr:uid="{9EB9E492-3E28-48D7-B8E6-54362D2230AD}"/>
    <hyperlink ref="K52" r:id="rId83" display="    Granéis Sólidos    " xr:uid="{85E475CB-6582-472D-8E5A-3E1DA612A0CD}"/>
    <hyperlink ref="K53" r:id="rId84" display="    Granéis Líquidos    " xr:uid="{B4C162A8-C589-4D38-B399-528F445CE113}"/>
    <hyperlink ref="K54" r:id="rId85" display="   Carregadas    " xr:uid="{A5504AF9-AC72-4052-91DD-38934A944A3D}"/>
    <hyperlink ref="K55" r:id="rId86" display="    Carga Geral    " xr:uid="{6168C8E9-4CF1-4467-A4AF-6E10A7C481CC}"/>
    <hyperlink ref="K56" r:id="rId87" display="    Contentores    " xr:uid="{B938B904-1588-4AA2-BA65-7A1E538581CD}"/>
    <hyperlink ref="K57" r:id="rId88" display="    Granéis Sólidos    " xr:uid="{0FBAB810-D22D-4C68-909D-9D099FBB5A27}"/>
    <hyperlink ref="K58" r:id="rId89" display="    Granéis Líquidos    " xr:uid="{2F4A7D83-4E66-492C-912C-9EA3727934B0}"/>
    <hyperlink ref="A9" r:id="rId90" xr:uid="{C95D811E-C36C-492D-88B8-67CAF41272A4}"/>
    <hyperlink ref="K9" r:id="rId91" display="Deadweight of commercial vessels" xr:uid="{EA3B5651-D2E2-4370-A38C-B386DB9B4D7C}"/>
    <hyperlink ref="A62" r:id="rId92" display="    Número   " xr:uid="{254222A1-6BDE-4CBD-AD14-9095D570794F}"/>
    <hyperlink ref="A65" r:id="rId93" display="    Número   " xr:uid="{7FA22A82-4907-407E-A555-99D13F2CFD47}"/>
    <hyperlink ref="K65" r:id="rId94" xr:uid="{FE649C70-BA57-4F4C-802A-DC842E64F1E7}"/>
    <hyperlink ref="A72" r:id="rId95" display="    Número   " xr:uid="{2B9B18D1-F0B0-46F6-B565-7D8280DFE97A}"/>
    <hyperlink ref="A79" r:id="rId96" display="    Número   " xr:uid="{B9F4E4D0-765F-4538-B168-20BA9B025FF0}"/>
    <hyperlink ref="A86" r:id="rId97" display="    Número   " xr:uid="{C36DC56B-4EA9-4388-A4C6-3D9293F2CB67}"/>
    <hyperlink ref="K72" r:id="rId98" xr:uid="{8B01F4CE-82F1-4B27-999C-C146C3E7104B}"/>
    <hyperlink ref="K79" r:id="rId99" xr:uid="{18A8D388-E7AA-4CCE-BCAD-E8A9B1825264}"/>
    <hyperlink ref="K86" r:id="rId100" xr:uid="{B78DBCFC-6513-40DE-A976-668FDAFB02EE}"/>
    <hyperlink ref="A69" r:id="rId101" display="    Número   " xr:uid="{748A58D6-54CC-4F59-A982-836506C49722}"/>
    <hyperlink ref="A76" r:id="rId102" display="    Número   " xr:uid="{EF35848C-E29F-462A-97B8-19489FACC2A7}"/>
    <hyperlink ref="A83" r:id="rId103" display="    Número   " xr:uid="{B70B5904-6287-40FE-A80C-4E25D00A7FA4}"/>
    <hyperlink ref="K62" r:id="rId104" xr:uid="{22A35483-6185-4A43-86C2-662EE4F33D53}"/>
    <hyperlink ref="K69" r:id="rId105" xr:uid="{CB041B22-A426-4E2A-8C0D-EDDDBE389B66}"/>
    <hyperlink ref="K76" r:id="rId106" xr:uid="{FE56DA4E-2CEF-4E58-9D0F-8919C3628DC4}"/>
    <hyperlink ref="K83" r:id="rId107" xr:uid="{64280694-893B-4401-8C1A-1167D338B283}"/>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77808-C080-408D-8F1E-1CF0B1E0F85A}">
  <dimension ref="A1:T50"/>
  <sheetViews>
    <sheetView showGridLines="0" workbookViewId="0"/>
  </sheetViews>
  <sheetFormatPr defaultColWidth="9.42578125" defaultRowHeight="11.25"/>
  <cols>
    <col min="1" max="1" width="25" style="745" customWidth="1"/>
    <col min="2" max="2" width="6.42578125" style="747" customWidth="1"/>
    <col min="3" max="7" width="9" style="745" customWidth="1"/>
    <col min="8" max="10" width="9.5703125" style="745" customWidth="1"/>
    <col min="11" max="11" width="25" style="746" customWidth="1"/>
    <col min="12" max="16384" width="9.42578125" style="745"/>
  </cols>
  <sheetData>
    <row r="1" spans="1:11" ht="12" customHeight="1">
      <c r="A1" s="1022" t="s">
        <v>1754</v>
      </c>
      <c r="B1" s="1022"/>
      <c r="C1" s="1022"/>
      <c r="D1" s="1022"/>
      <c r="E1" s="1022"/>
      <c r="F1" s="1022"/>
      <c r="G1" s="1022"/>
      <c r="H1" s="1022"/>
      <c r="I1" s="1022"/>
      <c r="J1" s="1022"/>
      <c r="K1" s="1022"/>
    </row>
    <row r="2" spans="1:11" s="746" customFormat="1" ht="12" customHeight="1">
      <c r="A2" s="1023" t="s">
        <v>1755</v>
      </c>
      <c r="B2" s="1023"/>
      <c r="C2" s="1023"/>
      <c r="D2" s="1023"/>
      <c r="E2" s="1023"/>
      <c r="F2" s="1023"/>
      <c r="G2" s="1023"/>
      <c r="H2" s="1023"/>
      <c r="I2" s="1023"/>
      <c r="J2" s="1023"/>
      <c r="K2" s="1023"/>
    </row>
    <row r="3" spans="1:11" ht="12" customHeight="1" thickBot="1"/>
    <row r="4" spans="1:11" s="748" customFormat="1" ht="12" customHeight="1" thickBot="1">
      <c r="B4" s="1021" t="s">
        <v>536</v>
      </c>
      <c r="C4" s="1021" t="s">
        <v>314</v>
      </c>
      <c r="D4" s="1021"/>
      <c r="E4" s="1021"/>
      <c r="F4" s="1021"/>
      <c r="G4" s="1021"/>
      <c r="H4" s="970" t="s">
        <v>1664</v>
      </c>
      <c r="I4" s="1021"/>
      <c r="J4" s="1021"/>
      <c r="K4" s="749"/>
    </row>
    <row r="5" spans="1:11" s="748" customFormat="1" ht="21" customHeight="1" thickBot="1">
      <c r="B5" s="1021"/>
      <c r="C5" s="12" t="s">
        <v>489</v>
      </c>
      <c r="D5" s="12" t="s">
        <v>490</v>
      </c>
      <c r="E5" s="12" t="s">
        <v>491</v>
      </c>
      <c r="F5" s="12" t="s">
        <v>661</v>
      </c>
      <c r="G5" s="12" t="s">
        <v>662</v>
      </c>
      <c r="H5" s="970"/>
      <c r="I5" s="727" t="s">
        <v>94</v>
      </c>
      <c r="J5" s="202" t="s">
        <v>1665</v>
      </c>
      <c r="K5" s="749"/>
    </row>
    <row r="6" spans="1:11" s="748" customFormat="1" ht="33.6" customHeight="1">
      <c r="A6" s="750" t="s">
        <v>1756</v>
      </c>
      <c r="B6" s="751"/>
      <c r="C6" s="752"/>
      <c r="D6" s="752"/>
      <c r="E6" s="752"/>
      <c r="F6" s="752"/>
      <c r="G6" s="752"/>
      <c r="H6" s="752"/>
      <c r="I6" s="752"/>
      <c r="J6" s="752"/>
      <c r="K6" s="753" t="s">
        <v>1757</v>
      </c>
    </row>
    <row r="7" spans="1:11" s="748" customFormat="1" ht="12" customHeight="1">
      <c r="A7" s="754" t="s">
        <v>1758</v>
      </c>
      <c r="B7" s="755"/>
      <c r="C7" s="756"/>
      <c r="D7" s="756"/>
      <c r="E7" s="756"/>
      <c r="F7" s="756"/>
      <c r="G7" s="756"/>
      <c r="H7" s="752"/>
      <c r="I7" s="236"/>
      <c r="J7" s="236"/>
      <c r="K7" s="757" t="s">
        <v>1759</v>
      </c>
    </row>
    <row r="8" spans="1:11" s="748" customFormat="1" ht="12" customHeight="1">
      <c r="A8" s="513" t="s">
        <v>1760</v>
      </c>
      <c r="B8" s="755" t="s">
        <v>319</v>
      </c>
      <c r="C8" s="748">
        <v>11931</v>
      </c>
      <c r="D8" s="748">
        <v>12028</v>
      </c>
      <c r="E8" s="687">
        <v>13337</v>
      </c>
      <c r="F8" s="687">
        <v>12801</v>
      </c>
      <c r="G8" s="687">
        <v>17113</v>
      </c>
      <c r="H8" s="687">
        <v>23959</v>
      </c>
      <c r="I8" s="627">
        <v>1.0160020320040641</v>
      </c>
      <c r="J8" s="616">
        <v>2.0617678381256654</v>
      </c>
      <c r="K8" s="513" t="s">
        <v>1761</v>
      </c>
    </row>
    <row r="9" spans="1:11" s="748" customFormat="1" ht="12" customHeight="1">
      <c r="A9" s="513" t="s">
        <v>1762</v>
      </c>
      <c r="B9" s="758" t="s">
        <v>1763</v>
      </c>
      <c r="C9" s="748">
        <v>1727.9490000000001</v>
      </c>
      <c r="D9" s="748">
        <v>1808.511</v>
      </c>
      <c r="E9" s="687">
        <v>1834.0530000000001</v>
      </c>
      <c r="F9" s="687">
        <v>2035.067</v>
      </c>
      <c r="G9" s="687">
        <v>2761.7109999999998</v>
      </c>
      <c r="H9" s="687">
        <v>3536.46</v>
      </c>
      <c r="I9" s="627">
        <v>1.1253452877007375</v>
      </c>
      <c r="J9" s="616">
        <v>3.2082320038733085</v>
      </c>
      <c r="K9" s="513" t="s">
        <v>1764</v>
      </c>
    </row>
    <row r="10" spans="1:11" s="748" customFormat="1" ht="12" customHeight="1">
      <c r="A10" s="513" t="s">
        <v>1765</v>
      </c>
      <c r="B10" s="758" t="s">
        <v>1763</v>
      </c>
      <c r="C10" s="748">
        <v>1824.1859999999999</v>
      </c>
      <c r="D10" s="748">
        <v>1649.6579999999999</v>
      </c>
      <c r="E10" s="687">
        <v>2001.895</v>
      </c>
      <c r="F10" s="687">
        <v>1848.6389999999999</v>
      </c>
      <c r="G10" s="687">
        <v>2657.8780000000002</v>
      </c>
      <c r="H10" s="687">
        <v>3473.8440000000001</v>
      </c>
      <c r="I10" s="627">
        <v>-0.25736880178337973</v>
      </c>
      <c r="J10" s="627">
        <v>3.3217009407336899</v>
      </c>
      <c r="K10" s="513" t="s">
        <v>1766</v>
      </c>
    </row>
    <row r="11" spans="1:11" s="748" customFormat="1" ht="12" customHeight="1">
      <c r="A11" s="513" t="s">
        <v>1767</v>
      </c>
      <c r="B11" s="755" t="s">
        <v>1714</v>
      </c>
      <c r="C11" s="748">
        <v>9077.2160000000003</v>
      </c>
      <c r="D11" s="748">
        <v>7827.223</v>
      </c>
      <c r="E11" s="687">
        <v>10515.723</v>
      </c>
      <c r="F11" s="687">
        <v>11110.572</v>
      </c>
      <c r="G11" s="687">
        <v>11670.928</v>
      </c>
      <c r="H11" s="687">
        <v>16904.438999999998</v>
      </c>
      <c r="I11" s="627">
        <v>7.4611316523214901</v>
      </c>
      <c r="J11" s="627">
        <v>7.2572110740321243</v>
      </c>
      <c r="K11" s="513" t="s">
        <v>1768</v>
      </c>
    </row>
    <row r="12" spans="1:11" s="748" customFormat="1" ht="12" customHeight="1">
      <c r="A12" s="513" t="s">
        <v>1769</v>
      </c>
      <c r="B12" s="755" t="s">
        <v>1714</v>
      </c>
      <c r="C12" s="748">
        <v>7069.0529999999999</v>
      </c>
      <c r="D12" s="748">
        <v>7178.9139999999998</v>
      </c>
      <c r="E12" s="687">
        <v>8088.3890000000001</v>
      </c>
      <c r="F12" s="687">
        <v>8135.8760000000002</v>
      </c>
      <c r="G12" s="687">
        <v>8792.857</v>
      </c>
      <c r="H12" s="687">
        <v>14247.967000000001</v>
      </c>
      <c r="I12" s="627">
        <v>-8.4521391786422271</v>
      </c>
      <c r="J12" s="627">
        <v>-7.2682274685449517</v>
      </c>
      <c r="K12" s="513" t="s">
        <v>1770</v>
      </c>
    </row>
    <row r="13" spans="1:11" s="748" customFormat="1" ht="12" customHeight="1">
      <c r="A13" s="513" t="s">
        <v>1771</v>
      </c>
      <c r="B13" s="755" t="s">
        <v>1714</v>
      </c>
      <c r="C13" s="748">
        <v>249.81399999999999</v>
      </c>
      <c r="D13" s="748">
        <v>292.18099999999998</v>
      </c>
      <c r="E13" s="687">
        <v>332.13299999999998</v>
      </c>
      <c r="F13" s="687">
        <v>285.86200000000002</v>
      </c>
      <c r="G13" s="687">
        <v>287.19600000000003</v>
      </c>
      <c r="H13" s="687">
        <v>541.995</v>
      </c>
      <c r="I13" s="627">
        <v>-19.54227336702191</v>
      </c>
      <c r="J13" s="627">
        <v>-17.270985812301092</v>
      </c>
      <c r="K13" s="513" t="s">
        <v>1772</v>
      </c>
    </row>
    <row r="14" spans="1:11" s="748" customFormat="1" ht="12" customHeight="1">
      <c r="A14" s="513" t="s">
        <v>1773</v>
      </c>
      <c r="B14" s="755" t="s">
        <v>1714</v>
      </c>
      <c r="C14" s="748">
        <v>142.34</v>
      </c>
      <c r="D14" s="748">
        <v>197.114</v>
      </c>
      <c r="E14" s="687">
        <v>215.815</v>
      </c>
      <c r="F14" s="687">
        <v>215.04</v>
      </c>
      <c r="G14" s="687">
        <v>166.02500000000001</v>
      </c>
      <c r="H14" s="687">
        <v>339.45400000000001</v>
      </c>
      <c r="I14" s="627">
        <v>-16.895339740071691</v>
      </c>
      <c r="J14" s="627">
        <v>-9.656969332435553</v>
      </c>
      <c r="K14" s="513" t="s">
        <v>1774</v>
      </c>
    </row>
    <row r="15" spans="1:11" s="748" customFormat="1" ht="12" customHeight="1">
      <c r="A15" s="754" t="s">
        <v>1775</v>
      </c>
      <c r="B15" s="755"/>
      <c r="E15" s="687"/>
      <c r="F15" s="687"/>
      <c r="G15" s="687"/>
      <c r="H15" s="687"/>
      <c r="I15" s="627"/>
      <c r="J15" s="627"/>
      <c r="K15" s="757" t="s">
        <v>1776</v>
      </c>
    </row>
    <row r="16" spans="1:11" s="748" customFormat="1" ht="12" customHeight="1">
      <c r="A16" s="513" t="s">
        <v>1760</v>
      </c>
      <c r="B16" s="755" t="s">
        <v>319</v>
      </c>
      <c r="C16" s="748">
        <v>1808</v>
      </c>
      <c r="D16" s="748">
        <v>1908</v>
      </c>
      <c r="E16" s="687">
        <v>2079</v>
      </c>
      <c r="F16" s="687">
        <v>1897</v>
      </c>
      <c r="G16" s="687">
        <v>2365</v>
      </c>
      <c r="H16" s="687">
        <v>3716</v>
      </c>
      <c r="I16" s="627">
        <v>2.3203169213355972</v>
      </c>
      <c r="J16" s="627">
        <v>4.676056338028169</v>
      </c>
      <c r="K16" s="513" t="s">
        <v>1761</v>
      </c>
    </row>
    <row r="17" spans="1:11" s="748" customFormat="1" ht="12" customHeight="1">
      <c r="A17" s="513" t="s">
        <v>1762</v>
      </c>
      <c r="B17" s="758" t="s">
        <v>1763</v>
      </c>
      <c r="C17" s="748">
        <v>245.624</v>
      </c>
      <c r="D17" s="748">
        <v>243.91499999999999</v>
      </c>
      <c r="E17" s="687">
        <v>268.762</v>
      </c>
      <c r="F17" s="687">
        <v>272.93700000000001</v>
      </c>
      <c r="G17" s="687">
        <v>357.48200000000003</v>
      </c>
      <c r="H17" s="687">
        <v>489.53899999999999</v>
      </c>
      <c r="I17" s="627">
        <v>-5.8056549433776965</v>
      </c>
      <c r="J17" s="627">
        <v>-0.989420161761701</v>
      </c>
      <c r="K17" s="513" t="s">
        <v>1764</v>
      </c>
    </row>
    <row r="18" spans="1:11" s="748" customFormat="1" ht="12" customHeight="1">
      <c r="A18" s="513" t="s">
        <v>1765</v>
      </c>
      <c r="B18" s="758" t="s">
        <v>1763</v>
      </c>
      <c r="C18" s="748">
        <v>245.96700000000001</v>
      </c>
      <c r="D18" s="748">
        <v>243.529</v>
      </c>
      <c r="E18" s="687">
        <v>268.89</v>
      </c>
      <c r="F18" s="687">
        <v>273.71699999999998</v>
      </c>
      <c r="G18" s="687">
        <v>358.875</v>
      </c>
      <c r="H18" s="687">
        <v>489.49599999999998</v>
      </c>
      <c r="I18" s="627">
        <v>-5.9223334391530376</v>
      </c>
      <c r="J18" s="627">
        <v>-1.1129180513328178</v>
      </c>
      <c r="K18" s="513" t="s">
        <v>1766</v>
      </c>
    </row>
    <row r="19" spans="1:11" s="748" customFormat="1" ht="12" customHeight="1">
      <c r="A19" s="513" t="s">
        <v>1767</v>
      </c>
      <c r="B19" s="755" t="s">
        <v>1714</v>
      </c>
      <c r="C19" s="748">
        <v>674.53800000000001</v>
      </c>
      <c r="D19" s="748">
        <v>740.11099999999999</v>
      </c>
      <c r="E19" s="687">
        <v>854.54200000000003</v>
      </c>
      <c r="F19" s="687">
        <v>826.51400000000001</v>
      </c>
      <c r="G19" s="687">
        <v>906.77800000000002</v>
      </c>
      <c r="H19" s="687">
        <v>1414.6489999999999</v>
      </c>
      <c r="I19" s="627">
        <v>-14.043341633301129</v>
      </c>
      <c r="J19" s="627">
        <v>-7.345554528717237</v>
      </c>
      <c r="K19" s="513" t="s">
        <v>1768</v>
      </c>
    </row>
    <row r="20" spans="1:11" s="748" customFormat="1" ht="12" customHeight="1">
      <c r="A20" s="513" t="s">
        <v>1769</v>
      </c>
      <c r="B20" s="755" t="s">
        <v>1714</v>
      </c>
      <c r="C20" s="748">
        <v>698.69799999999998</v>
      </c>
      <c r="D20" s="748">
        <v>756.80600000000004</v>
      </c>
      <c r="E20" s="687">
        <v>864.80600000000004</v>
      </c>
      <c r="F20" s="687">
        <v>845.37099999999998</v>
      </c>
      <c r="G20" s="687">
        <v>917.74400000000003</v>
      </c>
      <c r="H20" s="687">
        <v>1455.5039999999999</v>
      </c>
      <c r="I20" s="627">
        <v>-11.497616116169368</v>
      </c>
      <c r="J20" s="627">
        <v>-4.269798602099554</v>
      </c>
      <c r="K20" s="513" t="s">
        <v>1770</v>
      </c>
    </row>
    <row r="21" spans="1:11" s="748" customFormat="1" ht="12" customHeight="1">
      <c r="A21" s="513" t="s">
        <v>1771</v>
      </c>
      <c r="B21" s="755" t="s">
        <v>1714</v>
      </c>
      <c r="C21" s="748">
        <v>249.68600000000001</v>
      </c>
      <c r="D21" s="748">
        <v>284.084</v>
      </c>
      <c r="E21" s="687">
        <v>290.68599999999998</v>
      </c>
      <c r="F21" s="687">
        <v>306.97699999999998</v>
      </c>
      <c r="G21" s="687">
        <v>288.99400000000003</v>
      </c>
      <c r="H21" s="687">
        <v>533.77</v>
      </c>
      <c r="I21" s="627">
        <v>-8.5412667946257237</v>
      </c>
      <c r="J21" s="627">
        <v>-7.01292275959627</v>
      </c>
      <c r="K21" s="513" t="s">
        <v>1772</v>
      </c>
    </row>
    <row r="22" spans="1:11" s="748" customFormat="1" ht="12" customHeight="1">
      <c r="A22" s="513" t="s">
        <v>1773</v>
      </c>
      <c r="B22" s="755" t="s">
        <v>1714</v>
      </c>
      <c r="C22" s="748">
        <v>254.733</v>
      </c>
      <c r="D22" s="748">
        <v>285.41500000000002</v>
      </c>
      <c r="E22" s="687">
        <v>292.93200000000002</v>
      </c>
      <c r="F22" s="687">
        <v>306.69400000000002</v>
      </c>
      <c r="G22" s="687">
        <v>290.33999999999997</v>
      </c>
      <c r="H22" s="687">
        <v>540.14800000000002</v>
      </c>
      <c r="I22" s="627">
        <v>-18.786644094382751</v>
      </c>
      <c r="J22" s="627">
        <v>-13.301103021431238</v>
      </c>
      <c r="K22" s="513" t="s">
        <v>1774</v>
      </c>
    </row>
    <row r="23" spans="1:11" s="748" customFormat="1" ht="12" customHeight="1">
      <c r="A23" s="754" t="s">
        <v>1777</v>
      </c>
      <c r="B23" s="755"/>
      <c r="E23" s="687"/>
      <c r="F23" s="687"/>
      <c r="G23" s="687"/>
      <c r="H23" s="687"/>
      <c r="I23" s="627"/>
      <c r="J23" s="627"/>
      <c r="K23" s="757" t="s">
        <v>1778</v>
      </c>
    </row>
    <row r="24" spans="1:11" s="748" customFormat="1" ht="12" customHeight="1">
      <c r="A24" s="513" t="s">
        <v>1760</v>
      </c>
      <c r="B24" s="755" t="s">
        <v>319</v>
      </c>
      <c r="C24" s="748">
        <v>1902</v>
      </c>
      <c r="D24" s="748">
        <v>2058</v>
      </c>
      <c r="E24" s="687">
        <v>2066</v>
      </c>
      <c r="F24" s="687">
        <v>2044</v>
      </c>
      <c r="G24" s="687">
        <v>2565</v>
      </c>
      <c r="H24" s="687">
        <v>3960</v>
      </c>
      <c r="I24" s="627">
        <v>-8.864398658361285</v>
      </c>
      <c r="J24" s="627">
        <v>-9.6715328467153299</v>
      </c>
      <c r="K24" s="513" t="s">
        <v>1761</v>
      </c>
    </row>
    <row r="25" spans="1:11" s="748" customFormat="1" ht="12" customHeight="1">
      <c r="A25" s="513" t="s">
        <v>1762</v>
      </c>
      <c r="B25" s="758" t="s">
        <v>1763</v>
      </c>
      <c r="C25" s="748">
        <v>131.334</v>
      </c>
      <c r="D25" s="748">
        <v>141.13200000000001</v>
      </c>
      <c r="E25" s="687">
        <v>147.685</v>
      </c>
      <c r="F25" s="687">
        <v>153.29599999999999</v>
      </c>
      <c r="G25" s="687">
        <v>198.005</v>
      </c>
      <c r="H25" s="687">
        <v>272.46600000000001</v>
      </c>
      <c r="I25" s="627">
        <v>-0.17254353493816851</v>
      </c>
      <c r="J25" s="627">
        <v>1.3894884122471598</v>
      </c>
      <c r="K25" s="513" t="s">
        <v>1764</v>
      </c>
    </row>
    <row r="26" spans="1:11" s="748" customFormat="1" ht="12" customHeight="1">
      <c r="A26" s="513" t="s">
        <v>1765</v>
      </c>
      <c r="B26" s="758" t="s">
        <v>1763</v>
      </c>
      <c r="C26" s="748">
        <v>130.59100000000001</v>
      </c>
      <c r="D26" s="748">
        <v>140.881</v>
      </c>
      <c r="E26" s="687">
        <v>147.12700000000001</v>
      </c>
      <c r="F26" s="687">
        <v>152.57599999999999</v>
      </c>
      <c r="G26" s="687">
        <v>197.441</v>
      </c>
      <c r="H26" s="687">
        <v>271.47199999999998</v>
      </c>
      <c r="I26" s="627">
        <v>-0.68445749138724754</v>
      </c>
      <c r="J26" s="627">
        <v>1.1230848888276284</v>
      </c>
      <c r="K26" s="513" t="s">
        <v>1766</v>
      </c>
    </row>
    <row r="27" spans="1:11" s="748" customFormat="1" ht="12" customHeight="1">
      <c r="A27" s="513" t="s">
        <v>1767</v>
      </c>
      <c r="B27" s="755" t="s">
        <v>1714</v>
      </c>
      <c r="C27" s="748">
        <v>278.12099999999998</v>
      </c>
      <c r="D27" s="748">
        <v>259.20699999999999</v>
      </c>
      <c r="E27" s="687">
        <v>289.08100000000002</v>
      </c>
      <c r="F27" s="687">
        <v>273.55599999999998</v>
      </c>
      <c r="G27" s="687">
        <v>266.20400000000001</v>
      </c>
      <c r="H27" s="687">
        <v>537.32799999999997</v>
      </c>
      <c r="I27" s="627">
        <v>0.54480250457316159</v>
      </c>
      <c r="J27" s="627">
        <v>-0.73525608341277393</v>
      </c>
      <c r="K27" s="513" t="s">
        <v>1768</v>
      </c>
    </row>
    <row r="28" spans="1:11" s="748" customFormat="1" ht="12" customHeight="1">
      <c r="A28" s="513" t="s">
        <v>1769</v>
      </c>
      <c r="B28" s="755" t="s">
        <v>1714</v>
      </c>
      <c r="C28" s="748">
        <v>296.27999999999997</v>
      </c>
      <c r="D28" s="748">
        <v>270.50200000000001</v>
      </c>
      <c r="E28" s="687">
        <v>303.084</v>
      </c>
      <c r="F28" s="687">
        <v>278.61099999999999</v>
      </c>
      <c r="G28" s="687">
        <v>315.61900000000003</v>
      </c>
      <c r="H28" s="687">
        <v>566.78199999999993</v>
      </c>
      <c r="I28" s="627">
        <v>-9.0236345715101631</v>
      </c>
      <c r="J28" s="627">
        <v>-9.8487198207097002</v>
      </c>
      <c r="K28" s="513" t="s">
        <v>1770</v>
      </c>
    </row>
    <row r="29" spans="1:11" s="748" customFormat="1" ht="12" customHeight="1">
      <c r="A29" s="513" t="s">
        <v>1771</v>
      </c>
      <c r="B29" s="755" t="s">
        <v>1714</v>
      </c>
      <c r="C29" s="748">
        <v>56.389000000000003</v>
      </c>
      <c r="D29" s="748">
        <v>60.588000000000001</v>
      </c>
      <c r="E29" s="687">
        <v>74.787999999999997</v>
      </c>
      <c r="F29" s="687">
        <v>72.072999999999993</v>
      </c>
      <c r="G29" s="687">
        <v>50.283999999999999</v>
      </c>
      <c r="H29" s="687">
        <v>116.977</v>
      </c>
      <c r="I29" s="627">
        <v>43.483460559796455</v>
      </c>
      <c r="J29" s="627">
        <v>5.0959076411661748</v>
      </c>
      <c r="K29" s="513" t="s">
        <v>1772</v>
      </c>
    </row>
    <row r="30" spans="1:11" s="748" customFormat="1" ht="12" customHeight="1" thickBot="1">
      <c r="A30" s="513" t="s">
        <v>1773</v>
      </c>
      <c r="B30" s="755" t="s">
        <v>1714</v>
      </c>
      <c r="C30" s="748">
        <v>55.83</v>
      </c>
      <c r="D30" s="748">
        <v>61.061</v>
      </c>
      <c r="E30" s="687">
        <v>75.013000000000005</v>
      </c>
      <c r="F30" s="687">
        <v>73.128</v>
      </c>
      <c r="G30" s="687">
        <v>52.715000000000003</v>
      </c>
      <c r="H30" s="687">
        <v>116.89099999999999</v>
      </c>
      <c r="I30" s="627">
        <v>-65.096651579184268</v>
      </c>
      <c r="J30" s="627">
        <v>-49.564643344091408</v>
      </c>
      <c r="K30" s="513" t="s">
        <v>1774</v>
      </c>
    </row>
    <row r="31" spans="1:11" s="748" customFormat="1" ht="12" customHeight="1" thickBot="1">
      <c r="B31" s="1021" t="s">
        <v>563</v>
      </c>
      <c r="C31" s="1021" t="s">
        <v>378</v>
      </c>
      <c r="D31" s="1021"/>
      <c r="E31" s="1021"/>
      <c r="F31" s="1021"/>
      <c r="G31" s="1021"/>
      <c r="H31" s="970" t="s">
        <v>1685</v>
      </c>
      <c r="I31" s="1021" t="s">
        <v>1654</v>
      </c>
      <c r="J31" s="1021"/>
      <c r="K31" s="749"/>
    </row>
    <row r="32" spans="1:11" s="748" customFormat="1" ht="21" customHeight="1" thickBot="1">
      <c r="B32" s="1021"/>
      <c r="C32" s="12" t="s">
        <v>489</v>
      </c>
      <c r="D32" s="12" t="s">
        <v>490</v>
      </c>
      <c r="E32" s="12" t="s">
        <v>527</v>
      </c>
      <c r="F32" s="12" t="s">
        <v>661</v>
      </c>
      <c r="G32" s="12" t="s">
        <v>686</v>
      </c>
      <c r="H32" s="970"/>
      <c r="I32" s="759" t="s">
        <v>381</v>
      </c>
      <c r="J32" s="202" t="s">
        <v>688</v>
      </c>
      <c r="K32" s="749"/>
    </row>
    <row r="33" spans="1:20" s="544" customFormat="1" ht="12" customHeight="1">
      <c r="A33" s="40" t="s">
        <v>1779</v>
      </c>
      <c r="B33" s="40"/>
      <c r="C33" s="40"/>
      <c r="D33" s="40"/>
      <c r="E33" s="40"/>
      <c r="F33" s="40"/>
      <c r="G33" s="40"/>
      <c r="H33" s="40"/>
      <c r="I33" s="40"/>
    </row>
    <row r="34" spans="1:20" s="544" customFormat="1" ht="12" customHeight="1">
      <c r="A34" s="40" t="s">
        <v>1780</v>
      </c>
      <c r="B34" s="40"/>
      <c r="C34" s="40"/>
      <c r="D34" s="40"/>
      <c r="E34" s="40"/>
      <c r="F34" s="40"/>
      <c r="G34" s="40"/>
      <c r="H34" s="40"/>
      <c r="I34" s="40"/>
    </row>
    <row r="35" spans="1:20" s="261" customFormat="1" ht="12" customHeight="1">
      <c r="A35" s="545"/>
      <c r="B35" s="33"/>
      <c r="C35" s="7"/>
      <c r="D35" s="7"/>
      <c r="E35" s="7"/>
      <c r="F35" s="7"/>
      <c r="G35" s="7"/>
      <c r="H35" s="7"/>
      <c r="I35" s="21"/>
      <c r="J35" s="21"/>
      <c r="K35" s="545"/>
    </row>
    <row r="36" spans="1:20" s="547" customFormat="1" ht="12" customHeight="1">
      <c r="A36" s="55" t="s">
        <v>142</v>
      </c>
      <c r="B36" s="760"/>
      <c r="C36" s="761"/>
      <c r="D36" s="761"/>
      <c r="E36" s="761"/>
      <c r="F36" s="443"/>
      <c r="G36" s="762"/>
      <c r="H36" s="762"/>
      <c r="J36" s="763"/>
      <c r="K36" s="764"/>
      <c r="L36" s="546"/>
      <c r="M36" s="445"/>
      <c r="N36" s="546"/>
      <c r="O36" s="546"/>
      <c r="P36" s="546"/>
    </row>
    <row r="37" spans="1:20" s="547" customFormat="1" ht="12" customHeight="1">
      <c r="A37" s="443" t="s">
        <v>1781</v>
      </c>
      <c r="B37" s="765"/>
      <c r="C37" s="445"/>
      <c r="D37" s="445"/>
      <c r="E37" s="447"/>
      <c r="F37" s="448"/>
      <c r="G37" s="447"/>
      <c r="H37" s="447"/>
      <c r="K37" s="764"/>
      <c r="L37" s="546"/>
      <c r="M37" s="445"/>
      <c r="N37" s="546"/>
      <c r="O37" s="546"/>
      <c r="P37" s="546"/>
    </row>
    <row r="38" spans="1:20" s="547" customFormat="1" ht="12" customHeight="1">
      <c r="A38" s="443" t="s">
        <v>1782</v>
      </c>
      <c r="B38" s="765"/>
      <c r="C38" s="445"/>
      <c r="D38" s="445"/>
      <c r="E38" s="447"/>
      <c r="F38" s="448"/>
      <c r="G38" s="447"/>
      <c r="H38" s="447"/>
      <c r="K38" s="764"/>
      <c r="L38" s="546"/>
      <c r="M38" s="445"/>
      <c r="N38" s="546"/>
      <c r="O38" s="546"/>
      <c r="P38" s="546"/>
    </row>
    <row r="39" spans="1:20" s="547" customFormat="1" ht="12" customHeight="1">
      <c r="A39" s="443" t="s">
        <v>1783</v>
      </c>
      <c r="B39" s="765"/>
      <c r="C39" s="445"/>
      <c r="D39" s="445"/>
      <c r="E39" s="447"/>
      <c r="F39" s="448"/>
      <c r="G39" s="447"/>
      <c r="H39" s="447"/>
      <c r="K39" s="764"/>
      <c r="L39" s="546"/>
      <c r="M39" s="445"/>
      <c r="N39" s="546"/>
      <c r="O39" s="546"/>
      <c r="P39" s="546"/>
    </row>
    <row r="40" spans="1:20" s="547" customFormat="1" ht="12" customHeight="1">
      <c r="A40" s="443" t="s">
        <v>1784</v>
      </c>
      <c r="B40" s="765"/>
      <c r="C40" s="445"/>
      <c r="D40" s="445"/>
      <c r="E40" s="447"/>
      <c r="F40" s="448"/>
      <c r="G40" s="447"/>
      <c r="H40" s="447"/>
      <c r="K40" s="764"/>
      <c r="L40" s="546"/>
      <c r="M40" s="445"/>
      <c r="N40" s="546"/>
      <c r="O40" s="546"/>
      <c r="P40" s="546"/>
    </row>
    <row r="41" spans="1:20" s="547" customFormat="1" ht="12" customHeight="1">
      <c r="A41" s="443" t="s">
        <v>1785</v>
      </c>
      <c r="B41" s="765"/>
      <c r="C41" s="445"/>
      <c r="D41" s="445"/>
      <c r="E41" s="447"/>
      <c r="F41" s="448"/>
      <c r="G41" s="447"/>
      <c r="H41" s="447"/>
      <c r="K41" s="764"/>
      <c r="L41" s="546"/>
      <c r="M41" s="445"/>
      <c r="N41" s="546"/>
      <c r="O41" s="546"/>
      <c r="P41" s="546"/>
    </row>
    <row r="42" spans="1:20" s="547" customFormat="1" ht="12" customHeight="1">
      <c r="A42" s="443" t="s">
        <v>1786</v>
      </c>
      <c r="B42" s="765"/>
      <c r="C42" s="445"/>
      <c r="D42" s="445"/>
      <c r="E42" s="447"/>
      <c r="F42" s="448"/>
      <c r="G42" s="447"/>
      <c r="H42" s="447"/>
      <c r="K42" s="764"/>
      <c r="L42" s="546"/>
      <c r="M42" s="445"/>
      <c r="N42" s="546"/>
      <c r="O42" s="546"/>
      <c r="P42" s="546"/>
    </row>
    <row r="43" spans="1:20" s="547" customFormat="1" ht="12" customHeight="1">
      <c r="A43" s="443" t="s">
        <v>1787</v>
      </c>
      <c r="B43" s="765"/>
      <c r="C43" s="445"/>
      <c r="D43" s="445"/>
      <c r="E43" s="447"/>
      <c r="F43" s="448"/>
      <c r="G43" s="447"/>
      <c r="H43" s="447"/>
      <c r="K43" s="764"/>
      <c r="L43" s="546"/>
      <c r="M43" s="445"/>
      <c r="N43" s="546"/>
      <c r="O43" s="546"/>
      <c r="P43" s="546"/>
    </row>
    <row r="44" spans="1:20" s="748" customFormat="1">
      <c r="B44" s="755"/>
      <c r="C44" s="755"/>
      <c r="D44" s="755"/>
      <c r="E44" s="755"/>
      <c r="F44" s="755"/>
      <c r="G44" s="755"/>
      <c r="H44" s="755"/>
      <c r="I44" s="755"/>
      <c r="J44" s="755"/>
      <c r="K44" s="749"/>
      <c r="L44" s="755"/>
      <c r="M44" s="755"/>
      <c r="N44" s="755"/>
      <c r="O44" s="755"/>
      <c r="P44" s="755"/>
      <c r="Q44" s="755"/>
      <c r="R44" s="755"/>
      <c r="S44" s="755"/>
      <c r="T44" s="755"/>
    </row>
    <row r="45" spans="1:20" s="748" customFormat="1">
      <c r="B45" s="755"/>
      <c r="C45" s="755"/>
      <c r="D45" s="755"/>
      <c r="E45" s="755"/>
      <c r="F45" s="755"/>
      <c r="G45" s="755"/>
      <c r="H45" s="755"/>
      <c r="I45" s="755"/>
      <c r="J45" s="755"/>
      <c r="K45" s="749"/>
      <c r="L45" s="755"/>
      <c r="M45" s="755"/>
      <c r="N45" s="755"/>
      <c r="O45" s="755"/>
      <c r="P45" s="755"/>
      <c r="Q45" s="755"/>
      <c r="R45" s="755"/>
      <c r="S45" s="755"/>
      <c r="T45" s="755"/>
    </row>
    <row r="46" spans="1:20" s="748" customFormat="1">
      <c r="B46" s="755"/>
      <c r="C46" s="755"/>
      <c r="D46" s="755"/>
      <c r="E46" s="755"/>
      <c r="F46" s="755"/>
      <c r="G46" s="755"/>
      <c r="H46" s="755"/>
      <c r="I46" s="755"/>
      <c r="J46" s="755"/>
      <c r="K46" s="749"/>
      <c r="L46" s="755"/>
      <c r="M46" s="755"/>
      <c r="N46" s="755"/>
      <c r="O46" s="755"/>
      <c r="P46" s="755"/>
      <c r="Q46" s="755"/>
      <c r="R46" s="755"/>
      <c r="S46" s="755"/>
      <c r="T46" s="755"/>
    </row>
    <row r="47" spans="1:20" s="748" customFormat="1">
      <c r="B47" s="755"/>
      <c r="C47" s="755"/>
      <c r="D47" s="755"/>
      <c r="E47" s="755"/>
      <c r="F47" s="755"/>
      <c r="G47" s="755"/>
      <c r="H47" s="755"/>
      <c r="I47" s="755"/>
      <c r="J47" s="755"/>
      <c r="K47" s="749"/>
      <c r="L47" s="755"/>
      <c r="M47" s="755"/>
      <c r="N47" s="755"/>
      <c r="O47" s="755"/>
      <c r="P47" s="755"/>
      <c r="Q47" s="755"/>
      <c r="R47" s="755"/>
      <c r="S47" s="755"/>
      <c r="T47" s="755"/>
    </row>
    <row r="48" spans="1:20" s="748" customFormat="1">
      <c r="B48" s="755"/>
      <c r="C48" s="755"/>
      <c r="D48" s="755"/>
      <c r="E48" s="755"/>
      <c r="F48" s="755"/>
      <c r="G48" s="755"/>
      <c r="H48" s="755"/>
      <c r="I48" s="755"/>
      <c r="J48" s="755"/>
      <c r="K48" s="749"/>
      <c r="L48" s="755"/>
      <c r="M48" s="755"/>
      <c r="N48" s="755"/>
      <c r="O48" s="755"/>
      <c r="P48" s="755"/>
      <c r="Q48" s="755"/>
      <c r="R48" s="755"/>
      <c r="S48" s="755"/>
      <c r="T48" s="755"/>
    </row>
    <row r="49" spans="2:20" s="748" customFormat="1">
      <c r="B49" s="755"/>
      <c r="C49" s="755"/>
      <c r="D49" s="755"/>
      <c r="E49" s="755"/>
      <c r="F49" s="755"/>
      <c r="G49" s="755"/>
      <c r="H49" s="755"/>
      <c r="I49" s="755"/>
      <c r="J49" s="755"/>
      <c r="K49" s="749"/>
      <c r="L49" s="755"/>
      <c r="M49" s="755"/>
      <c r="N49" s="755"/>
      <c r="O49" s="755"/>
      <c r="P49" s="755"/>
      <c r="Q49" s="755"/>
      <c r="R49" s="755"/>
      <c r="S49" s="755"/>
      <c r="T49" s="755"/>
    </row>
    <row r="50" spans="2:20" s="748" customFormat="1">
      <c r="B50" s="755"/>
      <c r="C50" s="755"/>
      <c r="D50" s="755"/>
      <c r="E50" s="755"/>
      <c r="F50" s="755"/>
      <c r="G50" s="755"/>
      <c r="H50" s="755"/>
      <c r="I50" s="755"/>
      <c r="J50" s="755"/>
      <c r="K50" s="749"/>
      <c r="L50" s="755"/>
      <c r="M50" s="755"/>
      <c r="N50" s="755"/>
      <c r="O50" s="755"/>
      <c r="P50" s="755"/>
      <c r="Q50" s="755"/>
      <c r="R50" s="755"/>
      <c r="S50" s="755"/>
      <c r="T50" s="755"/>
    </row>
  </sheetData>
  <mergeCells count="10">
    <mergeCell ref="B31:B32"/>
    <mergeCell ref="C31:G31"/>
    <mergeCell ref="H31:H32"/>
    <mergeCell ref="I31:J31"/>
    <mergeCell ref="A1:K1"/>
    <mergeCell ref="A2:K2"/>
    <mergeCell ref="B4:B5"/>
    <mergeCell ref="C4:G4"/>
    <mergeCell ref="H4:H5"/>
    <mergeCell ref="I4:J4"/>
  </mergeCells>
  <hyperlinks>
    <hyperlink ref="A38" r:id="rId1" xr:uid="{E5B1C7E8-32F2-4928-B2CF-776ED5A8C481}"/>
    <hyperlink ref="A9" r:id="rId2" xr:uid="{6EF11B9D-2C96-481D-B1B0-A9FEEE945918}"/>
    <hyperlink ref="A17" r:id="rId3" xr:uid="{7F454660-9A7D-4FD8-A288-2E1CBE05AB14}"/>
    <hyperlink ref="A25" r:id="rId4" xr:uid="{1199E4E5-7E2E-4E7B-913C-CEF904EC873D}"/>
    <hyperlink ref="K9" r:id="rId5" xr:uid="{66E426E9-7A1B-4483-97F9-1073E7D2FB06}"/>
    <hyperlink ref="K25" r:id="rId6" xr:uid="{5B43D29E-57FF-46CA-8A59-3F3154895FAC}"/>
    <hyperlink ref="A39" r:id="rId7" xr:uid="{6E8626F6-DD20-4E4B-A389-C2FC4EDEAA0C}"/>
    <hyperlink ref="A10" r:id="rId8" xr:uid="{2F91BAEF-596B-49E3-A12E-18DC2DEF90AB}"/>
    <hyperlink ref="A18" r:id="rId9" xr:uid="{44ABA2C7-96AC-4EAC-BE02-65A804D1B8D2}"/>
    <hyperlink ref="A26" r:id="rId10" xr:uid="{5E9C63C8-5DC5-4B3B-9AF6-F10C1B16BF4F}"/>
    <hyperlink ref="K10" r:id="rId11" display="_x0009_Disembarked passengers" xr:uid="{AB0C5471-226F-4F57-9104-E498DFC2C391}"/>
    <hyperlink ref="K18" r:id="rId12" display="_x0009_Disembarked passengers" xr:uid="{8F6DA1C7-F8EB-4B8D-B29B-B5717D2B459A}"/>
    <hyperlink ref="K26" r:id="rId13" display="_x0009_Disembarked passengers" xr:uid="{D8017393-4802-430F-9825-F521A50B2436}"/>
    <hyperlink ref="A11" r:id="rId14" xr:uid="{BF856A87-8DA8-4784-BFD9-6D83791BE92C}"/>
    <hyperlink ref="A19" r:id="rId15" xr:uid="{06303670-C854-40CE-A49C-DED16CBFF546}"/>
    <hyperlink ref="A27" r:id="rId16" xr:uid="{3D091A95-888E-4EA9-A542-C7D97BBEA7AA}"/>
    <hyperlink ref="A41" r:id="rId17" xr:uid="{DEA52354-CBE5-4360-A5F3-169B7B9CECBD}"/>
    <hyperlink ref="K11" r:id="rId18" xr:uid="{11E6245C-E10F-4C44-9CC2-31CAABA94DEF}"/>
    <hyperlink ref="K19" r:id="rId19" xr:uid="{1A7BF859-9DEE-4D58-8723-90362B332F19}"/>
    <hyperlink ref="K27" r:id="rId20" xr:uid="{946F9E8B-913A-4B75-8E01-B8B6442B9BEA}"/>
    <hyperlink ref="A12" r:id="rId21" xr:uid="{BB3D4118-523A-49FB-A3D7-89141E4E134B}"/>
    <hyperlink ref="A28" r:id="rId22" xr:uid="{8B25B7B7-D496-47F1-99BD-3D492FF85206}"/>
    <hyperlink ref="A42" r:id="rId23" xr:uid="{CDE21D48-598E-4551-BCF7-576A857E63E8}"/>
    <hyperlink ref="K12" r:id="rId24" xr:uid="{19D54236-7667-4FBC-BB2A-43F0717B47CA}"/>
    <hyperlink ref="K20" r:id="rId25" xr:uid="{3DDF0C75-DCF6-4002-8ED2-BC6A59E29AC9}"/>
    <hyperlink ref="K28" r:id="rId26" xr:uid="{E9E48F29-1995-4710-8365-66A2882EE61D}"/>
    <hyperlink ref="A13" r:id="rId27" xr:uid="{BAECD973-0364-40B2-8A5A-AACEEDBAABAD}"/>
    <hyperlink ref="A20" r:id="rId28" xr:uid="{1529C2B0-65C5-4F03-B75C-FF54419C2D63}"/>
    <hyperlink ref="A21" r:id="rId29" xr:uid="{3C82B505-8159-478D-A79E-5FC9890CEA78}"/>
    <hyperlink ref="A29" r:id="rId30" xr:uid="{099AF934-6B72-411A-804B-979E579D6E4E}"/>
    <hyperlink ref="K13" r:id="rId31" display="Correio Carregado" xr:uid="{129266C0-CD2A-4EDA-B44A-3A140039D39C}"/>
    <hyperlink ref="K21" r:id="rId32" display="Correio Carregado" xr:uid="{259B0AC2-8CAE-4439-B176-195C5F92415A}"/>
    <hyperlink ref="K29" r:id="rId33" display="Correio Carregado" xr:uid="{EBD405CC-3C4F-4855-9D66-4085B849B9B2}"/>
    <hyperlink ref="A14" r:id="rId34" xr:uid="{B6284303-17AC-4A49-8AE0-D907A063959C}"/>
    <hyperlink ref="A22" r:id="rId35" xr:uid="{942F14A6-11FA-4A5D-AD0E-2ACDC6375ACC}"/>
    <hyperlink ref="A30" r:id="rId36" xr:uid="{FB5C50AD-6BCF-4B33-A7FC-9980202F69A6}"/>
    <hyperlink ref="A43" r:id="rId37" xr:uid="{97910BC4-9605-41EF-B5A8-CF261114D761}"/>
    <hyperlink ref="K14" r:id="rId38" xr:uid="{7FCB5441-B3AE-4C46-9F04-43F5B9856105}"/>
    <hyperlink ref="K22" r:id="rId39" xr:uid="{C97CEA24-8974-40FB-82BA-11BB25EB0980}"/>
    <hyperlink ref="K30" r:id="rId40" xr:uid="{760CCCF4-3CD6-49AE-8A37-94CE54E3E9E1}"/>
    <hyperlink ref="A40" r:id="rId41" xr:uid="{6991C95B-8B42-4959-B412-5CE372B3A6CF}"/>
    <hyperlink ref="A37" r:id="rId42" xr:uid="{55BBA937-ACF3-4444-A887-BC5A0A8D30FD}"/>
    <hyperlink ref="A8" r:id="rId43" xr:uid="{022BB860-1194-43DB-A75D-837026260418}"/>
    <hyperlink ref="A16" r:id="rId44" xr:uid="{6D98990B-2297-48D2-86F9-047DD47C075B}"/>
    <hyperlink ref="A24" r:id="rId45" xr:uid="{CFD90F90-B234-4615-89F3-9813DA39554B}"/>
    <hyperlink ref="K8" r:id="rId46" xr:uid="{DD6BD493-5F73-4E15-B261-1F767C19C578}"/>
    <hyperlink ref="K16" r:id="rId47" xr:uid="{E96E56CE-B970-496F-A22C-489202F0F86C}"/>
    <hyperlink ref="K24" r:id="rId48" xr:uid="{35EDC123-04D1-42E7-B6F1-92C61D0668F2}"/>
    <hyperlink ref="K17" r:id="rId49" xr:uid="{E57BAD73-D393-4AAC-90E0-C5BA57A8D2CE}"/>
  </hyperlinks>
  <pageMargins left="0.7" right="0.7" top="0.75" bottom="0.75" header="0.3" footer="0.3"/>
  <ignoredErrors>
    <ignoredError sqref="B9:B26"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53CE7-774D-4B6B-BECD-206B61050D7E}">
  <dimension ref="A1:J407"/>
  <sheetViews>
    <sheetView showGridLines="0" workbookViewId="0"/>
  </sheetViews>
  <sheetFormatPr defaultColWidth="9.140625" defaultRowHeight="11.25"/>
  <cols>
    <col min="1" max="1" width="16.140625" style="508" customWidth="1"/>
    <col min="2" max="8" width="8.5703125" style="508" customWidth="1"/>
    <col min="9" max="9" width="10.140625" style="508" customWidth="1"/>
    <col min="10" max="10" width="13.85546875" style="508" customWidth="1"/>
    <col min="11" max="16384" width="9.140625" style="508"/>
  </cols>
  <sheetData>
    <row r="1" spans="1:10" ht="12" customHeight="1">
      <c r="A1" s="932" t="s">
        <v>1788</v>
      </c>
      <c r="B1" s="932"/>
      <c r="C1" s="932"/>
      <c r="D1" s="932"/>
      <c r="E1" s="932"/>
      <c r="F1" s="932"/>
      <c r="G1" s="932"/>
      <c r="H1" s="932"/>
      <c r="I1" s="932"/>
      <c r="J1" s="932"/>
    </row>
    <row r="2" spans="1:10" s="536" customFormat="1" ht="12" customHeight="1">
      <c r="A2" s="1004" t="s">
        <v>1789</v>
      </c>
      <c r="B2" s="1004"/>
      <c r="C2" s="1004"/>
      <c r="D2" s="1004"/>
      <c r="E2" s="1004"/>
      <c r="F2" s="1004"/>
      <c r="G2" s="1004"/>
      <c r="H2" s="1004"/>
      <c r="I2" s="1004"/>
      <c r="J2" s="1004"/>
    </row>
    <row r="3" spans="1:10" s="536" customFormat="1" ht="12" customHeight="1">
      <c r="A3" s="766"/>
      <c r="B3" s="767" t="s">
        <v>546</v>
      </c>
      <c r="C3" s="767"/>
      <c r="D3" s="767"/>
      <c r="E3" s="767"/>
      <c r="F3" s="767"/>
      <c r="G3" s="767"/>
      <c r="H3" s="767"/>
      <c r="I3" s="767"/>
      <c r="J3" s="767"/>
    </row>
    <row r="4" spans="1:10" s="703" customFormat="1" ht="12" customHeight="1" thickBot="1">
      <c r="H4" s="1024" t="s">
        <v>1633</v>
      </c>
      <c r="I4" s="1024"/>
    </row>
    <row r="5" spans="1:10" s="703" customFormat="1" ht="12" customHeight="1" thickBot="1">
      <c r="B5" s="1025" t="s">
        <v>1790</v>
      </c>
      <c r="C5" s="1025"/>
      <c r="D5" s="1025"/>
      <c r="E5" s="1025"/>
      <c r="F5" s="1025"/>
      <c r="G5" s="1025"/>
      <c r="H5" s="1025"/>
      <c r="I5" s="1025"/>
    </row>
    <row r="6" spans="1:10" s="703" customFormat="1" ht="21" customHeight="1" thickBot="1">
      <c r="B6" s="768" t="s">
        <v>1636</v>
      </c>
      <c r="C6" s="768" t="s">
        <v>1637</v>
      </c>
      <c r="D6" s="768" t="s">
        <v>1791</v>
      </c>
      <c r="E6" s="768" t="s">
        <v>1639</v>
      </c>
      <c r="F6" s="768" t="s">
        <v>1640</v>
      </c>
      <c r="G6" s="768" t="s">
        <v>1792</v>
      </c>
      <c r="H6" s="768" t="s">
        <v>1793</v>
      </c>
      <c r="I6" s="768" t="s">
        <v>1794</v>
      </c>
    </row>
    <row r="7" spans="1:10" s="703" customFormat="1" ht="12" customHeight="1">
      <c r="A7" s="699" t="s">
        <v>664</v>
      </c>
      <c r="B7" s="769">
        <v>39.623619804220013</v>
      </c>
      <c r="C7" s="769">
        <v>33.326708644890466</v>
      </c>
      <c r="D7" s="770">
        <v>38.228644737439637</v>
      </c>
      <c r="E7" s="770">
        <v>48.110050671686608</v>
      </c>
      <c r="F7" s="771">
        <v>75.105300802184033</v>
      </c>
      <c r="G7" s="769">
        <v>96.422432693395578</v>
      </c>
      <c r="H7" s="769">
        <v>113.6479974171916</v>
      </c>
      <c r="I7" s="769">
        <v>96.255020762469883</v>
      </c>
      <c r="J7" s="699" t="s">
        <v>664</v>
      </c>
    </row>
    <row r="8" spans="1:10" s="703" customFormat="1" ht="12" customHeight="1">
      <c r="A8" s="699" t="s">
        <v>1641</v>
      </c>
      <c r="B8" s="769">
        <v>36.951700830133788</v>
      </c>
      <c r="C8" s="769">
        <v>30.723364358994552</v>
      </c>
      <c r="D8" s="770">
        <v>35.688360391961574</v>
      </c>
      <c r="E8" s="770">
        <v>46.667885606307522</v>
      </c>
      <c r="F8" s="771">
        <v>74.727626424423534</v>
      </c>
      <c r="G8" s="769">
        <v>95.994392770076814</v>
      </c>
      <c r="H8" s="769">
        <v>113.27425759955212</v>
      </c>
      <c r="I8" s="769">
        <v>94.569259609836195</v>
      </c>
      <c r="J8" s="699" t="s">
        <v>548</v>
      </c>
    </row>
    <row r="9" spans="1:10" s="703" customFormat="1" ht="12" customHeight="1">
      <c r="A9" s="703" t="s">
        <v>1642</v>
      </c>
      <c r="B9" s="772">
        <v>31.295383516791009</v>
      </c>
      <c r="C9" s="772">
        <v>25.935187649052342</v>
      </c>
      <c r="D9" s="773">
        <v>32.647270307436919</v>
      </c>
      <c r="E9" s="773">
        <v>40.298455252142716</v>
      </c>
      <c r="F9" s="774">
        <v>67.216807142606172</v>
      </c>
      <c r="G9" s="772">
        <v>81.999133839582342</v>
      </c>
      <c r="H9" s="772">
        <v>83.444073320792313</v>
      </c>
      <c r="I9" s="772">
        <v>69.438459773287093</v>
      </c>
      <c r="J9" s="703" t="s">
        <v>1642</v>
      </c>
    </row>
    <row r="10" spans="1:10" s="703" customFormat="1" ht="12" customHeight="1">
      <c r="A10" s="703" t="s">
        <v>1643</v>
      </c>
      <c r="B10" s="772">
        <v>25.248362041635843</v>
      </c>
      <c r="C10" s="772">
        <v>22.100123344697035</v>
      </c>
      <c r="D10" s="773">
        <v>26.289563293109964</v>
      </c>
      <c r="E10" s="773">
        <v>27.107443514359602</v>
      </c>
      <c r="F10" s="774">
        <v>31.919028845953605</v>
      </c>
      <c r="G10" s="772">
        <v>39.573114584845698</v>
      </c>
      <c r="H10" s="772">
        <v>59.55313034343682</v>
      </c>
      <c r="I10" s="772">
        <v>40.194310966929351</v>
      </c>
      <c r="J10" s="703" t="s">
        <v>1643</v>
      </c>
    </row>
    <row r="11" spans="1:10" s="703" customFormat="1" ht="12" customHeight="1">
      <c r="A11" s="706" t="s">
        <v>1644</v>
      </c>
      <c r="B11" s="772">
        <v>20.036357536809966</v>
      </c>
      <c r="C11" s="772">
        <v>16.196549930504037</v>
      </c>
      <c r="D11" s="773">
        <v>19.845379054771307</v>
      </c>
      <c r="E11" s="773">
        <v>26.731497094212983</v>
      </c>
      <c r="F11" s="774">
        <v>38.08437448345137</v>
      </c>
      <c r="G11" s="772">
        <v>45.672470737913486</v>
      </c>
      <c r="H11" s="772">
        <v>62.298564878974616</v>
      </c>
      <c r="I11" s="772">
        <v>44.426619106227321</v>
      </c>
      <c r="J11" s="703" t="s">
        <v>1644</v>
      </c>
    </row>
    <row r="12" spans="1:10" s="703" customFormat="1" ht="12" customHeight="1">
      <c r="A12" s="706" t="s">
        <v>1645</v>
      </c>
      <c r="B12" s="772">
        <v>64.724363720898197</v>
      </c>
      <c r="C12" s="772">
        <v>54.810588882258649</v>
      </c>
      <c r="D12" s="773">
        <v>61.926155508414389</v>
      </c>
      <c r="E12" s="773">
        <v>95.0701479691744</v>
      </c>
      <c r="F12" s="774">
        <v>137.47412976993652</v>
      </c>
      <c r="G12" s="772">
        <v>151.361564175339</v>
      </c>
      <c r="H12" s="772">
        <v>122.0387523025164</v>
      </c>
      <c r="I12" s="772">
        <v>121.04876108892456</v>
      </c>
      <c r="J12" s="703" t="s">
        <v>1645</v>
      </c>
    </row>
    <row r="13" spans="1:10" s="703" customFormat="1" ht="12" customHeight="1">
      <c r="A13" s="706" t="s">
        <v>1646</v>
      </c>
      <c r="B13" s="772">
        <v>32.608150413817917</v>
      </c>
      <c r="C13" s="772">
        <v>25.552410099464421</v>
      </c>
      <c r="D13" s="773">
        <v>28.157960086503909</v>
      </c>
      <c r="E13" s="773">
        <v>35.999642292654521</v>
      </c>
      <c r="F13" s="774">
        <v>54.611230351619213</v>
      </c>
      <c r="G13" s="772">
        <v>76.800965250965248</v>
      </c>
      <c r="H13" s="772">
        <v>102.39012819919471</v>
      </c>
      <c r="I13" s="772">
        <v>81.382724118077277</v>
      </c>
      <c r="J13" s="703" t="s">
        <v>1646</v>
      </c>
    </row>
    <row r="14" spans="1:10" s="703" customFormat="1" ht="12" customHeight="1">
      <c r="A14" s="703" t="s">
        <v>1647</v>
      </c>
      <c r="B14" s="772">
        <v>22.910233153884164</v>
      </c>
      <c r="C14" s="772">
        <v>19.039011793169802</v>
      </c>
      <c r="D14" s="773">
        <v>23.139282749837971</v>
      </c>
      <c r="E14" s="773">
        <v>27.0410783017482</v>
      </c>
      <c r="F14" s="774">
        <v>43.528442738064086</v>
      </c>
      <c r="G14" s="772">
        <v>65.259041239821386</v>
      </c>
      <c r="H14" s="772">
        <v>104.06639083610928</v>
      </c>
      <c r="I14" s="772">
        <v>75.162388534064803</v>
      </c>
      <c r="J14" s="703" t="s">
        <v>1647</v>
      </c>
    </row>
    <row r="15" spans="1:10" s="703" customFormat="1" ht="12" customHeight="1">
      <c r="A15" s="703" t="s">
        <v>1648</v>
      </c>
      <c r="B15" s="772">
        <v>27.786993264685179</v>
      </c>
      <c r="C15" s="772">
        <v>20.557757541763014</v>
      </c>
      <c r="D15" s="773">
        <v>23.297758112701594</v>
      </c>
      <c r="E15" s="773">
        <v>25.499135601100001</v>
      </c>
      <c r="F15" s="774">
        <v>64.402799377916025</v>
      </c>
      <c r="G15" s="772">
        <v>106.22375690954379</v>
      </c>
      <c r="H15" s="772">
        <v>167.10939594608666</v>
      </c>
      <c r="I15" s="772">
        <v>132.58203622571153</v>
      </c>
      <c r="J15" s="703" t="s">
        <v>1648</v>
      </c>
    </row>
    <row r="16" spans="1:10" s="703" customFormat="1" ht="12" customHeight="1">
      <c r="A16" s="699" t="s">
        <v>1649</v>
      </c>
      <c r="B16" s="769">
        <v>23.359182421776126</v>
      </c>
      <c r="C16" s="769">
        <v>17.733669660691962</v>
      </c>
      <c r="D16" s="770">
        <v>17.965718267955022</v>
      </c>
      <c r="E16" s="770">
        <v>26.425623640782909</v>
      </c>
      <c r="F16" s="771">
        <v>56.695857965669965</v>
      </c>
      <c r="G16" s="769">
        <v>95.842909159159163</v>
      </c>
      <c r="H16" s="769">
        <v>124.19432322390591</v>
      </c>
      <c r="I16" s="769">
        <v>113.16763016476928</v>
      </c>
      <c r="J16" s="699" t="s">
        <v>1649</v>
      </c>
    </row>
    <row r="17" spans="1:10" s="703" customFormat="1" ht="12" customHeight="1" thickBot="1">
      <c r="A17" s="699" t="s">
        <v>1651</v>
      </c>
      <c r="B17" s="769">
        <v>71.51706221726873</v>
      </c>
      <c r="C17" s="769">
        <v>63.160694207781773</v>
      </c>
      <c r="D17" s="770">
        <v>69.799645683842925</v>
      </c>
      <c r="E17" s="770">
        <v>71.320140163524115</v>
      </c>
      <c r="F17" s="771">
        <v>87.626005325969743</v>
      </c>
      <c r="G17" s="769">
        <v>101.1694719929082</v>
      </c>
      <c r="H17" s="769">
        <v>112.42409814228111</v>
      </c>
      <c r="I17" s="769">
        <v>105.72914843873262</v>
      </c>
      <c r="J17" s="699" t="s">
        <v>1651</v>
      </c>
    </row>
    <row r="18" spans="1:10" s="703" customFormat="1" ht="12" customHeight="1" thickBot="1">
      <c r="B18" s="1025" t="s">
        <v>1795</v>
      </c>
      <c r="C18" s="1025"/>
      <c r="D18" s="1025"/>
      <c r="E18" s="1025"/>
      <c r="F18" s="1025"/>
      <c r="G18" s="1025"/>
      <c r="H18" s="1025"/>
      <c r="I18" s="1025"/>
    </row>
    <row r="19" spans="1:10" s="703" customFormat="1" ht="21" customHeight="1" thickBot="1">
      <c r="B19" s="768" t="s">
        <v>1796</v>
      </c>
      <c r="C19" s="768" t="s">
        <v>1637</v>
      </c>
      <c r="D19" s="768" t="s">
        <v>1797</v>
      </c>
      <c r="E19" s="768" t="s">
        <v>1656</v>
      </c>
      <c r="F19" s="768" t="s">
        <v>1798</v>
      </c>
      <c r="G19" s="768" t="s">
        <v>1799</v>
      </c>
      <c r="H19" s="768" t="s">
        <v>1800</v>
      </c>
      <c r="I19" s="768" t="s">
        <v>1794</v>
      </c>
    </row>
    <row r="20" spans="1:10" s="703" customFormat="1" ht="7.15" customHeight="1">
      <c r="B20" s="775"/>
      <c r="C20" s="775"/>
      <c r="D20" s="775"/>
      <c r="E20" s="775"/>
      <c r="F20" s="775"/>
      <c r="G20" s="775"/>
      <c r="H20" s="775"/>
      <c r="I20" s="775"/>
    </row>
    <row r="21" spans="1:10" s="544" customFormat="1" ht="12" customHeight="1">
      <c r="A21" s="40" t="s">
        <v>1659</v>
      </c>
      <c r="B21" s="40"/>
      <c r="C21" s="40"/>
      <c r="D21" s="40"/>
      <c r="E21" s="40"/>
      <c r="F21" s="40"/>
      <c r="G21" s="40"/>
      <c r="H21" s="40"/>
      <c r="I21" s="40"/>
    </row>
    <row r="22" spans="1:10" s="544" customFormat="1" ht="12" customHeight="1">
      <c r="A22" s="40" t="s">
        <v>1660</v>
      </c>
      <c r="B22" s="40"/>
      <c r="C22" s="40"/>
      <c r="D22" s="40"/>
      <c r="E22" s="40"/>
      <c r="F22" s="40"/>
      <c r="G22" s="40"/>
      <c r="H22" s="40"/>
      <c r="I22" s="40"/>
    </row>
    <row r="23" spans="1:10" s="261" customFormat="1" ht="7.5" customHeight="1">
      <c r="A23" s="545"/>
      <c r="B23" s="33"/>
      <c r="C23" s="7"/>
      <c r="D23" s="7"/>
      <c r="E23" s="7"/>
      <c r="F23" s="7"/>
      <c r="G23" s="7"/>
      <c r="H23" s="7"/>
      <c r="I23" s="21"/>
      <c r="J23" s="21"/>
    </row>
    <row r="24" spans="1:10" s="777" customFormat="1" ht="12" customHeight="1">
      <c r="A24" s="776"/>
      <c r="B24" s="776"/>
      <c r="C24" s="776"/>
      <c r="D24" s="776"/>
      <c r="E24" s="776"/>
      <c r="F24" s="776"/>
      <c r="G24" s="776"/>
      <c r="H24" s="776"/>
      <c r="I24" s="776"/>
    </row>
    <row r="25" spans="1:10" s="703" customFormat="1">
      <c r="A25" s="778" t="s">
        <v>546</v>
      </c>
    </row>
    <row r="26" spans="1:10" s="703" customFormat="1"/>
    <row r="27" spans="1:10" s="703" customFormat="1"/>
    <row r="28" spans="1:10" s="703" customFormat="1"/>
    <row r="29" spans="1:10" s="703" customFormat="1"/>
    <row r="30" spans="1:10" s="703" customFormat="1"/>
    <row r="31" spans="1:10" s="703" customFormat="1"/>
    <row r="32" spans="1:10" s="703" customFormat="1"/>
    <row r="33" s="703" customFormat="1"/>
    <row r="34" s="703" customFormat="1"/>
    <row r="35" s="703" customFormat="1"/>
    <row r="36" s="703" customFormat="1"/>
    <row r="37" s="703" customFormat="1"/>
    <row r="38" s="703" customFormat="1"/>
    <row r="39" s="703" customFormat="1"/>
    <row r="40" s="703" customFormat="1"/>
    <row r="41" s="703" customFormat="1"/>
    <row r="42" s="703" customFormat="1"/>
    <row r="43" s="703" customFormat="1"/>
    <row r="44" s="703" customFormat="1"/>
    <row r="45" s="703" customFormat="1"/>
    <row r="46" s="703" customFormat="1"/>
    <row r="47" s="703" customFormat="1"/>
    <row r="48" s="703" customFormat="1"/>
    <row r="49" s="703" customFormat="1"/>
    <row r="50" s="703" customFormat="1"/>
    <row r="51" s="703" customFormat="1"/>
    <row r="52" s="703" customFormat="1"/>
    <row r="53" s="703" customFormat="1"/>
    <row r="54" s="703" customFormat="1"/>
    <row r="55" s="703" customFormat="1"/>
    <row r="56" s="703" customFormat="1"/>
    <row r="57" s="703" customFormat="1"/>
    <row r="58" s="703" customFormat="1"/>
    <row r="59" s="703" customFormat="1"/>
    <row r="60" s="703" customFormat="1"/>
    <row r="61" s="703" customFormat="1"/>
    <row r="62" s="703" customFormat="1"/>
    <row r="63" s="703" customFormat="1"/>
    <row r="64" s="703" customFormat="1"/>
    <row r="65" s="703" customFormat="1"/>
    <row r="66" s="703" customFormat="1"/>
    <row r="67" s="703" customFormat="1"/>
    <row r="68" s="703" customFormat="1"/>
    <row r="69" s="703" customFormat="1"/>
    <row r="70" s="703" customFormat="1"/>
    <row r="71" s="703" customFormat="1"/>
    <row r="72" s="703" customFormat="1"/>
    <row r="73" s="703" customFormat="1"/>
    <row r="74" s="703" customFormat="1"/>
    <row r="75" s="703" customFormat="1"/>
    <row r="76" s="703" customFormat="1"/>
    <row r="77" s="703" customFormat="1"/>
    <row r="78" s="703" customFormat="1"/>
    <row r="79" s="703" customFormat="1"/>
    <row r="80" s="703" customFormat="1"/>
    <row r="81" s="703" customFormat="1"/>
    <row r="82" s="703" customFormat="1"/>
    <row r="83" s="703" customFormat="1"/>
    <row r="84" s="703" customFormat="1"/>
    <row r="85" s="703" customFormat="1"/>
    <row r="86" s="703" customFormat="1"/>
    <row r="87" s="703" customFormat="1"/>
    <row r="88" s="703" customFormat="1"/>
    <row r="89" s="703" customFormat="1"/>
    <row r="90" s="703" customFormat="1"/>
    <row r="91" s="703" customFormat="1"/>
    <row r="92" s="703" customFormat="1"/>
    <row r="93" s="703" customFormat="1"/>
    <row r="94" s="703" customFormat="1"/>
    <row r="95" s="703" customFormat="1"/>
    <row r="96" s="703" customFormat="1"/>
    <row r="97" s="703" customFormat="1"/>
    <row r="98" s="703" customFormat="1"/>
    <row r="99" s="703" customFormat="1"/>
    <row r="100" s="703" customFormat="1"/>
    <row r="101" s="703" customFormat="1"/>
    <row r="102" s="703" customFormat="1"/>
    <row r="103" s="703" customFormat="1"/>
    <row r="104" s="703" customFormat="1"/>
    <row r="105" s="703" customFormat="1"/>
    <row r="106" s="703" customFormat="1"/>
    <row r="107" s="703" customFormat="1"/>
    <row r="108" s="703" customFormat="1"/>
    <row r="109" s="703" customFormat="1"/>
    <row r="110" s="703" customFormat="1"/>
    <row r="111" s="703" customFormat="1"/>
    <row r="112" s="703" customFormat="1"/>
    <row r="113" s="703" customFormat="1"/>
    <row r="114" s="703" customFormat="1"/>
    <row r="115" s="703" customFormat="1"/>
    <row r="116" s="703" customFormat="1"/>
    <row r="117" s="703" customFormat="1"/>
    <row r="118" s="703" customFormat="1"/>
    <row r="119" s="703" customFormat="1"/>
    <row r="120" s="703" customFormat="1"/>
    <row r="121" s="703" customFormat="1"/>
    <row r="122" s="703" customFormat="1"/>
    <row r="123" s="703" customFormat="1"/>
    <row r="124" s="703" customFormat="1"/>
    <row r="125" s="703" customFormat="1"/>
    <row r="126" s="703" customFormat="1"/>
    <row r="127" s="703" customFormat="1"/>
    <row r="128" s="703" customFormat="1"/>
    <row r="129" s="703" customFormat="1"/>
    <row r="130" s="703" customFormat="1"/>
    <row r="131" s="703" customFormat="1"/>
    <row r="132" s="703" customFormat="1"/>
    <row r="133" s="703" customFormat="1"/>
    <row r="134" s="703" customFormat="1"/>
    <row r="135" s="703" customFormat="1"/>
    <row r="136" s="703" customFormat="1"/>
    <row r="137" s="703" customFormat="1"/>
    <row r="138" s="703" customFormat="1"/>
    <row r="139" s="703" customFormat="1"/>
    <row r="140" s="703" customFormat="1"/>
    <row r="141" s="703" customFormat="1"/>
    <row r="142" s="703" customFormat="1"/>
    <row r="143" s="703" customFormat="1"/>
    <row r="144" s="703" customFormat="1"/>
    <row r="145" s="703" customFormat="1"/>
    <row r="146" s="703" customFormat="1"/>
    <row r="147" s="703" customFormat="1"/>
    <row r="148" s="703" customFormat="1"/>
    <row r="149" s="703" customFormat="1"/>
    <row r="150" s="703" customFormat="1"/>
    <row r="151" s="703" customFormat="1"/>
    <row r="152" s="703" customFormat="1"/>
    <row r="153" s="703" customFormat="1"/>
    <row r="154" s="703" customFormat="1"/>
    <row r="155" s="703" customFormat="1"/>
    <row r="156" s="703" customFormat="1"/>
    <row r="157" s="703" customFormat="1"/>
    <row r="158" s="703" customFormat="1"/>
    <row r="159" s="703" customFormat="1"/>
    <row r="160" s="703" customFormat="1"/>
    <row r="161" s="703" customFormat="1"/>
    <row r="162" s="703" customFormat="1"/>
    <row r="163" s="703" customFormat="1"/>
    <row r="164" s="703" customFormat="1"/>
    <row r="165" s="703" customFormat="1"/>
    <row r="166" s="703" customFormat="1"/>
    <row r="167" s="703" customFormat="1"/>
    <row r="168" s="703" customFormat="1"/>
    <row r="169" s="703" customFormat="1"/>
    <row r="170" s="703" customFormat="1"/>
    <row r="171" s="703" customFormat="1"/>
    <row r="172" s="703" customFormat="1"/>
    <row r="173" s="703" customFormat="1"/>
    <row r="174" s="703" customFormat="1"/>
    <row r="175" s="703" customFormat="1"/>
    <row r="176" s="703" customFormat="1"/>
    <row r="177" s="703" customFormat="1"/>
    <row r="178" s="703" customFormat="1"/>
    <row r="179" s="703" customFormat="1"/>
    <row r="180" s="703" customFormat="1"/>
    <row r="181" s="703" customFormat="1"/>
    <row r="182" s="703" customFormat="1"/>
    <row r="183" s="703" customFormat="1"/>
    <row r="184" s="703" customFormat="1"/>
    <row r="185" s="703" customFormat="1"/>
    <row r="186" s="703" customFormat="1"/>
    <row r="187" s="703" customFormat="1"/>
    <row r="188" s="703" customFormat="1"/>
    <row r="189" s="703" customFormat="1"/>
    <row r="190" s="703" customFormat="1"/>
    <row r="191" s="703" customFormat="1"/>
    <row r="192" s="703" customFormat="1"/>
    <row r="193" s="703" customFormat="1"/>
    <row r="194" s="703" customFormat="1"/>
    <row r="195" s="703" customFormat="1"/>
    <row r="196" s="703" customFormat="1"/>
    <row r="197" s="703" customFormat="1"/>
    <row r="198" s="703" customFormat="1"/>
    <row r="199" s="703" customFormat="1"/>
    <row r="200" s="703" customFormat="1"/>
    <row r="201" s="703" customFormat="1"/>
    <row r="202" s="703" customFormat="1"/>
    <row r="203" s="703" customFormat="1"/>
    <row r="204" s="703" customFormat="1"/>
    <row r="205" s="703" customFormat="1"/>
    <row r="206" s="703" customFormat="1"/>
    <row r="207" s="703" customFormat="1"/>
    <row r="208" s="703" customFormat="1"/>
    <row r="209" s="703" customFormat="1"/>
    <row r="210" s="703" customFormat="1"/>
    <row r="211" s="703" customFormat="1"/>
    <row r="212" s="703" customFormat="1"/>
    <row r="213" s="703" customFormat="1"/>
    <row r="214" s="703" customFormat="1"/>
    <row r="215" s="703" customFormat="1"/>
    <row r="216" s="703" customFormat="1"/>
    <row r="217" s="703" customFormat="1"/>
    <row r="218" s="703" customFormat="1"/>
    <row r="219" s="703" customFormat="1"/>
    <row r="220" s="703" customFormat="1"/>
    <row r="221" s="703" customFormat="1"/>
    <row r="222" s="703" customFormat="1"/>
    <row r="223" s="703" customFormat="1"/>
    <row r="224" s="703" customFormat="1"/>
    <row r="225" s="703" customFormat="1"/>
    <row r="226" s="703" customFormat="1"/>
    <row r="227" s="703" customFormat="1"/>
    <row r="228" s="703" customFormat="1"/>
    <row r="229" s="703" customFormat="1"/>
    <row r="230" s="703" customFormat="1"/>
    <row r="231" s="703" customFormat="1"/>
    <row r="232" s="703" customFormat="1"/>
    <row r="233" s="703" customFormat="1"/>
    <row r="234" s="703" customFormat="1"/>
    <row r="235" s="703" customFormat="1"/>
    <row r="236" s="703" customFormat="1"/>
    <row r="237" s="703" customFormat="1"/>
    <row r="238" s="703" customFormat="1"/>
    <row r="239" s="703" customFormat="1"/>
    <row r="240" s="703" customFormat="1"/>
    <row r="241" s="703" customFormat="1"/>
    <row r="242" s="703" customFormat="1"/>
    <row r="243" s="703" customFormat="1"/>
    <row r="244" s="703" customFormat="1"/>
    <row r="245" s="703" customFormat="1"/>
    <row r="246" s="703" customFormat="1"/>
    <row r="247" s="703" customFormat="1"/>
    <row r="248" s="703" customFormat="1"/>
    <row r="249" s="703" customFormat="1"/>
    <row r="250" s="703" customFormat="1"/>
    <row r="251" s="703" customFormat="1"/>
    <row r="252" s="703" customFormat="1"/>
    <row r="253" s="703" customFormat="1"/>
    <row r="254" s="703" customFormat="1"/>
    <row r="255" s="703" customFormat="1"/>
    <row r="256" s="703" customFormat="1"/>
    <row r="257" s="703" customFormat="1"/>
    <row r="258" s="703" customFormat="1"/>
    <row r="259" s="703" customFormat="1"/>
    <row r="260" s="703" customFormat="1"/>
    <row r="261" s="703" customFormat="1"/>
    <row r="262" s="703" customFormat="1"/>
    <row r="263" s="703" customFormat="1"/>
    <row r="264" s="703" customFormat="1"/>
    <row r="265" s="703" customFormat="1"/>
    <row r="266" s="703" customFormat="1"/>
    <row r="267" s="703" customFormat="1"/>
    <row r="268" s="703" customFormat="1"/>
    <row r="269" s="703" customFormat="1"/>
    <row r="270" s="703" customFormat="1"/>
    <row r="271" s="703" customFormat="1"/>
    <row r="272" s="703" customFormat="1"/>
    <row r="273" s="703" customFormat="1"/>
    <row r="274" s="703" customFormat="1"/>
    <row r="275" s="703" customFormat="1"/>
    <row r="276" s="703" customFormat="1"/>
    <row r="277" s="703" customFormat="1"/>
    <row r="278" s="703" customFormat="1"/>
    <row r="279" s="703" customFormat="1"/>
    <row r="280" s="703" customFormat="1"/>
    <row r="281" s="703" customFormat="1"/>
    <row r="282" s="703" customFormat="1"/>
    <row r="283" s="703" customFormat="1"/>
    <row r="284" s="703" customFormat="1"/>
    <row r="285" s="703" customFormat="1"/>
    <row r="286" s="703" customFormat="1"/>
    <row r="287" s="703" customFormat="1"/>
    <row r="288" s="703" customFormat="1"/>
    <row r="289" s="703" customFormat="1"/>
    <row r="290" s="703" customFormat="1"/>
    <row r="291" s="703" customFormat="1"/>
    <row r="292" s="703" customFormat="1"/>
    <row r="293" s="703" customFormat="1"/>
    <row r="294" s="703" customFormat="1"/>
    <row r="295" s="703" customFormat="1"/>
    <row r="296" s="703" customFormat="1"/>
    <row r="297" s="703" customFormat="1"/>
    <row r="298" s="703" customFormat="1"/>
    <row r="299" s="703" customFormat="1"/>
    <row r="300" s="703" customFormat="1"/>
    <row r="301" s="703" customFormat="1"/>
    <row r="302" s="703" customFormat="1"/>
    <row r="303" s="703" customFormat="1"/>
    <row r="304" s="703" customFormat="1"/>
    <row r="305" s="703" customFormat="1"/>
    <row r="306" s="703" customFormat="1"/>
    <row r="307" s="703" customFormat="1"/>
    <row r="308" s="703" customFormat="1"/>
    <row r="309" s="703" customFormat="1"/>
    <row r="310" s="703" customFormat="1"/>
    <row r="311" s="703" customFormat="1"/>
    <row r="312" s="703" customFormat="1"/>
    <row r="313" s="703" customFormat="1"/>
    <row r="314" s="703" customFormat="1"/>
    <row r="315" s="703" customFormat="1"/>
    <row r="316" s="703" customFormat="1"/>
    <row r="317" s="703" customFormat="1"/>
    <row r="318" s="703" customFormat="1"/>
    <row r="319" s="703" customFormat="1"/>
    <row r="320" s="703" customFormat="1"/>
    <row r="321" s="703" customFormat="1"/>
    <row r="322" s="703" customFormat="1"/>
    <row r="323" s="703" customFormat="1"/>
    <row r="324" s="703" customFormat="1"/>
    <row r="325" s="703" customFormat="1"/>
    <row r="326" s="703" customFormat="1"/>
    <row r="327" s="703" customFormat="1"/>
    <row r="328" s="703" customFormat="1"/>
    <row r="329" s="703" customFormat="1"/>
    <row r="330" s="703" customFormat="1"/>
    <row r="331" s="703" customFormat="1"/>
    <row r="332" s="703" customFormat="1"/>
    <row r="333" s="703" customFormat="1"/>
    <row r="334" s="703" customFormat="1"/>
    <row r="335" s="703" customFormat="1"/>
    <row r="336" s="703" customFormat="1"/>
    <row r="337" s="703" customFormat="1"/>
    <row r="338" s="703" customFormat="1"/>
    <row r="339" s="703" customFormat="1"/>
    <row r="340" s="703" customFormat="1"/>
    <row r="341" s="703" customFormat="1"/>
    <row r="342" s="703" customFormat="1"/>
    <row r="343" s="703" customFormat="1"/>
    <row r="344" s="703" customFormat="1"/>
    <row r="345" s="703" customFormat="1"/>
    <row r="346" s="703" customFormat="1"/>
    <row r="347" s="703" customFormat="1"/>
    <row r="348" s="703" customFormat="1"/>
    <row r="349" s="703" customFormat="1"/>
    <row r="350" s="703" customFormat="1"/>
    <row r="351" s="703" customFormat="1"/>
    <row r="352" s="703" customFormat="1"/>
    <row r="353" s="703" customFormat="1"/>
    <row r="354" s="703" customFormat="1"/>
    <row r="355" s="703" customFormat="1"/>
    <row r="356" s="703" customFormat="1"/>
    <row r="357" s="703" customFormat="1"/>
    <row r="358" s="703" customFormat="1"/>
    <row r="359" s="703" customFormat="1"/>
    <row r="360" s="703" customFormat="1"/>
    <row r="361" s="703" customFormat="1"/>
    <row r="362" s="703" customFormat="1"/>
    <row r="363" s="703" customFormat="1"/>
    <row r="364" s="703" customFormat="1"/>
    <row r="365" s="703" customFormat="1"/>
    <row r="366" s="703" customFormat="1"/>
    <row r="367" s="703" customFormat="1"/>
    <row r="368" s="703" customFormat="1"/>
    <row r="369" s="703" customFormat="1"/>
    <row r="370" s="703" customFormat="1"/>
    <row r="371" s="703" customFormat="1"/>
    <row r="372" s="703" customFormat="1"/>
    <row r="373" s="703" customFormat="1"/>
    <row r="374" s="703" customFormat="1"/>
    <row r="375" s="703" customFormat="1"/>
    <row r="376" s="703" customFormat="1"/>
    <row r="377" s="703" customFormat="1"/>
    <row r="378" s="703" customFormat="1"/>
    <row r="379" s="703" customFormat="1"/>
    <row r="380" s="703" customFormat="1"/>
    <row r="381" s="703" customFormat="1"/>
    <row r="382" s="703" customFormat="1"/>
    <row r="383" s="703" customFormat="1"/>
    <row r="384" s="703" customFormat="1"/>
    <row r="385" s="703" customFormat="1"/>
    <row r="386" s="703" customFormat="1"/>
    <row r="387" s="703" customFormat="1"/>
    <row r="388" s="703" customFormat="1"/>
    <row r="389" s="703" customFormat="1"/>
    <row r="390" s="703" customFormat="1"/>
    <row r="391" s="703" customFormat="1"/>
    <row r="392" s="703" customFormat="1"/>
    <row r="393" s="703" customFormat="1"/>
    <row r="394" s="703" customFormat="1"/>
    <row r="395" s="703" customFormat="1"/>
    <row r="396" s="703" customFormat="1"/>
    <row r="397" s="703" customFormat="1"/>
    <row r="398" s="703" customFormat="1"/>
    <row r="399" s="703" customFormat="1"/>
    <row r="400" s="703" customFormat="1"/>
    <row r="401" s="703" customFormat="1"/>
    <row r="402" s="703" customFormat="1"/>
    <row r="403" s="703" customFormat="1"/>
    <row r="404" s="703" customFormat="1"/>
    <row r="405" s="703" customFormat="1"/>
    <row r="406" s="703" customFormat="1"/>
    <row r="407" s="703" customFormat="1"/>
  </sheetData>
  <mergeCells count="5">
    <mergeCell ref="A1:J1"/>
    <mergeCell ref="A2:J2"/>
    <mergeCell ref="H4:I4"/>
    <mergeCell ref="B5:I5"/>
    <mergeCell ref="B18: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4D4DC-FF4B-45E5-8A52-91F918D0773D}">
  <dimension ref="A1:U213"/>
  <sheetViews>
    <sheetView showGridLines="0" workbookViewId="0"/>
  </sheetViews>
  <sheetFormatPr defaultColWidth="9.140625" defaultRowHeight="11.25"/>
  <cols>
    <col min="1" max="1" width="11.5703125" style="95" customWidth="1"/>
    <col min="2" max="7" width="8.42578125" style="41" customWidth="1"/>
    <col min="8" max="8" width="10.85546875" style="41" bestFit="1" customWidth="1"/>
    <col min="9" max="9" width="9.5703125" style="41" customWidth="1"/>
    <col min="10" max="10" width="9.140625" style="41"/>
    <col min="11" max="11" width="5.42578125" style="41" customWidth="1"/>
    <col min="12" max="12" width="17" style="41" customWidth="1"/>
    <col min="13" max="16384" width="9.140625" style="41"/>
  </cols>
  <sheetData>
    <row r="1" spans="1:21" ht="12" customHeight="1">
      <c r="A1" s="893" t="s">
        <v>84</v>
      </c>
      <c r="B1" s="893"/>
      <c r="C1" s="893"/>
      <c r="D1" s="893"/>
      <c r="E1" s="893"/>
      <c r="F1" s="893"/>
      <c r="G1" s="893"/>
      <c r="H1" s="893"/>
      <c r="I1" s="893"/>
      <c r="J1" s="893"/>
      <c r="K1" s="893"/>
      <c r="L1" s="893"/>
    </row>
    <row r="2" spans="1:21" ht="12" customHeight="1">
      <c r="A2" s="894" t="s">
        <v>85</v>
      </c>
      <c r="B2" s="894"/>
      <c r="C2" s="894"/>
      <c r="D2" s="894"/>
      <c r="E2" s="894"/>
      <c r="F2" s="894"/>
      <c r="G2" s="894"/>
      <c r="H2" s="894"/>
      <c r="I2" s="894"/>
      <c r="J2" s="894"/>
      <c r="K2" s="894"/>
      <c r="L2" s="894"/>
    </row>
    <row r="3" spans="1:21" ht="12" customHeight="1" thickBot="1">
      <c r="A3" s="42"/>
      <c r="B3" s="42"/>
      <c r="C3" s="42"/>
      <c r="D3" s="42"/>
      <c r="E3" s="42"/>
      <c r="F3" s="42"/>
      <c r="G3" s="42"/>
      <c r="H3" s="42"/>
      <c r="I3" s="42"/>
    </row>
    <row r="4" spans="1:21" s="43" customFormat="1" ht="12" customHeight="1" thickBot="1">
      <c r="B4" s="44"/>
      <c r="C4" s="889" t="s">
        <v>86</v>
      </c>
      <c r="D4" s="890"/>
      <c r="E4" s="890"/>
      <c r="F4" s="890"/>
      <c r="G4" s="890"/>
      <c r="H4" s="895" t="s">
        <v>87</v>
      </c>
      <c r="I4" s="897" t="s">
        <v>88</v>
      </c>
      <c r="J4" s="897"/>
      <c r="K4" s="898"/>
      <c r="L4" s="898"/>
      <c r="M4" s="898"/>
      <c r="N4" s="898"/>
      <c r="O4" s="898"/>
      <c r="P4" s="898"/>
      <c r="Q4" s="898"/>
      <c r="R4" s="898"/>
      <c r="S4" s="898"/>
    </row>
    <row r="5" spans="1:21" s="43" customFormat="1" ht="23.25" thickBot="1">
      <c r="B5" s="44"/>
      <c r="C5" s="46" t="s">
        <v>89</v>
      </c>
      <c r="D5" s="46" t="s">
        <v>90</v>
      </c>
      <c r="E5" s="46" t="s">
        <v>91</v>
      </c>
      <c r="F5" s="46" t="s">
        <v>92</v>
      </c>
      <c r="G5" s="46" t="s">
        <v>93</v>
      </c>
      <c r="H5" s="896"/>
      <c r="I5" s="47" t="s">
        <v>94</v>
      </c>
      <c r="J5" s="46" t="s">
        <v>95</v>
      </c>
    </row>
    <row r="6" spans="1:21" s="43" customFormat="1" ht="12" customHeight="1">
      <c r="A6" s="48"/>
      <c r="B6" s="49"/>
      <c r="C6" s="50"/>
      <c r="D6" s="50"/>
      <c r="E6" s="50"/>
      <c r="F6" s="50"/>
      <c r="G6" s="50"/>
      <c r="H6" s="50"/>
      <c r="I6" s="50"/>
      <c r="J6" s="50"/>
      <c r="K6" s="50"/>
      <c r="L6" s="48"/>
      <c r="M6" s="50"/>
      <c r="T6" s="51"/>
      <c r="U6" s="51"/>
    </row>
    <row r="7" spans="1:21" s="43" customFormat="1" ht="12" customHeight="1">
      <c r="A7" s="52" t="s">
        <v>96</v>
      </c>
      <c r="B7" s="53"/>
      <c r="C7" s="54"/>
      <c r="D7" s="54"/>
      <c r="E7" s="54"/>
      <c r="F7" s="54"/>
      <c r="G7" s="54"/>
      <c r="H7" s="54"/>
      <c r="I7" s="54"/>
      <c r="J7" s="55"/>
      <c r="K7" s="50"/>
      <c r="L7" s="52" t="s">
        <v>97</v>
      </c>
      <c r="M7" s="50"/>
    </row>
    <row r="8" spans="1:21" s="43" customFormat="1" ht="12" customHeight="1">
      <c r="A8" s="56" t="s">
        <v>98</v>
      </c>
      <c r="B8" s="57" t="s">
        <v>99</v>
      </c>
      <c r="C8" s="58">
        <v>6281</v>
      </c>
      <c r="D8" s="58">
        <v>7090</v>
      </c>
      <c r="E8" s="58">
        <v>7032</v>
      </c>
      <c r="F8" s="58">
        <v>7107</v>
      </c>
      <c r="G8" s="58">
        <v>7460</v>
      </c>
      <c r="H8" s="58">
        <v>13371</v>
      </c>
      <c r="I8" s="59">
        <v>-4.6165527714502659</v>
      </c>
      <c r="J8" s="59">
        <v>-2.4868728121353558</v>
      </c>
      <c r="K8" s="57" t="s">
        <v>100</v>
      </c>
      <c r="L8" s="56" t="s">
        <v>98</v>
      </c>
      <c r="M8" s="50"/>
    </row>
    <row r="9" spans="1:21" s="43" customFormat="1" ht="12" customHeight="1">
      <c r="A9" s="56"/>
      <c r="B9" s="57" t="s">
        <v>101</v>
      </c>
      <c r="C9" s="58">
        <v>3210</v>
      </c>
      <c r="D9" s="58">
        <v>3709</v>
      </c>
      <c r="E9" s="58">
        <v>3572</v>
      </c>
      <c r="F9" s="58">
        <v>3600</v>
      </c>
      <c r="G9" s="58">
        <v>3839</v>
      </c>
      <c r="H9" s="58">
        <v>6919</v>
      </c>
      <c r="I9" s="59">
        <v>-3.1674208144796379</v>
      </c>
      <c r="J9" s="59">
        <v>-1.6768509307943726</v>
      </c>
      <c r="K9" s="57" t="s">
        <v>102</v>
      </c>
      <c r="L9" s="56"/>
      <c r="M9" s="50"/>
    </row>
    <row r="10" spans="1:21" s="43" customFormat="1" ht="12" customHeight="1">
      <c r="A10" s="56"/>
      <c r="B10" s="57" t="s">
        <v>102</v>
      </c>
      <c r="C10" s="58">
        <v>3071</v>
      </c>
      <c r="D10" s="58">
        <v>3381</v>
      </c>
      <c r="E10" s="58">
        <v>3460</v>
      </c>
      <c r="F10" s="58">
        <v>3507</v>
      </c>
      <c r="G10" s="58">
        <v>3621</v>
      </c>
      <c r="H10" s="58">
        <v>6452</v>
      </c>
      <c r="I10" s="59">
        <v>-6.0856269113149848</v>
      </c>
      <c r="J10" s="59">
        <v>-3.3408239700374529</v>
      </c>
      <c r="K10" s="57" t="s">
        <v>103</v>
      </c>
      <c r="L10" s="56"/>
      <c r="M10" s="50"/>
      <c r="T10" s="51"/>
    </row>
    <row r="11" spans="1:21" s="43" customFormat="1" ht="12" customHeight="1">
      <c r="A11" s="56" t="s">
        <v>104</v>
      </c>
      <c r="B11" s="57" t="s">
        <v>101</v>
      </c>
      <c r="C11" s="58">
        <v>3207</v>
      </c>
      <c r="D11" s="58">
        <v>3696</v>
      </c>
      <c r="E11" s="58">
        <v>3563</v>
      </c>
      <c r="F11" s="58">
        <v>3594</v>
      </c>
      <c r="G11" s="58">
        <v>3825</v>
      </c>
      <c r="H11" s="58">
        <v>6903</v>
      </c>
      <c r="I11" s="59">
        <v>-2.9358353510895885</v>
      </c>
      <c r="J11" s="59">
        <v>-1.4279594459517349</v>
      </c>
      <c r="K11" s="57" t="s">
        <v>102</v>
      </c>
      <c r="L11" s="56" t="s">
        <v>104</v>
      </c>
      <c r="M11" s="50"/>
    </row>
    <row r="12" spans="1:21" s="43" customFormat="1" ht="12" customHeight="1">
      <c r="A12" s="56"/>
      <c r="B12" s="57" t="s">
        <v>102</v>
      </c>
      <c r="C12" s="58">
        <v>3064</v>
      </c>
      <c r="D12" s="58">
        <v>3371</v>
      </c>
      <c r="E12" s="58">
        <v>3445</v>
      </c>
      <c r="F12" s="58">
        <v>3500</v>
      </c>
      <c r="G12" s="58">
        <v>3603</v>
      </c>
      <c r="H12" s="58">
        <v>6435</v>
      </c>
      <c r="I12" s="59">
        <v>-5.8678955453149007</v>
      </c>
      <c r="J12" s="59">
        <v>-3.131115459882583</v>
      </c>
      <c r="K12" s="57" t="s">
        <v>103</v>
      </c>
      <c r="L12" s="56"/>
      <c r="M12" s="50"/>
    </row>
    <row r="13" spans="1:21" s="43" customFormat="1" ht="12" customHeight="1">
      <c r="A13" s="56" t="s">
        <v>105</v>
      </c>
      <c r="B13" s="57" t="s">
        <v>101</v>
      </c>
      <c r="C13" s="58">
        <v>3060</v>
      </c>
      <c r="D13" s="58">
        <v>3539</v>
      </c>
      <c r="E13" s="58">
        <v>3394</v>
      </c>
      <c r="F13" s="58">
        <v>3466</v>
      </c>
      <c r="G13" s="58">
        <v>3627</v>
      </c>
      <c r="H13" s="58">
        <v>6599</v>
      </c>
      <c r="I13" s="59">
        <v>-3.8038352719270669</v>
      </c>
      <c r="J13" s="59">
        <v>-1.8736059479553904</v>
      </c>
      <c r="K13" s="57" t="s">
        <v>102</v>
      </c>
      <c r="L13" s="60" t="s">
        <v>105</v>
      </c>
      <c r="M13" s="50"/>
    </row>
    <row r="14" spans="1:21" s="43" customFormat="1" ht="12" customHeight="1">
      <c r="A14" s="50"/>
      <c r="B14" s="57" t="s">
        <v>102</v>
      </c>
      <c r="C14" s="58">
        <v>2948</v>
      </c>
      <c r="D14" s="58">
        <v>3229</v>
      </c>
      <c r="E14" s="58">
        <v>3293</v>
      </c>
      <c r="F14" s="58">
        <v>3356</v>
      </c>
      <c r="G14" s="58">
        <v>3438</v>
      </c>
      <c r="H14" s="58">
        <v>6177</v>
      </c>
      <c r="I14" s="59">
        <v>-5.0257731958762886</v>
      </c>
      <c r="J14" s="59">
        <v>-2.785646836638338</v>
      </c>
      <c r="K14" s="57" t="s">
        <v>103</v>
      </c>
      <c r="L14" s="61"/>
      <c r="M14" s="50"/>
    </row>
    <row r="15" spans="1:21" s="43" customFormat="1" ht="12" customHeight="1">
      <c r="A15" s="62" t="s">
        <v>106</v>
      </c>
      <c r="B15" s="57"/>
      <c r="C15" s="58"/>
      <c r="D15" s="58"/>
      <c r="E15" s="58"/>
      <c r="F15" s="63"/>
      <c r="G15" s="58"/>
      <c r="H15" s="58"/>
      <c r="I15" s="64"/>
      <c r="J15" s="64"/>
      <c r="K15" s="57"/>
      <c r="L15" s="65" t="s">
        <v>107</v>
      </c>
      <c r="M15" s="50"/>
    </row>
    <row r="16" spans="1:21" s="43" customFormat="1" ht="12" customHeight="1">
      <c r="A16" s="66" t="s">
        <v>108</v>
      </c>
      <c r="B16" s="57"/>
      <c r="C16" s="54"/>
      <c r="D16" s="54"/>
      <c r="E16" s="54"/>
      <c r="F16" s="54"/>
      <c r="G16" s="54"/>
      <c r="H16" s="58"/>
      <c r="I16" s="64"/>
      <c r="J16" s="64"/>
      <c r="K16" s="57"/>
      <c r="L16" s="66" t="s">
        <v>109</v>
      </c>
      <c r="M16" s="50"/>
    </row>
    <row r="17" spans="1:13" s="43" customFormat="1" ht="12" customHeight="1">
      <c r="A17" s="67" t="s">
        <v>110</v>
      </c>
      <c r="B17" s="57" t="s">
        <v>99</v>
      </c>
      <c r="C17" s="58">
        <v>10177</v>
      </c>
      <c r="D17" s="58">
        <v>12265</v>
      </c>
      <c r="E17" s="58">
        <v>10940</v>
      </c>
      <c r="F17" s="58">
        <v>9443</v>
      </c>
      <c r="G17" s="58">
        <v>9160</v>
      </c>
      <c r="H17" s="58">
        <v>22442</v>
      </c>
      <c r="I17" s="59">
        <v>6.3872046832531879</v>
      </c>
      <c r="J17" s="59">
        <v>-2.6250705080921595</v>
      </c>
      <c r="K17" s="57" t="s">
        <v>100</v>
      </c>
      <c r="L17" s="68" t="s">
        <v>110</v>
      </c>
      <c r="M17" s="50"/>
    </row>
    <row r="18" spans="1:13" s="43" customFormat="1" ht="12" customHeight="1">
      <c r="A18" s="69"/>
      <c r="B18" s="57" t="s">
        <v>101</v>
      </c>
      <c r="C18" s="58">
        <v>5107</v>
      </c>
      <c r="D18" s="58">
        <v>5987</v>
      </c>
      <c r="E18" s="58">
        <v>5462</v>
      </c>
      <c r="F18" s="58">
        <v>4733</v>
      </c>
      <c r="G18" s="58">
        <v>4695</v>
      </c>
      <c r="H18" s="58">
        <v>11094</v>
      </c>
      <c r="I18" s="59">
        <v>8.1304255769637948</v>
      </c>
      <c r="J18" s="59">
        <v>-1.6402163312350386</v>
      </c>
      <c r="K18" s="57" t="s">
        <v>102</v>
      </c>
      <c r="L18" s="70"/>
      <c r="M18" s="50"/>
    </row>
    <row r="19" spans="1:13" s="43" customFormat="1" ht="12" customHeight="1">
      <c r="A19" s="69"/>
      <c r="B19" s="57" t="s">
        <v>102</v>
      </c>
      <c r="C19" s="58">
        <v>5070</v>
      </c>
      <c r="D19" s="58">
        <v>6278</v>
      </c>
      <c r="E19" s="58">
        <v>5478</v>
      </c>
      <c r="F19" s="58">
        <v>4710</v>
      </c>
      <c r="G19" s="58">
        <v>4465</v>
      </c>
      <c r="H19" s="58">
        <v>11348</v>
      </c>
      <c r="I19" s="59">
        <v>4.6871773693991328</v>
      </c>
      <c r="J19" s="59">
        <v>-3.569000679809653</v>
      </c>
      <c r="K19" s="57" t="s">
        <v>103</v>
      </c>
      <c r="L19" s="70"/>
      <c r="M19" s="50"/>
    </row>
    <row r="20" spans="1:13" s="43" customFormat="1" ht="12" customHeight="1">
      <c r="A20" s="69" t="s">
        <v>104</v>
      </c>
      <c r="B20" s="57" t="s">
        <v>101</v>
      </c>
      <c r="C20" s="58">
        <v>5087</v>
      </c>
      <c r="D20" s="58">
        <v>5957</v>
      </c>
      <c r="E20" s="58">
        <v>5428</v>
      </c>
      <c r="F20" s="58">
        <v>4701</v>
      </c>
      <c r="G20" s="58">
        <v>4652</v>
      </c>
      <c r="H20" s="58">
        <v>11044</v>
      </c>
      <c r="I20" s="59">
        <v>8.3723902854708143</v>
      </c>
      <c r="J20" s="59">
        <v>-1.4896084203014894</v>
      </c>
      <c r="K20" s="57" t="s">
        <v>102</v>
      </c>
      <c r="L20" s="70" t="s">
        <v>104</v>
      </c>
      <c r="M20" s="50"/>
    </row>
    <row r="21" spans="1:13" s="43" customFormat="1" ht="12" customHeight="1">
      <c r="A21" s="69"/>
      <c r="B21" s="57" t="s">
        <v>102</v>
      </c>
      <c r="C21" s="58">
        <v>5059</v>
      </c>
      <c r="D21" s="58">
        <v>6264</v>
      </c>
      <c r="E21" s="58">
        <v>5458</v>
      </c>
      <c r="F21" s="58">
        <v>4697</v>
      </c>
      <c r="G21" s="58">
        <v>4453</v>
      </c>
      <c r="H21" s="58">
        <v>11323</v>
      </c>
      <c r="I21" s="59">
        <v>4.7845898922949468</v>
      </c>
      <c r="J21" s="59">
        <v>-3.5683869868846876</v>
      </c>
      <c r="K21" s="57" t="s">
        <v>103</v>
      </c>
      <c r="L21" s="70"/>
      <c r="M21" s="50"/>
    </row>
    <row r="22" spans="1:13" s="43" customFormat="1" ht="12" customHeight="1">
      <c r="A22" s="69" t="s">
        <v>105</v>
      </c>
      <c r="B22" s="57" t="s">
        <v>101</v>
      </c>
      <c r="C22" s="58">
        <v>4871</v>
      </c>
      <c r="D22" s="58">
        <v>5734</v>
      </c>
      <c r="E22" s="58">
        <v>5206</v>
      </c>
      <c r="F22" s="58">
        <v>4498</v>
      </c>
      <c r="G22" s="58">
        <v>4471</v>
      </c>
      <c r="H22" s="58">
        <v>10605</v>
      </c>
      <c r="I22" s="59">
        <v>8.654918581307161</v>
      </c>
      <c r="J22" s="59">
        <v>-1.6689847009735743</v>
      </c>
      <c r="K22" s="57" t="s">
        <v>102</v>
      </c>
      <c r="L22" s="60" t="s">
        <v>111</v>
      </c>
      <c r="M22" s="50"/>
    </row>
    <row r="23" spans="1:13" s="43" customFormat="1" ht="12" customHeight="1">
      <c r="A23" s="50"/>
      <c r="B23" s="57" t="s">
        <v>102</v>
      </c>
      <c r="C23" s="58">
        <v>4843</v>
      </c>
      <c r="D23" s="58">
        <v>5990</v>
      </c>
      <c r="E23" s="58">
        <v>5237</v>
      </c>
      <c r="F23" s="58">
        <v>4497</v>
      </c>
      <c r="G23" s="58">
        <v>4261</v>
      </c>
      <c r="H23" s="58">
        <v>10833</v>
      </c>
      <c r="I23" s="59">
        <v>5.0086730268863837</v>
      </c>
      <c r="J23" s="59">
        <v>-4.0223265703907147</v>
      </c>
      <c r="K23" s="57" t="s">
        <v>103</v>
      </c>
      <c r="L23" s="61"/>
      <c r="M23" s="50"/>
    </row>
    <row r="24" spans="1:13" s="43" customFormat="1" ht="12" customHeight="1">
      <c r="A24" s="66" t="s">
        <v>112</v>
      </c>
      <c r="B24" s="57"/>
      <c r="C24" s="71"/>
      <c r="D24" s="71"/>
      <c r="E24" s="71"/>
      <c r="F24" s="71"/>
      <c r="G24" s="71"/>
      <c r="H24" s="71"/>
      <c r="I24" s="59"/>
      <c r="J24" s="59"/>
      <c r="K24" s="57"/>
      <c r="L24" s="52" t="s">
        <v>113</v>
      </c>
      <c r="M24" s="50"/>
    </row>
    <row r="25" spans="1:13" s="43" customFormat="1" ht="12" customHeight="1">
      <c r="A25" s="67" t="s">
        <v>114</v>
      </c>
      <c r="B25" s="57" t="s">
        <v>115</v>
      </c>
      <c r="C25" s="58">
        <v>26</v>
      </c>
      <c r="D25" s="58">
        <v>13</v>
      </c>
      <c r="E25" s="58">
        <v>20</v>
      </c>
      <c r="F25" s="58">
        <v>25</v>
      </c>
      <c r="G25" s="58">
        <v>17</v>
      </c>
      <c r="H25" s="58">
        <v>39</v>
      </c>
      <c r="I25" s="59">
        <v>30</v>
      </c>
      <c r="J25" s="59">
        <v>-7.1428571428571423</v>
      </c>
      <c r="K25" s="57" t="s">
        <v>116</v>
      </c>
      <c r="L25" s="68" t="s">
        <v>114</v>
      </c>
      <c r="M25" s="50"/>
    </row>
    <row r="26" spans="1:13" s="43" customFormat="1" ht="12" customHeight="1">
      <c r="A26" s="69"/>
      <c r="B26" s="57" t="s">
        <v>101</v>
      </c>
      <c r="C26" s="58">
        <v>13</v>
      </c>
      <c r="D26" s="58">
        <v>9</v>
      </c>
      <c r="E26" s="58">
        <v>13</v>
      </c>
      <c r="F26" s="58">
        <v>16</v>
      </c>
      <c r="G26" s="58">
        <v>9</v>
      </c>
      <c r="H26" s="58">
        <v>22</v>
      </c>
      <c r="I26" s="59">
        <v>18.181818181818183</v>
      </c>
      <c r="J26" s="59">
        <v>10</v>
      </c>
      <c r="K26" s="57" t="s">
        <v>102</v>
      </c>
      <c r="L26" s="70"/>
      <c r="M26" s="50"/>
    </row>
    <row r="27" spans="1:13" s="43" customFormat="1" ht="12" customHeight="1">
      <c r="A27" s="69"/>
      <c r="B27" s="57" t="s">
        <v>102</v>
      </c>
      <c r="C27" s="58">
        <v>13</v>
      </c>
      <c r="D27" s="58">
        <v>4</v>
      </c>
      <c r="E27" s="58">
        <v>7</v>
      </c>
      <c r="F27" s="58">
        <v>9</v>
      </c>
      <c r="G27" s="58">
        <v>8</v>
      </c>
      <c r="H27" s="58">
        <v>17</v>
      </c>
      <c r="I27" s="59">
        <v>44.444444444444443</v>
      </c>
      <c r="J27" s="59">
        <v>-22.727272727272727</v>
      </c>
      <c r="K27" s="57" t="s">
        <v>103</v>
      </c>
      <c r="L27" s="70"/>
      <c r="M27" s="50"/>
    </row>
    <row r="28" spans="1:13" s="43" customFormat="1" ht="12" customHeight="1">
      <c r="A28" s="69" t="s">
        <v>104</v>
      </c>
      <c r="B28" s="57" t="s">
        <v>101</v>
      </c>
      <c r="C28" s="58">
        <v>13</v>
      </c>
      <c r="D28" s="58">
        <v>9</v>
      </c>
      <c r="E28" s="58">
        <v>13</v>
      </c>
      <c r="F28" s="58">
        <v>15</v>
      </c>
      <c r="G28" s="58">
        <v>9</v>
      </c>
      <c r="H28" s="58">
        <v>22</v>
      </c>
      <c r="I28" s="59">
        <v>18.181818181818183</v>
      </c>
      <c r="J28" s="59">
        <v>10</v>
      </c>
      <c r="K28" s="57" t="s">
        <v>102</v>
      </c>
      <c r="L28" s="70" t="s">
        <v>104</v>
      </c>
      <c r="M28" s="50"/>
    </row>
    <row r="29" spans="1:13" s="43" customFormat="1" ht="12" customHeight="1">
      <c r="A29" s="69"/>
      <c r="B29" s="57" t="s">
        <v>102</v>
      </c>
      <c r="C29" s="58">
        <v>12</v>
      </c>
      <c r="D29" s="58">
        <v>4</v>
      </c>
      <c r="E29" s="58">
        <v>7</v>
      </c>
      <c r="F29" s="58">
        <v>9</v>
      </c>
      <c r="G29" s="58">
        <v>8</v>
      </c>
      <c r="H29" s="58">
        <v>16</v>
      </c>
      <c r="I29" s="59">
        <v>33.333333333333329</v>
      </c>
      <c r="J29" s="59">
        <v>-27.27272727272727</v>
      </c>
      <c r="K29" s="57" t="s">
        <v>103</v>
      </c>
      <c r="L29" s="70"/>
      <c r="M29" s="50"/>
    </row>
    <row r="30" spans="1:13" s="43" customFormat="1" ht="12" customHeight="1">
      <c r="A30" s="69" t="s">
        <v>105</v>
      </c>
      <c r="B30" s="57" t="s">
        <v>101</v>
      </c>
      <c r="C30" s="58">
        <v>11</v>
      </c>
      <c r="D30" s="58">
        <v>9</v>
      </c>
      <c r="E30" s="58">
        <v>13</v>
      </c>
      <c r="F30" s="58">
        <v>14</v>
      </c>
      <c r="G30" s="58">
        <v>8</v>
      </c>
      <c r="H30" s="58">
        <v>20</v>
      </c>
      <c r="I30" s="59">
        <v>0</v>
      </c>
      <c r="J30" s="59">
        <v>5.2631578947368416</v>
      </c>
      <c r="K30" s="57" t="s">
        <v>101</v>
      </c>
      <c r="L30" s="60" t="s">
        <v>111</v>
      </c>
      <c r="M30" s="50"/>
    </row>
    <row r="31" spans="1:13" s="43" customFormat="1" ht="12" customHeight="1">
      <c r="A31" s="50"/>
      <c r="B31" s="57" t="s">
        <v>102</v>
      </c>
      <c r="C31" s="58">
        <v>12</v>
      </c>
      <c r="D31" s="58">
        <v>4</v>
      </c>
      <c r="E31" s="58">
        <v>6</v>
      </c>
      <c r="F31" s="58">
        <v>7</v>
      </c>
      <c r="G31" s="58">
        <v>8</v>
      </c>
      <c r="H31" s="58">
        <v>16</v>
      </c>
      <c r="I31" s="59">
        <v>33.333333333333329</v>
      </c>
      <c r="J31" s="59">
        <v>-27.27272727272727</v>
      </c>
      <c r="K31" s="57" t="s">
        <v>102</v>
      </c>
      <c r="L31" s="61"/>
      <c r="M31" s="50"/>
    </row>
    <row r="32" spans="1:13" s="43" customFormat="1" ht="12" customHeight="1">
      <c r="A32" s="62" t="s">
        <v>117</v>
      </c>
      <c r="B32" s="72"/>
      <c r="C32" s="73"/>
      <c r="D32" s="73"/>
      <c r="E32" s="73"/>
      <c r="F32" s="73"/>
      <c r="G32" s="73"/>
      <c r="H32" s="74"/>
      <c r="I32" s="75"/>
      <c r="J32" s="75"/>
      <c r="K32" s="72"/>
      <c r="L32" s="76" t="s">
        <v>118</v>
      </c>
      <c r="M32" s="50"/>
    </row>
    <row r="33" spans="1:19" s="43" customFormat="1" ht="12" customHeight="1">
      <c r="A33" s="56" t="s">
        <v>104</v>
      </c>
      <c r="B33" s="57" t="s">
        <v>101</v>
      </c>
      <c r="C33" s="58">
        <v>-1880</v>
      </c>
      <c r="D33" s="58">
        <v>-2261</v>
      </c>
      <c r="E33" s="58">
        <v>-1865</v>
      </c>
      <c r="F33" s="58">
        <v>-1107</v>
      </c>
      <c r="G33" s="58">
        <v>-827</v>
      </c>
      <c r="H33" s="58">
        <v>-4141</v>
      </c>
      <c r="I33" s="59">
        <v>-35.251798561151077</v>
      </c>
      <c r="J33" s="59">
        <v>1.5922053231939164</v>
      </c>
      <c r="K33" s="57" t="s">
        <v>101</v>
      </c>
      <c r="L33" s="56" t="s">
        <v>104</v>
      </c>
      <c r="M33" s="77">
        <f t="shared" ref="M33:O36" si="0">+F11-F20</f>
        <v>-1107</v>
      </c>
      <c r="N33" s="78">
        <f t="shared" si="0"/>
        <v>-827</v>
      </c>
      <c r="O33" s="78">
        <f t="shared" si="0"/>
        <v>-4141</v>
      </c>
    </row>
    <row r="34" spans="1:19" s="43" customFormat="1" ht="12" customHeight="1">
      <c r="A34" s="50"/>
      <c r="B34" s="57" t="s">
        <v>102</v>
      </c>
      <c r="C34" s="58">
        <v>-1995</v>
      </c>
      <c r="D34" s="58">
        <v>-2893</v>
      </c>
      <c r="E34" s="58">
        <v>-2013</v>
      </c>
      <c r="F34" s="58">
        <v>-1197</v>
      </c>
      <c r="G34" s="58">
        <v>-850</v>
      </c>
      <c r="H34" s="58">
        <v>-4888</v>
      </c>
      <c r="I34" s="59">
        <v>-26.827717736808648</v>
      </c>
      <c r="J34" s="59">
        <v>4.1380662875073551</v>
      </c>
      <c r="K34" s="57" t="s">
        <v>102</v>
      </c>
      <c r="L34" s="56"/>
      <c r="M34" s="77">
        <f t="shared" si="0"/>
        <v>-1197</v>
      </c>
      <c r="N34" s="78">
        <f t="shared" si="0"/>
        <v>-850</v>
      </c>
      <c r="O34" s="78">
        <f t="shared" si="0"/>
        <v>-4888</v>
      </c>
    </row>
    <row r="35" spans="1:19" s="43" customFormat="1" ht="12" customHeight="1">
      <c r="A35" s="56" t="s">
        <v>105</v>
      </c>
      <c r="B35" s="57" t="s">
        <v>101</v>
      </c>
      <c r="C35" s="58">
        <v>-1811</v>
      </c>
      <c r="D35" s="58">
        <v>-2195</v>
      </c>
      <c r="E35" s="58">
        <v>-1812</v>
      </c>
      <c r="F35" s="58">
        <v>-1032</v>
      </c>
      <c r="G35" s="58">
        <v>-844</v>
      </c>
      <c r="H35" s="58">
        <v>-4006</v>
      </c>
      <c r="I35" s="59">
        <v>-39.093701996927805</v>
      </c>
      <c r="J35" s="59">
        <v>1.3300492610837438</v>
      </c>
      <c r="K35" s="57" t="s">
        <v>101</v>
      </c>
      <c r="L35" s="60" t="s">
        <v>111</v>
      </c>
      <c r="M35" s="77">
        <f t="shared" si="0"/>
        <v>-1032</v>
      </c>
      <c r="N35" s="78">
        <f t="shared" si="0"/>
        <v>-844</v>
      </c>
      <c r="O35" s="78">
        <f t="shared" si="0"/>
        <v>-4006</v>
      </c>
    </row>
    <row r="36" spans="1:19" s="43" customFormat="1" ht="12" customHeight="1">
      <c r="A36" s="50"/>
      <c r="B36" s="57" t="s">
        <v>102</v>
      </c>
      <c r="C36" s="58">
        <v>-1895</v>
      </c>
      <c r="D36" s="58">
        <v>-2761</v>
      </c>
      <c r="E36" s="58">
        <v>-1944</v>
      </c>
      <c r="F36" s="58">
        <v>-1141</v>
      </c>
      <c r="G36" s="79">
        <v>-823</v>
      </c>
      <c r="H36" s="58">
        <v>-4656</v>
      </c>
      <c r="I36" s="59">
        <v>-25.663129973474803</v>
      </c>
      <c r="J36" s="59">
        <v>5.6152442732617072</v>
      </c>
      <c r="K36" s="57" t="s">
        <v>102</v>
      </c>
      <c r="L36" s="50"/>
      <c r="M36" s="77">
        <f t="shared" si="0"/>
        <v>-1141</v>
      </c>
      <c r="N36" s="78">
        <f t="shared" si="0"/>
        <v>-823</v>
      </c>
      <c r="O36" s="78">
        <f t="shared" si="0"/>
        <v>-4656</v>
      </c>
    </row>
    <row r="37" spans="1:19" s="43" customFormat="1" ht="12" customHeight="1">
      <c r="A37" s="52" t="s">
        <v>119</v>
      </c>
      <c r="B37" s="57"/>
      <c r="C37" s="53"/>
      <c r="D37" s="53"/>
      <c r="E37" s="53"/>
      <c r="F37" s="53"/>
      <c r="G37" s="53"/>
      <c r="H37" s="53"/>
      <c r="I37" s="59"/>
      <c r="J37" s="59"/>
      <c r="K37" s="57"/>
      <c r="L37" s="52" t="s">
        <v>120</v>
      </c>
      <c r="M37" s="50"/>
    </row>
    <row r="38" spans="1:19" s="43" customFormat="1" ht="12" customHeight="1">
      <c r="A38" s="56" t="s">
        <v>104</v>
      </c>
      <c r="B38" s="57"/>
      <c r="C38" s="58">
        <v>1665</v>
      </c>
      <c r="D38" s="58">
        <v>1711</v>
      </c>
      <c r="E38" s="58">
        <v>2244</v>
      </c>
      <c r="F38" s="58">
        <v>1866</v>
      </c>
      <c r="G38" s="58">
        <v>3402</v>
      </c>
      <c r="H38" s="58">
        <v>3376</v>
      </c>
      <c r="I38" s="59">
        <v>6.7992302758178313</v>
      </c>
      <c r="J38" s="59">
        <v>9.1496928548334946</v>
      </c>
      <c r="K38" s="57"/>
      <c r="L38" s="56" t="s">
        <v>104</v>
      </c>
      <c r="M38" s="50"/>
    </row>
    <row r="39" spans="1:19" s="43" customFormat="1" ht="12" customHeight="1" thickBot="1">
      <c r="A39" s="56" t="s">
        <v>105</v>
      </c>
      <c r="B39" s="57"/>
      <c r="C39" s="58">
        <v>1559</v>
      </c>
      <c r="D39" s="58">
        <v>1596</v>
      </c>
      <c r="E39" s="58">
        <v>2092</v>
      </c>
      <c r="F39" s="58">
        <v>1723</v>
      </c>
      <c r="G39" s="58">
        <v>3213</v>
      </c>
      <c r="H39" s="58">
        <v>3155</v>
      </c>
      <c r="I39" s="59">
        <v>6.3437926330150063</v>
      </c>
      <c r="J39" s="59">
        <v>9.1695501730103803</v>
      </c>
      <c r="K39" s="57"/>
      <c r="L39" s="60" t="s">
        <v>105</v>
      </c>
      <c r="M39" s="50"/>
    </row>
    <row r="40" spans="1:19" s="43" customFormat="1" ht="12" customHeight="1" thickBot="1">
      <c r="A40" s="50"/>
      <c r="B40" s="80"/>
      <c r="C40" s="889" t="s">
        <v>121</v>
      </c>
      <c r="D40" s="890"/>
      <c r="E40" s="890"/>
      <c r="F40" s="890"/>
      <c r="G40" s="890"/>
      <c r="H40" s="891" t="s">
        <v>122</v>
      </c>
      <c r="I40" s="889" t="s">
        <v>123</v>
      </c>
      <c r="J40" s="889"/>
      <c r="K40" s="81"/>
      <c r="L40" s="81"/>
      <c r="M40" s="81"/>
      <c r="N40" s="81"/>
      <c r="O40" s="81"/>
      <c r="P40" s="81"/>
      <c r="Q40" s="81"/>
      <c r="R40" s="81"/>
      <c r="S40" s="81"/>
    </row>
    <row r="41" spans="1:19" s="43" customFormat="1" ht="34.5" thickBot="1">
      <c r="A41" s="50"/>
      <c r="B41" s="80"/>
      <c r="C41" s="82" t="s">
        <v>124</v>
      </c>
      <c r="D41" s="82" t="s">
        <v>90</v>
      </c>
      <c r="E41" s="82" t="s">
        <v>125</v>
      </c>
      <c r="F41" s="82" t="s">
        <v>126</v>
      </c>
      <c r="G41" s="82" t="s">
        <v>127</v>
      </c>
      <c r="H41" s="892"/>
      <c r="I41" s="47" t="s">
        <v>128</v>
      </c>
      <c r="J41" s="82" t="s">
        <v>129</v>
      </c>
      <c r="K41" s="50"/>
      <c r="L41" s="50"/>
      <c r="M41" s="50"/>
    </row>
    <row r="42" spans="1:19" s="43" customFormat="1" ht="12" customHeight="1">
      <c r="A42" s="83" t="s">
        <v>130</v>
      </c>
      <c r="B42" s="44"/>
      <c r="C42" s="44"/>
      <c r="D42" s="44"/>
      <c r="E42" s="44"/>
      <c r="F42" s="44"/>
      <c r="G42" s="44"/>
      <c r="H42" s="44"/>
      <c r="I42" s="44"/>
      <c r="J42" s="44"/>
    </row>
    <row r="43" spans="1:19" s="43" customFormat="1" ht="12" customHeight="1">
      <c r="A43" s="83" t="s">
        <v>131</v>
      </c>
      <c r="B43" s="44"/>
      <c r="C43" s="44"/>
      <c r="D43" s="44"/>
      <c r="E43" s="44"/>
      <c r="F43" s="44"/>
      <c r="G43" s="44"/>
      <c r="I43" s="44"/>
      <c r="J43" s="44"/>
    </row>
    <row r="44" spans="1:19" s="43" customFormat="1" ht="6" customHeight="1">
      <c r="B44" s="44"/>
      <c r="C44" s="44"/>
      <c r="D44" s="44"/>
      <c r="E44" s="44"/>
      <c r="F44" s="44"/>
      <c r="G44" s="44"/>
      <c r="H44" s="44"/>
      <c r="I44" s="44"/>
      <c r="J44" s="44"/>
    </row>
    <row r="45" spans="1:19" s="43" customFormat="1" ht="10.9" customHeight="1">
      <c r="A45" s="84" t="s">
        <v>132</v>
      </c>
      <c r="B45" s="44"/>
      <c r="C45" s="44"/>
      <c r="D45" s="44"/>
      <c r="E45" s="44"/>
      <c r="F45" s="44"/>
      <c r="G45" s="44"/>
      <c r="H45" s="44"/>
      <c r="I45" s="44"/>
      <c r="J45" s="44"/>
    </row>
    <row r="46" spans="1:19" s="43" customFormat="1" ht="10.9" customHeight="1">
      <c r="A46" s="85" t="s">
        <v>133</v>
      </c>
      <c r="B46" s="44"/>
      <c r="C46" s="44"/>
      <c r="D46" s="44"/>
      <c r="E46" s="44"/>
      <c r="F46" s="44"/>
      <c r="G46" s="44"/>
      <c r="H46" s="44"/>
      <c r="I46" s="44"/>
      <c r="J46" s="44"/>
    </row>
    <row r="47" spans="1:19" s="43" customFormat="1" ht="10.9" customHeight="1">
      <c r="A47" s="86" t="s">
        <v>134</v>
      </c>
      <c r="B47" s="44"/>
      <c r="C47" s="44"/>
      <c r="D47" s="44"/>
      <c r="E47" s="44"/>
      <c r="F47" s="44"/>
      <c r="G47" s="44"/>
      <c r="H47" s="44"/>
      <c r="I47" s="44"/>
      <c r="J47" s="44"/>
    </row>
    <row r="48" spans="1:19" s="88" customFormat="1" ht="10.9" customHeight="1">
      <c r="A48" s="85" t="s">
        <v>135</v>
      </c>
      <c r="B48" s="87"/>
      <c r="C48" s="87"/>
      <c r="D48" s="87"/>
      <c r="E48" s="87"/>
      <c r="F48" s="87"/>
      <c r="G48" s="87"/>
      <c r="H48" s="87"/>
      <c r="I48" s="87"/>
      <c r="J48" s="87"/>
    </row>
    <row r="49" spans="1:10" s="43" customFormat="1" ht="11.1" customHeight="1">
      <c r="A49" s="84" t="s">
        <v>136</v>
      </c>
      <c r="B49" s="44"/>
      <c r="C49" s="44"/>
      <c r="D49" s="44"/>
      <c r="E49" s="44"/>
      <c r="F49" s="44"/>
      <c r="G49" s="44"/>
      <c r="H49" s="44"/>
      <c r="I49" s="44"/>
      <c r="J49" s="44"/>
    </row>
    <row r="50" spans="1:10" s="43" customFormat="1" ht="10.9" customHeight="1">
      <c r="A50" s="85" t="s">
        <v>137</v>
      </c>
      <c r="B50" s="44"/>
      <c r="C50" s="44"/>
      <c r="D50" s="44"/>
      <c r="E50" s="44"/>
      <c r="F50" s="44"/>
      <c r="G50" s="44"/>
      <c r="H50" s="44"/>
      <c r="I50" s="44"/>
      <c r="J50" s="44"/>
    </row>
    <row r="51" spans="1:10" s="43" customFormat="1" ht="11.1" customHeight="1">
      <c r="A51" s="84" t="s">
        <v>138</v>
      </c>
      <c r="B51" s="44"/>
      <c r="C51" s="44"/>
      <c r="D51" s="44"/>
      <c r="E51" s="44"/>
      <c r="F51" s="44"/>
      <c r="G51" s="44"/>
      <c r="H51" s="44"/>
      <c r="I51" s="44"/>
      <c r="J51" s="44"/>
    </row>
    <row r="52" spans="1:10" s="43" customFormat="1" ht="11.1" customHeight="1">
      <c r="A52" s="85" t="s">
        <v>139</v>
      </c>
      <c r="B52" s="87"/>
      <c r="C52" s="87"/>
      <c r="D52" s="87"/>
      <c r="E52" s="87"/>
      <c r="F52" s="87"/>
      <c r="G52" s="87"/>
      <c r="H52" s="87"/>
      <c r="I52" s="87"/>
      <c r="J52" s="87"/>
    </row>
    <row r="53" spans="1:10" s="90" customFormat="1" ht="11.1" customHeight="1">
      <c r="A53" s="43" t="s">
        <v>140</v>
      </c>
      <c r="B53" s="89"/>
      <c r="C53" s="89"/>
      <c r="D53" s="89"/>
      <c r="E53" s="89"/>
      <c r="F53" s="89"/>
      <c r="G53" s="89"/>
      <c r="H53" s="89"/>
      <c r="I53" s="89"/>
      <c r="J53" s="89"/>
    </row>
    <row r="54" spans="1:10" s="90" customFormat="1" ht="11.1" customHeight="1">
      <c r="A54" s="43" t="s">
        <v>141</v>
      </c>
      <c r="B54" s="89"/>
      <c r="C54" s="89"/>
      <c r="D54" s="89"/>
      <c r="E54" s="89"/>
      <c r="F54" s="89"/>
      <c r="G54" s="89"/>
      <c r="H54" s="89"/>
      <c r="I54" s="89"/>
      <c r="J54" s="89"/>
    </row>
    <row r="55" spans="1:10" s="90" customFormat="1" ht="11.1" customHeight="1">
      <c r="A55" s="43"/>
      <c r="B55" s="89"/>
      <c r="C55" s="89"/>
      <c r="D55" s="89"/>
      <c r="E55" s="89"/>
      <c r="F55" s="89"/>
      <c r="G55" s="89"/>
      <c r="H55" s="89"/>
      <c r="I55" s="89"/>
      <c r="J55" s="89"/>
    </row>
    <row r="56" spans="1:10" s="90" customFormat="1" ht="11.1" customHeight="1">
      <c r="A56" s="91" t="s">
        <v>142</v>
      </c>
      <c r="B56" s="89"/>
      <c r="C56" s="89"/>
      <c r="D56" s="89"/>
      <c r="E56" s="89"/>
      <c r="F56" s="89"/>
      <c r="G56" s="89"/>
      <c r="H56" s="89"/>
      <c r="I56" s="89"/>
      <c r="J56" s="89"/>
    </row>
    <row r="57" spans="1:10" s="90" customFormat="1" ht="11.1" customHeight="1">
      <c r="A57" s="92" t="s">
        <v>143</v>
      </c>
      <c r="B57" s="89"/>
      <c r="C57" s="89"/>
      <c r="D57" s="89"/>
      <c r="E57" s="89"/>
      <c r="F57" s="89"/>
      <c r="G57" s="89"/>
      <c r="H57" s="89"/>
      <c r="I57" s="89"/>
      <c r="J57" s="89"/>
    </row>
    <row r="58" spans="1:10" s="90" customFormat="1" ht="11.1" customHeight="1">
      <c r="A58" s="92" t="s">
        <v>144</v>
      </c>
      <c r="B58" s="89"/>
      <c r="C58" s="89"/>
      <c r="D58" s="89"/>
      <c r="E58" s="89"/>
      <c r="F58" s="89"/>
      <c r="G58" s="89"/>
      <c r="H58" s="89"/>
      <c r="I58" s="89"/>
      <c r="J58" s="89"/>
    </row>
    <row r="59" spans="1:10" s="90" customFormat="1" ht="11.1" customHeight="1">
      <c r="A59" s="92" t="s">
        <v>145</v>
      </c>
      <c r="B59" s="89"/>
      <c r="C59" s="89"/>
      <c r="D59" s="89"/>
      <c r="E59" s="89"/>
      <c r="F59" s="89"/>
      <c r="G59" s="89"/>
      <c r="H59" s="89"/>
      <c r="I59" s="89"/>
      <c r="J59" s="89"/>
    </row>
    <row r="60" spans="1:10" s="90" customFormat="1" ht="11.1" customHeight="1">
      <c r="A60" s="93" t="s">
        <v>146</v>
      </c>
      <c r="B60" s="89"/>
      <c r="C60" s="89"/>
      <c r="D60" s="89"/>
      <c r="E60" s="89"/>
      <c r="F60" s="89"/>
      <c r="G60" s="89"/>
      <c r="H60" s="89"/>
      <c r="I60" s="89"/>
      <c r="J60" s="89"/>
    </row>
    <row r="61" spans="1:10" s="90" customFormat="1" ht="11.1" customHeight="1">
      <c r="A61" s="94" t="s">
        <v>147</v>
      </c>
      <c r="B61" s="89"/>
      <c r="C61" s="89"/>
      <c r="D61" s="89"/>
      <c r="E61" s="89"/>
      <c r="F61" s="89"/>
      <c r="G61" s="89"/>
      <c r="H61" s="89"/>
      <c r="I61" s="89"/>
      <c r="J61" s="89"/>
    </row>
    <row r="62" spans="1:10" s="90" customFormat="1" ht="11.1" customHeight="1">
      <c r="A62" s="94" t="s">
        <v>148</v>
      </c>
      <c r="B62" s="89"/>
      <c r="C62" s="89"/>
      <c r="D62" s="89"/>
      <c r="E62" s="89"/>
      <c r="F62" s="89"/>
      <c r="G62" s="89"/>
      <c r="H62" s="89"/>
      <c r="I62" s="89"/>
      <c r="J62" s="89"/>
    </row>
    <row r="63" spans="1:10" s="90" customFormat="1" ht="11.1" customHeight="1">
      <c r="A63" s="94" t="s">
        <v>149</v>
      </c>
      <c r="B63" s="89"/>
      <c r="C63" s="89"/>
      <c r="D63" s="89"/>
      <c r="E63" s="89"/>
      <c r="F63" s="89"/>
      <c r="G63" s="89"/>
      <c r="H63" s="89"/>
      <c r="I63" s="89"/>
      <c r="J63" s="89"/>
    </row>
    <row r="64" spans="1:10" s="43" customFormat="1" ht="11.1" customHeight="1">
      <c r="A64" s="89"/>
      <c r="B64" s="44"/>
      <c r="C64" s="44"/>
      <c r="D64" s="44"/>
      <c r="E64" s="44"/>
      <c r="F64" s="44"/>
      <c r="G64" s="44"/>
      <c r="H64" s="44"/>
      <c r="I64" s="44"/>
      <c r="J64" s="44"/>
    </row>
    <row r="65" spans="1:10" s="43" customFormat="1" ht="12.75">
      <c r="A65"/>
      <c r="B65"/>
      <c r="C65"/>
      <c r="D65"/>
      <c r="E65" s="44"/>
      <c r="F65" s="44"/>
      <c r="G65" s="44"/>
      <c r="H65" s="44"/>
      <c r="I65" s="44"/>
      <c r="J65" s="44"/>
    </row>
    <row r="66" spans="1:10" s="43" customFormat="1" ht="11.1" customHeight="1">
      <c r="A66" s="44"/>
      <c r="B66" s="44"/>
      <c r="C66" s="44"/>
      <c r="D66" s="44"/>
      <c r="E66" s="44"/>
      <c r="F66" s="44"/>
      <c r="G66" s="44"/>
      <c r="H66" s="44"/>
      <c r="I66" s="44"/>
      <c r="J66" s="44"/>
    </row>
    <row r="67" spans="1:10" s="43" customFormat="1" ht="11.1" customHeight="1">
      <c r="A67" s="44"/>
      <c r="B67" s="44"/>
      <c r="C67" s="44"/>
      <c r="D67" s="44"/>
      <c r="E67" s="44"/>
      <c r="F67" s="44"/>
      <c r="G67" s="44"/>
      <c r="H67" s="44"/>
      <c r="I67" s="44"/>
      <c r="J67" s="44"/>
    </row>
    <row r="68" spans="1:10" s="43" customFormat="1" ht="11.1" customHeight="1">
      <c r="A68" s="44"/>
      <c r="B68" s="44"/>
      <c r="C68" s="44"/>
      <c r="D68" s="44"/>
      <c r="E68" s="44"/>
      <c r="F68" s="44"/>
      <c r="G68" s="44"/>
      <c r="H68" s="44"/>
      <c r="I68" s="44"/>
      <c r="J68" s="44"/>
    </row>
    <row r="69" spans="1:10" s="43" customFormat="1" ht="11.1" customHeight="1">
      <c r="A69" s="44"/>
      <c r="B69" s="44"/>
      <c r="C69" s="44"/>
      <c r="D69" s="44"/>
      <c r="E69" s="44"/>
      <c r="F69" s="44"/>
      <c r="G69" s="44"/>
      <c r="H69" s="44"/>
      <c r="I69" s="44"/>
      <c r="J69" s="44"/>
    </row>
    <row r="70" spans="1:10" s="43" customFormat="1" ht="11.1" customHeight="1">
      <c r="A70" s="44"/>
      <c r="B70" s="44"/>
      <c r="C70" s="44"/>
      <c r="D70" s="44"/>
      <c r="E70" s="44"/>
      <c r="F70" s="44"/>
      <c r="G70" s="44"/>
      <c r="H70" s="44"/>
      <c r="I70" s="44"/>
      <c r="J70" s="44"/>
    </row>
    <row r="71" spans="1:10" s="43" customFormat="1" ht="11.1" customHeight="1">
      <c r="A71" s="44"/>
      <c r="B71" s="44"/>
      <c r="C71" s="44"/>
      <c r="D71" s="44"/>
      <c r="E71" s="44"/>
      <c r="F71" s="44"/>
      <c r="G71" s="44"/>
      <c r="H71" s="44"/>
      <c r="I71" s="44"/>
      <c r="J71" s="44"/>
    </row>
    <row r="72" spans="1:10" s="43" customFormat="1" ht="11.1" customHeight="1">
      <c r="A72" s="44"/>
      <c r="B72" s="44"/>
      <c r="C72" s="44"/>
      <c r="D72" s="44"/>
      <c r="E72" s="44"/>
      <c r="F72" s="44"/>
      <c r="G72" s="44"/>
      <c r="H72" s="44"/>
      <c r="I72" s="44"/>
      <c r="J72" s="44"/>
    </row>
    <row r="73" spans="1:10" s="43" customFormat="1" ht="11.1" customHeight="1">
      <c r="A73" s="44"/>
      <c r="B73" s="44"/>
      <c r="C73" s="44"/>
      <c r="D73" s="44"/>
      <c r="E73" s="44"/>
      <c r="F73" s="44"/>
      <c r="G73" s="44"/>
      <c r="H73" s="44"/>
      <c r="I73" s="44"/>
      <c r="J73" s="44"/>
    </row>
    <row r="74" spans="1:10" s="43" customFormat="1" ht="11.1" customHeight="1">
      <c r="A74" s="44"/>
      <c r="B74" s="44"/>
      <c r="C74" s="44"/>
      <c r="D74" s="44"/>
      <c r="E74" s="44"/>
      <c r="F74" s="44"/>
      <c r="G74" s="44"/>
      <c r="H74" s="44"/>
      <c r="I74" s="44"/>
      <c r="J74" s="44"/>
    </row>
    <row r="75" spans="1:10" s="43" customFormat="1" ht="11.1" customHeight="1">
      <c r="A75" s="44"/>
      <c r="B75" s="44"/>
      <c r="C75" s="44"/>
      <c r="D75" s="44"/>
      <c r="E75" s="44"/>
      <c r="F75" s="44"/>
      <c r="G75" s="44"/>
      <c r="H75" s="44"/>
      <c r="I75" s="44"/>
      <c r="J75" s="44"/>
    </row>
    <row r="76" spans="1:10" s="43" customFormat="1" ht="11.1" customHeight="1">
      <c r="A76" s="44"/>
      <c r="B76" s="44"/>
      <c r="C76" s="44"/>
      <c r="D76" s="44"/>
      <c r="E76" s="44"/>
      <c r="F76" s="44"/>
      <c r="G76" s="44"/>
      <c r="H76" s="44"/>
      <c r="I76" s="44"/>
      <c r="J76" s="44"/>
    </row>
    <row r="77" spans="1:10" s="43" customFormat="1" ht="11.1" customHeight="1">
      <c r="A77" s="44"/>
      <c r="B77" s="44"/>
      <c r="C77" s="44"/>
      <c r="D77" s="44"/>
      <c r="E77" s="44"/>
      <c r="F77" s="44"/>
      <c r="G77" s="44"/>
      <c r="H77" s="44"/>
      <c r="I77" s="44"/>
      <c r="J77" s="44"/>
    </row>
    <row r="78" spans="1:10" s="43" customFormat="1" ht="11.1" customHeight="1">
      <c r="A78" s="44"/>
      <c r="B78" s="44"/>
      <c r="C78" s="44"/>
      <c r="D78" s="44"/>
      <c r="E78" s="44"/>
      <c r="F78" s="44"/>
      <c r="G78" s="44"/>
      <c r="H78" s="44"/>
      <c r="I78" s="44"/>
      <c r="J78" s="44"/>
    </row>
    <row r="79" spans="1:10" s="43" customFormat="1" ht="11.1" customHeight="1">
      <c r="A79" s="44"/>
      <c r="B79" s="44"/>
      <c r="C79" s="44"/>
      <c r="D79" s="44"/>
      <c r="E79" s="44"/>
      <c r="F79" s="44"/>
      <c r="G79" s="44"/>
      <c r="H79" s="44"/>
      <c r="I79" s="44"/>
      <c r="J79" s="44"/>
    </row>
    <row r="80" spans="1:10" s="43" customFormat="1" ht="11.1" customHeight="1">
      <c r="A80" s="44"/>
      <c r="B80" s="44"/>
      <c r="C80" s="44"/>
      <c r="D80" s="44"/>
      <c r="E80" s="44"/>
      <c r="F80" s="44"/>
      <c r="G80" s="44"/>
      <c r="H80" s="44"/>
      <c r="I80" s="44"/>
      <c r="J80" s="44"/>
    </row>
    <row r="81" spans="1:10" s="43" customFormat="1" ht="11.1" customHeight="1">
      <c r="A81" s="44"/>
      <c r="B81" s="44"/>
      <c r="C81" s="44"/>
      <c r="D81" s="44"/>
      <c r="E81" s="44"/>
      <c r="F81" s="44"/>
      <c r="G81" s="44"/>
      <c r="H81" s="44"/>
      <c r="I81" s="44"/>
      <c r="J81" s="44"/>
    </row>
    <row r="82" spans="1:10" s="43" customFormat="1" ht="11.1" customHeight="1">
      <c r="A82" s="44"/>
      <c r="B82" s="44"/>
      <c r="C82" s="44"/>
      <c r="D82" s="44"/>
      <c r="E82" s="44"/>
      <c r="F82" s="44"/>
      <c r="G82" s="44"/>
      <c r="H82" s="44"/>
      <c r="I82" s="44"/>
      <c r="J82" s="44"/>
    </row>
    <row r="83" spans="1:10" s="43" customFormat="1" ht="11.1" customHeight="1">
      <c r="A83" s="44"/>
      <c r="B83" s="44"/>
      <c r="C83" s="44"/>
      <c r="D83" s="44"/>
      <c r="E83" s="44"/>
      <c r="F83" s="44"/>
      <c r="G83" s="44"/>
      <c r="H83" s="44"/>
      <c r="I83" s="44"/>
      <c r="J83" s="44"/>
    </row>
    <row r="84" spans="1:10" s="43" customFormat="1" ht="11.1" customHeight="1">
      <c r="A84" s="44"/>
      <c r="B84" s="44"/>
      <c r="C84" s="44"/>
      <c r="D84" s="44"/>
      <c r="E84" s="44"/>
      <c r="F84" s="44"/>
      <c r="G84" s="44"/>
      <c r="H84" s="44"/>
      <c r="I84" s="44"/>
      <c r="J84" s="44"/>
    </row>
    <row r="85" spans="1:10" s="43" customFormat="1" ht="11.1" customHeight="1">
      <c r="A85" s="44"/>
      <c r="B85" s="44"/>
      <c r="C85" s="44"/>
      <c r="D85" s="44"/>
      <c r="E85" s="44"/>
      <c r="F85" s="44"/>
      <c r="G85" s="44"/>
      <c r="H85" s="44"/>
      <c r="I85" s="44"/>
      <c r="J85" s="44"/>
    </row>
    <row r="86" spans="1:10" s="43" customFormat="1" ht="11.1" customHeight="1">
      <c r="A86" s="44"/>
      <c r="B86" s="44"/>
      <c r="C86" s="44"/>
      <c r="D86" s="44"/>
      <c r="E86" s="44"/>
      <c r="F86" s="44"/>
      <c r="G86" s="44"/>
      <c r="H86" s="44"/>
      <c r="I86" s="44"/>
      <c r="J86" s="44"/>
    </row>
    <row r="87" spans="1:10" s="43" customFormat="1" ht="11.1" customHeight="1">
      <c r="A87" s="44"/>
      <c r="B87" s="44"/>
      <c r="C87" s="44"/>
      <c r="D87" s="44"/>
      <c r="E87" s="44"/>
      <c r="F87" s="44"/>
      <c r="G87" s="44"/>
      <c r="H87" s="44"/>
      <c r="I87" s="44"/>
      <c r="J87" s="44"/>
    </row>
    <row r="88" spans="1:10" s="43" customFormat="1" ht="11.1" customHeight="1">
      <c r="A88" s="44"/>
      <c r="B88" s="44"/>
      <c r="C88" s="44"/>
      <c r="D88" s="44"/>
      <c r="E88" s="44"/>
      <c r="F88" s="44"/>
      <c r="G88" s="44"/>
      <c r="H88" s="44"/>
      <c r="I88" s="44"/>
      <c r="J88" s="44"/>
    </row>
    <row r="89" spans="1:10" s="43" customFormat="1" ht="11.1" customHeight="1">
      <c r="A89" s="44"/>
      <c r="B89" s="44"/>
      <c r="C89" s="44"/>
      <c r="D89" s="44"/>
      <c r="E89" s="44"/>
      <c r="F89" s="44"/>
      <c r="G89" s="44"/>
      <c r="H89" s="44"/>
      <c r="I89" s="44"/>
      <c r="J89" s="44"/>
    </row>
    <row r="90" spans="1:10" s="43" customFormat="1" ht="11.1" customHeight="1">
      <c r="A90" s="44"/>
      <c r="B90" s="44"/>
      <c r="C90" s="44"/>
      <c r="D90" s="44"/>
      <c r="E90" s="44"/>
      <c r="F90" s="44"/>
      <c r="G90" s="44"/>
      <c r="H90" s="44"/>
      <c r="I90" s="44"/>
      <c r="J90" s="44"/>
    </row>
    <row r="91" spans="1:10" s="43" customFormat="1" ht="11.1" customHeight="1">
      <c r="A91" s="44"/>
      <c r="B91" s="44"/>
      <c r="C91" s="44"/>
      <c r="D91" s="44"/>
      <c r="E91" s="44"/>
      <c r="F91" s="44"/>
      <c r="G91" s="44"/>
      <c r="H91" s="44"/>
      <c r="I91" s="44"/>
      <c r="J91" s="44"/>
    </row>
    <row r="92" spans="1:10" s="43" customFormat="1" ht="11.1" customHeight="1">
      <c r="A92" s="44"/>
      <c r="B92" s="44"/>
      <c r="C92" s="44"/>
      <c r="D92" s="44"/>
      <c r="E92" s="44"/>
      <c r="F92" s="44"/>
      <c r="G92" s="44"/>
      <c r="H92" s="44"/>
      <c r="I92" s="44"/>
      <c r="J92" s="44"/>
    </row>
    <row r="93" spans="1:10" s="43" customFormat="1" ht="11.1" customHeight="1">
      <c r="A93" s="44"/>
      <c r="B93" s="44"/>
      <c r="C93" s="44"/>
      <c r="D93" s="44"/>
      <c r="E93" s="44"/>
      <c r="F93" s="44"/>
      <c r="G93" s="44"/>
      <c r="H93" s="44"/>
      <c r="I93" s="44"/>
      <c r="J93" s="44"/>
    </row>
    <row r="94" spans="1:10" s="43" customFormat="1" ht="11.1" customHeight="1">
      <c r="A94" s="44"/>
      <c r="B94" s="44"/>
      <c r="C94" s="44"/>
      <c r="D94" s="44"/>
      <c r="E94" s="44"/>
      <c r="F94" s="44"/>
      <c r="G94" s="44"/>
      <c r="H94" s="44"/>
      <c r="I94" s="44"/>
      <c r="J94" s="44"/>
    </row>
    <row r="95" spans="1:10" s="43" customFormat="1" ht="11.1" customHeight="1">
      <c r="A95" s="44"/>
      <c r="B95" s="44"/>
      <c r="C95" s="44"/>
      <c r="D95" s="44"/>
      <c r="E95" s="44"/>
      <c r="F95" s="44"/>
      <c r="G95" s="44"/>
      <c r="H95" s="44"/>
      <c r="I95" s="44"/>
      <c r="J95" s="44"/>
    </row>
    <row r="96" spans="1:10" s="43" customFormat="1" ht="11.1" customHeight="1">
      <c r="A96" s="44"/>
      <c r="B96" s="44"/>
      <c r="C96" s="44"/>
      <c r="D96" s="44"/>
      <c r="E96" s="44"/>
      <c r="F96" s="44"/>
      <c r="G96" s="44"/>
      <c r="H96" s="44"/>
      <c r="I96" s="44"/>
      <c r="J96" s="44"/>
    </row>
    <row r="97" spans="1:10" s="43" customFormat="1" ht="11.1" customHeight="1">
      <c r="A97" s="44"/>
      <c r="B97" s="44"/>
      <c r="C97" s="44"/>
      <c r="D97" s="44"/>
      <c r="E97" s="44"/>
      <c r="F97" s="44"/>
      <c r="G97" s="44"/>
      <c r="H97" s="44"/>
      <c r="I97" s="44"/>
      <c r="J97" s="44"/>
    </row>
    <row r="98" spans="1:10" s="43" customFormat="1" ht="11.1" customHeight="1">
      <c r="A98" s="44"/>
      <c r="B98" s="44"/>
      <c r="C98" s="44"/>
      <c r="D98" s="44"/>
      <c r="E98" s="44"/>
      <c r="F98" s="44"/>
      <c r="G98" s="44"/>
      <c r="H98" s="44"/>
      <c r="I98" s="44"/>
      <c r="J98" s="44"/>
    </row>
    <row r="99" spans="1:10" s="43" customFormat="1" ht="11.1" customHeight="1">
      <c r="A99" s="44"/>
      <c r="B99" s="44"/>
      <c r="C99" s="44"/>
      <c r="D99" s="44"/>
      <c r="E99" s="44"/>
      <c r="F99" s="44"/>
      <c r="G99" s="44"/>
      <c r="H99" s="44"/>
      <c r="I99" s="44"/>
      <c r="J99" s="44"/>
    </row>
    <row r="100" spans="1:10" s="43" customFormat="1" ht="11.1" customHeight="1">
      <c r="A100" s="44"/>
      <c r="B100" s="44"/>
      <c r="C100" s="44"/>
      <c r="D100" s="44"/>
      <c r="E100" s="44"/>
      <c r="F100" s="44"/>
      <c r="G100" s="44"/>
      <c r="H100" s="44"/>
      <c r="I100" s="44"/>
      <c r="J100" s="44"/>
    </row>
    <row r="101" spans="1:10" s="43" customFormat="1" ht="11.1" customHeight="1">
      <c r="A101" s="44"/>
      <c r="B101" s="44"/>
      <c r="C101" s="44"/>
      <c r="D101" s="44"/>
      <c r="E101" s="44"/>
      <c r="F101" s="44"/>
      <c r="G101" s="44"/>
      <c r="H101" s="44"/>
      <c r="I101" s="44"/>
      <c r="J101" s="44"/>
    </row>
    <row r="102" spans="1:10" s="43" customFormat="1" ht="11.1" customHeight="1">
      <c r="A102" s="44"/>
      <c r="B102" s="44"/>
      <c r="C102" s="44"/>
      <c r="D102" s="44"/>
      <c r="E102" s="44"/>
      <c r="F102" s="44"/>
      <c r="G102" s="44"/>
      <c r="H102" s="44"/>
      <c r="I102" s="44"/>
      <c r="J102" s="44"/>
    </row>
    <row r="103" spans="1:10" s="43" customFormat="1" ht="11.1" customHeight="1">
      <c r="A103" s="44"/>
      <c r="B103" s="44"/>
      <c r="C103" s="44"/>
      <c r="D103" s="44"/>
      <c r="E103" s="44"/>
      <c r="F103" s="44"/>
      <c r="G103" s="44"/>
      <c r="H103" s="44"/>
      <c r="I103" s="44"/>
      <c r="J103" s="44"/>
    </row>
    <row r="104" spans="1:10" s="43" customFormat="1" ht="11.1" customHeight="1">
      <c r="A104" s="44"/>
      <c r="B104" s="44"/>
      <c r="C104" s="44"/>
      <c r="D104" s="44"/>
      <c r="E104" s="44"/>
      <c r="F104" s="44"/>
      <c r="G104" s="44"/>
      <c r="H104" s="44"/>
      <c r="I104" s="44"/>
      <c r="J104" s="44"/>
    </row>
    <row r="105" spans="1:10" s="43" customFormat="1" ht="11.1" customHeight="1">
      <c r="A105" s="44"/>
      <c r="B105" s="44"/>
      <c r="C105" s="44"/>
      <c r="D105" s="44"/>
      <c r="E105" s="44"/>
      <c r="F105" s="44"/>
      <c r="G105" s="44"/>
      <c r="H105" s="44"/>
      <c r="I105" s="44"/>
      <c r="J105" s="44"/>
    </row>
    <row r="106" spans="1:10" s="43" customFormat="1" ht="11.1" customHeight="1">
      <c r="A106" s="44"/>
      <c r="B106" s="44"/>
      <c r="C106" s="44"/>
      <c r="D106" s="44"/>
      <c r="E106" s="44"/>
      <c r="F106" s="44"/>
      <c r="G106" s="44"/>
      <c r="H106" s="44"/>
      <c r="I106" s="44"/>
      <c r="J106" s="44"/>
    </row>
    <row r="107" spans="1:10" s="43" customFormat="1" ht="11.1" customHeight="1">
      <c r="A107" s="44"/>
      <c r="B107" s="44"/>
      <c r="C107" s="44"/>
      <c r="D107" s="44"/>
      <c r="E107" s="44"/>
      <c r="F107" s="44"/>
      <c r="G107" s="44"/>
      <c r="H107" s="44"/>
      <c r="I107" s="44"/>
      <c r="J107" s="44"/>
    </row>
    <row r="108" spans="1:10" s="43" customFormat="1" ht="11.1" customHeight="1">
      <c r="A108" s="44"/>
      <c r="B108" s="44"/>
      <c r="C108" s="44"/>
      <c r="D108" s="44"/>
      <c r="E108" s="44"/>
      <c r="F108" s="44"/>
      <c r="G108" s="44"/>
      <c r="H108" s="44"/>
      <c r="I108" s="44"/>
      <c r="J108" s="44"/>
    </row>
    <row r="109" spans="1:10" s="43" customFormat="1" ht="11.1" customHeight="1">
      <c r="A109" s="44"/>
      <c r="B109" s="44"/>
      <c r="C109" s="44"/>
      <c r="D109" s="44"/>
      <c r="E109" s="44"/>
      <c r="F109" s="44"/>
      <c r="G109" s="44"/>
      <c r="H109" s="44"/>
      <c r="I109" s="44"/>
      <c r="J109" s="44"/>
    </row>
    <row r="110" spans="1:10" s="43" customFormat="1" ht="11.1" customHeight="1">
      <c r="A110" s="44"/>
      <c r="B110" s="44"/>
      <c r="C110" s="44"/>
      <c r="D110" s="44"/>
      <c r="E110" s="44"/>
      <c r="F110" s="44"/>
      <c r="G110" s="44"/>
      <c r="H110" s="44"/>
      <c r="I110" s="44"/>
      <c r="J110" s="44"/>
    </row>
    <row r="111" spans="1:10" s="43" customFormat="1" ht="11.1" customHeight="1">
      <c r="A111" s="44"/>
      <c r="B111" s="44"/>
      <c r="C111" s="44"/>
      <c r="D111" s="44"/>
      <c r="E111" s="44"/>
      <c r="F111" s="44"/>
      <c r="G111" s="44"/>
      <c r="H111" s="44"/>
      <c r="I111" s="44"/>
      <c r="J111" s="44"/>
    </row>
    <row r="112" spans="1:10" s="43" customFormat="1" ht="11.1" customHeight="1">
      <c r="A112" s="44"/>
      <c r="B112" s="44"/>
      <c r="C112" s="44"/>
      <c r="D112" s="44"/>
      <c r="E112" s="44"/>
      <c r="F112" s="44"/>
      <c r="G112" s="44"/>
      <c r="H112" s="44"/>
      <c r="I112" s="44"/>
      <c r="J112" s="44"/>
    </row>
    <row r="113" spans="1:10" s="43" customFormat="1" ht="11.1" customHeight="1">
      <c r="A113" s="44"/>
      <c r="B113" s="44"/>
      <c r="C113" s="44"/>
      <c r="D113" s="44"/>
      <c r="E113" s="44"/>
      <c r="F113" s="44"/>
      <c r="G113" s="44"/>
      <c r="H113" s="44"/>
      <c r="I113" s="44"/>
      <c r="J113" s="44"/>
    </row>
    <row r="114" spans="1:10" s="43" customFormat="1" ht="11.1" customHeight="1">
      <c r="A114" s="44"/>
      <c r="B114" s="44"/>
      <c r="C114" s="44"/>
      <c r="D114" s="44"/>
      <c r="E114" s="44"/>
      <c r="F114" s="44"/>
      <c r="G114" s="44"/>
      <c r="H114" s="44"/>
      <c r="I114" s="44"/>
      <c r="J114" s="44"/>
    </row>
    <row r="115" spans="1:10" s="43" customFormat="1" ht="11.1" customHeight="1">
      <c r="A115" s="44"/>
      <c r="B115" s="44"/>
      <c r="C115" s="44"/>
      <c r="D115" s="44"/>
      <c r="E115" s="44"/>
      <c r="F115" s="44"/>
      <c r="G115" s="44"/>
      <c r="H115" s="44"/>
      <c r="I115" s="44"/>
      <c r="J115" s="44"/>
    </row>
    <row r="116" spans="1:10" s="43" customFormat="1" ht="11.1" customHeight="1">
      <c r="A116" s="44"/>
      <c r="B116" s="44"/>
      <c r="C116" s="44"/>
      <c r="D116" s="44"/>
      <c r="E116" s="44"/>
      <c r="F116" s="44"/>
      <c r="G116" s="44"/>
      <c r="H116" s="44"/>
      <c r="I116" s="44"/>
      <c r="J116" s="44"/>
    </row>
    <row r="117" spans="1:10" s="43" customFormat="1" ht="11.1" customHeight="1">
      <c r="A117" s="44"/>
      <c r="B117" s="44"/>
      <c r="C117" s="44"/>
      <c r="D117" s="44"/>
      <c r="E117" s="44"/>
      <c r="F117" s="44"/>
      <c r="G117" s="44"/>
      <c r="H117" s="44"/>
      <c r="I117" s="44"/>
      <c r="J117" s="44"/>
    </row>
    <row r="118" spans="1:10" s="43" customFormat="1" ht="11.1" customHeight="1">
      <c r="A118" s="44"/>
      <c r="B118" s="44"/>
      <c r="C118" s="44"/>
      <c r="D118" s="44"/>
      <c r="E118" s="44"/>
      <c r="F118" s="44"/>
      <c r="G118" s="44"/>
      <c r="H118" s="44"/>
      <c r="I118" s="44"/>
      <c r="J118" s="44"/>
    </row>
    <row r="119" spans="1:10" s="43" customFormat="1" ht="11.1" customHeight="1">
      <c r="A119" s="44"/>
      <c r="B119" s="44"/>
      <c r="C119" s="44"/>
      <c r="D119" s="44"/>
      <c r="E119" s="44"/>
      <c r="F119" s="44"/>
      <c r="G119" s="44"/>
      <c r="H119" s="44"/>
      <c r="I119" s="44"/>
      <c r="J119" s="44"/>
    </row>
    <row r="120" spans="1:10" s="43" customFormat="1" ht="11.1" customHeight="1">
      <c r="A120" s="44"/>
      <c r="B120" s="44"/>
      <c r="C120" s="44"/>
      <c r="D120" s="44"/>
      <c r="E120" s="44"/>
      <c r="F120" s="44"/>
      <c r="G120" s="44"/>
      <c r="H120" s="44"/>
      <c r="I120" s="44"/>
      <c r="J120" s="44"/>
    </row>
    <row r="121" spans="1:10" s="43" customFormat="1" ht="11.1" customHeight="1">
      <c r="A121" s="44"/>
      <c r="B121" s="44"/>
      <c r="C121" s="44"/>
      <c r="D121" s="44"/>
      <c r="E121" s="44"/>
      <c r="F121" s="44"/>
      <c r="G121" s="44"/>
      <c r="H121" s="44"/>
      <c r="I121" s="44"/>
      <c r="J121" s="44"/>
    </row>
    <row r="122" spans="1:10" s="43" customFormat="1" ht="11.1" customHeight="1">
      <c r="A122" s="44"/>
      <c r="B122" s="44"/>
      <c r="C122" s="44"/>
      <c r="D122" s="44"/>
      <c r="E122" s="44"/>
      <c r="F122" s="44"/>
      <c r="G122" s="44"/>
      <c r="H122" s="44"/>
      <c r="I122" s="44"/>
      <c r="J122" s="44"/>
    </row>
    <row r="123" spans="1:10" s="43" customFormat="1" ht="11.1" customHeight="1">
      <c r="A123" s="44"/>
      <c r="B123" s="44"/>
      <c r="C123" s="44"/>
      <c r="D123" s="44"/>
      <c r="E123" s="44"/>
      <c r="F123" s="44"/>
      <c r="G123" s="44"/>
      <c r="H123" s="44"/>
      <c r="I123" s="44"/>
      <c r="J123" s="44"/>
    </row>
    <row r="124" spans="1:10" s="43" customFormat="1" ht="11.1" customHeight="1">
      <c r="A124" s="44"/>
      <c r="B124" s="44"/>
      <c r="C124" s="44"/>
      <c r="D124" s="44"/>
      <c r="E124" s="44"/>
      <c r="F124" s="44"/>
      <c r="G124" s="44"/>
      <c r="H124" s="44"/>
      <c r="I124" s="44"/>
      <c r="J124" s="44"/>
    </row>
    <row r="125" spans="1:10" s="43" customFormat="1" ht="11.1" customHeight="1">
      <c r="A125" s="44"/>
      <c r="B125" s="44"/>
      <c r="C125" s="44"/>
      <c r="D125" s="44"/>
      <c r="E125" s="44"/>
      <c r="F125" s="44"/>
      <c r="G125" s="44"/>
      <c r="H125" s="44"/>
      <c r="I125" s="44"/>
      <c r="J125" s="44"/>
    </row>
    <row r="126" spans="1:10" s="43" customFormat="1" ht="11.1" customHeight="1">
      <c r="A126" s="44"/>
      <c r="B126" s="44"/>
      <c r="C126" s="44"/>
      <c r="D126" s="44"/>
      <c r="E126" s="44"/>
      <c r="F126" s="44"/>
      <c r="G126" s="44"/>
      <c r="H126" s="44"/>
      <c r="I126" s="44"/>
      <c r="J126" s="44"/>
    </row>
    <row r="127" spans="1:10" s="43" customFormat="1" ht="11.1" customHeight="1">
      <c r="A127" s="44"/>
      <c r="B127" s="44"/>
      <c r="C127" s="44"/>
      <c r="D127" s="44"/>
      <c r="E127" s="44"/>
      <c r="F127" s="44"/>
      <c r="G127" s="44"/>
      <c r="H127" s="44"/>
      <c r="I127" s="44"/>
      <c r="J127" s="44"/>
    </row>
    <row r="128" spans="1:10" s="43" customFormat="1" ht="11.1" customHeight="1">
      <c r="A128" s="44"/>
      <c r="B128" s="44"/>
      <c r="C128" s="44"/>
      <c r="D128" s="44"/>
      <c r="E128" s="44"/>
      <c r="F128" s="44"/>
      <c r="G128" s="44"/>
      <c r="H128" s="44"/>
      <c r="I128" s="44"/>
      <c r="J128" s="44"/>
    </row>
    <row r="129" spans="1:10" s="43" customFormat="1" ht="11.1" customHeight="1">
      <c r="A129" s="44"/>
      <c r="B129" s="44"/>
      <c r="C129" s="44"/>
      <c r="D129" s="44"/>
      <c r="E129" s="44"/>
      <c r="F129" s="44"/>
      <c r="G129" s="44"/>
      <c r="H129" s="44"/>
      <c r="I129" s="44"/>
      <c r="J129" s="44"/>
    </row>
    <row r="130" spans="1:10" s="43" customFormat="1" ht="11.1" customHeight="1">
      <c r="A130" s="44"/>
      <c r="B130" s="44"/>
      <c r="C130" s="44"/>
      <c r="D130" s="44"/>
      <c r="E130" s="44"/>
      <c r="F130" s="44"/>
      <c r="G130" s="44"/>
      <c r="H130" s="44"/>
      <c r="I130" s="44"/>
      <c r="J130" s="44"/>
    </row>
    <row r="131" spans="1:10" s="43" customFormat="1" ht="11.1" customHeight="1">
      <c r="A131" s="44"/>
      <c r="B131" s="44"/>
      <c r="C131" s="44"/>
      <c r="D131" s="44"/>
      <c r="E131" s="44"/>
      <c r="F131" s="44"/>
      <c r="G131" s="44"/>
      <c r="H131" s="44"/>
      <c r="I131" s="44"/>
      <c r="J131" s="44"/>
    </row>
    <row r="132" spans="1:10" s="43" customFormat="1" ht="11.1" customHeight="1">
      <c r="A132" s="44"/>
      <c r="B132" s="44"/>
      <c r="C132" s="44"/>
      <c r="D132" s="44"/>
      <c r="E132" s="44"/>
      <c r="F132" s="44"/>
      <c r="G132" s="44"/>
      <c r="H132" s="44"/>
      <c r="I132" s="44"/>
      <c r="J132" s="44"/>
    </row>
    <row r="133" spans="1:10" s="43" customFormat="1" ht="11.1" customHeight="1">
      <c r="A133" s="44"/>
      <c r="B133" s="44"/>
      <c r="C133" s="44"/>
      <c r="D133" s="44"/>
      <c r="E133" s="44"/>
      <c r="F133" s="44"/>
      <c r="G133" s="44"/>
      <c r="H133" s="44"/>
      <c r="I133" s="44"/>
      <c r="J133" s="44"/>
    </row>
    <row r="134" spans="1:10" s="43" customFormat="1" ht="11.1" customHeight="1">
      <c r="A134" s="44"/>
      <c r="B134" s="44"/>
      <c r="C134" s="44"/>
      <c r="D134" s="44"/>
      <c r="E134" s="44"/>
      <c r="F134" s="44"/>
      <c r="G134" s="44"/>
      <c r="H134" s="44"/>
      <c r="I134" s="44"/>
      <c r="J134" s="44"/>
    </row>
    <row r="135" spans="1:10" s="43" customFormat="1" ht="11.1" customHeight="1">
      <c r="A135" s="44"/>
      <c r="B135" s="44"/>
      <c r="C135" s="44"/>
      <c r="D135" s="44"/>
      <c r="E135" s="44"/>
      <c r="F135" s="44"/>
      <c r="G135" s="44"/>
      <c r="H135" s="44"/>
      <c r="I135" s="44"/>
      <c r="J135" s="44"/>
    </row>
    <row r="136" spans="1:10" s="43" customFormat="1" ht="11.1" customHeight="1">
      <c r="A136" s="44"/>
      <c r="B136" s="44"/>
      <c r="C136" s="44"/>
      <c r="D136" s="44"/>
      <c r="E136" s="44"/>
      <c r="F136" s="44"/>
      <c r="G136" s="44"/>
      <c r="H136" s="44"/>
      <c r="I136" s="44"/>
      <c r="J136" s="44"/>
    </row>
    <row r="137" spans="1:10" s="43" customFormat="1" ht="11.1" customHeight="1">
      <c r="A137" s="44"/>
      <c r="B137" s="44"/>
      <c r="C137" s="44"/>
      <c r="D137" s="44"/>
      <c r="E137" s="44"/>
      <c r="F137" s="44"/>
      <c r="G137" s="44"/>
      <c r="H137" s="44"/>
      <c r="I137" s="44"/>
      <c r="J137" s="44"/>
    </row>
    <row r="138" spans="1:10" s="43" customFormat="1" ht="11.1" customHeight="1">
      <c r="A138" s="44"/>
      <c r="B138" s="44"/>
      <c r="C138" s="44"/>
      <c r="D138" s="44"/>
      <c r="E138" s="44"/>
      <c r="F138" s="44"/>
      <c r="G138" s="44"/>
      <c r="H138" s="44"/>
      <c r="I138" s="44"/>
      <c r="J138" s="44"/>
    </row>
    <row r="139" spans="1:10" s="43" customFormat="1" ht="11.1" customHeight="1">
      <c r="A139" s="44"/>
      <c r="B139" s="44"/>
      <c r="C139" s="44"/>
      <c r="D139" s="44"/>
      <c r="E139" s="44"/>
      <c r="F139" s="44"/>
      <c r="G139" s="44"/>
      <c r="H139" s="44"/>
      <c r="I139" s="44"/>
      <c r="J139" s="44"/>
    </row>
    <row r="140" spans="1:10" s="43" customFormat="1" ht="11.1" customHeight="1">
      <c r="A140" s="44"/>
      <c r="B140" s="44"/>
      <c r="C140" s="44"/>
      <c r="D140" s="44"/>
      <c r="E140" s="44"/>
      <c r="F140" s="44"/>
      <c r="G140" s="44"/>
      <c r="H140" s="44"/>
      <c r="I140" s="44"/>
      <c r="J140" s="44"/>
    </row>
    <row r="141" spans="1:10" ht="11.1" customHeight="1">
      <c r="A141" s="44"/>
      <c r="B141" s="44"/>
      <c r="C141" s="44"/>
      <c r="D141" s="44"/>
      <c r="E141" s="44"/>
      <c r="F141" s="44"/>
      <c r="G141" s="44"/>
      <c r="H141" s="44"/>
      <c r="I141" s="44"/>
      <c r="J141" s="43"/>
    </row>
    <row r="142" spans="1:10" ht="11.1" customHeight="1">
      <c r="A142" s="44"/>
      <c r="B142" s="44"/>
      <c r="C142" s="44"/>
      <c r="D142" s="44"/>
      <c r="E142" s="44"/>
      <c r="F142" s="44"/>
      <c r="G142" s="44"/>
      <c r="H142" s="44"/>
      <c r="I142" s="44"/>
      <c r="J142" s="43"/>
    </row>
    <row r="143" spans="1:10" ht="11.1" customHeight="1">
      <c r="A143" s="44"/>
      <c r="B143" s="44"/>
      <c r="C143" s="44"/>
      <c r="D143" s="44"/>
      <c r="E143" s="44"/>
      <c r="F143" s="44"/>
      <c r="G143" s="44"/>
      <c r="H143" s="44"/>
      <c r="I143" s="44"/>
      <c r="J143" s="43"/>
    </row>
    <row r="144" spans="1:10" ht="11.1" customHeight="1">
      <c r="A144" s="44"/>
      <c r="B144" s="44"/>
      <c r="C144" s="44"/>
      <c r="D144" s="44"/>
      <c r="E144" s="44"/>
      <c r="F144" s="44"/>
      <c r="G144" s="44"/>
      <c r="H144" s="44"/>
      <c r="I144" s="44"/>
      <c r="J144" s="43"/>
    </row>
    <row r="145" spans="1:10" ht="11.1" customHeight="1">
      <c r="A145" s="44"/>
      <c r="B145" s="44"/>
      <c r="C145" s="44"/>
      <c r="D145" s="44"/>
      <c r="E145" s="44"/>
      <c r="F145" s="44"/>
      <c r="G145" s="44"/>
      <c r="H145" s="44"/>
      <c r="I145" s="44"/>
      <c r="J145" s="43"/>
    </row>
    <row r="146" spans="1:10" ht="11.1" customHeight="1">
      <c r="A146" s="44"/>
      <c r="B146" s="44"/>
      <c r="C146" s="44"/>
      <c r="D146" s="44"/>
      <c r="E146" s="44"/>
      <c r="F146" s="44"/>
      <c r="G146" s="44"/>
      <c r="H146" s="44"/>
      <c r="I146" s="44"/>
      <c r="J146" s="43"/>
    </row>
    <row r="147" spans="1:10" ht="11.1" customHeight="1">
      <c r="A147" s="44"/>
      <c r="B147" s="44"/>
      <c r="C147" s="44"/>
      <c r="D147" s="44"/>
      <c r="E147" s="44"/>
      <c r="F147" s="44"/>
      <c r="G147" s="44"/>
      <c r="H147" s="44"/>
      <c r="I147" s="44"/>
      <c r="J147" s="43"/>
    </row>
    <row r="148" spans="1:10" ht="11.1" customHeight="1">
      <c r="A148" s="44"/>
      <c r="B148" s="44"/>
      <c r="C148" s="44"/>
      <c r="D148" s="44"/>
      <c r="E148" s="44"/>
      <c r="F148" s="44"/>
      <c r="G148" s="44"/>
      <c r="H148" s="44"/>
      <c r="I148" s="44"/>
    </row>
    <row r="149" spans="1:10" ht="11.1" customHeight="1">
      <c r="A149" s="44"/>
      <c r="B149" s="44"/>
      <c r="C149" s="44"/>
      <c r="D149" s="44"/>
      <c r="E149" s="44"/>
      <c r="F149" s="44"/>
      <c r="G149" s="44"/>
      <c r="H149" s="44"/>
      <c r="I149" s="44"/>
    </row>
    <row r="150" spans="1:10" ht="11.1" customHeight="1">
      <c r="A150" s="44"/>
      <c r="B150" s="44"/>
      <c r="C150" s="44"/>
      <c r="D150" s="44"/>
      <c r="E150" s="44"/>
      <c r="F150" s="44"/>
      <c r="G150" s="44"/>
      <c r="H150" s="44"/>
      <c r="I150" s="44"/>
    </row>
    <row r="151" spans="1:10" ht="11.1" customHeight="1">
      <c r="A151" s="44"/>
      <c r="B151" s="44"/>
      <c r="C151" s="44"/>
      <c r="D151" s="44"/>
      <c r="E151" s="44"/>
      <c r="F151" s="44"/>
      <c r="G151" s="44"/>
      <c r="H151" s="44"/>
      <c r="I151" s="44"/>
    </row>
    <row r="152" spans="1:10" ht="11.1" customHeight="1">
      <c r="A152" s="44"/>
      <c r="B152" s="44"/>
      <c r="C152" s="44"/>
      <c r="D152" s="44"/>
      <c r="E152" s="44"/>
      <c r="F152" s="44"/>
      <c r="G152" s="44"/>
      <c r="H152" s="44"/>
      <c r="I152" s="44"/>
    </row>
    <row r="153" spans="1:10" ht="11.1" customHeight="1">
      <c r="A153" s="44"/>
      <c r="B153" s="44"/>
      <c r="C153" s="44"/>
      <c r="D153" s="44"/>
      <c r="E153" s="44"/>
      <c r="F153" s="44"/>
      <c r="G153" s="44"/>
      <c r="H153" s="44"/>
      <c r="I153" s="44"/>
    </row>
    <row r="154" spans="1:10" ht="11.1" customHeight="1">
      <c r="A154" s="44"/>
      <c r="B154" s="44"/>
      <c r="C154" s="44"/>
      <c r="D154" s="44"/>
      <c r="E154" s="44"/>
      <c r="F154" s="44"/>
      <c r="G154" s="44"/>
      <c r="H154" s="44"/>
      <c r="I154" s="44"/>
    </row>
    <row r="155" spans="1:10" ht="11.1" customHeight="1">
      <c r="A155" s="44"/>
      <c r="B155" s="44"/>
      <c r="C155" s="44"/>
      <c r="D155" s="44"/>
      <c r="E155" s="44"/>
      <c r="F155" s="44"/>
      <c r="G155" s="44"/>
      <c r="H155" s="44"/>
      <c r="I155" s="44"/>
    </row>
    <row r="156" spans="1:10" ht="11.1" customHeight="1">
      <c r="A156" s="44"/>
      <c r="B156" s="44"/>
      <c r="C156" s="44"/>
      <c r="D156" s="44"/>
      <c r="E156" s="44"/>
      <c r="F156" s="44"/>
      <c r="G156" s="44"/>
      <c r="H156" s="44"/>
      <c r="I156" s="44"/>
    </row>
    <row r="157" spans="1:10" ht="11.1" customHeight="1">
      <c r="A157" s="44"/>
      <c r="B157" s="44"/>
      <c r="C157" s="44"/>
      <c r="D157" s="44"/>
      <c r="E157" s="44"/>
      <c r="F157" s="44"/>
      <c r="G157" s="44"/>
      <c r="H157" s="44"/>
      <c r="I157" s="44"/>
    </row>
    <row r="158" spans="1:10" ht="11.1" customHeight="1">
      <c r="A158" s="44"/>
      <c r="B158" s="44"/>
      <c r="C158" s="44"/>
      <c r="D158" s="44"/>
      <c r="E158" s="44"/>
      <c r="F158" s="44"/>
      <c r="G158" s="44"/>
      <c r="H158" s="44"/>
      <c r="I158" s="44"/>
    </row>
    <row r="159" spans="1:10" ht="11.1" customHeight="1">
      <c r="A159" s="44"/>
      <c r="B159" s="44"/>
      <c r="C159" s="44"/>
      <c r="D159" s="44"/>
      <c r="E159" s="44"/>
      <c r="F159" s="44"/>
      <c r="G159" s="44"/>
      <c r="H159" s="44"/>
      <c r="I159" s="44"/>
    </row>
    <row r="160" spans="1:10" ht="11.1" customHeight="1">
      <c r="A160" s="44"/>
      <c r="B160" s="44"/>
      <c r="C160" s="44"/>
      <c r="D160" s="44"/>
      <c r="E160" s="44"/>
      <c r="F160" s="44"/>
      <c r="G160" s="44"/>
      <c r="H160" s="44"/>
      <c r="I160" s="44"/>
    </row>
    <row r="161" spans="1:9" ht="11.1" customHeight="1">
      <c r="A161" s="44"/>
      <c r="B161" s="44"/>
      <c r="C161" s="44"/>
      <c r="D161" s="44"/>
      <c r="E161" s="44"/>
      <c r="F161" s="44"/>
      <c r="G161" s="44"/>
      <c r="H161" s="44"/>
      <c r="I161" s="44"/>
    </row>
    <row r="162" spans="1:9" ht="11.1" customHeight="1">
      <c r="A162" s="44"/>
      <c r="B162" s="44"/>
      <c r="C162" s="44"/>
      <c r="D162" s="44"/>
      <c r="E162" s="44"/>
      <c r="F162" s="44"/>
      <c r="G162" s="44"/>
      <c r="H162" s="44"/>
      <c r="I162" s="44"/>
    </row>
    <row r="163" spans="1:9" ht="11.1" customHeight="1">
      <c r="A163" s="44"/>
      <c r="B163" s="44"/>
      <c r="C163" s="44"/>
      <c r="D163" s="44"/>
      <c r="E163" s="44"/>
      <c r="F163" s="44"/>
      <c r="G163" s="44"/>
      <c r="H163" s="44"/>
      <c r="I163" s="44"/>
    </row>
    <row r="164" spans="1:9" ht="11.1" customHeight="1">
      <c r="A164" s="44"/>
      <c r="B164" s="44"/>
      <c r="C164" s="44"/>
      <c r="D164" s="44"/>
      <c r="E164" s="44"/>
      <c r="F164" s="44"/>
      <c r="G164" s="44"/>
      <c r="H164" s="44"/>
      <c r="I164" s="44"/>
    </row>
    <row r="165" spans="1:9" ht="11.1" customHeight="1">
      <c r="A165" s="44"/>
      <c r="B165" s="44"/>
      <c r="C165" s="44"/>
      <c r="D165" s="44"/>
      <c r="E165" s="44"/>
      <c r="F165" s="44"/>
      <c r="G165" s="44"/>
      <c r="H165" s="44"/>
      <c r="I165" s="44"/>
    </row>
    <row r="166" spans="1:9" ht="11.1" customHeight="1">
      <c r="A166" s="44"/>
      <c r="B166" s="44"/>
      <c r="C166" s="44"/>
      <c r="D166" s="44"/>
      <c r="E166" s="44"/>
      <c r="F166" s="44"/>
      <c r="G166" s="44"/>
      <c r="H166" s="44"/>
      <c r="I166" s="44"/>
    </row>
    <row r="167" spans="1:9" ht="11.1" customHeight="1">
      <c r="A167" s="44"/>
      <c r="B167" s="44"/>
      <c r="C167" s="44"/>
      <c r="D167" s="44"/>
      <c r="E167" s="44"/>
      <c r="F167" s="44"/>
      <c r="G167" s="44"/>
      <c r="H167" s="44"/>
      <c r="I167" s="44"/>
    </row>
    <row r="168" spans="1:9" ht="11.1" customHeight="1">
      <c r="A168" s="44"/>
      <c r="B168" s="44"/>
      <c r="C168" s="44"/>
      <c r="D168" s="44"/>
      <c r="E168" s="44"/>
      <c r="F168" s="44"/>
      <c r="G168" s="44"/>
      <c r="H168" s="44"/>
      <c r="I168" s="44"/>
    </row>
    <row r="169" spans="1:9" ht="11.1" customHeight="1">
      <c r="A169" s="44"/>
      <c r="B169" s="44"/>
      <c r="C169" s="44"/>
      <c r="D169" s="44"/>
      <c r="E169" s="44"/>
      <c r="F169" s="44"/>
      <c r="G169" s="44"/>
      <c r="H169" s="44"/>
      <c r="I169" s="44"/>
    </row>
    <row r="170" spans="1:9" ht="11.1" customHeight="1">
      <c r="A170" s="44"/>
      <c r="B170" s="44"/>
      <c r="C170" s="44"/>
      <c r="D170" s="44"/>
      <c r="E170" s="44"/>
      <c r="F170" s="44"/>
      <c r="G170" s="44"/>
      <c r="H170" s="44"/>
      <c r="I170" s="44"/>
    </row>
    <row r="171" spans="1:9" ht="11.1" customHeight="1">
      <c r="A171" s="44"/>
      <c r="B171" s="44"/>
      <c r="C171" s="44"/>
      <c r="D171" s="44"/>
      <c r="E171" s="44"/>
      <c r="F171" s="44"/>
      <c r="G171" s="44"/>
      <c r="H171" s="44"/>
      <c r="I171" s="44"/>
    </row>
    <row r="172" spans="1:9" ht="11.1" customHeight="1">
      <c r="A172" s="44"/>
      <c r="B172" s="44"/>
      <c r="C172" s="44"/>
      <c r="D172" s="44"/>
      <c r="E172" s="44"/>
      <c r="F172" s="44"/>
      <c r="G172" s="44"/>
      <c r="H172" s="44"/>
      <c r="I172" s="44"/>
    </row>
    <row r="173" spans="1:9" ht="11.1" customHeight="1">
      <c r="A173" s="44"/>
      <c r="B173" s="44"/>
      <c r="C173" s="44"/>
      <c r="D173" s="44"/>
      <c r="E173" s="44"/>
      <c r="F173" s="44"/>
      <c r="G173" s="44"/>
      <c r="H173" s="44"/>
      <c r="I173" s="44"/>
    </row>
    <row r="174" spans="1:9" ht="11.1" customHeight="1">
      <c r="A174" s="44"/>
      <c r="B174" s="44"/>
      <c r="C174" s="44"/>
      <c r="D174" s="44"/>
      <c r="E174" s="44"/>
      <c r="F174" s="44"/>
      <c r="G174" s="44"/>
      <c r="H174" s="44"/>
      <c r="I174" s="44"/>
    </row>
    <row r="175" spans="1:9" ht="11.1" customHeight="1">
      <c r="A175" s="44"/>
      <c r="B175" s="44"/>
      <c r="C175" s="44"/>
      <c r="D175" s="44"/>
      <c r="E175" s="44"/>
      <c r="F175" s="44"/>
      <c r="G175" s="44"/>
      <c r="H175" s="44"/>
      <c r="I175" s="44"/>
    </row>
    <row r="176" spans="1:9" ht="11.1" customHeight="1">
      <c r="A176" s="44"/>
      <c r="B176" s="44"/>
      <c r="C176" s="44"/>
      <c r="D176" s="44"/>
      <c r="E176" s="44"/>
      <c r="F176" s="44"/>
      <c r="G176" s="44"/>
      <c r="H176" s="44"/>
      <c r="I176" s="44"/>
    </row>
    <row r="177" spans="1:9" ht="11.1" customHeight="1">
      <c r="A177" s="44"/>
      <c r="B177" s="44"/>
      <c r="C177" s="44"/>
      <c r="D177" s="44"/>
      <c r="E177" s="44"/>
      <c r="F177" s="44"/>
      <c r="G177" s="44"/>
      <c r="H177" s="44"/>
      <c r="I177" s="44"/>
    </row>
    <row r="178" spans="1:9" ht="11.1" customHeight="1">
      <c r="A178" s="44"/>
      <c r="B178" s="44"/>
      <c r="C178" s="44"/>
      <c r="D178" s="44"/>
      <c r="E178" s="44"/>
      <c r="F178" s="44"/>
      <c r="G178" s="44"/>
      <c r="H178" s="44"/>
      <c r="I178" s="44"/>
    </row>
    <row r="179" spans="1:9" ht="11.1" customHeight="1">
      <c r="A179" s="44"/>
      <c r="B179" s="44"/>
      <c r="C179" s="44"/>
      <c r="D179" s="44"/>
      <c r="E179" s="44"/>
      <c r="F179" s="44"/>
      <c r="G179" s="44"/>
      <c r="H179" s="44"/>
      <c r="I179" s="44"/>
    </row>
    <row r="180" spans="1:9" ht="11.1" customHeight="1">
      <c r="A180" s="44"/>
      <c r="B180" s="44"/>
      <c r="C180" s="44"/>
      <c r="D180" s="44"/>
      <c r="E180" s="44"/>
      <c r="F180" s="44"/>
      <c r="G180" s="44"/>
      <c r="H180" s="44"/>
      <c r="I180" s="44"/>
    </row>
    <row r="181" spans="1:9" ht="11.1" customHeight="1">
      <c r="A181" s="44"/>
      <c r="B181" s="44"/>
      <c r="C181" s="44"/>
      <c r="D181" s="44"/>
      <c r="E181" s="44"/>
      <c r="F181" s="44"/>
      <c r="G181" s="44"/>
      <c r="H181" s="44"/>
      <c r="I181" s="44"/>
    </row>
    <row r="182" spans="1:9" ht="11.1" customHeight="1">
      <c r="A182" s="44"/>
      <c r="B182" s="44"/>
      <c r="C182" s="44"/>
      <c r="D182" s="44"/>
      <c r="E182" s="44"/>
      <c r="F182" s="44"/>
      <c r="G182" s="44"/>
      <c r="H182" s="44"/>
      <c r="I182" s="44"/>
    </row>
    <row r="183" spans="1:9" ht="11.1" customHeight="1">
      <c r="A183" s="44"/>
      <c r="B183" s="44"/>
      <c r="C183" s="44"/>
      <c r="D183" s="44"/>
      <c r="E183" s="44"/>
      <c r="F183" s="44"/>
      <c r="G183" s="44"/>
      <c r="H183" s="44"/>
      <c r="I183" s="44"/>
    </row>
    <row r="184" spans="1:9" ht="11.1" customHeight="1">
      <c r="A184" s="44"/>
      <c r="B184" s="44"/>
      <c r="C184" s="44"/>
      <c r="D184" s="44"/>
      <c r="E184" s="44"/>
      <c r="F184" s="44"/>
      <c r="G184" s="44"/>
      <c r="H184" s="44"/>
      <c r="I184" s="44"/>
    </row>
    <row r="185" spans="1:9" ht="11.1" customHeight="1">
      <c r="A185" s="44"/>
      <c r="B185" s="44"/>
      <c r="C185" s="44"/>
      <c r="D185" s="44"/>
      <c r="E185" s="44"/>
      <c r="F185" s="44"/>
      <c r="G185" s="44"/>
      <c r="H185" s="44"/>
      <c r="I185" s="44"/>
    </row>
    <row r="186" spans="1:9" ht="11.1" customHeight="1">
      <c r="A186" s="44"/>
      <c r="B186" s="44"/>
      <c r="C186" s="44"/>
      <c r="D186" s="44"/>
      <c r="E186" s="44"/>
      <c r="F186" s="44"/>
      <c r="G186" s="44"/>
      <c r="H186" s="44"/>
      <c r="I186" s="44"/>
    </row>
    <row r="187" spans="1:9" ht="11.1" customHeight="1">
      <c r="A187" s="44"/>
      <c r="B187" s="44"/>
      <c r="C187" s="44"/>
      <c r="D187" s="44"/>
      <c r="E187" s="44"/>
      <c r="F187" s="44"/>
      <c r="G187" s="44"/>
      <c r="H187" s="44"/>
      <c r="I187" s="44"/>
    </row>
    <row r="188" spans="1:9" ht="11.1" customHeight="1">
      <c r="A188" s="44"/>
      <c r="B188" s="44"/>
      <c r="C188" s="44"/>
      <c r="D188" s="44"/>
      <c r="E188" s="44"/>
      <c r="F188" s="44"/>
      <c r="G188" s="44"/>
      <c r="H188" s="44"/>
      <c r="I188" s="44"/>
    </row>
    <row r="189" spans="1:9" ht="11.1" customHeight="1">
      <c r="A189" s="44"/>
      <c r="B189" s="44"/>
      <c r="C189" s="44"/>
      <c r="D189" s="44"/>
      <c r="E189" s="44"/>
      <c r="F189" s="44"/>
      <c r="G189" s="44"/>
      <c r="H189" s="44"/>
      <c r="I189" s="44"/>
    </row>
    <row r="190" spans="1:9" ht="11.1" customHeight="1">
      <c r="A190" s="44"/>
      <c r="B190" s="44"/>
      <c r="C190" s="44"/>
      <c r="D190" s="44"/>
      <c r="E190" s="44"/>
      <c r="F190" s="44"/>
      <c r="G190" s="44"/>
      <c r="H190" s="44"/>
      <c r="I190" s="44"/>
    </row>
    <row r="191" spans="1:9" ht="11.1" customHeight="1">
      <c r="A191" s="44"/>
      <c r="B191" s="44"/>
      <c r="C191" s="44"/>
      <c r="D191" s="44"/>
      <c r="E191" s="44"/>
      <c r="F191" s="44"/>
      <c r="G191" s="44"/>
      <c r="H191" s="44"/>
      <c r="I191" s="44"/>
    </row>
    <row r="192" spans="1:9" ht="11.1" customHeight="1">
      <c r="A192" s="44"/>
      <c r="B192" s="44"/>
      <c r="C192" s="44"/>
      <c r="D192" s="44"/>
      <c r="E192" s="44"/>
      <c r="F192" s="44"/>
      <c r="G192" s="44"/>
      <c r="H192" s="44"/>
      <c r="I192" s="44"/>
    </row>
    <row r="193" spans="1:9" ht="11.1" customHeight="1">
      <c r="A193" s="44"/>
      <c r="B193" s="44"/>
      <c r="C193" s="44"/>
      <c r="D193" s="44"/>
      <c r="E193" s="44"/>
      <c r="F193" s="44"/>
      <c r="G193" s="44"/>
      <c r="H193" s="44"/>
      <c r="I193" s="44"/>
    </row>
    <row r="194" spans="1:9" ht="11.1" customHeight="1">
      <c r="A194" s="44"/>
      <c r="B194" s="44"/>
      <c r="C194" s="44"/>
      <c r="D194" s="44"/>
      <c r="E194" s="44"/>
      <c r="F194" s="44"/>
      <c r="G194" s="44"/>
      <c r="H194" s="44"/>
      <c r="I194" s="44"/>
    </row>
    <row r="195" spans="1:9" ht="11.1" customHeight="1">
      <c r="A195" s="44"/>
      <c r="B195" s="44"/>
      <c r="C195" s="44"/>
      <c r="D195" s="44"/>
      <c r="E195" s="44"/>
      <c r="F195" s="44"/>
      <c r="G195" s="44"/>
      <c r="H195" s="44"/>
      <c r="I195" s="44"/>
    </row>
    <row r="196" spans="1:9" ht="11.1" customHeight="1">
      <c r="A196" s="44"/>
      <c r="B196" s="44"/>
      <c r="C196" s="44"/>
      <c r="D196" s="44"/>
      <c r="E196" s="44"/>
      <c r="F196" s="44"/>
      <c r="G196" s="44"/>
      <c r="H196" s="44"/>
      <c r="I196" s="44"/>
    </row>
    <row r="197" spans="1:9" ht="11.1" customHeight="1">
      <c r="A197" s="44"/>
      <c r="B197" s="44"/>
      <c r="C197" s="44"/>
      <c r="D197" s="44"/>
      <c r="E197" s="44"/>
      <c r="F197" s="44"/>
      <c r="G197" s="44"/>
      <c r="H197" s="44"/>
      <c r="I197" s="44"/>
    </row>
    <row r="198" spans="1:9" ht="11.1" customHeight="1">
      <c r="A198" s="44"/>
      <c r="B198" s="44"/>
      <c r="C198" s="44"/>
      <c r="D198" s="44"/>
      <c r="E198" s="44"/>
      <c r="F198" s="44"/>
      <c r="G198" s="44"/>
      <c r="H198" s="44"/>
      <c r="I198" s="44"/>
    </row>
    <row r="199" spans="1:9" ht="11.1" customHeight="1">
      <c r="A199" s="44"/>
      <c r="B199" s="44"/>
      <c r="C199" s="44"/>
      <c r="D199" s="44"/>
      <c r="E199" s="44"/>
      <c r="F199" s="44"/>
      <c r="G199" s="44"/>
      <c r="H199" s="44"/>
      <c r="I199" s="44"/>
    </row>
    <row r="200" spans="1:9" ht="11.1" customHeight="1">
      <c r="A200" s="44"/>
      <c r="B200" s="44"/>
      <c r="C200" s="44"/>
      <c r="D200" s="44"/>
      <c r="E200" s="44"/>
      <c r="F200" s="44"/>
      <c r="G200" s="44"/>
      <c r="H200" s="44"/>
      <c r="I200" s="44"/>
    </row>
    <row r="201" spans="1:9" ht="11.1" customHeight="1">
      <c r="A201" s="44"/>
      <c r="B201" s="44"/>
      <c r="C201" s="44"/>
      <c r="D201" s="44"/>
      <c r="E201" s="44"/>
      <c r="F201" s="44"/>
      <c r="G201" s="44"/>
      <c r="H201" s="44"/>
      <c r="I201" s="44"/>
    </row>
    <row r="202" spans="1:9" ht="11.1" customHeight="1">
      <c r="A202" s="44"/>
      <c r="B202" s="44"/>
      <c r="C202" s="44"/>
      <c r="D202" s="44"/>
      <c r="E202" s="44"/>
      <c r="F202" s="44"/>
      <c r="G202" s="44"/>
      <c r="H202" s="44"/>
      <c r="I202" s="44"/>
    </row>
    <row r="203" spans="1:9" ht="11.1" customHeight="1">
      <c r="A203" s="44"/>
      <c r="B203" s="44"/>
      <c r="C203" s="44"/>
      <c r="D203" s="44"/>
      <c r="E203" s="44"/>
      <c r="F203" s="44"/>
      <c r="G203" s="44"/>
      <c r="H203" s="44"/>
      <c r="I203" s="44"/>
    </row>
    <row r="204" spans="1:9" ht="11.1" customHeight="1">
      <c r="A204" s="44"/>
      <c r="B204" s="44"/>
      <c r="C204" s="44"/>
      <c r="D204" s="44"/>
      <c r="E204" s="44"/>
      <c r="F204" s="44"/>
      <c r="G204" s="44"/>
      <c r="H204" s="44"/>
      <c r="I204" s="44"/>
    </row>
    <row r="205" spans="1:9" ht="11.1" customHeight="1">
      <c r="A205" s="44"/>
      <c r="B205" s="44"/>
      <c r="C205" s="44"/>
      <c r="D205" s="44"/>
      <c r="E205" s="44"/>
      <c r="F205" s="44"/>
      <c r="G205" s="44"/>
      <c r="H205" s="44"/>
      <c r="I205" s="44"/>
    </row>
    <row r="206" spans="1:9" ht="11.1" customHeight="1">
      <c r="A206" s="44"/>
      <c r="B206" s="44"/>
      <c r="C206" s="44"/>
      <c r="D206" s="44"/>
      <c r="E206" s="44"/>
      <c r="F206" s="44"/>
      <c r="G206" s="44"/>
      <c r="H206" s="44"/>
      <c r="I206" s="44"/>
    </row>
    <row r="207" spans="1:9" ht="11.1" customHeight="1">
      <c r="A207" s="44"/>
      <c r="B207" s="44"/>
      <c r="C207" s="44"/>
      <c r="D207" s="44"/>
      <c r="E207" s="44"/>
      <c r="F207" s="44"/>
      <c r="G207" s="44"/>
      <c r="H207" s="44"/>
      <c r="I207" s="44"/>
    </row>
    <row r="208" spans="1:9" ht="11.1" customHeight="1">
      <c r="A208" s="44"/>
      <c r="B208" s="44"/>
      <c r="C208" s="44"/>
      <c r="D208" s="44"/>
      <c r="E208" s="44"/>
      <c r="F208" s="44"/>
      <c r="G208" s="44"/>
      <c r="H208" s="44"/>
      <c r="I208" s="44"/>
    </row>
    <row r="209" spans="1:9" ht="11.1" customHeight="1">
      <c r="A209" s="44"/>
      <c r="B209" s="44"/>
      <c r="C209" s="44"/>
      <c r="D209" s="44"/>
      <c r="E209" s="44"/>
      <c r="F209" s="44"/>
      <c r="G209" s="44"/>
      <c r="H209" s="44"/>
      <c r="I209" s="44"/>
    </row>
    <row r="210" spans="1:9" ht="11.1" customHeight="1">
      <c r="A210" s="44"/>
      <c r="B210" s="44"/>
      <c r="C210" s="44"/>
      <c r="D210" s="44"/>
      <c r="E210" s="44"/>
      <c r="F210" s="44"/>
      <c r="G210" s="44"/>
      <c r="H210" s="44"/>
      <c r="I210" s="44"/>
    </row>
    <row r="211" spans="1:9" ht="11.1" customHeight="1">
      <c r="A211" s="44"/>
    </row>
    <row r="212" spans="1:9" ht="11.1" customHeight="1">
      <c r="A212" s="44"/>
    </row>
    <row r="213" spans="1:9" ht="11.1" customHeight="1">
      <c r="A213" s="44"/>
    </row>
  </sheetData>
  <mergeCells count="9">
    <mergeCell ref="C40:G40"/>
    <mergeCell ref="H40:H41"/>
    <mergeCell ref="I40:J40"/>
    <mergeCell ref="A1:L1"/>
    <mergeCell ref="A2:L2"/>
    <mergeCell ref="C4:G4"/>
    <mergeCell ref="H4:H5"/>
    <mergeCell ref="I4:J4"/>
    <mergeCell ref="K4:S4"/>
  </mergeCells>
  <hyperlinks>
    <hyperlink ref="A7" r:id="rId1" xr:uid="{81B53007-93A7-4663-ADDC-3C5BE54316AD}"/>
    <hyperlink ref="L7" r:id="rId2" xr:uid="{6DD36E2E-83B6-4ADC-A3F8-F925CCD2A1D7}"/>
    <hyperlink ref="A16" r:id="rId3" display="  Óbitos gerais" xr:uid="{2BA46BE3-4D6D-4EDB-80B5-17200E75379F}"/>
    <hyperlink ref="A58:A59" r:id="rId4" display="  Óbitos gerais" xr:uid="{1226A5C8-3E7F-48E8-BBC5-55AD7E193844}"/>
    <hyperlink ref="A59" r:id="rId5" xr:uid="{76DCEF0D-F508-43FF-A30E-8183082F5F0F}"/>
    <hyperlink ref="A24" r:id="rId6" display="  Óbitos de menos de  1 ano" xr:uid="{A43C816A-2BEE-407D-80E1-9905A09DB8BE}"/>
    <hyperlink ref="L24" r:id="rId7" xr:uid="{7D21EFF6-83FE-4856-9806-C56E319CEBED}"/>
    <hyperlink ref="A60" r:id="rId8" xr:uid="{A90E2D2D-1862-4829-9115-D18D506E0AAF}"/>
    <hyperlink ref="A37" r:id="rId9" xr:uid="{AB110D98-7E89-4D51-AE08-7EF0E4376A08}"/>
    <hyperlink ref="L37" r:id="rId10" xr:uid="{EB896AB3-13D8-42A6-8876-4B9DAFD6818D}"/>
    <hyperlink ref="L16" r:id="rId11" display="General deaths" xr:uid="{80D9BD71-0AE9-4A90-887D-18C669DE9177}"/>
    <hyperlink ref="A63" r:id="rId12" xr:uid="{27626DCF-9101-47B4-927F-783CAC45025E}"/>
    <hyperlink ref="A61" r:id="rId13" xr:uid="{AA1E5C41-E640-4A0C-8730-402A348EB729}"/>
    <hyperlink ref="A57" r:id="rId14" xr:uid="{37BB6669-3723-4B80-B88F-DF0A93E8D892}"/>
    <hyperlink ref="A62" r:id="rId15" xr:uid="{71772080-60BB-45D2-B3E3-3EDF8567F053}"/>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3446D-13BC-47D0-A6C5-A312F4C865A5}">
  <dimension ref="A1:J106"/>
  <sheetViews>
    <sheetView showGridLines="0" workbookViewId="0"/>
  </sheetViews>
  <sheetFormatPr defaultColWidth="9.140625" defaultRowHeight="11.25"/>
  <cols>
    <col min="1" max="1" width="24.85546875" style="199" customWidth="1"/>
    <col min="2" max="6" width="6.85546875" style="199" customWidth="1"/>
    <col min="7" max="7" width="10.28515625" style="199" customWidth="1"/>
    <col min="8" max="8" width="10.85546875" style="199" customWidth="1"/>
    <col min="9" max="9" width="11.85546875" style="199" customWidth="1"/>
    <col min="10" max="10" width="24.5703125" style="491" customWidth="1"/>
    <col min="11" max="16384" width="9.140625" style="199"/>
  </cols>
  <sheetData>
    <row r="1" spans="1:10" ht="12" customHeight="1">
      <c r="A1" s="1031" t="s">
        <v>1801</v>
      </c>
      <c r="B1" s="1031"/>
      <c r="C1" s="1031"/>
      <c r="D1" s="1031"/>
      <c r="E1" s="1031"/>
      <c r="F1" s="1031"/>
      <c r="G1" s="1031"/>
      <c r="H1" s="1031"/>
      <c r="I1" s="1031"/>
      <c r="J1" s="1031"/>
    </row>
    <row r="2" spans="1:10" s="491" customFormat="1" ht="12" customHeight="1">
      <c r="A2" s="1004" t="s">
        <v>1802</v>
      </c>
      <c r="B2" s="1004"/>
      <c r="C2" s="1004"/>
      <c r="D2" s="1004"/>
      <c r="E2" s="1004"/>
      <c r="F2" s="1004"/>
      <c r="G2" s="1004"/>
      <c r="H2" s="1004"/>
      <c r="I2" s="1004"/>
      <c r="J2" s="1004"/>
    </row>
    <row r="3" spans="1:10" s="491" customFormat="1" ht="12" customHeight="1">
      <c r="A3" s="588"/>
      <c r="B3" s="588"/>
      <c r="C3" s="588"/>
      <c r="D3" s="588"/>
      <c r="E3" s="588"/>
      <c r="F3" s="588"/>
      <c r="G3" s="588"/>
      <c r="H3" s="588"/>
      <c r="I3" s="588"/>
      <c r="J3" s="588"/>
    </row>
    <row r="4" spans="1:10" ht="12" customHeight="1" thickBot="1">
      <c r="I4" s="199" t="s">
        <v>1803</v>
      </c>
    </row>
    <row r="5" spans="1:10" s="2" customFormat="1" ht="12" customHeight="1" thickBot="1">
      <c r="A5" s="702"/>
      <c r="B5" s="1025" t="s">
        <v>1634</v>
      </c>
      <c r="C5" s="1025"/>
      <c r="D5" s="1025"/>
      <c r="E5" s="1025"/>
      <c r="F5" s="1025"/>
      <c r="G5" s="1032" t="s">
        <v>1635</v>
      </c>
      <c r="H5" s="1025" t="s">
        <v>88</v>
      </c>
      <c r="I5" s="1025"/>
      <c r="J5" s="779"/>
    </row>
    <row r="6" spans="1:10" s="2" customFormat="1" ht="21" customHeight="1" thickBot="1">
      <c r="B6" s="696" t="s">
        <v>1636</v>
      </c>
      <c r="C6" s="696" t="s">
        <v>1637</v>
      </c>
      <c r="D6" s="696" t="s">
        <v>1638</v>
      </c>
      <c r="E6" s="696" t="s">
        <v>1656</v>
      </c>
      <c r="F6" s="696" t="s">
        <v>1640</v>
      </c>
      <c r="G6" s="1032"/>
      <c r="H6" s="780" t="s">
        <v>94</v>
      </c>
      <c r="I6" s="695" t="s">
        <v>95</v>
      </c>
      <c r="J6" s="781"/>
    </row>
    <row r="7" spans="1:10" s="2" customFormat="1" ht="12" customHeight="1">
      <c r="A7" s="782" t="s">
        <v>495</v>
      </c>
      <c r="B7" s="885">
        <v>4171.01</v>
      </c>
      <c r="C7" s="885">
        <v>3669.55</v>
      </c>
      <c r="D7" s="885">
        <v>4151.4859999999999</v>
      </c>
      <c r="E7" s="885">
        <v>5015.1509999999998</v>
      </c>
      <c r="F7" s="885">
        <v>7570.2290000000003</v>
      </c>
      <c r="G7" s="885">
        <v>7840.56</v>
      </c>
      <c r="H7" s="785">
        <v>-2.5275929677951581</v>
      </c>
      <c r="I7" s="785">
        <v>1.397976478901569</v>
      </c>
      <c r="J7" s="786" t="s">
        <v>495</v>
      </c>
    </row>
    <row r="8" spans="1:10" s="2" customFormat="1" ht="12" customHeight="1">
      <c r="A8" s="699" t="s">
        <v>1804</v>
      </c>
      <c r="B8" s="885">
        <v>1375.53</v>
      </c>
      <c r="C8" s="885">
        <v>1266.5709999999999</v>
      </c>
      <c r="D8" s="885">
        <v>1566.048</v>
      </c>
      <c r="E8" s="885">
        <v>1651.242</v>
      </c>
      <c r="F8" s="885">
        <v>1854.325</v>
      </c>
      <c r="G8" s="885">
        <v>2642.1009999999997</v>
      </c>
      <c r="H8" s="785">
        <v>-0.84126297577856235</v>
      </c>
      <c r="I8" s="785">
        <v>4.4950121556828861</v>
      </c>
      <c r="J8" s="3" t="s">
        <v>1805</v>
      </c>
    </row>
    <row r="9" spans="1:10" s="2" customFormat="1" ht="12" customHeight="1">
      <c r="A9" s="699" t="s">
        <v>1806</v>
      </c>
      <c r="B9" s="885">
        <v>2795.48</v>
      </c>
      <c r="C9" s="885">
        <v>2402.9789999999998</v>
      </c>
      <c r="D9" s="885">
        <v>2585.4380000000001</v>
      </c>
      <c r="E9" s="885">
        <v>3363.9090000000001</v>
      </c>
      <c r="F9" s="885">
        <v>5715.9040000000005</v>
      </c>
      <c r="G9" s="885">
        <v>5198.4589999999998</v>
      </c>
      <c r="H9" s="785">
        <v>-3.3364799773165004</v>
      </c>
      <c r="I9" s="785">
        <v>-0.10676371993547207</v>
      </c>
      <c r="J9" s="786" t="s">
        <v>1807</v>
      </c>
    </row>
    <row r="10" spans="1:10" s="2" customFormat="1" ht="12" customHeight="1">
      <c r="A10" s="787" t="s">
        <v>579</v>
      </c>
      <c r="B10" s="885">
        <v>2107.8580000000002</v>
      </c>
      <c r="C10" s="885">
        <v>1700.23</v>
      </c>
      <c r="D10" s="885">
        <v>1851.963</v>
      </c>
      <c r="E10" s="885">
        <v>2401.5320000000002</v>
      </c>
      <c r="F10" s="885">
        <v>4223.9170000000004</v>
      </c>
      <c r="G10" s="885">
        <v>3808.0880000000002</v>
      </c>
      <c r="H10" s="785">
        <v>-3.3820840531654284</v>
      </c>
      <c r="I10" s="785">
        <v>-1.2348727248300548</v>
      </c>
      <c r="J10" s="788" t="s">
        <v>580</v>
      </c>
    </row>
    <row r="11" spans="1:10" s="2" customFormat="1" ht="12" customHeight="1">
      <c r="A11" s="789" t="s">
        <v>1529</v>
      </c>
      <c r="B11" s="790">
        <v>313.334</v>
      </c>
      <c r="C11" s="790">
        <v>266.94400000000002</v>
      </c>
      <c r="D11" s="790">
        <v>293.70100000000002</v>
      </c>
      <c r="E11" s="790">
        <v>420.86200000000002</v>
      </c>
      <c r="F11" s="790">
        <v>724.452</v>
      </c>
      <c r="G11" s="791">
        <v>580.27800000000002</v>
      </c>
      <c r="H11" s="792">
        <v>-5.0807922303744846</v>
      </c>
      <c r="I11" s="792">
        <v>-0.93317217077768078</v>
      </c>
      <c r="J11" s="793" t="s">
        <v>1530</v>
      </c>
    </row>
    <row r="12" spans="1:10" s="2" customFormat="1" ht="12" customHeight="1">
      <c r="A12" s="789" t="s">
        <v>1808</v>
      </c>
      <c r="B12" s="790">
        <v>47.412999999999997</v>
      </c>
      <c r="C12" s="790">
        <v>36.042999999999999</v>
      </c>
      <c r="D12" s="790">
        <v>35.761000000000003</v>
      </c>
      <c r="E12" s="790">
        <v>59.273000000000003</v>
      </c>
      <c r="F12" s="790">
        <v>100.812</v>
      </c>
      <c r="G12" s="791">
        <v>83.455999999999989</v>
      </c>
      <c r="H12" s="792">
        <v>-3.8392893359834517</v>
      </c>
      <c r="I12" s="792">
        <v>1.054670945086869</v>
      </c>
      <c r="J12" s="793" t="s">
        <v>1534</v>
      </c>
    </row>
    <row r="13" spans="1:10" s="2" customFormat="1" ht="12" customHeight="1">
      <c r="A13" s="789" t="s">
        <v>1541</v>
      </c>
      <c r="B13" s="790">
        <v>47.813000000000002</v>
      </c>
      <c r="C13" s="790">
        <v>35.680999999999997</v>
      </c>
      <c r="D13" s="790">
        <v>29.478000000000002</v>
      </c>
      <c r="E13" s="790">
        <v>37.491999999999997</v>
      </c>
      <c r="F13" s="790">
        <v>63.478999999999999</v>
      </c>
      <c r="G13" s="791">
        <v>83.494</v>
      </c>
      <c r="H13" s="792">
        <v>-12.110071506038494</v>
      </c>
      <c r="I13" s="792">
        <v>-7.6168979176348302</v>
      </c>
      <c r="J13" s="793" t="s">
        <v>1542</v>
      </c>
    </row>
    <row r="14" spans="1:10" s="2" customFormat="1" ht="12" customHeight="1">
      <c r="A14" s="789" t="s">
        <v>583</v>
      </c>
      <c r="B14" s="790">
        <v>230.94499999999999</v>
      </c>
      <c r="C14" s="790">
        <v>200.02699999999999</v>
      </c>
      <c r="D14" s="790">
        <v>339.23</v>
      </c>
      <c r="E14" s="790">
        <v>296.267</v>
      </c>
      <c r="F14" s="790">
        <v>352.82100000000003</v>
      </c>
      <c r="G14" s="791">
        <v>430.97199999999998</v>
      </c>
      <c r="H14" s="792">
        <v>-8.3715209585589889</v>
      </c>
      <c r="I14" s="792">
        <v>-4.8049036390744959</v>
      </c>
      <c r="J14" s="793" t="s">
        <v>584</v>
      </c>
    </row>
    <row r="15" spans="1:10" s="2" customFormat="1" ht="12" customHeight="1">
      <c r="A15" s="789" t="s">
        <v>585</v>
      </c>
      <c r="B15" s="790">
        <v>213.31100000000001</v>
      </c>
      <c r="C15" s="790">
        <v>138.018</v>
      </c>
      <c r="D15" s="790">
        <v>162.863</v>
      </c>
      <c r="E15" s="790">
        <v>195.26</v>
      </c>
      <c r="F15" s="790">
        <v>429.32600000000002</v>
      </c>
      <c r="G15" s="791">
        <v>351.32900000000001</v>
      </c>
      <c r="H15" s="792">
        <v>-1.498457673765671</v>
      </c>
      <c r="I15" s="792">
        <v>-4.8146843673801243</v>
      </c>
      <c r="J15" s="793" t="s">
        <v>586</v>
      </c>
    </row>
    <row r="16" spans="1:10" s="2" customFormat="1" ht="12" customHeight="1">
      <c r="A16" s="789" t="s">
        <v>1555</v>
      </c>
      <c r="B16" s="790">
        <v>67.430999999999997</v>
      </c>
      <c r="C16" s="790">
        <v>54.351999999999997</v>
      </c>
      <c r="D16" s="790">
        <v>44.802999999999997</v>
      </c>
      <c r="E16" s="790">
        <v>71.397000000000006</v>
      </c>
      <c r="F16" s="790">
        <v>240.798</v>
      </c>
      <c r="G16" s="791">
        <v>121.78299999999999</v>
      </c>
      <c r="H16" s="792">
        <v>-9.2254052016585035</v>
      </c>
      <c r="I16" s="792">
        <v>-6.3337384054515553</v>
      </c>
      <c r="J16" s="793" t="s">
        <v>1809</v>
      </c>
    </row>
    <row r="17" spans="1:10" s="2" customFormat="1" ht="12" customHeight="1">
      <c r="A17" s="789" t="s">
        <v>587</v>
      </c>
      <c r="B17" s="790">
        <v>93.22</v>
      </c>
      <c r="C17" s="790">
        <v>100.934</v>
      </c>
      <c r="D17" s="790">
        <v>104.58499999999999</v>
      </c>
      <c r="E17" s="790">
        <v>114.29600000000001</v>
      </c>
      <c r="F17" s="790">
        <v>155.93899999999999</v>
      </c>
      <c r="G17" s="791">
        <v>194.154</v>
      </c>
      <c r="H17" s="792">
        <v>-8.0842840098995197</v>
      </c>
      <c r="I17" s="792">
        <v>-5.1616590383985965</v>
      </c>
      <c r="J17" s="793" t="s">
        <v>588</v>
      </c>
    </row>
    <row r="18" spans="1:10" s="2" customFormat="1" ht="12" customHeight="1">
      <c r="A18" s="789" t="s">
        <v>1564</v>
      </c>
      <c r="B18" s="790">
        <v>163.64400000000001</v>
      </c>
      <c r="C18" s="790">
        <v>128.22499999999999</v>
      </c>
      <c r="D18" s="790">
        <v>107.71299999999999</v>
      </c>
      <c r="E18" s="790">
        <v>144.41800000000001</v>
      </c>
      <c r="F18" s="790">
        <v>245.489</v>
      </c>
      <c r="G18" s="791">
        <v>291.86900000000003</v>
      </c>
      <c r="H18" s="792">
        <v>-0.31554196464468021</v>
      </c>
      <c r="I18" s="792">
        <v>0.90021260781638546</v>
      </c>
      <c r="J18" s="793" t="s">
        <v>1565</v>
      </c>
    </row>
    <row r="19" spans="1:10" s="2" customFormat="1" ht="12" customHeight="1">
      <c r="A19" s="789" t="s">
        <v>1568</v>
      </c>
      <c r="B19" s="790">
        <v>119.274</v>
      </c>
      <c r="C19" s="790">
        <v>98.174000000000007</v>
      </c>
      <c r="D19" s="790">
        <v>76.180999999999997</v>
      </c>
      <c r="E19" s="790">
        <v>95.748000000000005</v>
      </c>
      <c r="F19" s="790">
        <v>124.18</v>
      </c>
      <c r="G19" s="791">
        <v>217.44800000000001</v>
      </c>
      <c r="H19" s="792">
        <v>23.208032476990297</v>
      </c>
      <c r="I19" s="792">
        <v>20.632877685070113</v>
      </c>
      <c r="J19" s="793" t="s">
        <v>1810</v>
      </c>
    </row>
    <row r="20" spans="1:10" s="2" customFormat="1" ht="12" customHeight="1">
      <c r="A20" s="789" t="s">
        <v>1811</v>
      </c>
      <c r="B20" s="791">
        <v>458.084</v>
      </c>
      <c r="C20" s="791">
        <v>351.63799999999998</v>
      </c>
      <c r="D20" s="791">
        <v>352.81</v>
      </c>
      <c r="E20" s="791">
        <v>490.072</v>
      </c>
      <c r="F20" s="791">
        <v>1135.81</v>
      </c>
      <c r="G20" s="791">
        <v>809.72199999999998</v>
      </c>
      <c r="H20" s="792">
        <v>-7.5058000189800396</v>
      </c>
      <c r="I20" s="792">
        <v>-5.7258054187851855</v>
      </c>
      <c r="J20" s="793" t="s">
        <v>1812</v>
      </c>
    </row>
    <row r="21" spans="1:10" s="2" customFormat="1" ht="12" customHeight="1">
      <c r="A21" s="789" t="s">
        <v>1576</v>
      </c>
      <c r="B21" s="791">
        <v>41.508000000000003</v>
      </c>
      <c r="C21" s="791">
        <v>32.238999999999997</v>
      </c>
      <c r="D21" s="791">
        <v>36.063000000000002</v>
      </c>
      <c r="E21" s="791">
        <v>79.926000000000002</v>
      </c>
      <c r="F21" s="791">
        <v>79.644000000000005</v>
      </c>
      <c r="G21" s="791">
        <v>73.747</v>
      </c>
      <c r="H21" s="792">
        <v>6.6221423067043474</v>
      </c>
      <c r="I21" s="792">
        <v>7.1421307259810192</v>
      </c>
      <c r="J21" s="793" t="s">
        <v>1577</v>
      </c>
    </row>
    <row r="22" spans="1:10" s="2" customFormat="1" ht="12" customHeight="1">
      <c r="A22" s="789" t="s">
        <v>1813</v>
      </c>
      <c r="B22" s="791">
        <v>42.463999999999999</v>
      </c>
      <c r="C22" s="791">
        <v>31.015000000000001</v>
      </c>
      <c r="D22" s="791">
        <v>40.140999999999998</v>
      </c>
      <c r="E22" s="791">
        <v>54.886000000000003</v>
      </c>
      <c r="F22" s="791">
        <v>127.40600000000001</v>
      </c>
      <c r="G22" s="791">
        <v>73.478999999999999</v>
      </c>
      <c r="H22" s="792">
        <v>-9.999576109533308</v>
      </c>
      <c r="I22" s="792">
        <v>-7.6815800384456026</v>
      </c>
      <c r="J22" s="793" t="s">
        <v>1585</v>
      </c>
    </row>
    <row r="23" spans="1:10" s="2" customFormat="1" ht="12" customHeight="1">
      <c r="A23" s="787" t="s">
        <v>1814</v>
      </c>
      <c r="B23" s="791">
        <v>269.41699999999992</v>
      </c>
      <c r="C23" s="791">
        <v>226.94000000000005</v>
      </c>
      <c r="D23" s="791">
        <v>228.63399999999956</v>
      </c>
      <c r="E23" s="791">
        <v>341.63500000000022</v>
      </c>
      <c r="F23" s="791">
        <v>443.76100000000042</v>
      </c>
      <c r="G23" s="791">
        <v>496.35699999999997</v>
      </c>
      <c r="H23" s="792">
        <v>3.1506041625189738</v>
      </c>
      <c r="I23" s="792">
        <v>7.0694847104301175</v>
      </c>
      <c r="J23" s="788" t="s">
        <v>1815</v>
      </c>
    </row>
    <row r="24" spans="1:10" s="2" customFormat="1" ht="12" customHeight="1">
      <c r="A24" s="787" t="s">
        <v>1816</v>
      </c>
      <c r="B24" s="784">
        <v>52.612000000000002</v>
      </c>
      <c r="C24" s="784">
        <v>57.030999999999999</v>
      </c>
      <c r="D24" s="784">
        <v>59.835999999999999</v>
      </c>
      <c r="E24" s="784">
        <v>54.420999999999999</v>
      </c>
      <c r="F24" s="784">
        <v>60.15</v>
      </c>
      <c r="G24" s="784">
        <v>109.643</v>
      </c>
      <c r="H24" s="785">
        <v>20.561882719585682</v>
      </c>
      <c r="I24" s="785">
        <v>24.720455915641963</v>
      </c>
      <c r="J24" s="788" t="s">
        <v>1817</v>
      </c>
    </row>
    <row r="25" spans="1:10" s="2" customFormat="1" ht="12" customHeight="1">
      <c r="A25" s="787" t="s">
        <v>1818</v>
      </c>
      <c r="B25" s="784">
        <v>462.03399999999999</v>
      </c>
      <c r="C25" s="784">
        <v>452.26299999999998</v>
      </c>
      <c r="D25" s="784">
        <v>473.69400000000002</v>
      </c>
      <c r="E25" s="784">
        <v>696.36800000000005</v>
      </c>
      <c r="F25" s="784">
        <v>1131.56</v>
      </c>
      <c r="G25" s="784">
        <v>914.29700000000003</v>
      </c>
      <c r="H25" s="785">
        <v>-8.2971113731000798</v>
      </c>
      <c r="I25" s="785">
        <v>-3.9801679486156161</v>
      </c>
      <c r="J25" s="788" t="s">
        <v>1819</v>
      </c>
    </row>
    <row r="26" spans="1:10" s="2" customFormat="1" ht="12" customHeight="1">
      <c r="A26" s="789" t="s">
        <v>1820</v>
      </c>
      <c r="B26" s="791">
        <v>129.892</v>
      </c>
      <c r="C26" s="791">
        <v>174.63499999999999</v>
      </c>
      <c r="D26" s="791">
        <v>161.24799999999999</v>
      </c>
      <c r="E26" s="791">
        <v>197.35900000000001</v>
      </c>
      <c r="F26" s="791">
        <v>246.13499999999999</v>
      </c>
      <c r="G26" s="791">
        <v>304.52699999999999</v>
      </c>
      <c r="H26" s="792">
        <v>-18.94920753775115</v>
      </c>
      <c r="I26" s="792">
        <v>-13.345094970477334</v>
      </c>
      <c r="J26" s="793" t="s">
        <v>1820</v>
      </c>
    </row>
    <row r="27" spans="1:10" s="2" customFormat="1" ht="12" customHeight="1">
      <c r="A27" s="789" t="s">
        <v>1821</v>
      </c>
      <c r="B27" s="791">
        <v>109.33199999999999</v>
      </c>
      <c r="C27" s="791">
        <v>58.869</v>
      </c>
      <c r="D27" s="791">
        <v>50.53</v>
      </c>
      <c r="E27" s="791">
        <v>100.437</v>
      </c>
      <c r="F27" s="791">
        <v>203.11699999999999</v>
      </c>
      <c r="G27" s="791">
        <v>168.20099999999999</v>
      </c>
      <c r="H27" s="792">
        <v>-0.4371106982843429</v>
      </c>
      <c r="I27" s="792">
        <v>1.5062913008056569</v>
      </c>
      <c r="J27" s="793" t="s">
        <v>1822</v>
      </c>
    </row>
    <row r="28" spans="1:10" s="2" customFormat="1" ht="12" customHeight="1">
      <c r="A28" s="789" t="s">
        <v>1589</v>
      </c>
      <c r="B28" s="791">
        <v>183.571</v>
      </c>
      <c r="C28" s="791">
        <v>173.447</v>
      </c>
      <c r="D28" s="791">
        <v>216.86</v>
      </c>
      <c r="E28" s="791">
        <v>335.11799999999999</v>
      </c>
      <c r="F28" s="791">
        <v>592.28800000000001</v>
      </c>
      <c r="G28" s="791">
        <v>357.01800000000003</v>
      </c>
      <c r="H28" s="792">
        <v>-4.475180958625387</v>
      </c>
      <c r="I28" s="792">
        <v>2.2856979142791971</v>
      </c>
      <c r="J28" s="793" t="s">
        <v>1823</v>
      </c>
    </row>
    <row r="29" spans="1:10" s="2" customFormat="1" ht="12" customHeight="1">
      <c r="A29" s="789" t="s">
        <v>1824</v>
      </c>
      <c r="B29" s="791">
        <v>39.239000000000033</v>
      </c>
      <c r="C29" s="791">
        <v>45.311999999999955</v>
      </c>
      <c r="D29" s="791">
        <v>45.055999999999983</v>
      </c>
      <c r="E29" s="791">
        <v>63.454000000000065</v>
      </c>
      <c r="F29" s="791">
        <v>90.019999999999982</v>
      </c>
      <c r="G29" s="791">
        <v>84.550999999999988</v>
      </c>
      <c r="H29" s="792">
        <v>-5.6641423247986324</v>
      </c>
      <c r="I29" s="792">
        <v>-1.7145979122591086</v>
      </c>
      <c r="J29" s="793" t="s">
        <v>1825</v>
      </c>
    </row>
    <row r="30" spans="1:10" s="2" customFormat="1" ht="12" customHeight="1">
      <c r="A30" s="787" t="s">
        <v>1826</v>
      </c>
      <c r="B30" s="784">
        <v>161.15199999999999</v>
      </c>
      <c r="C30" s="784">
        <v>176.518</v>
      </c>
      <c r="D30" s="784">
        <v>183.554</v>
      </c>
      <c r="E30" s="784">
        <v>185.38399999999999</v>
      </c>
      <c r="F30" s="784">
        <v>238.14099999999999</v>
      </c>
      <c r="G30" s="784">
        <v>337.66999999999996</v>
      </c>
      <c r="H30" s="785">
        <v>6.9981143600775368</v>
      </c>
      <c r="I30" s="785">
        <v>21.465776485992592</v>
      </c>
      <c r="J30" s="788" t="s">
        <v>1827</v>
      </c>
    </row>
    <row r="31" spans="1:10" s="2" customFormat="1" ht="12" customHeight="1">
      <c r="A31" s="787" t="s">
        <v>1828</v>
      </c>
      <c r="B31" s="791">
        <v>11.545999999999999</v>
      </c>
      <c r="C31" s="791">
        <v>16.335000000000001</v>
      </c>
      <c r="D31" s="791">
        <v>15.987</v>
      </c>
      <c r="E31" s="791">
        <v>25.128</v>
      </c>
      <c r="F31" s="791">
        <v>60.362000000000002</v>
      </c>
      <c r="G31" s="791">
        <v>27.881</v>
      </c>
      <c r="H31" s="794">
        <v>14.418789019918734</v>
      </c>
      <c r="I31" s="794">
        <v>12.030377305420487</v>
      </c>
      <c r="J31" s="788" t="s">
        <v>1829</v>
      </c>
    </row>
    <row r="32" spans="1:10" s="2" customFormat="1" ht="12" customHeight="1" thickBot="1">
      <c r="A32" s="787" t="s">
        <v>1830</v>
      </c>
      <c r="B32" s="783">
        <v>0.27800000000000002</v>
      </c>
      <c r="C32" s="783">
        <v>0.60199999999999998</v>
      </c>
      <c r="D32" s="783">
        <v>0.40400000000000003</v>
      </c>
      <c r="E32" s="783">
        <v>1.0760000000000001</v>
      </c>
      <c r="F32" s="783">
        <v>1.774</v>
      </c>
      <c r="G32" s="784">
        <v>0.88</v>
      </c>
      <c r="H32" s="785">
        <v>-87.051700046576613</v>
      </c>
      <c r="I32" s="785">
        <v>-83.471074380165291</v>
      </c>
      <c r="J32" s="788" t="s">
        <v>1831</v>
      </c>
    </row>
    <row r="33" spans="1:10" s="2" customFormat="1" ht="12" customHeight="1" thickBot="1">
      <c r="A33" s="795"/>
      <c r="B33" s="1026" t="s">
        <v>1653</v>
      </c>
      <c r="C33" s="1027"/>
      <c r="D33" s="1027"/>
      <c r="E33" s="1027"/>
      <c r="F33" s="1028"/>
      <c r="G33" s="1029" t="s">
        <v>1658</v>
      </c>
      <c r="H33" s="1025" t="s">
        <v>525</v>
      </c>
      <c r="I33" s="1025"/>
      <c r="J33" s="796"/>
    </row>
    <row r="34" spans="1:10" s="2" customFormat="1" ht="21" customHeight="1" thickBot="1">
      <c r="B34" s="696" t="s">
        <v>124</v>
      </c>
      <c r="C34" s="696" t="s">
        <v>1832</v>
      </c>
      <c r="D34" s="696" t="s">
        <v>1833</v>
      </c>
      <c r="E34" s="696" t="s">
        <v>1656</v>
      </c>
      <c r="F34" s="696" t="s">
        <v>1657</v>
      </c>
      <c r="G34" s="1030"/>
      <c r="H34" s="797" t="s">
        <v>381</v>
      </c>
      <c r="I34" s="695" t="s">
        <v>688</v>
      </c>
      <c r="J34" s="781"/>
    </row>
    <row r="35" spans="1:10" s="544" customFormat="1" ht="12" customHeight="1">
      <c r="A35" s="40" t="s">
        <v>1659</v>
      </c>
      <c r="B35" s="40"/>
      <c r="C35" s="40"/>
      <c r="D35" s="40"/>
      <c r="E35" s="40"/>
      <c r="F35" s="40"/>
      <c r="G35" s="40"/>
      <c r="H35" s="40"/>
      <c r="I35" s="40"/>
    </row>
    <row r="36" spans="1:10" s="544" customFormat="1" ht="12" customHeight="1">
      <c r="A36" s="40" t="s">
        <v>1660</v>
      </c>
      <c r="B36" s="40"/>
      <c r="C36" s="40"/>
      <c r="D36" s="40"/>
      <c r="E36" s="40"/>
      <c r="F36" s="40"/>
      <c r="G36" s="40"/>
      <c r="H36" s="40"/>
      <c r="I36" s="40"/>
    </row>
    <row r="37" spans="1:10" s="261" customFormat="1" ht="12" customHeight="1">
      <c r="A37" s="545"/>
      <c r="B37" s="33"/>
      <c r="C37" s="7"/>
      <c r="D37" s="7"/>
      <c r="E37" s="7"/>
      <c r="F37" s="7"/>
      <c r="G37" s="7"/>
      <c r="H37" s="7"/>
      <c r="I37" s="21"/>
      <c r="J37" s="21"/>
    </row>
    <row r="48" spans="1:10">
      <c r="C48" s="486"/>
    </row>
    <row r="50" spans="1:10">
      <c r="A50" s="798"/>
      <c r="B50" s="798"/>
      <c r="C50" s="799"/>
      <c r="J50" s="381"/>
    </row>
    <row r="52" spans="1:10">
      <c r="C52" s="486"/>
    </row>
    <row r="71" spans="2:2">
      <c r="B71" s="800"/>
    </row>
    <row r="72" spans="2:2">
      <c r="B72" s="801"/>
    </row>
    <row r="73" spans="2:2">
      <c r="B73" s="802"/>
    </row>
    <row r="74" spans="2:2">
      <c r="B74" s="801"/>
    </row>
    <row r="75" spans="2:2">
      <c r="B75" s="801"/>
    </row>
    <row r="76" spans="2:2">
      <c r="B76" s="801"/>
    </row>
    <row r="77" spans="2:2">
      <c r="B77" s="802"/>
    </row>
    <row r="78" spans="2:2">
      <c r="B78" s="802"/>
    </row>
    <row r="79" spans="2:2">
      <c r="B79" s="801"/>
    </row>
    <row r="80" spans="2:2">
      <c r="B80" s="802"/>
    </row>
    <row r="81" spans="1:10">
      <c r="B81" s="801"/>
    </row>
    <row r="82" spans="1:10">
      <c r="A82" s="798"/>
      <c r="B82" s="802"/>
      <c r="J82" s="381"/>
    </row>
    <row r="83" spans="1:10">
      <c r="B83" s="802"/>
    </row>
    <row r="84" spans="1:10">
      <c r="B84" s="800"/>
    </row>
    <row r="85" spans="1:10">
      <c r="B85" s="802"/>
    </row>
    <row r="86" spans="1:10">
      <c r="B86" s="802"/>
    </row>
    <row r="87" spans="1:10">
      <c r="B87" s="800"/>
    </row>
    <row r="88" spans="1:10">
      <c r="A88" s="798"/>
      <c r="B88" s="803"/>
      <c r="J88" s="381"/>
    </row>
    <row r="89" spans="1:10">
      <c r="B89" s="800"/>
    </row>
    <row r="90" spans="1:10">
      <c r="A90" s="798"/>
      <c r="B90" s="803"/>
      <c r="J90" s="381"/>
    </row>
    <row r="91" spans="1:10">
      <c r="A91" s="798"/>
      <c r="B91" s="803"/>
      <c r="J91" s="381"/>
    </row>
    <row r="92" spans="1:10">
      <c r="B92" s="800"/>
    </row>
    <row r="93" spans="1:10">
      <c r="B93" s="800"/>
    </row>
    <row r="94" spans="1:10">
      <c r="B94" s="800"/>
    </row>
    <row r="95" spans="1:10">
      <c r="B95" s="800"/>
    </row>
    <row r="96" spans="1:10">
      <c r="A96" s="798"/>
      <c r="B96" s="803"/>
      <c r="J96" s="381"/>
    </row>
    <row r="97" spans="1:10">
      <c r="A97" s="798"/>
      <c r="B97" s="803"/>
      <c r="J97" s="381"/>
    </row>
    <row r="98" spans="1:10">
      <c r="B98" s="802"/>
    </row>
    <row r="99" spans="1:10">
      <c r="B99" s="802"/>
    </row>
    <row r="100" spans="1:10">
      <c r="B100" s="802"/>
    </row>
    <row r="101" spans="1:10">
      <c r="B101" s="802"/>
    </row>
    <row r="102" spans="1:10">
      <c r="A102" s="798"/>
      <c r="B102" s="804"/>
      <c r="J102" s="381"/>
    </row>
    <row r="103" spans="1:10">
      <c r="B103" s="802"/>
    </row>
    <row r="104" spans="1:10">
      <c r="B104" s="800"/>
    </row>
    <row r="105" spans="1:10">
      <c r="B105" s="802"/>
    </row>
    <row r="106" spans="1:10" ht="12" thickBot="1">
      <c r="A106" s="805"/>
      <c r="B106" s="805"/>
      <c r="J106" s="806"/>
    </row>
  </sheetData>
  <mergeCells count="8">
    <mergeCell ref="B33:F33"/>
    <mergeCell ref="G33:G34"/>
    <mergeCell ref="H33:I33"/>
    <mergeCell ref="A1:J1"/>
    <mergeCell ref="A2:J2"/>
    <mergeCell ref="B5:F5"/>
    <mergeCell ref="G5:G6"/>
    <mergeCell ref="H5:I5"/>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81621-2551-4A33-9AAC-DD7C23DB9C8D}">
  <dimension ref="A1:J29"/>
  <sheetViews>
    <sheetView showGridLines="0" workbookViewId="0"/>
  </sheetViews>
  <sheetFormatPr defaultColWidth="9.140625" defaultRowHeight="11.25"/>
  <cols>
    <col min="1" max="1" width="19.42578125" style="199" customWidth="1"/>
    <col min="2" max="6" width="8.140625" style="199" customWidth="1"/>
    <col min="7" max="7" width="8.85546875" style="199" customWidth="1"/>
    <col min="8" max="8" width="11.42578125" style="199" customWidth="1"/>
    <col min="9" max="9" width="9.7109375" style="199" customWidth="1"/>
    <col min="10" max="10" width="14.7109375" style="199" customWidth="1"/>
    <col min="11" max="16384" width="9.140625" style="199"/>
  </cols>
  <sheetData>
    <row r="1" spans="1:10">
      <c r="A1" s="932" t="s">
        <v>1834</v>
      </c>
      <c r="B1" s="932"/>
      <c r="C1" s="932"/>
      <c r="D1" s="932"/>
      <c r="E1" s="932"/>
      <c r="F1" s="932"/>
      <c r="G1" s="932"/>
      <c r="H1" s="932"/>
      <c r="I1" s="932"/>
      <c r="J1" s="932"/>
    </row>
    <row r="2" spans="1:10" s="491" customFormat="1">
      <c r="A2" s="933" t="s">
        <v>1835</v>
      </c>
      <c r="B2" s="933"/>
      <c r="C2" s="933"/>
      <c r="D2" s="933"/>
      <c r="E2" s="933"/>
      <c r="F2" s="933"/>
      <c r="G2" s="933"/>
      <c r="H2" s="933"/>
      <c r="I2" s="933"/>
      <c r="J2" s="933"/>
    </row>
    <row r="3" spans="1:10" s="491" customFormat="1">
      <c r="A3" s="200"/>
      <c r="B3" s="200"/>
      <c r="C3" s="200"/>
      <c r="D3" s="200"/>
      <c r="E3" s="200"/>
      <c r="F3" s="200"/>
      <c r="G3" s="200"/>
      <c r="H3" s="200"/>
      <c r="I3" s="200"/>
      <c r="J3" s="200"/>
    </row>
    <row r="4" spans="1:10" ht="12" thickBot="1">
      <c r="H4" s="1024" t="s">
        <v>1836</v>
      </c>
      <c r="I4" s="1024"/>
    </row>
    <row r="5" spans="1:10" s="2" customFormat="1" ht="12" thickBot="1">
      <c r="B5" s="1025" t="s">
        <v>1790</v>
      </c>
      <c r="C5" s="1025"/>
      <c r="D5" s="1025"/>
      <c r="E5" s="1025"/>
      <c r="F5" s="1025"/>
      <c r="G5" s="1032" t="s">
        <v>1635</v>
      </c>
      <c r="H5" s="1025" t="s">
        <v>88</v>
      </c>
      <c r="I5" s="1025"/>
    </row>
    <row r="6" spans="1:10" s="2" customFormat="1" ht="23.25" thickBot="1">
      <c r="B6" s="696" t="s">
        <v>1636</v>
      </c>
      <c r="C6" s="696" t="s">
        <v>1637</v>
      </c>
      <c r="D6" s="696" t="s">
        <v>1791</v>
      </c>
      <c r="E6" s="696" t="s">
        <v>1639</v>
      </c>
      <c r="F6" s="696" t="s">
        <v>1640</v>
      </c>
      <c r="G6" s="1032"/>
      <c r="H6" s="780" t="s">
        <v>94</v>
      </c>
      <c r="I6" s="695" t="s">
        <v>95</v>
      </c>
    </row>
    <row r="7" spans="1:10" s="2" customFormat="1">
      <c r="A7" s="498" t="s">
        <v>664</v>
      </c>
      <c r="B7" s="807">
        <v>1773.798</v>
      </c>
      <c r="C7" s="807">
        <v>1604.1769999999999</v>
      </c>
      <c r="D7" s="807">
        <v>1855.3989999999999</v>
      </c>
      <c r="E7" s="807">
        <v>2167.1709999999998</v>
      </c>
      <c r="F7" s="807">
        <v>2979.982</v>
      </c>
      <c r="G7" s="807">
        <v>3377.9749999999999</v>
      </c>
      <c r="H7" s="808">
        <v>0.5878310022728499</v>
      </c>
      <c r="I7" s="808">
        <v>4.0716725778664085</v>
      </c>
      <c r="J7" s="498" t="s">
        <v>664</v>
      </c>
    </row>
    <row r="8" spans="1:10" s="2" customFormat="1">
      <c r="A8" s="31" t="s">
        <v>1641</v>
      </c>
      <c r="B8" s="807">
        <v>1585.472</v>
      </c>
      <c r="C8" s="807">
        <v>1432.5340000000001</v>
      </c>
      <c r="D8" s="807">
        <v>1681.1510000000001</v>
      </c>
      <c r="E8" s="807">
        <v>1953.933</v>
      </c>
      <c r="F8" s="807">
        <v>2700.4279999999999</v>
      </c>
      <c r="G8" s="807">
        <v>3018.0060000000003</v>
      </c>
      <c r="H8" s="808">
        <v>0.29567345100385012</v>
      </c>
      <c r="I8" s="808">
        <v>3.806506157866778</v>
      </c>
      <c r="J8" s="31" t="s">
        <v>1641</v>
      </c>
    </row>
    <row r="9" spans="1:10" s="2" customFormat="1">
      <c r="A9" s="31" t="s">
        <v>1642</v>
      </c>
      <c r="B9" s="809">
        <v>426.89699999999999</v>
      </c>
      <c r="C9" s="809">
        <v>385.21199999999999</v>
      </c>
      <c r="D9" s="809">
        <v>477.24099999999999</v>
      </c>
      <c r="E9" s="809">
        <v>528.06500000000005</v>
      </c>
      <c r="F9" s="809">
        <v>698.654</v>
      </c>
      <c r="G9" s="809">
        <v>812.10899999999992</v>
      </c>
      <c r="H9" s="810">
        <v>2.4950480786545199</v>
      </c>
      <c r="I9" s="810">
        <v>4.6642815349044611</v>
      </c>
      <c r="J9" s="31" t="s">
        <v>1642</v>
      </c>
    </row>
    <row r="10" spans="1:10" s="2" customFormat="1">
      <c r="A10" s="31" t="s">
        <v>1643</v>
      </c>
      <c r="B10" s="809">
        <v>184.62200000000001</v>
      </c>
      <c r="C10" s="809">
        <v>176.14699999999999</v>
      </c>
      <c r="D10" s="809">
        <v>206.71100000000001</v>
      </c>
      <c r="E10" s="809">
        <v>212.64</v>
      </c>
      <c r="F10" s="809">
        <v>258.11700000000002</v>
      </c>
      <c r="G10" s="809">
        <v>360.76900000000001</v>
      </c>
      <c r="H10" s="810">
        <v>1.3476645056459233</v>
      </c>
      <c r="I10" s="810">
        <v>4.7115540901386197</v>
      </c>
      <c r="J10" s="31" t="s">
        <v>1643</v>
      </c>
    </row>
    <row r="11" spans="1:10" s="2" customFormat="1">
      <c r="A11" s="31" t="s">
        <v>1644</v>
      </c>
      <c r="B11" s="809">
        <v>94.715999999999994</v>
      </c>
      <c r="C11" s="809">
        <v>84.274000000000001</v>
      </c>
      <c r="D11" s="809">
        <v>109.649</v>
      </c>
      <c r="E11" s="809">
        <v>139.572</v>
      </c>
      <c r="F11" s="809">
        <v>191.858</v>
      </c>
      <c r="G11" s="809">
        <v>178.99</v>
      </c>
      <c r="H11" s="810">
        <v>-3.2720588235294201</v>
      </c>
      <c r="I11" s="810">
        <v>0.520037739239811</v>
      </c>
      <c r="J11" s="31" t="s">
        <v>1644</v>
      </c>
    </row>
    <row r="12" spans="1:10" s="2" customFormat="1">
      <c r="A12" s="31" t="s">
        <v>1645</v>
      </c>
      <c r="B12" s="809">
        <v>533.21699999999998</v>
      </c>
      <c r="C12" s="809">
        <v>507.53699999999998</v>
      </c>
      <c r="D12" s="809">
        <v>563.23699999999997</v>
      </c>
      <c r="E12" s="809">
        <v>663.08199999999999</v>
      </c>
      <c r="F12" s="809">
        <v>806.34400000000005</v>
      </c>
      <c r="G12" s="809">
        <v>1040.7539999999999</v>
      </c>
      <c r="H12" s="810">
        <v>-1.6282841029217252</v>
      </c>
      <c r="I12" s="810">
        <v>2.9907019273016715</v>
      </c>
      <c r="J12" s="31" t="s">
        <v>1645</v>
      </c>
    </row>
    <row r="13" spans="1:10" s="2" customFormat="1">
      <c r="A13" s="31" t="s">
        <v>1646</v>
      </c>
      <c r="B13" s="809">
        <v>49.523000000000003</v>
      </c>
      <c r="C13" s="809">
        <v>44.262</v>
      </c>
      <c r="D13" s="809">
        <v>47.841000000000001</v>
      </c>
      <c r="E13" s="809">
        <v>55.152000000000001</v>
      </c>
      <c r="F13" s="809">
        <v>74.847999999999999</v>
      </c>
      <c r="G13" s="809">
        <v>93.784999999999997</v>
      </c>
      <c r="H13" s="810">
        <v>8.3891442328737327</v>
      </c>
      <c r="I13" s="810">
        <v>12.119980393797761</v>
      </c>
      <c r="J13" s="31" t="s">
        <v>1646</v>
      </c>
    </row>
    <row r="14" spans="1:10" s="2" customFormat="1">
      <c r="A14" s="31" t="s">
        <v>1647</v>
      </c>
      <c r="B14" s="809">
        <v>85.483999999999995</v>
      </c>
      <c r="C14" s="809">
        <v>71.596999999999994</v>
      </c>
      <c r="D14" s="809">
        <v>88.849000000000004</v>
      </c>
      <c r="E14" s="809">
        <v>111.804</v>
      </c>
      <c r="F14" s="809">
        <v>154.37700000000001</v>
      </c>
      <c r="G14" s="809">
        <v>157.08099999999999</v>
      </c>
      <c r="H14" s="810">
        <v>-2.1104583920208029</v>
      </c>
      <c r="I14" s="810">
        <v>3.2008619726822758</v>
      </c>
      <c r="J14" s="31" t="s">
        <v>1647</v>
      </c>
    </row>
    <row r="15" spans="1:10" s="2" customFormat="1">
      <c r="A15" s="31" t="s">
        <v>1648</v>
      </c>
      <c r="B15" s="809">
        <v>211.01300000000001</v>
      </c>
      <c r="C15" s="809">
        <v>163.505</v>
      </c>
      <c r="D15" s="809">
        <v>187.62299999999999</v>
      </c>
      <c r="E15" s="809">
        <v>243.61799999999999</v>
      </c>
      <c r="F15" s="809">
        <v>516.23</v>
      </c>
      <c r="G15" s="809">
        <v>374.51800000000003</v>
      </c>
      <c r="H15" s="810">
        <v>0.8926778422728745</v>
      </c>
      <c r="I15" s="810">
        <v>3.3346945082112001</v>
      </c>
      <c r="J15" s="31" t="s">
        <v>1648</v>
      </c>
    </row>
    <row r="16" spans="1:10" s="2" customFormat="1">
      <c r="A16" s="31" t="s">
        <v>1649</v>
      </c>
      <c r="B16" s="807">
        <v>49.103999999999999</v>
      </c>
      <c r="C16" s="807">
        <v>41.125999999999998</v>
      </c>
      <c r="D16" s="807">
        <v>37.542999999999999</v>
      </c>
      <c r="E16" s="807">
        <v>55.292999999999999</v>
      </c>
      <c r="F16" s="807">
        <v>90.772000000000006</v>
      </c>
      <c r="G16" s="807">
        <v>90.22999999999999</v>
      </c>
      <c r="H16" s="808">
        <v>11.334315837206674</v>
      </c>
      <c r="I16" s="808">
        <v>13.59115743888006</v>
      </c>
      <c r="J16" s="31" t="s">
        <v>1649</v>
      </c>
    </row>
    <row r="17" spans="1:10" s="2" customFormat="1" ht="12" thickBot="1">
      <c r="A17" s="31" t="s">
        <v>1651</v>
      </c>
      <c r="B17" s="807">
        <v>139.22200000000001</v>
      </c>
      <c r="C17" s="807">
        <v>130.517</v>
      </c>
      <c r="D17" s="807">
        <v>136.70500000000001</v>
      </c>
      <c r="E17" s="807">
        <v>157.94499999999999</v>
      </c>
      <c r="F17" s="807">
        <v>188.78200000000001</v>
      </c>
      <c r="G17" s="807">
        <v>269.73900000000003</v>
      </c>
      <c r="H17" s="808">
        <v>0.50025626403136414</v>
      </c>
      <c r="I17" s="808">
        <v>4.1286422383842307</v>
      </c>
      <c r="J17" s="31" t="s">
        <v>1651</v>
      </c>
    </row>
    <row r="18" spans="1:10" s="2" customFormat="1" ht="12" thickBot="1">
      <c r="A18" s="811"/>
      <c r="B18" s="1025" t="s">
        <v>1795</v>
      </c>
      <c r="C18" s="1025"/>
      <c r="D18" s="1025"/>
      <c r="E18" s="1025"/>
      <c r="F18" s="1025"/>
      <c r="G18" s="1032" t="s">
        <v>1837</v>
      </c>
      <c r="H18" s="1025" t="s">
        <v>525</v>
      </c>
      <c r="I18" s="1025"/>
      <c r="J18" s="812"/>
    </row>
    <row r="19" spans="1:10" s="2" customFormat="1" ht="34.5" thickBot="1">
      <c r="B19" s="696" t="s">
        <v>124</v>
      </c>
      <c r="C19" s="696" t="s">
        <v>1637</v>
      </c>
      <c r="D19" s="696" t="s">
        <v>1797</v>
      </c>
      <c r="E19" s="696" t="s">
        <v>1656</v>
      </c>
      <c r="F19" s="696" t="s">
        <v>1657</v>
      </c>
      <c r="G19" s="1032"/>
      <c r="H19" s="780" t="s">
        <v>381</v>
      </c>
      <c r="I19" s="695" t="s">
        <v>688</v>
      </c>
    </row>
    <row r="20" spans="1:10" s="380" customFormat="1">
      <c r="A20" s="40" t="s">
        <v>1659</v>
      </c>
      <c r="B20" s="40"/>
      <c r="C20" s="40"/>
      <c r="D20" s="40"/>
      <c r="E20" s="40"/>
      <c r="F20" s="40"/>
      <c r="G20" s="40"/>
      <c r="H20" s="40"/>
      <c r="I20" s="40"/>
      <c r="J20" s="40"/>
    </row>
    <row r="21" spans="1:10" s="380" customFormat="1">
      <c r="A21" s="40" t="s">
        <v>1660</v>
      </c>
      <c r="B21" s="40"/>
      <c r="C21" s="40"/>
      <c r="D21" s="40"/>
      <c r="E21" s="40"/>
      <c r="F21" s="40"/>
      <c r="G21" s="40"/>
      <c r="H21" s="40"/>
      <c r="I21" s="40"/>
      <c r="J21" s="40"/>
    </row>
    <row r="22" spans="1:10" s="2" customFormat="1"/>
    <row r="23" spans="1:10" s="2" customFormat="1">
      <c r="A23" s="992"/>
      <c r="B23" s="992"/>
      <c r="C23" s="992"/>
      <c r="D23" s="992"/>
      <c r="E23" s="992"/>
      <c r="F23" s="992"/>
      <c r="G23" s="992"/>
      <c r="H23" s="992"/>
      <c r="I23" s="992"/>
      <c r="J23" s="992"/>
    </row>
    <row r="24" spans="1:10" s="781" customFormat="1">
      <c r="A24" s="992"/>
      <c r="B24" s="992"/>
      <c r="C24" s="992"/>
      <c r="D24" s="992"/>
      <c r="E24" s="992"/>
      <c r="F24" s="992"/>
      <c r="G24" s="992"/>
      <c r="H24" s="992"/>
      <c r="I24" s="992"/>
      <c r="J24" s="992"/>
    </row>
    <row r="25" spans="1:10" s="2" customFormat="1">
      <c r="A25" s="712"/>
      <c r="B25" s="712"/>
      <c r="C25" s="712"/>
      <c r="D25" s="712"/>
      <c r="E25" s="712"/>
      <c r="F25" s="712"/>
      <c r="G25" s="712"/>
      <c r="H25" s="712"/>
      <c r="I25" s="712"/>
    </row>
    <row r="26" spans="1:10" s="442" customFormat="1">
      <c r="A26" s="91" t="s">
        <v>142</v>
      </c>
      <c r="B26" s="460"/>
      <c r="C26" s="461"/>
      <c r="D26" s="461"/>
      <c r="E26" s="461"/>
      <c r="F26" s="94"/>
      <c r="G26" s="462"/>
      <c r="H26" s="462"/>
      <c r="I26" s="438"/>
      <c r="J26" s="437"/>
    </row>
    <row r="27" spans="1:10" s="442" customFormat="1">
      <c r="A27" s="94" t="s">
        <v>1838</v>
      </c>
      <c r="B27" s="463"/>
      <c r="C27" s="464"/>
      <c r="D27" s="440"/>
      <c r="E27" s="447"/>
      <c r="F27" s="465"/>
      <c r="G27" s="447"/>
      <c r="H27" s="447"/>
      <c r="I27" s="438"/>
      <c r="J27" s="438"/>
    </row>
    <row r="28" spans="1:10" s="2" customFormat="1">
      <c r="A28" s="712"/>
      <c r="B28" s="712"/>
      <c r="C28" s="712"/>
      <c r="D28" s="712"/>
      <c r="E28" s="712"/>
      <c r="F28" s="712"/>
      <c r="G28" s="712"/>
      <c r="H28" s="712"/>
      <c r="I28" s="712"/>
    </row>
    <row r="29" spans="1:10" s="2" customFormat="1"/>
  </sheetData>
  <mergeCells count="11">
    <mergeCell ref="B18:F18"/>
    <mergeCell ref="G18:G19"/>
    <mergeCell ref="H18:I18"/>
    <mergeCell ref="A23:J23"/>
    <mergeCell ref="A24:J24"/>
    <mergeCell ref="A1:J1"/>
    <mergeCell ref="A2:J2"/>
    <mergeCell ref="H4:I4"/>
    <mergeCell ref="B5:F5"/>
    <mergeCell ref="G5:G6"/>
    <mergeCell ref="H5:I5"/>
  </mergeCells>
  <hyperlinks>
    <hyperlink ref="A27" r:id="rId1" xr:uid="{B8680112-1B2B-46D8-8239-DD6F751E90DD}"/>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7709E-F916-4983-82E9-2EBAFC146719}">
  <dimension ref="A1:J32"/>
  <sheetViews>
    <sheetView showGridLines="0" workbookViewId="0"/>
  </sheetViews>
  <sheetFormatPr defaultColWidth="9.140625" defaultRowHeight="11.25"/>
  <cols>
    <col min="1" max="1" width="15.7109375" style="199" customWidth="1"/>
    <col min="2" max="2" width="9.42578125" style="199" customWidth="1"/>
    <col min="3" max="5" width="8" style="199" customWidth="1"/>
    <col min="6" max="6" width="10.42578125" style="199" customWidth="1"/>
    <col min="7" max="7" width="10.5703125" style="199" customWidth="1"/>
    <col min="8" max="8" width="10.85546875" style="199" customWidth="1"/>
    <col min="9" max="9" width="12.28515625" style="199" customWidth="1"/>
    <col min="10" max="10" width="18.28515625" style="199" customWidth="1"/>
    <col min="11" max="16384" width="9.140625" style="199"/>
  </cols>
  <sheetData>
    <row r="1" spans="1:10">
      <c r="A1" s="932" t="s">
        <v>1839</v>
      </c>
      <c r="B1" s="932"/>
      <c r="C1" s="932"/>
      <c r="D1" s="932"/>
      <c r="E1" s="932"/>
      <c r="F1" s="932"/>
      <c r="G1" s="932"/>
      <c r="H1" s="932"/>
      <c r="I1" s="932"/>
      <c r="J1" s="932"/>
    </row>
    <row r="2" spans="1:10">
      <c r="A2" s="933" t="s">
        <v>1840</v>
      </c>
      <c r="B2" s="933"/>
      <c r="C2" s="933"/>
      <c r="D2" s="933"/>
      <c r="E2" s="933"/>
      <c r="F2" s="933"/>
      <c r="G2" s="933"/>
      <c r="H2" s="933"/>
      <c r="I2" s="933"/>
      <c r="J2" s="933"/>
    </row>
    <row r="4" spans="1:10" ht="12" thickBot="1">
      <c r="H4" s="1024" t="s">
        <v>1836</v>
      </c>
      <c r="I4" s="1024"/>
    </row>
    <row r="5" spans="1:10" s="2" customFormat="1" ht="12" customHeight="1" thickBot="1">
      <c r="B5" s="1025" t="s">
        <v>1790</v>
      </c>
      <c r="C5" s="1025"/>
      <c r="D5" s="1025"/>
      <c r="E5" s="1025"/>
      <c r="F5" s="1025"/>
      <c r="G5" s="1032" t="s">
        <v>1635</v>
      </c>
      <c r="H5" s="1025" t="s">
        <v>88</v>
      </c>
      <c r="I5" s="1025"/>
    </row>
    <row r="6" spans="1:10" s="2" customFormat="1" ht="23.25" thickBot="1">
      <c r="B6" s="696" t="s">
        <v>1636</v>
      </c>
      <c r="C6" s="696" t="s">
        <v>1637</v>
      </c>
      <c r="D6" s="696" t="s">
        <v>1791</v>
      </c>
      <c r="E6" s="696" t="s">
        <v>1639</v>
      </c>
      <c r="F6" s="696" t="s">
        <v>1640</v>
      </c>
      <c r="G6" s="1032"/>
      <c r="H6" s="780" t="s">
        <v>94</v>
      </c>
      <c r="I6" s="695" t="s">
        <v>95</v>
      </c>
    </row>
    <row r="7" spans="1:10" s="2" customFormat="1">
      <c r="A7" s="699" t="s">
        <v>664</v>
      </c>
      <c r="B7" s="813">
        <v>4171.01</v>
      </c>
      <c r="C7" s="813">
        <v>3669.55</v>
      </c>
      <c r="D7" s="813">
        <v>4151.4859999999999</v>
      </c>
      <c r="E7" s="813">
        <v>5015.1509999999998</v>
      </c>
      <c r="F7" s="813">
        <v>7570.2290000000003</v>
      </c>
      <c r="G7" s="813">
        <v>7840.56</v>
      </c>
      <c r="H7" s="814">
        <v>-2.5275929677951581</v>
      </c>
      <c r="I7" s="814">
        <v>1.397976478901569</v>
      </c>
      <c r="J7" s="699" t="s">
        <v>664</v>
      </c>
    </row>
    <row r="8" spans="1:10" s="2" customFormat="1">
      <c r="A8" s="699" t="s">
        <v>1641</v>
      </c>
      <c r="B8" s="813">
        <v>3387.221</v>
      </c>
      <c r="C8" s="813">
        <v>2938.7930000000001</v>
      </c>
      <c r="D8" s="813">
        <v>3420.1680000000001</v>
      </c>
      <c r="E8" s="813">
        <v>4134.26</v>
      </c>
      <c r="F8" s="813">
        <v>6443.0010000000002</v>
      </c>
      <c r="G8" s="813">
        <v>6326.0140000000001</v>
      </c>
      <c r="H8" s="814">
        <v>-3.5087809256684466</v>
      </c>
      <c r="I8" s="814">
        <v>0.44857190583833528</v>
      </c>
      <c r="J8" s="699" t="s">
        <v>548</v>
      </c>
    </row>
    <row r="9" spans="1:10" s="2" customFormat="1">
      <c r="A9" s="703" t="s">
        <v>1642</v>
      </c>
      <c r="B9" s="815">
        <v>756.24199999999996</v>
      </c>
      <c r="C9" s="815">
        <v>672.92</v>
      </c>
      <c r="D9" s="815">
        <v>840.47</v>
      </c>
      <c r="E9" s="815">
        <v>954.27</v>
      </c>
      <c r="F9" s="815">
        <v>1319.779</v>
      </c>
      <c r="G9" s="815">
        <v>1429.1619999999998</v>
      </c>
      <c r="H9" s="816">
        <v>0.8796128316222962</v>
      </c>
      <c r="I9" s="816">
        <v>3.4980399881522999</v>
      </c>
      <c r="J9" s="703" t="s">
        <v>1642</v>
      </c>
    </row>
    <row r="10" spans="1:10" s="2" customFormat="1">
      <c r="A10" s="703" t="s">
        <v>1643</v>
      </c>
      <c r="B10" s="815">
        <v>291.31400000000002</v>
      </c>
      <c r="C10" s="815">
        <v>279.25400000000002</v>
      </c>
      <c r="D10" s="815">
        <v>335.78199999999998</v>
      </c>
      <c r="E10" s="815">
        <v>358.971</v>
      </c>
      <c r="F10" s="815">
        <v>433.34399999999999</v>
      </c>
      <c r="G10" s="815">
        <v>570.56799999999998</v>
      </c>
      <c r="H10" s="816">
        <v>-2.6070502019310453</v>
      </c>
      <c r="I10" s="816">
        <v>1.29079331152127</v>
      </c>
      <c r="J10" s="703" t="s">
        <v>1643</v>
      </c>
    </row>
    <row r="11" spans="1:10" s="2" customFormat="1">
      <c r="A11" s="706" t="s">
        <v>1644</v>
      </c>
      <c r="B11" s="815">
        <v>155.32300000000001</v>
      </c>
      <c r="C11" s="815">
        <v>134.63200000000001</v>
      </c>
      <c r="D11" s="815">
        <v>175.435</v>
      </c>
      <c r="E11" s="815">
        <v>236.82</v>
      </c>
      <c r="F11" s="815">
        <v>342.10199999999998</v>
      </c>
      <c r="G11" s="815">
        <v>289.95500000000004</v>
      </c>
      <c r="H11" s="816">
        <v>-7.0717888275309093</v>
      </c>
      <c r="I11" s="816">
        <v>-2.5223729064271083</v>
      </c>
      <c r="J11" s="706" t="s">
        <v>1644</v>
      </c>
    </row>
    <row r="12" spans="1:10" s="2" customFormat="1">
      <c r="A12" s="706" t="s">
        <v>1645</v>
      </c>
      <c r="B12" s="815">
        <v>1169.557</v>
      </c>
      <c r="C12" s="815">
        <v>1076.6780000000001</v>
      </c>
      <c r="D12" s="815">
        <v>1196.172</v>
      </c>
      <c r="E12" s="815">
        <v>1442.32</v>
      </c>
      <c r="F12" s="815">
        <v>1848.057</v>
      </c>
      <c r="G12" s="815">
        <v>2246.2350000000001</v>
      </c>
      <c r="H12" s="816">
        <v>-5.5972950241423405</v>
      </c>
      <c r="I12" s="816">
        <v>-0.34953866574628023</v>
      </c>
      <c r="J12" s="706" t="s">
        <v>1645</v>
      </c>
    </row>
    <row r="13" spans="1:10" s="2" customFormat="1">
      <c r="A13" s="706" t="s">
        <v>1646</v>
      </c>
      <c r="B13" s="815">
        <v>88.540999999999997</v>
      </c>
      <c r="C13" s="815">
        <v>76.058000000000007</v>
      </c>
      <c r="D13" s="815">
        <v>83.453999999999994</v>
      </c>
      <c r="E13" s="815">
        <v>99.938000000000002</v>
      </c>
      <c r="F13" s="815">
        <v>141.97</v>
      </c>
      <c r="G13" s="815">
        <v>164.59899999999999</v>
      </c>
      <c r="H13" s="816">
        <v>7.7941051145010221</v>
      </c>
      <c r="I13" s="816">
        <v>10.356549023814637</v>
      </c>
      <c r="J13" s="706" t="s">
        <v>1646</v>
      </c>
    </row>
    <row r="14" spans="1:10" s="2" customFormat="1">
      <c r="A14" s="703" t="s">
        <v>1647</v>
      </c>
      <c r="B14" s="815">
        <v>149.85499999999999</v>
      </c>
      <c r="C14" s="815">
        <v>128.749</v>
      </c>
      <c r="D14" s="815">
        <v>159.30600000000001</v>
      </c>
      <c r="E14" s="815">
        <v>195.274</v>
      </c>
      <c r="F14" s="815">
        <v>271.58</v>
      </c>
      <c r="G14" s="815">
        <v>278.60399999999998</v>
      </c>
      <c r="H14" s="816">
        <v>-3.5489705153537727</v>
      </c>
      <c r="I14" s="816">
        <v>2.6339637654998427</v>
      </c>
      <c r="J14" s="703" t="s">
        <v>1647</v>
      </c>
    </row>
    <row r="15" spans="1:10" s="2" customFormat="1">
      <c r="A15" s="703" t="s">
        <v>1648</v>
      </c>
      <c r="B15" s="815">
        <v>776.38900000000001</v>
      </c>
      <c r="C15" s="815">
        <v>570.50199999999995</v>
      </c>
      <c r="D15" s="815">
        <v>629.54899999999998</v>
      </c>
      <c r="E15" s="815">
        <v>846.66700000000003</v>
      </c>
      <c r="F15" s="815">
        <v>2086.1689999999999</v>
      </c>
      <c r="G15" s="815">
        <v>1346.8910000000001</v>
      </c>
      <c r="H15" s="816">
        <v>-5.0962008605515337</v>
      </c>
      <c r="I15" s="816">
        <v>-2.500235263458876</v>
      </c>
      <c r="J15" s="703" t="s">
        <v>1648</v>
      </c>
    </row>
    <row r="16" spans="1:10" s="2" customFormat="1">
      <c r="A16" s="699" t="s">
        <v>1649</v>
      </c>
      <c r="B16" s="817">
        <v>124.96599999999999</v>
      </c>
      <c r="C16" s="817">
        <v>99.768000000000001</v>
      </c>
      <c r="D16" s="813">
        <v>96.100999999999999</v>
      </c>
      <c r="E16" s="817">
        <v>153.60900000000001</v>
      </c>
      <c r="F16" s="817">
        <v>274.23399999999998</v>
      </c>
      <c r="G16" s="813">
        <v>224.73399999999998</v>
      </c>
      <c r="H16" s="814">
        <v>5.1327135826357591</v>
      </c>
      <c r="I16" s="814">
        <v>8.0213029810714858</v>
      </c>
      <c r="J16" s="699" t="s">
        <v>1650</v>
      </c>
    </row>
    <row r="17" spans="1:10" s="2" customFormat="1" ht="12" thickBot="1">
      <c r="A17" s="699" t="s">
        <v>1651</v>
      </c>
      <c r="B17" s="813">
        <v>658.82299999999998</v>
      </c>
      <c r="C17" s="813">
        <v>630.98900000000003</v>
      </c>
      <c r="D17" s="813">
        <v>635.21699999999998</v>
      </c>
      <c r="E17" s="813">
        <v>727.28200000000004</v>
      </c>
      <c r="F17" s="813">
        <v>852.99400000000003</v>
      </c>
      <c r="G17" s="813">
        <v>1289.8119999999999</v>
      </c>
      <c r="H17" s="814">
        <v>1.3711087039476126</v>
      </c>
      <c r="I17" s="814">
        <v>5.1489746073050782</v>
      </c>
      <c r="J17" s="699" t="s">
        <v>1652</v>
      </c>
    </row>
    <row r="18" spans="1:10" s="2" customFormat="1" ht="12" customHeight="1" thickBot="1">
      <c r="A18" s="811"/>
      <c r="B18" s="1025" t="s">
        <v>1795</v>
      </c>
      <c r="C18" s="1025"/>
      <c r="D18" s="1025"/>
      <c r="E18" s="1025"/>
      <c r="F18" s="1025"/>
      <c r="G18" s="1032" t="s">
        <v>1658</v>
      </c>
      <c r="H18" s="1033" t="s">
        <v>525</v>
      </c>
      <c r="I18" s="1033"/>
      <c r="J18" s="140"/>
    </row>
    <row r="19" spans="1:10" s="2" customFormat="1" ht="23.25" thickBot="1">
      <c r="B19" s="696" t="s">
        <v>124</v>
      </c>
      <c r="C19" s="696" t="s">
        <v>1637</v>
      </c>
      <c r="D19" s="696" t="s">
        <v>1797</v>
      </c>
      <c r="E19" s="696" t="s">
        <v>1656</v>
      </c>
      <c r="F19" s="696" t="s">
        <v>1657</v>
      </c>
      <c r="G19" s="1032"/>
      <c r="H19" s="797" t="s">
        <v>381</v>
      </c>
      <c r="I19" s="695" t="s">
        <v>688</v>
      </c>
    </row>
    <row r="20" spans="1:10" s="380" customFormat="1">
      <c r="A20" s="40" t="s">
        <v>1659</v>
      </c>
      <c r="B20" s="40"/>
      <c r="C20" s="40"/>
      <c r="D20" s="40"/>
      <c r="E20" s="40"/>
      <c r="F20" s="40"/>
      <c r="G20" s="40"/>
      <c r="H20" s="40"/>
      <c r="I20" s="40"/>
      <c r="J20" s="40"/>
    </row>
    <row r="21" spans="1:10" s="380" customFormat="1">
      <c r="A21" s="40" t="s">
        <v>1660</v>
      </c>
      <c r="B21" s="40"/>
      <c r="C21" s="40"/>
      <c r="D21" s="40"/>
      <c r="E21" s="40"/>
      <c r="F21" s="40"/>
      <c r="G21" s="40"/>
      <c r="H21" s="40"/>
      <c r="I21" s="40"/>
      <c r="J21" s="40"/>
    </row>
    <row r="22" spans="1:10" s="96" customFormat="1">
      <c r="A22" s="711"/>
      <c r="B22" s="230"/>
      <c r="C22" s="5"/>
      <c r="D22" s="5"/>
      <c r="E22" s="5"/>
      <c r="F22" s="5"/>
      <c r="G22" s="5"/>
      <c r="H22" s="5"/>
      <c r="I22" s="221"/>
      <c r="J22" s="221"/>
    </row>
    <row r="23" spans="1:10" s="2" customFormat="1">
      <c r="A23" s="1034"/>
      <c r="B23" s="1034"/>
      <c r="C23" s="1034"/>
      <c r="D23" s="1034"/>
      <c r="E23" s="1034"/>
      <c r="F23" s="1034"/>
      <c r="G23" s="1034"/>
      <c r="H23" s="1034"/>
      <c r="I23" s="1034"/>
      <c r="J23" s="1034"/>
    </row>
    <row r="24" spans="1:10" s="781" customFormat="1">
      <c r="A24" s="1035"/>
      <c r="B24" s="1035"/>
      <c r="C24" s="1035"/>
      <c r="D24" s="1035"/>
      <c r="E24" s="1035"/>
      <c r="F24" s="1035"/>
      <c r="G24" s="1035"/>
      <c r="H24" s="1035"/>
      <c r="I24" s="1035"/>
      <c r="J24" s="1035"/>
    </row>
    <row r="25" spans="1:10" s="2" customFormat="1">
      <c r="A25" s="712"/>
      <c r="B25" s="712"/>
      <c r="C25" s="712"/>
      <c r="D25" s="712"/>
      <c r="E25" s="712"/>
      <c r="F25" s="712"/>
      <c r="G25" s="712"/>
      <c r="H25" s="712"/>
      <c r="I25" s="712"/>
    </row>
    <row r="26" spans="1:10" s="442" customFormat="1">
      <c r="A26" s="91" t="s">
        <v>142</v>
      </c>
      <c r="B26" s="460"/>
      <c r="C26" s="461"/>
      <c r="D26" s="461"/>
      <c r="E26" s="461"/>
      <c r="F26" s="94"/>
      <c r="G26" s="462"/>
      <c r="H26" s="462"/>
      <c r="I26" s="438"/>
      <c r="J26" s="437"/>
    </row>
    <row r="27" spans="1:10" s="442" customFormat="1">
      <c r="A27" s="94" t="s">
        <v>1841</v>
      </c>
      <c r="B27" s="463"/>
      <c r="C27" s="464"/>
      <c r="D27" s="440"/>
      <c r="E27" s="447"/>
      <c r="F27" s="465"/>
      <c r="G27" s="447"/>
      <c r="H27" s="447"/>
      <c r="I27" s="438"/>
      <c r="J27" s="438"/>
    </row>
    <row r="28" spans="1:10" s="2" customFormat="1">
      <c r="A28" s="818"/>
      <c r="B28" s="818"/>
      <c r="C28" s="818"/>
      <c r="D28" s="818"/>
      <c r="E28" s="818"/>
      <c r="F28" s="818"/>
      <c r="G28" s="818"/>
      <c r="H28" s="818"/>
      <c r="I28" s="818"/>
      <c r="J28" s="818"/>
    </row>
    <row r="29" spans="1:10" s="2" customFormat="1">
      <c r="A29" s="818"/>
      <c r="B29" s="818"/>
      <c r="C29" s="818"/>
      <c r="D29" s="818"/>
      <c r="E29" s="818"/>
      <c r="F29" s="818"/>
      <c r="G29" s="818"/>
      <c r="H29" s="818"/>
      <c r="I29" s="818"/>
      <c r="J29" s="818"/>
    </row>
    <row r="30" spans="1:10" s="2" customFormat="1"/>
    <row r="31" spans="1:10" s="2" customFormat="1"/>
    <row r="32" spans="1:10" s="2" customFormat="1"/>
  </sheetData>
  <mergeCells count="11">
    <mergeCell ref="B18:F18"/>
    <mergeCell ref="G18:G19"/>
    <mergeCell ref="H18:I18"/>
    <mergeCell ref="A23:J23"/>
    <mergeCell ref="A24:J24"/>
    <mergeCell ref="A1:J1"/>
    <mergeCell ref="A2:J2"/>
    <mergeCell ref="H4:I4"/>
    <mergeCell ref="B5:F5"/>
    <mergeCell ref="G5:G6"/>
    <mergeCell ref="H5:I5"/>
  </mergeCells>
  <hyperlinks>
    <hyperlink ref="A27" r:id="rId1" xr:uid="{5156306A-BC14-4461-89B2-DF47EA571AF0}"/>
    <hyperlink ref="J7" r:id="rId2" xr:uid="{D23C4C3D-73FB-43C9-81C7-F00F69AB2F41}"/>
    <hyperlink ref="J8" r:id="rId3" display="  Continente" xr:uid="{7EC5679D-D493-4DFD-BB9B-0DE1FF1961B0}"/>
    <hyperlink ref="J16" r:id="rId4" display="  R.A. Açores" xr:uid="{AD880241-FD5C-4CA8-8F5F-E20D1272EAC1}"/>
    <hyperlink ref="J17" r:id="rId5" display="  R.A. Madeira" xr:uid="{BFBCF367-B0B1-40BE-A563-FA822BDB0BEE}"/>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65865-CCC9-40B9-9F4D-BAF64636423D}">
  <dimension ref="A1:K31"/>
  <sheetViews>
    <sheetView showGridLines="0" workbookViewId="0"/>
  </sheetViews>
  <sheetFormatPr defaultColWidth="9.140625" defaultRowHeight="11.25"/>
  <cols>
    <col min="1" max="1" width="17.7109375" style="199" customWidth="1"/>
    <col min="2" max="2" width="10" style="199" customWidth="1"/>
    <col min="3" max="3" width="9.7109375" style="199" customWidth="1"/>
    <col min="4" max="4" width="9.28515625" style="199" customWidth="1"/>
    <col min="5" max="5" width="9.42578125" style="199" customWidth="1"/>
    <col min="6" max="6" width="10" style="199" customWidth="1"/>
    <col min="7" max="7" width="10.85546875" style="199" customWidth="1"/>
    <col min="8" max="8" width="11" style="199" customWidth="1"/>
    <col min="9" max="9" width="10.28515625" style="199" customWidth="1"/>
    <col min="10" max="10" width="12.42578125" style="199" customWidth="1"/>
    <col min="11" max="16384" width="9.140625" style="199"/>
  </cols>
  <sheetData>
    <row r="1" spans="1:11">
      <c r="A1" s="932" t="s">
        <v>1842</v>
      </c>
      <c r="B1" s="932"/>
      <c r="C1" s="932"/>
      <c r="D1" s="932"/>
      <c r="E1" s="932"/>
      <c r="F1" s="932"/>
      <c r="G1" s="932"/>
      <c r="H1" s="932"/>
      <c r="I1" s="932"/>
      <c r="J1" s="932"/>
    </row>
    <row r="2" spans="1:11">
      <c r="A2" s="933" t="s">
        <v>1843</v>
      </c>
      <c r="B2" s="933"/>
      <c r="C2" s="933"/>
      <c r="D2" s="933"/>
      <c r="E2" s="933"/>
      <c r="F2" s="933"/>
      <c r="G2" s="933"/>
      <c r="H2" s="933"/>
      <c r="I2" s="933"/>
      <c r="J2" s="933"/>
    </row>
    <row r="3" spans="1:11">
      <c r="A3" s="200"/>
      <c r="B3" s="200"/>
      <c r="C3" s="200"/>
      <c r="D3" s="200"/>
      <c r="E3" s="200"/>
      <c r="F3" s="200"/>
      <c r="G3" s="200"/>
      <c r="H3" s="200"/>
      <c r="I3" s="200"/>
      <c r="J3" s="200"/>
    </row>
    <row r="4" spans="1:11" ht="13.5" thickBot="1">
      <c r="A4" s="508"/>
      <c r="B4" s="508"/>
      <c r="C4" s="508"/>
      <c r="D4" s="508"/>
      <c r="E4" s="508"/>
      <c r="F4" s="508"/>
      <c r="G4" s="508"/>
      <c r="H4" s="1036" t="s">
        <v>1633</v>
      </c>
      <c r="I4" s="1037"/>
      <c r="J4" s="508"/>
    </row>
    <row r="5" spans="1:11" s="2" customFormat="1" ht="12" customHeight="1" thickBot="1">
      <c r="A5" s="703"/>
      <c r="B5" s="1025" t="s">
        <v>1634</v>
      </c>
      <c r="C5" s="1025"/>
      <c r="D5" s="1025"/>
      <c r="E5" s="1025"/>
      <c r="F5" s="1025"/>
      <c r="G5" s="1032" t="s">
        <v>1635</v>
      </c>
      <c r="H5" s="1025" t="s">
        <v>88</v>
      </c>
      <c r="I5" s="1025"/>
      <c r="J5" s="703"/>
    </row>
    <row r="6" spans="1:11" s="2" customFormat="1" ht="23.25" thickBot="1">
      <c r="A6" s="703"/>
      <c r="B6" s="696" t="s">
        <v>1636</v>
      </c>
      <c r="C6" s="696" t="s">
        <v>1637</v>
      </c>
      <c r="D6" s="696" t="s">
        <v>1791</v>
      </c>
      <c r="E6" s="696" t="s">
        <v>1639</v>
      </c>
      <c r="F6" s="696" t="s">
        <v>1640</v>
      </c>
      <c r="G6" s="1032"/>
      <c r="H6" s="780" t="s">
        <v>94</v>
      </c>
      <c r="I6" s="695" t="s">
        <v>95</v>
      </c>
      <c r="J6" s="703"/>
    </row>
    <row r="7" spans="1:11" s="2" customFormat="1">
      <c r="A7" s="699" t="s">
        <v>664</v>
      </c>
      <c r="B7" s="807">
        <v>287716.39899999998</v>
      </c>
      <c r="C7" s="807">
        <v>262183.36499999999</v>
      </c>
      <c r="D7" s="807">
        <v>314040.13400000002</v>
      </c>
      <c r="E7" s="807">
        <v>385669.37300000002</v>
      </c>
      <c r="F7" s="807">
        <v>644731.47900000005</v>
      </c>
      <c r="G7" s="807">
        <v>549899.76399999997</v>
      </c>
      <c r="H7" s="808">
        <v>4.0070711378482144</v>
      </c>
      <c r="I7" s="808">
        <v>8.491285931388731</v>
      </c>
      <c r="J7" s="699" t="s">
        <v>664</v>
      </c>
      <c r="K7" s="702"/>
    </row>
    <row r="8" spans="1:11" s="2" customFormat="1">
      <c r="A8" s="699" t="s">
        <v>1641</v>
      </c>
      <c r="B8" s="807">
        <v>231740.08600000001</v>
      </c>
      <c r="C8" s="807">
        <v>206142.72099999999</v>
      </c>
      <c r="D8" s="807">
        <v>251502.326</v>
      </c>
      <c r="E8" s="807">
        <v>322199.15500000003</v>
      </c>
      <c r="F8" s="807">
        <v>555118.36300000001</v>
      </c>
      <c r="G8" s="807">
        <v>437882.80700000003</v>
      </c>
      <c r="H8" s="808">
        <v>1.5110145892921736</v>
      </c>
      <c r="I8" s="808">
        <v>5.5663317615467065</v>
      </c>
      <c r="J8" s="699" t="s">
        <v>548</v>
      </c>
      <c r="K8" s="702"/>
    </row>
    <row r="9" spans="1:11" s="2" customFormat="1">
      <c r="A9" s="703" t="s">
        <v>1642</v>
      </c>
      <c r="B9" s="809">
        <v>47090.464</v>
      </c>
      <c r="C9" s="809">
        <v>42797.587</v>
      </c>
      <c r="D9" s="809">
        <v>57356.680999999997</v>
      </c>
      <c r="E9" s="809">
        <v>64965.648999999998</v>
      </c>
      <c r="F9" s="809">
        <v>108861.504</v>
      </c>
      <c r="G9" s="809">
        <v>89888.051000000007</v>
      </c>
      <c r="H9" s="810">
        <v>5.997518660579118</v>
      </c>
      <c r="I9" s="810">
        <v>8.2132664516142881</v>
      </c>
      <c r="J9" s="703" t="s">
        <v>1642</v>
      </c>
    </row>
    <row r="10" spans="1:11" s="2" customFormat="1">
      <c r="A10" s="703" t="s">
        <v>1643</v>
      </c>
      <c r="B10" s="809">
        <v>18217.422999999999</v>
      </c>
      <c r="C10" s="809">
        <v>18431.435000000001</v>
      </c>
      <c r="D10" s="809">
        <v>23425.355</v>
      </c>
      <c r="E10" s="809">
        <v>21850.967000000001</v>
      </c>
      <c r="F10" s="809">
        <v>27161.275000000001</v>
      </c>
      <c r="G10" s="809">
        <v>36648.858</v>
      </c>
      <c r="H10" s="810">
        <v>4.1162602481438029</v>
      </c>
      <c r="I10" s="810">
        <v>8.3279219411668066</v>
      </c>
      <c r="J10" s="703" t="s">
        <v>1643</v>
      </c>
    </row>
    <row r="11" spans="1:11" s="2" customFormat="1">
      <c r="A11" s="706" t="s">
        <v>1644</v>
      </c>
      <c r="B11" s="809">
        <v>9465.4320000000007</v>
      </c>
      <c r="C11" s="809">
        <v>8430.8160000000007</v>
      </c>
      <c r="D11" s="809">
        <v>10926.98</v>
      </c>
      <c r="E11" s="809">
        <v>14409.652</v>
      </c>
      <c r="F11" s="809">
        <v>21048.726999999999</v>
      </c>
      <c r="G11" s="809">
        <v>17896.248</v>
      </c>
      <c r="H11" s="810">
        <v>-3.146980871557588</v>
      </c>
      <c r="I11" s="810">
        <v>0.97613044472780075</v>
      </c>
      <c r="J11" s="706" t="s">
        <v>1644</v>
      </c>
    </row>
    <row r="12" spans="1:11" s="2" customFormat="1">
      <c r="A12" s="706" t="s">
        <v>1645</v>
      </c>
      <c r="B12" s="809">
        <v>99400.819000000003</v>
      </c>
      <c r="C12" s="809">
        <v>92045.085000000006</v>
      </c>
      <c r="D12" s="809">
        <v>104928.577</v>
      </c>
      <c r="E12" s="809">
        <v>151876.913</v>
      </c>
      <c r="F12" s="809">
        <v>218608.23800000001</v>
      </c>
      <c r="G12" s="809">
        <v>191445.90400000001</v>
      </c>
      <c r="H12" s="810">
        <v>-0.17366525858463433</v>
      </c>
      <c r="I12" s="810">
        <v>5.0671412879738966</v>
      </c>
      <c r="J12" s="706" t="s">
        <v>1645</v>
      </c>
    </row>
    <row r="13" spans="1:11" s="2" customFormat="1">
      <c r="A13" s="706" t="s">
        <v>1646</v>
      </c>
      <c r="B13" s="809">
        <v>4893.6980000000003</v>
      </c>
      <c r="C13" s="809">
        <v>4242.5259999999998</v>
      </c>
      <c r="D13" s="809">
        <v>4836.1130000000003</v>
      </c>
      <c r="E13" s="809">
        <v>5782.107</v>
      </c>
      <c r="F13" s="809">
        <v>8996.4959999999992</v>
      </c>
      <c r="G13" s="809">
        <v>9136.2240000000002</v>
      </c>
      <c r="H13" s="810">
        <v>12.211491587746153</v>
      </c>
      <c r="I13" s="810">
        <v>13.833013455788887</v>
      </c>
      <c r="J13" s="706" t="s">
        <v>1646</v>
      </c>
    </row>
    <row r="14" spans="1:11" s="2" customFormat="1">
      <c r="A14" s="703" t="s">
        <v>1647</v>
      </c>
      <c r="B14" s="809">
        <v>10361.348</v>
      </c>
      <c r="C14" s="809">
        <v>9095.0640000000003</v>
      </c>
      <c r="D14" s="809">
        <v>12662.641</v>
      </c>
      <c r="E14" s="809">
        <v>13586.153</v>
      </c>
      <c r="F14" s="809">
        <v>22621.855</v>
      </c>
      <c r="G14" s="809">
        <v>19456.412</v>
      </c>
      <c r="H14" s="810">
        <v>-2.3530420703739452</v>
      </c>
      <c r="I14" s="810">
        <v>6.8017601277554007</v>
      </c>
      <c r="J14" s="703" t="s">
        <v>1647</v>
      </c>
    </row>
    <row r="15" spans="1:11" s="2" customFormat="1">
      <c r="A15" s="703" t="s">
        <v>1648</v>
      </c>
      <c r="B15" s="809">
        <v>42310.902000000002</v>
      </c>
      <c r="C15" s="809">
        <v>31100.207999999999</v>
      </c>
      <c r="D15" s="809">
        <v>37365.978999999999</v>
      </c>
      <c r="E15" s="809">
        <v>49727.714</v>
      </c>
      <c r="F15" s="809">
        <v>147820.26800000001</v>
      </c>
      <c r="G15" s="809">
        <v>73411.11</v>
      </c>
      <c r="H15" s="810">
        <v>0.62408193779157273</v>
      </c>
      <c r="I15" s="810">
        <v>2.3615331258581023</v>
      </c>
      <c r="J15" s="703" t="s">
        <v>1648</v>
      </c>
    </row>
    <row r="16" spans="1:11" s="2" customFormat="1">
      <c r="A16" s="699" t="s">
        <v>1649</v>
      </c>
      <c r="B16" s="807">
        <v>6832.0060000000003</v>
      </c>
      <c r="C16" s="807">
        <v>5818.0550000000003</v>
      </c>
      <c r="D16" s="807">
        <v>6073.88</v>
      </c>
      <c r="E16" s="807">
        <v>8758.0709999999999</v>
      </c>
      <c r="F16" s="807">
        <v>19308.562000000002</v>
      </c>
      <c r="G16" s="807">
        <v>12650.061000000002</v>
      </c>
      <c r="H16" s="808">
        <v>9.5628283414027351</v>
      </c>
      <c r="I16" s="808">
        <v>12.754002792363934</v>
      </c>
      <c r="J16" s="699" t="s">
        <v>1650</v>
      </c>
    </row>
    <row r="17" spans="1:11" s="2" customFormat="1" ht="12" thickBot="1">
      <c r="A17" s="699" t="s">
        <v>1651</v>
      </c>
      <c r="B17" s="807">
        <v>49144.307000000001</v>
      </c>
      <c r="C17" s="807">
        <v>50222.589</v>
      </c>
      <c r="D17" s="807">
        <v>56463.928</v>
      </c>
      <c r="E17" s="807">
        <v>54712.146999999997</v>
      </c>
      <c r="F17" s="807">
        <v>70304.554000000004</v>
      </c>
      <c r="G17" s="807">
        <v>99366.896000000008</v>
      </c>
      <c r="H17" s="808">
        <v>16.717638085242299</v>
      </c>
      <c r="I17" s="808">
        <v>22.906423371716087</v>
      </c>
      <c r="J17" s="699" t="s">
        <v>1652</v>
      </c>
    </row>
    <row r="18" spans="1:11" s="2" customFormat="1" ht="12" thickBot="1">
      <c r="A18" s="819"/>
      <c r="B18" s="1025" t="s">
        <v>1653</v>
      </c>
      <c r="C18" s="1025"/>
      <c r="D18" s="1025"/>
      <c r="E18" s="1025"/>
      <c r="F18" s="1025"/>
      <c r="G18" s="1032" t="s">
        <v>1658</v>
      </c>
      <c r="H18" s="1025" t="s">
        <v>1654</v>
      </c>
      <c r="I18" s="1025"/>
      <c r="J18" s="820"/>
    </row>
    <row r="19" spans="1:11" s="2" customFormat="1" ht="34.5" customHeight="1" thickBot="1">
      <c r="A19" s="703"/>
      <c r="B19" s="696" t="s">
        <v>124</v>
      </c>
      <c r="C19" s="696" t="s">
        <v>1637</v>
      </c>
      <c r="D19" s="696" t="s">
        <v>1797</v>
      </c>
      <c r="E19" s="696" t="s">
        <v>1656</v>
      </c>
      <c r="F19" s="696" t="s">
        <v>1657</v>
      </c>
      <c r="G19" s="1032"/>
      <c r="H19" s="797" t="s">
        <v>381</v>
      </c>
      <c r="I19" s="695" t="s">
        <v>688</v>
      </c>
      <c r="J19" s="703"/>
      <c r="K19" s="710"/>
    </row>
    <row r="20" spans="1:11" s="380" customFormat="1">
      <c r="A20" s="40" t="s">
        <v>1659</v>
      </c>
      <c r="B20" s="40"/>
      <c r="C20" s="40"/>
      <c r="D20" s="40"/>
      <c r="E20" s="40"/>
      <c r="F20" s="40"/>
      <c r="G20" s="40"/>
      <c r="H20" s="40"/>
      <c r="I20" s="40"/>
      <c r="J20" s="544"/>
    </row>
    <row r="21" spans="1:11" s="380" customFormat="1">
      <c r="A21" s="40" t="s">
        <v>1660</v>
      </c>
      <c r="B21" s="31"/>
      <c r="C21" s="31"/>
      <c r="D21" s="31"/>
      <c r="E21" s="31"/>
      <c r="F21" s="31"/>
      <c r="G21" s="31"/>
      <c r="H21" s="31"/>
      <c r="I21" s="31"/>
    </row>
    <row r="22" spans="1:11" s="96" customFormat="1">
      <c r="A22" s="711"/>
      <c r="B22" s="230"/>
      <c r="C22" s="5"/>
      <c r="D22" s="5"/>
      <c r="E22" s="5"/>
      <c r="F22" s="5"/>
      <c r="G22" s="5"/>
      <c r="H22" s="5"/>
      <c r="I22" s="221"/>
      <c r="J22" s="221"/>
      <c r="K22" s="711"/>
    </row>
    <row r="23" spans="1:11" s="2" customFormat="1">
      <c r="A23" s="712"/>
      <c r="B23" s="712"/>
      <c r="C23" s="712"/>
      <c r="D23" s="712"/>
      <c r="E23" s="712"/>
      <c r="F23" s="712"/>
      <c r="G23" s="712"/>
      <c r="H23" s="712"/>
      <c r="I23" s="712"/>
    </row>
    <row r="24" spans="1:11" s="442" customFormat="1">
      <c r="A24" s="91" t="s">
        <v>142</v>
      </c>
      <c r="B24" s="460"/>
      <c r="C24" s="461"/>
      <c r="D24" s="461"/>
      <c r="E24" s="461"/>
      <c r="F24" s="94"/>
      <c r="G24" s="462"/>
      <c r="H24" s="462"/>
      <c r="I24" s="438"/>
      <c r="J24" s="437"/>
      <c r="K24" s="719"/>
    </row>
    <row r="25" spans="1:11" s="442" customFormat="1">
      <c r="A25" s="94" t="s">
        <v>1844</v>
      </c>
      <c r="B25" s="463"/>
      <c r="C25" s="464"/>
      <c r="D25" s="440"/>
      <c r="E25" s="447"/>
      <c r="F25" s="465"/>
      <c r="G25" s="447"/>
      <c r="H25" s="447"/>
      <c r="I25" s="438"/>
      <c r="J25" s="438"/>
      <c r="K25" s="725"/>
    </row>
    <row r="26" spans="1:11" s="2" customFormat="1">
      <c r="A26" s="712"/>
      <c r="B26" s="712"/>
      <c r="C26" s="712"/>
      <c r="D26" s="712"/>
      <c r="E26" s="712"/>
      <c r="F26" s="712"/>
      <c r="G26" s="712"/>
      <c r="H26" s="712"/>
      <c r="I26" s="712"/>
      <c r="J26" s="821"/>
    </row>
    <row r="27" spans="1:11" s="2" customFormat="1">
      <c r="A27" s="712"/>
      <c r="B27" s="712"/>
      <c r="C27" s="712"/>
      <c r="D27" s="712"/>
      <c r="E27" s="712"/>
      <c r="F27" s="712"/>
      <c r="G27" s="712"/>
      <c r="H27" s="712"/>
      <c r="I27" s="712"/>
      <c r="J27" s="821"/>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1AC6B584-E7CD-47B1-B16E-122367483926}"/>
    <hyperlink ref="J7" r:id="rId2" xr:uid="{4334A4B4-7F24-4B88-9618-D5C922430AE5}"/>
    <hyperlink ref="J8" r:id="rId3" display="  Continente" xr:uid="{C2556DB0-6D23-4DF1-97C4-EA93372A03E7}"/>
    <hyperlink ref="J16" r:id="rId4" display="  R.A. Açores" xr:uid="{2A49F607-9EA8-410D-A25C-E66A14804904}"/>
    <hyperlink ref="J17" r:id="rId5" display="  R.A. Madeira" xr:uid="{1B3DFF27-B2F6-4F66-9972-67FA43DE4CC4}"/>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BDC4B-3742-45F5-BF45-A8FF0B81F6B0}">
  <dimension ref="A1:P52"/>
  <sheetViews>
    <sheetView showGridLines="0" workbookViewId="0"/>
  </sheetViews>
  <sheetFormatPr defaultColWidth="9.140625" defaultRowHeight="11.25"/>
  <cols>
    <col min="1" max="1" width="15.7109375" style="199" customWidth="1"/>
    <col min="2" max="6" width="8.7109375" style="199" customWidth="1"/>
    <col min="7" max="7" width="10.42578125" style="199" customWidth="1"/>
    <col min="8" max="8" width="11.85546875" style="199" customWidth="1"/>
    <col min="9" max="9" width="10.7109375" style="199" customWidth="1"/>
    <col min="10" max="10" width="15.140625" style="199" customWidth="1"/>
    <col min="11" max="16384" width="9.140625" style="199"/>
  </cols>
  <sheetData>
    <row r="1" spans="1:12" ht="12" customHeight="1">
      <c r="A1" s="932" t="s">
        <v>1631</v>
      </c>
      <c r="B1" s="932"/>
      <c r="C1" s="932"/>
      <c r="D1" s="932"/>
      <c r="E1" s="932"/>
      <c r="F1" s="932"/>
      <c r="G1" s="932"/>
      <c r="H1" s="932"/>
      <c r="I1" s="932"/>
      <c r="J1" s="932"/>
    </row>
    <row r="2" spans="1:12" s="491" customFormat="1" ht="12" customHeight="1">
      <c r="A2" s="1039" t="s">
        <v>1632</v>
      </c>
      <c r="B2" s="1039"/>
      <c r="C2" s="1039"/>
      <c r="D2" s="1039"/>
      <c r="E2" s="1039"/>
      <c r="F2" s="1039"/>
      <c r="G2" s="1039"/>
      <c r="H2" s="1039"/>
      <c r="I2" s="1039"/>
      <c r="J2" s="1039"/>
    </row>
    <row r="3" spans="1:12" ht="12" customHeight="1">
      <c r="A3" s="356"/>
      <c r="B3" s="356"/>
      <c r="C3" s="356"/>
      <c r="D3" s="356"/>
      <c r="E3" s="356"/>
      <c r="F3" s="356"/>
      <c r="G3" s="356"/>
      <c r="H3" s="356"/>
      <c r="I3" s="356"/>
      <c r="J3" s="356"/>
    </row>
    <row r="4" spans="1:12" ht="12" customHeight="1" thickBot="1">
      <c r="A4" s="356"/>
      <c r="B4" s="356"/>
      <c r="C4" s="356"/>
      <c r="D4" s="356"/>
      <c r="E4" s="356"/>
      <c r="F4" s="356"/>
      <c r="G4" s="356"/>
      <c r="H4" s="1036" t="s">
        <v>1633</v>
      </c>
      <c r="I4" s="1037"/>
      <c r="J4" s="356"/>
    </row>
    <row r="5" spans="1:12" s="2" customFormat="1" ht="12" customHeight="1" thickBot="1">
      <c r="A5" s="694"/>
      <c r="B5" s="1025" t="s">
        <v>1634</v>
      </c>
      <c r="C5" s="1025"/>
      <c r="D5" s="1025"/>
      <c r="E5" s="1025"/>
      <c r="F5" s="1025"/>
      <c r="G5" s="1032" t="s">
        <v>1635</v>
      </c>
      <c r="H5" s="1038" t="s">
        <v>88</v>
      </c>
      <c r="I5" s="1038"/>
      <c r="J5" s="694"/>
    </row>
    <row r="6" spans="1:12" s="2" customFormat="1" ht="21" customHeight="1" thickBot="1">
      <c r="A6" s="694"/>
      <c r="B6" s="696" t="s">
        <v>1636</v>
      </c>
      <c r="C6" s="696" t="s">
        <v>1637</v>
      </c>
      <c r="D6" s="696" t="s">
        <v>1638</v>
      </c>
      <c r="E6" s="696" t="s">
        <v>1639</v>
      </c>
      <c r="F6" s="696" t="s">
        <v>1640</v>
      </c>
      <c r="G6" s="1032"/>
      <c r="H6" s="697" t="s">
        <v>94</v>
      </c>
      <c r="I6" s="698" t="s">
        <v>95</v>
      </c>
      <c r="J6" s="694"/>
    </row>
    <row r="7" spans="1:12" s="2" customFormat="1" ht="12" customHeight="1">
      <c r="A7" s="699" t="s">
        <v>664</v>
      </c>
      <c r="B7" s="700">
        <v>208783.98499999999</v>
      </c>
      <c r="C7" s="700">
        <v>189012.82800000001</v>
      </c>
      <c r="D7" s="700">
        <v>222237.18</v>
      </c>
      <c r="E7" s="700">
        <v>285213.7</v>
      </c>
      <c r="F7" s="700">
        <v>491012.32</v>
      </c>
      <c r="G7" s="700">
        <v>397796.81299999997</v>
      </c>
      <c r="H7" s="701">
        <v>3.4470000169650064</v>
      </c>
      <c r="I7" s="701">
        <v>8.3447728136263493</v>
      </c>
      <c r="J7" s="699" t="s">
        <v>664</v>
      </c>
      <c r="K7" s="702"/>
      <c r="L7" s="702"/>
    </row>
    <row r="8" spans="1:12" s="2" customFormat="1" ht="12" customHeight="1">
      <c r="A8" s="699" t="s">
        <v>1641</v>
      </c>
      <c r="B8" s="700">
        <v>169077.976</v>
      </c>
      <c r="C8" s="700">
        <v>150591.61499999999</v>
      </c>
      <c r="D8" s="700">
        <v>179879.68599999999</v>
      </c>
      <c r="E8" s="700">
        <v>240548.68299999999</v>
      </c>
      <c r="F8" s="700">
        <v>427103.50699999998</v>
      </c>
      <c r="G8" s="700">
        <v>319669.59100000001</v>
      </c>
      <c r="H8" s="701">
        <v>0.34071087924303356</v>
      </c>
      <c r="I8" s="701">
        <v>5.2619552990196325</v>
      </c>
      <c r="J8" s="699" t="s">
        <v>548</v>
      </c>
      <c r="K8" s="702"/>
      <c r="L8" s="702"/>
    </row>
    <row r="9" spans="1:12" s="2" customFormat="1" ht="12" customHeight="1">
      <c r="A9" s="703" t="s">
        <v>1642</v>
      </c>
      <c r="B9" s="704">
        <v>34447.078999999998</v>
      </c>
      <c r="C9" s="704">
        <v>30993.846000000001</v>
      </c>
      <c r="D9" s="704">
        <v>40572.688999999998</v>
      </c>
      <c r="E9" s="704">
        <v>48522.563999999998</v>
      </c>
      <c r="F9" s="704">
        <v>86088.933999999994</v>
      </c>
      <c r="G9" s="704">
        <v>65440.925000000003</v>
      </c>
      <c r="H9" s="705">
        <v>4.0606331313892525</v>
      </c>
      <c r="I9" s="705">
        <v>6.9382199966546239</v>
      </c>
      <c r="J9" s="703" t="s">
        <v>1642</v>
      </c>
      <c r="K9" s="702"/>
    </row>
    <row r="10" spans="1:12" s="2" customFormat="1" ht="12" customHeight="1">
      <c r="A10" s="703" t="s">
        <v>1643</v>
      </c>
      <c r="B10" s="704">
        <v>13379.814</v>
      </c>
      <c r="C10" s="704">
        <v>12900.504999999999</v>
      </c>
      <c r="D10" s="704">
        <v>15788.539000000001</v>
      </c>
      <c r="E10" s="704">
        <v>15932.671</v>
      </c>
      <c r="F10" s="704">
        <v>19925.358</v>
      </c>
      <c r="G10" s="704">
        <v>26280.319</v>
      </c>
      <c r="H10" s="705">
        <v>3.9626804531281721</v>
      </c>
      <c r="I10" s="705">
        <v>6.1243377707682356</v>
      </c>
      <c r="J10" s="703" t="s">
        <v>1643</v>
      </c>
      <c r="K10" s="702"/>
    </row>
    <row r="11" spans="1:12" s="2" customFormat="1" ht="12" customHeight="1">
      <c r="A11" s="706" t="s">
        <v>1644</v>
      </c>
      <c r="B11" s="704">
        <v>6510.0529999999999</v>
      </c>
      <c r="C11" s="704">
        <v>5698.2539999999999</v>
      </c>
      <c r="D11" s="704">
        <v>7272.3590000000004</v>
      </c>
      <c r="E11" s="704">
        <v>9797.3610000000008</v>
      </c>
      <c r="F11" s="704">
        <v>14976.109</v>
      </c>
      <c r="G11" s="704">
        <v>12208.307000000001</v>
      </c>
      <c r="H11" s="705">
        <v>-0.69809736968028346</v>
      </c>
      <c r="I11" s="705">
        <v>4.4487030138100181</v>
      </c>
      <c r="J11" s="706" t="s">
        <v>1644</v>
      </c>
      <c r="K11" s="702"/>
    </row>
    <row r="12" spans="1:12" s="2" customFormat="1" ht="12" customHeight="1">
      <c r="A12" s="706" t="s">
        <v>1645</v>
      </c>
      <c r="B12" s="704">
        <v>75173.464999999997</v>
      </c>
      <c r="C12" s="704">
        <v>70267.448999999993</v>
      </c>
      <c r="D12" s="704">
        <v>79781.262000000002</v>
      </c>
      <c r="E12" s="704">
        <v>120404.44100000001</v>
      </c>
      <c r="F12" s="704">
        <v>178906.08300000001</v>
      </c>
      <c r="G12" s="704">
        <v>145440.91399999999</v>
      </c>
      <c r="H12" s="705">
        <v>-1.8640608748452934</v>
      </c>
      <c r="I12" s="705">
        <v>4.7593930136007714</v>
      </c>
      <c r="J12" s="706" t="s">
        <v>1645</v>
      </c>
      <c r="K12" s="702"/>
    </row>
    <row r="13" spans="1:12" s="2" customFormat="1" ht="12" customHeight="1">
      <c r="A13" s="706" t="s">
        <v>1646</v>
      </c>
      <c r="B13" s="704">
        <v>3624.7220000000002</v>
      </c>
      <c r="C13" s="704">
        <v>3105.9209999999998</v>
      </c>
      <c r="D13" s="704">
        <v>3424.3739999999998</v>
      </c>
      <c r="E13" s="704">
        <v>4327.5169999999998</v>
      </c>
      <c r="F13" s="704">
        <v>6920.7719999999999</v>
      </c>
      <c r="G13" s="704">
        <v>6730.643</v>
      </c>
      <c r="H13" s="705">
        <v>15.422890958557929</v>
      </c>
      <c r="I13" s="705">
        <v>16.405945717466011</v>
      </c>
      <c r="J13" s="706" t="s">
        <v>1646</v>
      </c>
      <c r="K13" s="702"/>
    </row>
    <row r="14" spans="1:12" s="2" customFormat="1" ht="12" customHeight="1">
      <c r="A14" s="703" t="s">
        <v>1647</v>
      </c>
      <c r="B14" s="704">
        <v>7047.3710000000001</v>
      </c>
      <c r="C14" s="704">
        <v>6075.0249999999996</v>
      </c>
      <c r="D14" s="704">
        <v>8140.1220000000003</v>
      </c>
      <c r="E14" s="704">
        <v>9203.4310000000005</v>
      </c>
      <c r="F14" s="704">
        <v>16303.23</v>
      </c>
      <c r="G14" s="704">
        <v>13122.396000000001</v>
      </c>
      <c r="H14" s="705">
        <v>-2.3643025995884983</v>
      </c>
      <c r="I14" s="705">
        <v>6.4899710362836629</v>
      </c>
      <c r="J14" s="703" t="s">
        <v>1647</v>
      </c>
      <c r="K14" s="702"/>
    </row>
    <row r="15" spans="1:12" s="2" customFormat="1" ht="12" customHeight="1">
      <c r="A15" s="703" t="s">
        <v>1648</v>
      </c>
      <c r="B15" s="704">
        <v>28895.472000000002</v>
      </c>
      <c r="C15" s="704">
        <v>21550.615000000002</v>
      </c>
      <c r="D15" s="704">
        <v>24900.341</v>
      </c>
      <c r="E15" s="704">
        <v>32360.698</v>
      </c>
      <c r="F15" s="704">
        <v>103983.02099999999</v>
      </c>
      <c r="G15" s="704">
        <v>50446.087</v>
      </c>
      <c r="H15" s="705">
        <v>-0.4138676223286808</v>
      </c>
      <c r="I15" s="705">
        <v>2.7321562295054207</v>
      </c>
      <c r="J15" s="703" t="s">
        <v>1648</v>
      </c>
      <c r="K15" s="702"/>
    </row>
    <row r="16" spans="1:12" s="2" customFormat="1" ht="12" customHeight="1">
      <c r="A16" s="699" t="s">
        <v>1649</v>
      </c>
      <c r="B16" s="700">
        <v>4798.817</v>
      </c>
      <c r="C16" s="700">
        <v>3986.192</v>
      </c>
      <c r="D16" s="700">
        <v>4021.6439999999998</v>
      </c>
      <c r="E16" s="700">
        <v>6197.0730000000003</v>
      </c>
      <c r="F16" s="700">
        <v>14912.995000000001</v>
      </c>
      <c r="G16" s="700">
        <v>8785.009</v>
      </c>
      <c r="H16" s="701">
        <v>9.8905998391537651</v>
      </c>
      <c r="I16" s="701">
        <v>12.519407496589821</v>
      </c>
      <c r="J16" s="699" t="s">
        <v>1650</v>
      </c>
      <c r="K16" s="702"/>
    </row>
    <row r="17" spans="1:16" s="2" customFormat="1" ht="12" customHeight="1" thickBot="1">
      <c r="A17" s="699" t="s">
        <v>1651</v>
      </c>
      <c r="B17" s="700">
        <v>34907.192000000003</v>
      </c>
      <c r="C17" s="700">
        <v>34435.021000000001</v>
      </c>
      <c r="D17" s="700">
        <v>38335.85</v>
      </c>
      <c r="E17" s="700">
        <v>38467.944000000003</v>
      </c>
      <c r="F17" s="700">
        <v>48995.817999999999</v>
      </c>
      <c r="G17" s="700">
        <v>69342.213000000003</v>
      </c>
      <c r="H17" s="701">
        <v>20.551539859855424</v>
      </c>
      <c r="I17" s="701">
        <v>24.579180055491818</v>
      </c>
      <c r="J17" s="699" t="s">
        <v>1652</v>
      </c>
    </row>
    <row r="18" spans="1:16" s="2" customFormat="1" ht="12" customHeight="1" thickBot="1">
      <c r="A18" s="707"/>
      <c r="B18" s="1038" t="s">
        <v>1653</v>
      </c>
      <c r="C18" s="1038"/>
      <c r="D18" s="1038"/>
      <c r="E18" s="1038"/>
      <c r="F18" s="1038"/>
      <c r="G18" s="1038"/>
      <c r="H18" s="1038" t="s">
        <v>1654</v>
      </c>
      <c r="I18" s="1038"/>
      <c r="J18" s="708"/>
    </row>
    <row r="19" spans="1:16" s="2" customFormat="1" ht="21" customHeight="1" thickBot="1">
      <c r="A19" s="694"/>
      <c r="B19" s="696" t="s">
        <v>124</v>
      </c>
      <c r="C19" s="696" t="s">
        <v>1637</v>
      </c>
      <c r="D19" s="696" t="s">
        <v>1655</v>
      </c>
      <c r="E19" s="696" t="s">
        <v>1656</v>
      </c>
      <c r="F19" s="696" t="s">
        <v>1657</v>
      </c>
      <c r="G19" s="698" t="s">
        <v>1658</v>
      </c>
      <c r="H19" s="709" t="s">
        <v>381</v>
      </c>
      <c r="I19" s="698" t="s">
        <v>688</v>
      </c>
      <c r="J19" s="694"/>
      <c r="K19" s="710"/>
    </row>
    <row r="20" spans="1:16" s="380" customFormat="1" ht="12" customHeight="1">
      <c r="A20" s="40" t="s">
        <v>1659</v>
      </c>
      <c r="B20" s="40"/>
      <c r="C20" s="40"/>
      <c r="D20" s="40"/>
      <c r="E20" s="40"/>
      <c r="F20" s="40"/>
      <c r="G20" s="40"/>
      <c r="H20" s="40"/>
      <c r="I20" s="40"/>
      <c r="J20" s="40"/>
    </row>
    <row r="21" spans="1:16" s="380" customFormat="1" ht="12" customHeight="1">
      <c r="A21" s="40" t="s">
        <v>1660</v>
      </c>
      <c r="B21" s="40"/>
      <c r="C21" s="40"/>
      <c r="D21" s="40"/>
      <c r="E21" s="40"/>
      <c r="F21" s="40"/>
      <c r="G21" s="40"/>
      <c r="H21" s="40"/>
      <c r="I21" s="40"/>
      <c r="J21" s="40"/>
    </row>
    <row r="22" spans="1:16" s="96" customFormat="1" ht="5.25" customHeight="1">
      <c r="A22" s="278"/>
      <c r="B22" s="662"/>
      <c r="I22" s="367"/>
      <c r="J22" s="367"/>
      <c r="K22" s="711"/>
    </row>
    <row r="23" spans="1:16" s="2" customFormat="1" ht="12" customHeight="1">
      <c r="A23" s="712"/>
      <c r="B23" s="712"/>
      <c r="C23" s="712"/>
      <c r="D23" s="712"/>
      <c r="E23" s="712"/>
      <c r="F23" s="712"/>
      <c r="G23" s="712"/>
      <c r="H23" s="712"/>
      <c r="I23" s="712"/>
      <c r="J23" s="694"/>
    </row>
    <row r="24" spans="1:16" s="442" customFormat="1" ht="12" customHeight="1">
      <c r="A24" s="91" t="s">
        <v>142</v>
      </c>
      <c r="B24" s="713"/>
      <c r="C24" s="714"/>
      <c r="D24" s="714"/>
      <c r="E24" s="714"/>
      <c r="F24" s="715"/>
      <c r="G24" s="716"/>
      <c r="H24" s="716"/>
      <c r="I24" s="717"/>
      <c r="J24" s="718"/>
      <c r="K24" s="719"/>
      <c r="L24" s="439"/>
      <c r="M24" s="440"/>
      <c r="N24" s="441"/>
      <c r="O24" s="441"/>
      <c r="P24" s="441"/>
    </row>
    <row r="25" spans="1:16" s="442" customFormat="1" ht="12" customHeight="1">
      <c r="A25" s="52" t="s">
        <v>1661</v>
      </c>
      <c r="B25" s="720"/>
      <c r="C25" s="721"/>
      <c r="D25" s="722"/>
      <c r="E25" s="723"/>
      <c r="F25" s="724"/>
      <c r="G25" s="723"/>
      <c r="H25" s="723"/>
      <c r="I25" s="717"/>
      <c r="J25" s="717"/>
      <c r="K25" s="725"/>
      <c r="L25" s="441"/>
      <c r="M25" s="440"/>
      <c r="N25" s="441"/>
      <c r="O25" s="441"/>
      <c r="P25" s="441"/>
    </row>
    <row r="26" spans="1:16" s="2" customFormat="1" ht="15" customHeight="1">
      <c r="A26" s="91"/>
      <c r="B26" s="96"/>
      <c r="C26" s="96"/>
      <c r="D26" s="96"/>
      <c r="E26" s="96"/>
      <c r="F26" s="96"/>
      <c r="G26" s="96"/>
      <c r="H26" s="96"/>
      <c r="I26" s="96"/>
      <c r="J26" s="694"/>
    </row>
    <row r="27" spans="1:16" s="380" customFormat="1" ht="10.15" customHeight="1">
      <c r="A27" s="96"/>
      <c r="B27" s="96"/>
      <c r="C27" s="96"/>
      <c r="D27" s="96"/>
      <c r="E27" s="96"/>
      <c r="F27" s="96"/>
      <c r="G27" s="96"/>
      <c r="H27" s="96"/>
      <c r="I27" s="96"/>
    </row>
    <row r="28" spans="1:16" s="380" customFormat="1" ht="10.15" customHeight="1">
      <c r="A28" s="96"/>
      <c r="B28" s="96"/>
      <c r="C28" s="96"/>
      <c r="D28" s="96"/>
      <c r="E28" s="96"/>
      <c r="F28" s="96"/>
      <c r="G28" s="96"/>
      <c r="H28" s="96"/>
      <c r="I28" s="96"/>
    </row>
    <row r="29" spans="1:16" s="96" customFormat="1">
      <c r="J29" s="221"/>
      <c r="K29" s="711"/>
    </row>
    <row r="30" spans="1:16" s="442" customFormat="1" ht="12.75" customHeight="1">
      <c r="A30" s="96"/>
      <c r="B30" s="96"/>
      <c r="C30" s="96"/>
      <c r="D30" s="96"/>
      <c r="E30" s="96"/>
      <c r="F30" s="96"/>
      <c r="G30" s="96"/>
      <c r="H30" s="96"/>
      <c r="I30" s="96"/>
      <c r="J30" s="437"/>
      <c r="K30" s="719"/>
      <c r="L30" s="439"/>
      <c r="M30" s="440"/>
      <c r="N30" s="441"/>
      <c r="O30" s="441"/>
      <c r="P30" s="441"/>
    </row>
    <row r="31" spans="1:16" s="442" customFormat="1" ht="12.75" customHeight="1">
      <c r="A31" s="96"/>
      <c r="B31" s="96"/>
      <c r="C31" s="96"/>
      <c r="D31" s="96"/>
      <c r="E31" s="96"/>
      <c r="F31" s="96"/>
      <c r="G31" s="96"/>
      <c r="H31" s="96"/>
      <c r="I31" s="96"/>
      <c r="J31" s="438"/>
      <c r="K31" s="725"/>
      <c r="L31" s="441"/>
      <c r="M31" s="440"/>
      <c r="N31" s="441"/>
      <c r="O31" s="441"/>
      <c r="P31" s="441"/>
    </row>
    <row r="32" spans="1:16" s="2" customFormat="1" ht="14.45" customHeight="1">
      <c r="A32" s="96"/>
      <c r="B32" s="96"/>
      <c r="C32" s="96"/>
      <c r="D32" s="96"/>
      <c r="E32" s="96"/>
      <c r="F32" s="96"/>
      <c r="G32" s="96"/>
      <c r="H32" s="96"/>
      <c r="I32" s="96"/>
    </row>
    <row r="33" spans="1:10" s="2" customFormat="1" ht="13.15" customHeight="1">
      <c r="A33" s="96"/>
      <c r="B33" s="96"/>
      <c r="C33" s="96"/>
      <c r="D33" s="96"/>
      <c r="E33" s="96"/>
      <c r="F33" s="96"/>
      <c r="G33" s="96"/>
      <c r="H33" s="96"/>
      <c r="I33" s="96"/>
    </row>
    <row r="34" spans="1:10" s="2" customFormat="1" ht="10.15" customHeight="1">
      <c r="A34" s="96"/>
      <c r="B34" s="96"/>
      <c r="C34" s="96"/>
      <c r="D34" s="96"/>
      <c r="E34" s="96"/>
      <c r="F34" s="96"/>
      <c r="G34" s="96"/>
      <c r="H34" s="96"/>
      <c r="I34" s="96"/>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8">
    <mergeCell ref="B18:G18"/>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126D836A-BB9D-4F1F-98CF-BDA5D4B678DE}"/>
    <hyperlink ref="J7" r:id="rId2" xr:uid="{ABA68E68-F108-461F-BC88-9C20DCF53647}"/>
    <hyperlink ref="J8" r:id="rId3" display="  Continente" xr:uid="{9060D07D-6510-4EE0-9D88-4A7EB3CE809E}"/>
    <hyperlink ref="J16" r:id="rId4" display="  R.A. Açores" xr:uid="{EF1C8462-A6A0-414A-A004-CFBA3DFCEBD8}"/>
    <hyperlink ref="J17" r:id="rId5" display="  R.A. Madeira" xr:uid="{0BD12728-FC6F-4588-848C-3D595E231E2C}"/>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3C94B-EE1F-4F96-B122-D4FC4C48C04C}">
  <dimension ref="A1:Q131"/>
  <sheetViews>
    <sheetView showGridLines="0" workbookViewId="0"/>
  </sheetViews>
  <sheetFormatPr defaultColWidth="7.85546875" defaultRowHeight="11.25"/>
  <cols>
    <col min="1" max="1" width="30.85546875" style="161" customWidth="1"/>
    <col min="2" max="8" width="9" style="161" customWidth="1"/>
    <col min="9" max="10" width="11.28515625" style="161" customWidth="1"/>
    <col min="11" max="11" width="30.85546875" style="161" customWidth="1"/>
    <col min="12" max="16384" width="7.85546875" style="161"/>
  </cols>
  <sheetData>
    <row r="1" spans="1:17" ht="12" customHeight="1">
      <c r="A1" s="932" t="s">
        <v>1845</v>
      </c>
      <c r="B1" s="932"/>
      <c r="C1" s="932"/>
      <c r="D1" s="932"/>
      <c r="E1" s="932"/>
      <c r="F1" s="932"/>
      <c r="G1" s="932"/>
      <c r="H1" s="932"/>
      <c r="I1" s="932"/>
      <c r="J1" s="932"/>
      <c r="K1" s="932"/>
    </row>
    <row r="2" spans="1:17" ht="12" customHeight="1">
      <c r="A2" s="915" t="s">
        <v>1846</v>
      </c>
      <c r="B2" s="915"/>
      <c r="C2" s="915"/>
      <c r="D2" s="915"/>
      <c r="E2" s="915"/>
      <c r="F2" s="915"/>
      <c r="G2" s="915"/>
      <c r="H2" s="915"/>
      <c r="I2" s="915"/>
      <c r="J2" s="915"/>
      <c r="K2" s="915"/>
    </row>
    <row r="3" spans="1:17" ht="12" customHeight="1" thickBot="1"/>
    <row r="4" spans="1:17" s="96" customFormat="1" ht="12" customHeight="1" thickBot="1">
      <c r="A4" s="822"/>
      <c r="B4" s="1026" t="s">
        <v>314</v>
      </c>
      <c r="C4" s="1027"/>
      <c r="D4" s="1027"/>
      <c r="E4" s="1027"/>
      <c r="F4" s="1027"/>
      <c r="G4" s="1027"/>
      <c r="H4" s="1028"/>
      <c r="I4" s="1040" t="s">
        <v>393</v>
      </c>
      <c r="J4" s="1041"/>
    </row>
    <row r="5" spans="1:17" s="96" customFormat="1" ht="21" customHeight="1" thickBot="1">
      <c r="A5" s="667"/>
      <c r="B5" s="823" t="s">
        <v>489</v>
      </c>
      <c r="C5" s="823" t="s">
        <v>490</v>
      </c>
      <c r="D5" s="823" t="s">
        <v>491</v>
      </c>
      <c r="E5" s="823" t="s">
        <v>661</v>
      </c>
      <c r="F5" s="823" t="s">
        <v>662</v>
      </c>
      <c r="G5" s="823" t="s">
        <v>663</v>
      </c>
      <c r="H5" s="823" t="s">
        <v>1694</v>
      </c>
      <c r="I5" s="823" t="s">
        <v>489</v>
      </c>
      <c r="J5" s="823" t="s">
        <v>1847</v>
      </c>
    </row>
    <row r="6" spans="1:17" s="96" customFormat="1" ht="12" customHeight="1">
      <c r="A6" s="261" t="s">
        <v>1848</v>
      </c>
      <c r="B6" s="667"/>
      <c r="C6" s="667"/>
      <c r="D6" s="667"/>
      <c r="E6" s="667"/>
      <c r="F6" s="667"/>
      <c r="G6" s="667"/>
      <c r="H6" s="667"/>
      <c r="I6" s="824"/>
      <c r="J6" s="824"/>
      <c r="K6" s="825" t="s">
        <v>1848</v>
      </c>
      <c r="P6" s="265"/>
      <c r="Q6" s="265"/>
    </row>
    <row r="7" spans="1:17" s="96" customFormat="1" ht="12" customHeight="1">
      <c r="A7" s="826" t="s">
        <v>1849</v>
      </c>
      <c r="B7" s="827">
        <v>4879</v>
      </c>
      <c r="C7" s="827">
        <v>5059</v>
      </c>
      <c r="D7" s="827">
        <v>3563</v>
      </c>
      <c r="E7" s="827">
        <v>4147</v>
      </c>
      <c r="F7" s="827">
        <v>3569</v>
      </c>
      <c r="G7" s="827">
        <v>3962</v>
      </c>
      <c r="H7" s="827">
        <v>3052</v>
      </c>
      <c r="I7" s="330">
        <v>5.8</v>
      </c>
      <c r="J7" s="330">
        <v>1</v>
      </c>
      <c r="K7" s="826" t="s">
        <v>697</v>
      </c>
    </row>
    <row r="8" spans="1:17" s="96" customFormat="1" ht="12" customHeight="1">
      <c r="A8" s="826" t="s">
        <v>1939</v>
      </c>
      <c r="B8" s="827">
        <v>53417</v>
      </c>
      <c r="C8" s="827">
        <v>230022</v>
      </c>
      <c r="D8" s="827">
        <v>75655</v>
      </c>
      <c r="E8" s="827">
        <v>63999</v>
      </c>
      <c r="F8" s="827">
        <v>52554</v>
      </c>
      <c r="G8" s="827">
        <v>59133</v>
      </c>
      <c r="H8" s="827">
        <v>44946</v>
      </c>
      <c r="I8" s="330">
        <v>-12.4</v>
      </c>
      <c r="J8" s="330">
        <v>87.6</v>
      </c>
      <c r="K8" s="828" t="s">
        <v>1850</v>
      </c>
    </row>
    <row r="9" spans="1:17" s="96" customFormat="1" ht="12" customHeight="1">
      <c r="A9" s="360" t="s">
        <v>1851</v>
      </c>
      <c r="B9" s="827"/>
      <c r="C9" s="827"/>
      <c r="D9" s="827"/>
      <c r="E9" s="827"/>
      <c r="F9" s="827"/>
      <c r="G9" s="827"/>
      <c r="H9" s="827"/>
      <c r="I9" s="330"/>
      <c r="J9" s="330"/>
      <c r="K9" s="829" t="s">
        <v>1852</v>
      </c>
    </row>
    <row r="10" spans="1:17" s="96" customFormat="1" ht="12" customHeight="1">
      <c r="A10" s="826" t="s">
        <v>1849</v>
      </c>
      <c r="B10" s="827">
        <v>29</v>
      </c>
      <c r="C10" s="827">
        <v>22</v>
      </c>
      <c r="D10" s="827">
        <v>27</v>
      </c>
      <c r="E10" s="827">
        <v>30</v>
      </c>
      <c r="F10" s="827">
        <v>29</v>
      </c>
      <c r="G10" s="827">
        <v>26</v>
      </c>
      <c r="H10" s="827">
        <v>28</v>
      </c>
      <c r="I10" s="330">
        <v>-17.100000000000001</v>
      </c>
      <c r="J10" s="330">
        <v>-15</v>
      </c>
      <c r="K10" s="830" t="s">
        <v>697</v>
      </c>
    </row>
    <row r="11" spans="1:17" s="96" customFormat="1" ht="12" customHeight="1">
      <c r="A11" s="826" t="s">
        <v>1939</v>
      </c>
      <c r="B11" s="827">
        <v>3195</v>
      </c>
      <c r="C11" s="827">
        <v>150302</v>
      </c>
      <c r="D11" s="827">
        <v>9241</v>
      </c>
      <c r="E11" s="827">
        <v>8467</v>
      </c>
      <c r="F11" s="827">
        <v>19685</v>
      </c>
      <c r="G11" s="827">
        <v>6875</v>
      </c>
      <c r="H11" s="827">
        <v>8016</v>
      </c>
      <c r="I11" s="330">
        <v>-0.8</v>
      </c>
      <c r="J11" s="330">
        <v>558.70000000000005</v>
      </c>
      <c r="K11" s="828" t="s">
        <v>1850</v>
      </c>
    </row>
    <row r="12" spans="1:17" s="96" customFormat="1" ht="12" customHeight="1">
      <c r="A12" s="360" t="s">
        <v>1853</v>
      </c>
      <c r="B12" s="827"/>
      <c r="C12" s="827"/>
      <c r="D12" s="827"/>
      <c r="E12" s="827"/>
      <c r="F12" s="827"/>
      <c r="G12" s="827"/>
      <c r="H12" s="827"/>
      <c r="I12" s="330"/>
      <c r="J12" s="330"/>
      <c r="K12" s="831" t="s">
        <v>1854</v>
      </c>
    </row>
    <row r="13" spans="1:17" s="96" customFormat="1" ht="12" customHeight="1">
      <c r="A13" s="826" t="s">
        <v>1849</v>
      </c>
      <c r="B13" s="827">
        <v>4823</v>
      </c>
      <c r="C13" s="827">
        <v>5003</v>
      </c>
      <c r="D13" s="827">
        <v>3518</v>
      </c>
      <c r="E13" s="827">
        <v>4096</v>
      </c>
      <c r="F13" s="827">
        <v>3513</v>
      </c>
      <c r="G13" s="827">
        <v>3916</v>
      </c>
      <c r="H13" s="827">
        <v>3006</v>
      </c>
      <c r="I13" s="330">
        <v>5.7</v>
      </c>
      <c r="J13" s="330">
        <v>0.9</v>
      </c>
      <c r="K13" s="826" t="s">
        <v>697</v>
      </c>
    </row>
    <row r="14" spans="1:17" s="96" customFormat="1" ht="12" customHeight="1">
      <c r="A14" s="826" t="s">
        <v>1939</v>
      </c>
      <c r="B14" s="827">
        <v>50197</v>
      </c>
      <c r="C14" s="827">
        <v>79614</v>
      </c>
      <c r="D14" s="827">
        <v>66208</v>
      </c>
      <c r="E14" s="827">
        <v>55518</v>
      </c>
      <c r="F14" s="827">
        <v>32778</v>
      </c>
      <c r="G14" s="827">
        <v>49739</v>
      </c>
      <c r="H14" s="827">
        <v>34638</v>
      </c>
      <c r="I14" s="330">
        <v>-13</v>
      </c>
      <c r="J14" s="330">
        <v>1.6</v>
      </c>
      <c r="K14" s="832" t="s">
        <v>1850</v>
      </c>
    </row>
    <row r="15" spans="1:17" s="96" customFormat="1" ht="12" customHeight="1">
      <c r="A15" s="360" t="s">
        <v>1855</v>
      </c>
      <c r="B15" s="827"/>
      <c r="C15" s="827"/>
      <c r="D15" s="827"/>
      <c r="E15" s="827"/>
      <c r="F15" s="827"/>
      <c r="G15" s="827"/>
      <c r="H15" s="827"/>
      <c r="I15" s="330"/>
      <c r="J15" s="330"/>
      <c r="K15" s="833" t="s">
        <v>1594</v>
      </c>
    </row>
    <row r="16" spans="1:17" s="96" customFormat="1" ht="12" customHeight="1">
      <c r="A16" s="826" t="s">
        <v>1849</v>
      </c>
      <c r="B16" s="827">
        <v>27</v>
      </c>
      <c r="C16" s="827">
        <v>34</v>
      </c>
      <c r="D16" s="827">
        <v>18</v>
      </c>
      <c r="E16" s="827">
        <v>21</v>
      </c>
      <c r="F16" s="827">
        <v>27</v>
      </c>
      <c r="G16" s="827">
        <v>20</v>
      </c>
      <c r="H16" s="827">
        <v>18</v>
      </c>
      <c r="I16" s="330">
        <v>92.9</v>
      </c>
      <c r="J16" s="330">
        <v>38.6</v>
      </c>
      <c r="K16" s="830" t="s">
        <v>697</v>
      </c>
    </row>
    <row r="17" spans="1:11" s="96" customFormat="1" ht="12" customHeight="1">
      <c r="A17" s="826" t="s">
        <v>1939</v>
      </c>
      <c r="B17" s="827">
        <v>25</v>
      </c>
      <c r="C17" s="827">
        <v>106</v>
      </c>
      <c r="D17" s="827">
        <v>206</v>
      </c>
      <c r="E17" s="827">
        <v>14</v>
      </c>
      <c r="F17" s="827">
        <v>91</v>
      </c>
      <c r="G17" s="827">
        <v>2519</v>
      </c>
      <c r="H17" s="827">
        <v>2292</v>
      </c>
      <c r="I17" s="330">
        <v>127.3</v>
      </c>
      <c r="J17" s="330">
        <v>151.9</v>
      </c>
      <c r="K17" s="828" t="s">
        <v>1850</v>
      </c>
    </row>
    <row r="18" spans="1:11" s="96" customFormat="1" ht="12" customHeight="1">
      <c r="A18" s="542" t="s">
        <v>1856</v>
      </c>
      <c r="B18" s="827"/>
      <c r="C18" s="827"/>
      <c r="D18" s="827"/>
      <c r="E18" s="827"/>
      <c r="F18" s="827"/>
      <c r="G18" s="827"/>
      <c r="H18" s="827"/>
      <c r="I18" s="330"/>
      <c r="J18" s="330"/>
      <c r="K18" s="834" t="s">
        <v>1857</v>
      </c>
    </row>
    <row r="19" spans="1:11" s="96" customFormat="1" ht="12" customHeight="1">
      <c r="A19" s="360" t="s">
        <v>1851</v>
      </c>
      <c r="B19" s="827"/>
      <c r="C19" s="827"/>
      <c r="D19" s="827"/>
      <c r="E19" s="827"/>
      <c r="F19" s="827"/>
      <c r="G19" s="827"/>
      <c r="H19" s="827"/>
      <c r="I19" s="330"/>
      <c r="J19" s="330"/>
      <c r="K19" s="826" t="s">
        <v>1852</v>
      </c>
    </row>
    <row r="20" spans="1:11" s="96" customFormat="1" ht="12" customHeight="1">
      <c r="A20" s="826" t="s">
        <v>1849</v>
      </c>
      <c r="B20" s="827">
        <v>0</v>
      </c>
      <c r="C20" s="827">
        <v>1</v>
      </c>
      <c r="D20" s="827">
        <v>0</v>
      </c>
      <c r="E20" s="827">
        <v>1</v>
      </c>
      <c r="F20" s="827">
        <v>0</v>
      </c>
      <c r="G20" s="827">
        <v>0</v>
      </c>
      <c r="H20" s="827">
        <v>0</v>
      </c>
      <c r="I20" s="106" t="s">
        <v>349</v>
      </c>
      <c r="J20" s="106" t="s">
        <v>349</v>
      </c>
      <c r="K20" s="835" t="s">
        <v>697</v>
      </c>
    </row>
    <row r="21" spans="1:11" s="96" customFormat="1" ht="12" customHeight="1">
      <c r="A21" s="826" t="s">
        <v>1939</v>
      </c>
      <c r="B21" s="827">
        <v>0</v>
      </c>
      <c r="C21" s="827">
        <v>1811</v>
      </c>
      <c r="D21" s="827">
        <v>0</v>
      </c>
      <c r="E21" s="827">
        <v>50</v>
      </c>
      <c r="F21" s="827">
        <v>0</v>
      </c>
      <c r="G21" s="827">
        <v>0</v>
      </c>
      <c r="H21" s="827">
        <v>0</v>
      </c>
      <c r="I21" s="106" t="s">
        <v>349</v>
      </c>
      <c r="J21" s="106" t="s">
        <v>349</v>
      </c>
      <c r="K21" s="836" t="s">
        <v>1850</v>
      </c>
    </row>
    <row r="22" spans="1:11" s="96" customFormat="1" ht="12" customHeight="1">
      <c r="A22" s="360" t="s">
        <v>1853</v>
      </c>
      <c r="B22" s="827"/>
      <c r="C22" s="827"/>
      <c r="D22" s="827"/>
      <c r="E22" s="827"/>
      <c r="F22" s="827"/>
      <c r="G22" s="827"/>
      <c r="H22" s="827"/>
      <c r="I22" s="330"/>
      <c r="J22" s="330"/>
      <c r="K22" s="826" t="s">
        <v>1594</v>
      </c>
    </row>
    <row r="23" spans="1:11" s="96" customFormat="1" ht="12" customHeight="1">
      <c r="A23" s="826" t="s">
        <v>1849</v>
      </c>
      <c r="B23" s="827">
        <v>211</v>
      </c>
      <c r="C23" s="827">
        <v>188</v>
      </c>
      <c r="D23" s="827">
        <v>134</v>
      </c>
      <c r="E23" s="827">
        <v>118</v>
      </c>
      <c r="F23" s="827">
        <v>103</v>
      </c>
      <c r="G23" s="827">
        <v>117</v>
      </c>
      <c r="H23" s="827">
        <v>80</v>
      </c>
      <c r="I23" s="106">
        <v>58.6</v>
      </c>
      <c r="J23" s="106">
        <v>43.5</v>
      </c>
      <c r="K23" s="835" t="s">
        <v>697</v>
      </c>
    </row>
    <row r="24" spans="1:11" s="96" customFormat="1" ht="12" customHeight="1">
      <c r="A24" s="826" t="s">
        <v>1939</v>
      </c>
      <c r="B24" s="827">
        <v>850</v>
      </c>
      <c r="C24" s="827">
        <v>978</v>
      </c>
      <c r="D24" s="827">
        <v>679</v>
      </c>
      <c r="E24" s="827">
        <v>564</v>
      </c>
      <c r="F24" s="827">
        <v>615</v>
      </c>
      <c r="G24" s="827">
        <v>791</v>
      </c>
      <c r="H24" s="827">
        <v>4014</v>
      </c>
      <c r="I24" s="106">
        <v>10.7</v>
      </c>
      <c r="J24" s="106">
        <v>0.8</v>
      </c>
      <c r="K24" s="836" t="s">
        <v>1850</v>
      </c>
    </row>
    <row r="25" spans="1:11" s="96" customFormat="1" ht="12" customHeight="1">
      <c r="A25" s="360" t="s">
        <v>1855</v>
      </c>
      <c r="B25" s="827"/>
      <c r="C25" s="827"/>
      <c r="D25" s="827"/>
      <c r="E25" s="827"/>
      <c r="F25" s="827"/>
      <c r="G25" s="827"/>
      <c r="H25" s="827"/>
      <c r="I25" s="330"/>
      <c r="J25" s="330"/>
      <c r="K25" s="826" t="s">
        <v>1594</v>
      </c>
    </row>
    <row r="26" spans="1:11" s="96" customFormat="1" ht="12" customHeight="1">
      <c r="A26" s="826" t="s">
        <v>1849</v>
      </c>
      <c r="B26" s="827">
        <v>1</v>
      </c>
      <c r="C26" s="827">
        <v>1</v>
      </c>
      <c r="D26" s="827">
        <v>0</v>
      </c>
      <c r="E26" s="827">
        <v>1</v>
      </c>
      <c r="F26" s="827">
        <v>1</v>
      </c>
      <c r="G26" s="827">
        <v>1</v>
      </c>
      <c r="H26" s="827">
        <v>0</v>
      </c>
      <c r="I26" s="106">
        <v>0</v>
      </c>
      <c r="J26" s="106">
        <v>100</v>
      </c>
      <c r="K26" s="835" t="s">
        <v>697</v>
      </c>
    </row>
    <row r="27" spans="1:11" s="96" customFormat="1" ht="12" customHeight="1">
      <c r="A27" s="826" t="s">
        <v>1939</v>
      </c>
      <c r="B27" s="827">
        <v>2</v>
      </c>
      <c r="C27" s="827">
        <v>50</v>
      </c>
      <c r="D27" s="827">
        <v>0</v>
      </c>
      <c r="E27" s="827">
        <v>0</v>
      </c>
      <c r="F27" s="827">
        <v>6</v>
      </c>
      <c r="G27" s="827">
        <v>5</v>
      </c>
      <c r="H27" s="827">
        <v>0</v>
      </c>
      <c r="I27" s="106">
        <v>0</v>
      </c>
      <c r="J27" s="106">
        <v>2500</v>
      </c>
      <c r="K27" s="836" t="s">
        <v>1850</v>
      </c>
    </row>
    <row r="28" spans="1:11" s="96" customFormat="1" ht="12" customHeight="1">
      <c r="A28" s="542" t="s">
        <v>1858</v>
      </c>
      <c r="B28" s="827"/>
      <c r="C28" s="827"/>
      <c r="D28" s="827"/>
      <c r="E28" s="827"/>
      <c r="F28" s="827"/>
      <c r="G28" s="827"/>
      <c r="H28" s="827"/>
      <c r="I28" s="330"/>
      <c r="J28" s="330"/>
      <c r="K28" s="837" t="s">
        <v>1859</v>
      </c>
    </row>
    <row r="29" spans="1:11" s="96" customFormat="1" ht="12" customHeight="1">
      <c r="A29" s="360" t="s">
        <v>1851</v>
      </c>
      <c r="B29" s="827"/>
      <c r="C29" s="827"/>
      <c r="D29" s="827"/>
      <c r="E29" s="827"/>
      <c r="F29" s="827"/>
      <c r="G29" s="827"/>
      <c r="H29" s="827"/>
      <c r="I29" s="330"/>
      <c r="J29" s="330"/>
      <c r="K29" s="826" t="s">
        <v>1852</v>
      </c>
    </row>
    <row r="30" spans="1:11" s="96" customFormat="1" ht="12" customHeight="1">
      <c r="A30" s="826" t="s">
        <v>1849</v>
      </c>
      <c r="B30" s="827">
        <v>5</v>
      </c>
      <c r="C30" s="827">
        <v>3</v>
      </c>
      <c r="D30" s="827">
        <v>2</v>
      </c>
      <c r="E30" s="827">
        <v>5</v>
      </c>
      <c r="F30" s="827">
        <v>7</v>
      </c>
      <c r="G30" s="827">
        <v>1</v>
      </c>
      <c r="H30" s="827">
        <v>5</v>
      </c>
      <c r="I30" s="106">
        <v>150</v>
      </c>
      <c r="J30" s="106">
        <v>33.299999999999997</v>
      </c>
      <c r="K30" s="835" t="s">
        <v>697</v>
      </c>
    </row>
    <row r="31" spans="1:11" s="96" customFormat="1" ht="12" customHeight="1">
      <c r="A31" s="826" t="s">
        <v>1939</v>
      </c>
      <c r="B31" s="827">
        <v>320</v>
      </c>
      <c r="C31" s="827">
        <v>2480</v>
      </c>
      <c r="D31" s="827">
        <v>150</v>
      </c>
      <c r="E31" s="827">
        <v>410</v>
      </c>
      <c r="F31" s="827">
        <v>350</v>
      </c>
      <c r="G31" s="827">
        <v>50</v>
      </c>
      <c r="H31" s="827">
        <v>357</v>
      </c>
      <c r="I31" s="106">
        <v>220</v>
      </c>
      <c r="J31" s="106">
        <v>119.6</v>
      </c>
      <c r="K31" s="836" t="s">
        <v>1850</v>
      </c>
    </row>
    <row r="32" spans="1:11" s="96" customFormat="1" ht="12" customHeight="1">
      <c r="A32" s="360" t="s">
        <v>1853</v>
      </c>
      <c r="B32" s="827"/>
      <c r="C32" s="827"/>
      <c r="D32" s="827"/>
      <c r="E32" s="827"/>
      <c r="F32" s="827"/>
      <c r="G32" s="827"/>
      <c r="H32" s="827"/>
      <c r="I32" s="330"/>
      <c r="J32" s="330"/>
      <c r="K32" s="832" t="s">
        <v>1854</v>
      </c>
    </row>
    <row r="33" spans="1:11" s="96" customFormat="1" ht="12" customHeight="1">
      <c r="A33" s="826" t="s">
        <v>1849</v>
      </c>
      <c r="B33" s="827">
        <v>228</v>
      </c>
      <c r="C33" s="827">
        <v>214</v>
      </c>
      <c r="D33" s="827">
        <v>212</v>
      </c>
      <c r="E33" s="827">
        <v>204</v>
      </c>
      <c r="F33" s="827">
        <v>178</v>
      </c>
      <c r="G33" s="827">
        <v>174</v>
      </c>
      <c r="H33" s="827">
        <v>133</v>
      </c>
      <c r="I33" s="330">
        <v>7</v>
      </c>
      <c r="J33" s="330">
        <v>-3.9</v>
      </c>
      <c r="K33" s="835" t="s">
        <v>697</v>
      </c>
    </row>
    <row r="34" spans="1:11" s="96" customFormat="1" ht="12" customHeight="1">
      <c r="A34" s="826" t="s">
        <v>1939</v>
      </c>
      <c r="B34" s="827">
        <v>1164</v>
      </c>
      <c r="C34" s="827">
        <v>1883</v>
      </c>
      <c r="D34" s="827">
        <v>1515</v>
      </c>
      <c r="E34" s="827">
        <v>1622</v>
      </c>
      <c r="F34" s="827">
        <v>1911</v>
      </c>
      <c r="G34" s="827">
        <v>1206</v>
      </c>
      <c r="H34" s="827">
        <v>1513</v>
      </c>
      <c r="I34" s="330">
        <v>-44.7</v>
      </c>
      <c r="J34" s="330">
        <v>-59.8</v>
      </c>
      <c r="K34" s="836" t="s">
        <v>1850</v>
      </c>
    </row>
    <row r="35" spans="1:11" s="96" customFormat="1" ht="12" customHeight="1">
      <c r="A35" s="360" t="s">
        <v>1855</v>
      </c>
      <c r="B35" s="827"/>
      <c r="C35" s="827"/>
      <c r="D35" s="827"/>
      <c r="E35" s="827"/>
      <c r="F35" s="827"/>
      <c r="G35" s="827"/>
      <c r="H35" s="827"/>
      <c r="I35" s="330"/>
      <c r="J35" s="330"/>
      <c r="K35" s="826" t="s">
        <v>1594</v>
      </c>
    </row>
    <row r="36" spans="1:11" s="96" customFormat="1" ht="12" customHeight="1">
      <c r="A36" s="826" t="s">
        <v>1849</v>
      </c>
      <c r="B36" s="827">
        <v>1</v>
      </c>
      <c r="C36" s="827">
        <v>4</v>
      </c>
      <c r="D36" s="827">
        <v>3</v>
      </c>
      <c r="E36" s="827">
        <v>5</v>
      </c>
      <c r="F36" s="827">
        <v>1</v>
      </c>
      <c r="G36" s="827">
        <v>2</v>
      </c>
      <c r="H36" s="827">
        <v>2</v>
      </c>
      <c r="I36" s="106" t="s">
        <v>349</v>
      </c>
      <c r="J36" s="106" t="s">
        <v>349</v>
      </c>
      <c r="K36" s="835" t="s">
        <v>697</v>
      </c>
    </row>
    <row r="37" spans="1:11" s="96" customFormat="1" ht="12" customHeight="1">
      <c r="A37" s="826" t="s">
        <v>1939</v>
      </c>
      <c r="B37" s="827">
        <v>0</v>
      </c>
      <c r="C37" s="827">
        <v>5</v>
      </c>
      <c r="D37" s="827">
        <v>2</v>
      </c>
      <c r="E37" s="827">
        <v>5</v>
      </c>
      <c r="F37" s="827">
        <v>0</v>
      </c>
      <c r="G37" s="827">
        <v>25</v>
      </c>
      <c r="H37" s="827">
        <v>1635</v>
      </c>
      <c r="I37" s="106" t="s">
        <v>349</v>
      </c>
      <c r="J37" s="106" t="s">
        <v>349</v>
      </c>
      <c r="K37" s="836" t="s">
        <v>1850</v>
      </c>
    </row>
    <row r="38" spans="1:11" s="96" customFormat="1" ht="12" customHeight="1">
      <c r="A38" s="542" t="s">
        <v>64</v>
      </c>
      <c r="B38" s="827"/>
      <c r="C38" s="827"/>
      <c r="D38" s="827"/>
      <c r="E38" s="827"/>
      <c r="F38" s="827"/>
      <c r="G38" s="827"/>
      <c r="H38" s="827"/>
      <c r="I38" s="330"/>
      <c r="J38" s="330"/>
      <c r="K38" s="838" t="s">
        <v>65</v>
      </c>
    </row>
    <row r="39" spans="1:11" s="96" customFormat="1" ht="12" customHeight="1">
      <c r="A39" s="360" t="s">
        <v>1851</v>
      </c>
      <c r="B39" s="827"/>
      <c r="C39" s="827"/>
      <c r="D39" s="827"/>
      <c r="E39" s="827"/>
      <c r="F39" s="827"/>
      <c r="G39" s="827"/>
      <c r="H39" s="827"/>
      <c r="I39" s="330"/>
      <c r="J39" s="330"/>
      <c r="K39" s="830" t="s">
        <v>1852</v>
      </c>
    </row>
    <row r="40" spans="1:11" s="96" customFormat="1" ht="12" customHeight="1">
      <c r="A40" s="826" t="s">
        <v>1849</v>
      </c>
      <c r="B40" s="827">
        <v>0</v>
      </c>
      <c r="C40" s="827">
        <v>0</v>
      </c>
      <c r="D40" s="827">
        <v>0</v>
      </c>
      <c r="E40" s="827">
        <v>1</v>
      </c>
      <c r="F40" s="827">
        <v>2</v>
      </c>
      <c r="G40" s="827">
        <v>2</v>
      </c>
      <c r="H40" s="827">
        <v>0</v>
      </c>
      <c r="I40" s="106" t="s">
        <v>349</v>
      </c>
      <c r="J40" s="106" t="s">
        <v>349</v>
      </c>
      <c r="K40" s="835" t="s">
        <v>697</v>
      </c>
    </row>
    <row r="41" spans="1:11" s="96" customFormat="1" ht="12" customHeight="1">
      <c r="A41" s="826" t="s">
        <v>1939</v>
      </c>
      <c r="B41" s="827">
        <v>0</v>
      </c>
      <c r="C41" s="827">
        <v>0</v>
      </c>
      <c r="D41" s="827">
        <v>0</v>
      </c>
      <c r="E41" s="827">
        <v>5000</v>
      </c>
      <c r="F41" s="827">
        <v>100</v>
      </c>
      <c r="G41" s="827">
        <v>100</v>
      </c>
      <c r="H41" s="827">
        <v>0</v>
      </c>
      <c r="I41" s="106" t="s">
        <v>349</v>
      </c>
      <c r="J41" s="106" t="s">
        <v>349</v>
      </c>
      <c r="K41" s="836" t="s">
        <v>1850</v>
      </c>
    </row>
    <row r="42" spans="1:11" s="96" customFormat="1" ht="12" customHeight="1">
      <c r="A42" s="360" t="s">
        <v>1853</v>
      </c>
      <c r="B42" s="827"/>
      <c r="C42" s="827"/>
      <c r="D42" s="827"/>
      <c r="E42" s="827"/>
      <c r="F42" s="827"/>
      <c r="G42" s="827"/>
      <c r="H42" s="827"/>
      <c r="I42" s="330"/>
      <c r="J42" s="330"/>
      <c r="K42" s="832" t="s">
        <v>1854</v>
      </c>
    </row>
    <row r="43" spans="1:11" s="96" customFormat="1" ht="12" customHeight="1">
      <c r="A43" s="826" t="s">
        <v>1849</v>
      </c>
      <c r="B43" s="827">
        <v>633</v>
      </c>
      <c r="C43" s="827">
        <v>697</v>
      </c>
      <c r="D43" s="827">
        <v>398</v>
      </c>
      <c r="E43" s="827">
        <v>515</v>
      </c>
      <c r="F43" s="827">
        <v>430</v>
      </c>
      <c r="G43" s="827">
        <v>526</v>
      </c>
      <c r="H43" s="827">
        <v>414</v>
      </c>
      <c r="I43" s="330">
        <v>4.0999999999999996</v>
      </c>
      <c r="J43" s="330">
        <v>2.2000000000000002</v>
      </c>
      <c r="K43" s="835" t="s">
        <v>697</v>
      </c>
    </row>
    <row r="44" spans="1:11" s="96" customFormat="1" ht="12" customHeight="1">
      <c r="A44" s="826" t="s">
        <v>1939</v>
      </c>
      <c r="B44" s="827">
        <v>5582</v>
      </c>
      <c r="C44" s="827">
        <v>5166</v>
      </c>
      <c r="D44" s="827">
        <v>8747</v>
      </c>
      <c r="E44" s="827">
        <v>4791</v>
      </c>
      <c r="F44" s="827">
        <v>4336</v>
      </c>
      <c r="G44" s="827">
        <v>8513</v>
      </c>
      <c r="H44" s="827">
        <v>4435</v>
      </c>
      <c r="I44" s="330">
        <v>-11</v>
      </c>
      <c r="J44" s="330">
        <v>0.4</v>
      </c>
      <c r="K44" s="839" t="s">
        <v>1850</v>
      </c>
    </row>
    <row r="45" spans="1:11" s="96" customFormat="1" ht="12" customHeight="1">
      <c r="A45" s="360" t="s">
        <v>1855</v>
      </c>
      <c r="B45" s="827"/>
      <c r="C45" s="827"/>
      <c r="D45" s="827"/>
      <c r="E45" s="827"/>
      <c r="F45" s="827"/>
      <c r="G45" s="827"/>
      <c r="H45" s="827"/>
      <c r="I45" s="330"/>
      <c r="J45" s="330"/>
      <c r="K45" s="826" t="s">
        <v>1594</v>
      </c>
    </row>
    <row r="46" spans="1:11" s="96" customFormat="1" ht="12" customHeight="1">
      <c r="A46" s="826" t="s">
        <v>1849</v>
      </c>
      <c r="B46" s="827">
        <v>4</v>
      </c>
      <c r="C46" s="827">
        <v>6</v>
      </c>
      <c r="D46" s="827">
        <v>2</v>
      </c>
      <c r="E46" s="827">
        <v>4</v>
      </c>
      <c r="F46" s="827">
        <v>2</v>
      </c>
      <c r="G46" s="827">
        <v>4</v>
      </c>
      <c r="H46" s="827">
        <v>4</v>
      </c>
      <c r="I46" s="106">
        <v>300</v>
      </c>
      <c r="J46" s="106">
        <v>-98.6</v>
      </c>
      <c r="K46" s="835" t="s">
        <v>697</v>
      </c>
    </row>
    <row r="47" spans="1:11" s="96" customFormat="1" ht="12" customHeight="1">
      <c r="A47" s="826" t="s">
        <v>1939</v>
      </c>
      <c r="B47" s="827">
        <v>0</v>
      </c>
      <c r="C47" s="827">
        <v>33</v>
      </c>
      <c r="D47" s="827">
        <v>2</v>
      </c>
      <c r="E47" s="827">
        <v>5</v>
      </c>
      <c r="F47" s="827">
        <v>2</v>
      </c>
      <c r="G47" s="827">
        <v>3</v>
      </c>
      <c r="H47" s="827">
        <v>5</v>
      </c>
      <c r="I47" s="106">
        <v>-100</v>
      </c>
      <c r="J47" s="106">
        <v>-99.3</v>
      </c>
      <c r="K47" s="839" t="s">
        <v>1850</v>
      </c>
    </row>
    <row r="48" spans="1:11" s="96" customFormat="1" ht="12" customHeight="1">
      <c r="A48" s="542" t="s">
        <v>1860</v>
      </c>
      <c r="B48" s="827"/>
      <c r="C48" s="827"/>
      <c r="D48" s="827"/>
      <c r="E48" s="827"/>
      <c r="F48" s="827"/>
      <c r="G48" s="827"/>
      <c r="H48" s="827"/>
      <c r="I48" s="330"/>
      <c r="J48" s="330"/>
      <c r="K48" s="838" t="s">
        <v>1861</v>
      </c>
    </row>
    <row r="49" spans="1:11" s="96" customFormat="1" ht="12" customHeight="1">
      <c r="A49" s="360" t="s">
        <v>1851</v>
      </c>
      <c r="B49" s="827"/>
      <c r="C49" s="827"/>
      <c r="D49" s="827"/>
      <c r="E49" s="827"/>
      <c r="F49" s="827"/>
      <c r="G49" s="827"/>
      <c r="H49" s="827"/>
      <c r="I49" s="330"/>
      <c r="J49" s="330"/>
      <c r="K49" s="826" t="s">
        <v>1852</v>
      </c>
    </row>
    <row r="50" spans="1:11" s="96" customFormat="1" ht="12" customHeight="1">
      <c r="A50" s="826" t="s">
        <v>1849</v>
      </c>
      <c r="B50" s="827">
        <v>24</v>
      </c>
      <c r="C50" s="827">
        <v>18</v>
      </c>
      <c r="D50" s="827">
        <v>25</v>
      </c>
      <c r="E50" s="827">
        <v>23</v>
      </c>
      <c r="F50" s="827">
        <v>20</v>
      </c>
      <c r="G50" s="827">
        <v>23</v>
      </c>
      <c r="H50" s="827">
        <v>23</v>
      </c>
      <c r="I50" s="330">
        <v>-27.3</v>
      </c>
      <c r="J50" s="330">
        <v>-22.2</v>
      </c>
      <c r="K50" s="835" t="s">
        <v>697</v>
      </c>
    </row>
    <row r="51" spans="1:11" s="96" customFormat="1" ht="12" customHeight="1">
      <c r="A51" s="826" t="s">
        <v>1939</v>
      </c>
      <c r="B51" s="827">
        <v>2875</v>
      </c>
      <c r="C51" s="827">
        <v>146011</v>
      </c>
      <c r="D51" s="827">
        <v>9091</v>
      </c>
      <c r="E51" s="827">
        <v>3007</v>
      </c>
      <c r="F51" s="827">
        <v>19235</v>
      </c>
      <c r="G51" s="827">
        <v>6725</v>
      </c>
      <c r="H51" s="827">
        <v>7659</v>
      </c>
      <c r="I51" s="330">
        <v>-7.9</v>
      </c>
      <c r="J51" s="330">
        <v>575.9</v>
      </c>
      <c r="K51" s="839" t="s">
        <v>1850</v>
      </c>
    </row>
    <row r="52" spans="1:11" s="96" customFormat="1" ht="12" customHeight="1">
      <c r="A52" s="360" t="s">
        <v>1853</v>
      </c>
      <c r="B52" s="827"/>
      <c r="C52" s="827"/>
      <c r="D52" s="827"/>
      <c r="E52" s="827"/>
      <c r="F52" s="827"/>
      <c r="G52" s="827"/>
      <c r="H52" s="827"/>
      <c r="I52" s="330"/>
      <c r="J52" s="330"/>
      <c r="K52" s="832" t="s">
        <v>1854</v>
      </c>
    </row>
    <row r="53" spans="1:11" s="96" customFormat="1" ht="12" customHeight="1">
      <c r="A53" s="826" t="s">
        <v>1849</v>
      </c>
      <c r="B53" s="827">
        <v>3751</v>
      </c>
      <c r="C53" s="827">
        <v>3904</v>
      </c>
      <c r="D53" s="827">
        <v>2774</v>
      </c>
      <c r="E53" s="827">
        <v>3259</v>
      </c>
      <c r="F53" s="827">
        <v>2802</v>
      </c>
      <c r="G53" s="827">
        <v>3099</v>
      </c>
      <c r="H53" s="827">
        <v>2379</v>
      </c>
      <c r="I53" s="330">
        <v>3.9</v>
      </c>
      <c r="J53" s="330">
        <v>-0.5</v>
      </c>
      <c r="K53" s="835" t="s">
        <v>697</v>
      </c>
    </row>
    <row r="54" spans="1:11" s="96" customFormat="1" ht="12" customHeight="1">
      <c r="A54" s="826" t="s">
        <v>1939</v>
      </c>
      <c r="B54" s="827">
        <v>42601</v>
      </c>
      <c r="C54" s="827">
        <v>71587</v>
      </c>
      <c r="D54" s="827">
        <v>55267</v>
      </c>
      <c r="E54" s="827">
        <v>48541</v>
      </c>
      <c r="F54" s="827">
        <v>25916</v>
      </c>
      <c r="G54" s="827">
        <v>39229</v>
      </c>
      <c r="H54" s="827">
        <v>24676</v>
      </c>
      <c r="I54" s="330">
        <v>-12.3</v>
      </c>
      <c r="J54" s="330">
        <v>6.1</v>
      </c>
      <c r="K54" s="839" t="s">
        <v>1850</v>
      </c>
    </row>
    <row r="55" spans="1:11" s="96" customFormat="1" ht="12" customHeight="1">
      <c r="A55" s="360" t="s">
        <v>1855</v>
      </c>
      <c r="B55" s="827"/>
      <c r="C55" s="827"/>
      <c r="D55" s="827"/>
      <c r="E55" s="827"/>
      <c r="F55" s="827"/>
      <c r="G55" s="827"/>
      <c r="H55" s="827"/>
      <c r="I55" s="330"/>
      <c r="J55" s="330"/>
      <c r="K55" s="826" t="s">
        <v>1594</v>
      </c>
    </row>
    <row r="56" spans="1:11" s="5" customFormat="1" ht="12" customHeight="1">
      <c r="A56" s="826" t="s">
        <v>1849</v>
      </c>
      <c r="B56" s="827">
        <v>21</v>
      </c>
      <c r="C56" s="827">
        <v>23</v>
      </c>
      <c r="D56" s="827">
        <v>13</v>
      </c>
      <c r="E56" s="827">
        <v>11</v>
      </c>
      <c r="F56" s="827">
        <v>23</v>
      </c>
      <c r="G56" s="827">
        <v>13</v>
      </c>
      <c r="H56" s="827">
        <v>12</v>
      </c>
      <c r="I56" s="330">
        <v>75</v>
      </c>
      <c r="J56" s="330">
        <v>15.8</v>
      </c>
      <c r="K56" s="835" t="s">
        <v>697</v>
      </c>
    </row>
    <row r="57" spans="1:11" s="5" customFormat="1" ht="12" customHeight="1" thickBot="1">
      <c r="A57" s="826" t="s">
        <v>1939</v>
      </c>
      <c r="B57" s="827">
        <v>23</v>
      </c>
      <c r="C57" s="827">
        <v>18</v>
      </c>
      <c r="D57" s="827">
        <v>202</v>
      </c>
      <c r="E57" s="827">
        <v>4</v>
      </c>
      <c r="F57" s="827">
        <v>83</v>
      </c>
      <c r="G57" s="827">
        <v>2486</v>
      </c>
      <c r="H57" s="827">
        <v>652</v>
      </c>
      <c r="I57" s="330">
        <v>228.6</v>
      </c>
      <c r="J57" s="330">
        <v>2.5</v>
      </c>
      <c r="K57" s="839" t="s">
        <v>1850</v>
      </c>
    </row>
    <row r="58" spans="1:11" s="5" customFormat="1" ht="12" customHeight="1" thickBot="1">
      <c r="A58" s="840"/>
      <c r="B58" s="1026" t="s">
        <v>378</v>
      </c>
      <c r="C58" s="1027"/>
      <c r="D58" s="1027"/>
      <c r="E58" s="1027"/>
      <c r="F58" s="1027"/>
      <c r="G58" s="1027"/>
      <c r="H58" s="1028"/>
      <c r="I58" s="1042" t="s">
        <v>301</v>
      </c>
      <c r="J58" s="1043"/>
      <c r="K58" s="840"/>
    </row>
    <row r="59" spans="1:11" s="5" customFormat="1" ht="21" customHeight="1" thickBot="1">
      <c r="A59" s="840"/>
      <c r="B59" s="823" t="s">
        <v>526</v>
      </c>
      <c r="C59" s="823" t="s">
        <v>490</v>
      </c>
      <c r="D59" s="823" t="s">
        <v>527</v>
      </c>
      <c r="E59" s="823" t="s">
        <v>661</v>
      </c>
      <c r="F59" s="823" t="s">
        <v>686</v>
      </c>
      <c r="G59" s="823" t="s">
        <v>687</v>
      </c>
      <c r="H59" s="823" t="s">
        <v>1743</v>
      </c>
      <c r="I59" s="823" t="s">
        <v>526</v>
      </c>
      <c r="J59" s="823" t="s">
        <v>1862</v>
      </c>
      <c r="K59" s="840"/>
    </row>
    <row r="60" spans="1:11" s="5" customFormat="1" ht="12" customHeight="1">
      <c r="A60" s="261" t="s">
        <v>1863</v>
      </c>
      <c r="B60" s="841"/>
      <c r="C60" s="841"/>
      <c r="D60" s="841"/>
      <c r="E60" s="841"/>
      <c r="F60" s="841"/>
      <c r="G60" s="841"/>
      <c r="H60" s="841"/>
      <c r="I60" s="841"/>
      <c r="J60" s="841"/>
      <c r="K60" s="842"/>
    </row>
    <row r="61" spans="1:11" s="5" customFormat="1" ht="12" customHeight="1">
      <c r="A61" s="261" t="s">
        <v>1864</v>
      </c>
      <c r="B61" s="841"/>
      <c r="C61" s="841"/>
      <c r="D61" s="841"/>
      <c r="E61" s="841"/>
      <c r="F61" s="841"/>
      <c r="G61" s="841"/>
      <c r="H61" s="841"/>
      <c r="I61" s="841"/>
      <c r="J61" s="841"/>
      <c r="K61" s="842"/>
    </row>
    <row r="62" spans="1:11" s="5" customFormat="1" ht="12" customHeight="1">
      <c r="A62" s="840"/>
      <c r="B62" s="843"/>
      <c r="C62" s="843"/>
      <c r="D62" s="843"/>
      <c r="E62" s="843"/>
      <c r="F62" s="843"/>
      <c r="G62" s="843"/>
      <c r="H62" s="843"/>
      <c r="I62" s="367"/>
      <c r="J62" s="367"/>
      <c r="K62" s="840"/>
    </row>
    <row r="63" spans="1:11" s="5" customFormat="1" ht="12" customHeight="1">
      <c r="A63" s="844" t="s">
        <v>1865</v>
      </c>
      <c r="B63" s="96"/>
      <c r="C63" s="96"/>
      <c r="D63" s="96"/>
      <c r="E63" s="96"/>
      <c r="F63" s="96"/>
      <c r="G63" s="96"/>
      <c r="H63" s="96"/>
      <c r="I63" s="96"/>
      <c r="J63" s="96"/>
    </row>
    <row r="64" spans="1:11" s="5" customFormat="1" ht="12" customHeight="1">
      <c r="A64" s="844" t="s">
        <v>1866</v>
      </c>
      <c r="B64" s="96"/>
      <c r="C64" s="96"/>
      <c r="D64" s="96"/>
      <c r="E64" s="96"/>
      <c r="F64" s="96"/>
      <c r="G64" s="96"/>
      <c r="H64" s="96"/>
      <c r="I64" s="96"/>
      <c r="J64" s="96"/>
    </row>
    <row r="65" spans="1:11" s="5" customFormat="1" ht="12" customHeight="1">
      <c r="A65" s="844" t="s">
        <v>1867</v>
      </c>
      <c r="B65" s="96"/>
      <c r="C65" s="96"/>
      <c r="D65" s="96"/>
      <c r="E65" s="96"/>
      <c r="F65" s="96"/>
      <c r="G65" s="96"/>
      <c r="H65" s="96"/>
      <c r="I65" s="96"/>
      <c r="J65" s="96"/>
    </row>
    <row r="66" spans="1:11" s="96" customFormat="1" ht="12" customHeight="1">
      <c r="A66" s="844" t="s">
        <v>1868</v>
      </c>
    </row>
    <row r="67" spans="1:11" s="5" customFormat="1" ht="12" customHeight="1">
      <c r="A67" s="842" t="s">
        <v>1869</v>
      </c>
      <c r="B67" s="96"/>
      <c r="C67" s="96"/>
      <c r="D67" s="96"/>
      <c r="E67" s="96"/>
      <c r="F67" s="96"/>
      <c r="G67" s="96"/>
      <c r="H67" s="96"/>
      <c r="I67" s="96"/>
      <c r="J67" s="96"/>
    </row>
    <row r="68" spans="1:11" s="5" customFormat="1" ht="12" customHeight="1">
      <c r="A68" s="842" t="s">
        <v>1870</v>
      </c>
      <c r="B68" s="96"/>
      <c r="C68" s="96"/>
      <c r="D68" s="96"/>
      <c r="E68" s="96"/>
      <c r="F68" s="96"/>
      <c r="G68" s="96"/>
      <c r="H68" s="96"/>
      <c r="I68" s="96"/>
      <c r="J68" s="96"/>
    </row>
    <row r="69" spans="1:11" s="5" customFormat="1" ht="12" customHeight="1">
      <c r="A69" s="842" t="s">
        <v>1871</v>
      </c>
      <c r="B69" s="96"/>
      <c r="C69" s="96"/>
      <c r="D69" s="96"/>
      <c r="E69" s="96"/>
      <c r="F69" s="96"/>
      <c r="G69" s="96"/>
      <c r="H69" s="96"/>
      <c r="I69" s="96"/>
      <c r="J69" s="96"/>
    </row>
    <row r="70" spans="1:11" s="96" customFormat="1" ht="12" customHeight="1">
      <c r="A70" s="842" t="s">
        <v>1872</v>
      </c>
    </row>
    <row r="71" spans="1:11" s="96" customFormat="1" ht="12" customHeight="1">
      <c r="A71" s="261"/>
    </row>
    <row r="72" spans="1:11" s="96" customFormat="1" ht="12" customHeight="1">
      <c r="A72" s="91" t="s">
        <v>142</v>
      </c>
    </row>
    <row r="73" spans="1:11" s="31" customFormat="1" ht="12" customHeight="1">
      <c r="A73" s="94" t="s">
        <v>1940</v>
      </c>
    </row>
    <row r="74" spans="1:11" s="96" customFormat="1"/>
    <row r="75" spans="1:11" s="96" customFormat="1"/>
    <row r="76" spans="1:11" s="96" customFormat="1"/>
    <row r="77" spans="1:11" s="96" customFormat="1"/>
    <row r="78" spans="1:11">
      <c r="A78" s="96"/>
      <c r="B78" s="96"/>
      <c r="C78" s="96"/>
      <c r="D78" s="96"/>
      <c r="E78" s="96"/>
      <c r="F78" s="96"/>
      <c r="G78" s="96"/>
      <c r="H78" s="96"/>
      <c r="I78" s="96"/>
      <c r="J78" s="96"/>
      <c r="K78" s="96"/>
    </row>
    <row r="79" spans="1:11">
      <c r="A79" s="96"/>
      <c r="B79" s="96"/>
      <c r="C79" s="96"/>
      <c r="D79" s="96"/>
      <c r="E79" s="96"/>
      <c r="F79" s="96"/>
      <c r="G79" s="96"/>
      <c r="H79" s="96"/>
      <c r="I79" s="96"/>
      <c r="J79" s="96"/>
      <c r="K79" s="96"/>
    </row>
    <row r="80" spans="1:11">
      <c r="A80" s="96"/>
      <c r="B80" s="96"/>
      <c r="C80" s="96"/>
      <c r="D80" s="96"/>
      <c r="E80" s="96"/>
      <c r="F80" s="96"/>
      <c r="G80" s="96"/>
      <c r="H80" s="96"/>
      <c r="I80" s="96"/>
      <c r="J80" s="96"/>
      <c r="K80" s="96"/>
    </row>
    <row r="81" spans="1:10">
      <c r="A81" s="96"/>
      <c r="B81" s="96"/>
      <c r="C81" s="96"/>
      <c r="D81" s="96"/>
      <c r="E81" s="96"/>
      <c r="F81" s="96"/>
      <c r="G81" s="96"/>
      <c r="H81" s="96"/>
      <c r="I81" s="96"/>
      <c r="J81" s="96"/>
    </row>
    <row r="82" spans="1:10">
      <c r="A82" s="96"/>
      <c r="B82" s="96"/>
      <c r="C82" s="96"/>
      <c r="D82" s="96"/>
      <c r="E82" s="96"/>
      <c r="F82" s="96"/>
      <c r="G82" s="96"/>
      <c r="H82" s="96"/>
      <c r="I82" s="96"/>
      <c r="J82" s="96"/>
    </row>
    <row r="83" spans="1:10">
      <c r="A83" s="96"/>
      <c r="B83" s="96"/>
      <c r="C83" s="96"/>
      <c r="D83" s="96"/>
      <c r="E83" s="96"/>
      <c r="F83" s="96"/>
      <c r="G83" s="96"/>
      <c r="H83" s="96"/>
      <c r="I83" s="96"/>
      <c r="J83" s="96"/>
    </row>
    <row r="84" spans="1:10">
      <c r="A84" s="96"/>
      <c r="B84" s="96"/>
      <c r="C84" s="96"/>
      <c r="D84" s="96"/>
      <c r="E84" s="96"/>
      <c r="F84" s="96"/>
      <c r="G84" s="96"/>
      <c r="H84" s="96"/>
      <c r="I84" s="96"/>
      <c r="J84" s="96"/>
    </row>
    <row r="85" spans="1:10">
      <c r="A85" s="96"/>
      <c r="B85" s="96"/>
      <c r="C85" s="96"/>
      <c r="D85" s="96"/>
      <c r="E85" s="96"/>
      <c r="F85" s="96"/>
      <c r="G85" s="96"/>
      <c r="H85" s="96"/>
      <c r="I85" s="96"/>
      <c r="J85" s="96"/>
    </row>
    <row r="86" spans="1:10">
      <c r="A86" s="96"/>
      <c r="B86" s="96"/>
      <c r="C86" s="96"/>
      <c r="D86" s="96"/>
      <c r="E86" s="96"/>
      <c r="F86" s="96"/>
      <c r="G86" s="96"/>
      <c r="H86" s="96"/>
      <c r="I86" s="96"/>
      <c r="J86" s="96"/>
    </row>
    <row r="87" spans="1:10">
      <c r="A87" s="96"/>
      <c r="B87" s="96"/>
      <c r="C87" s="96"/>
      <c r="D87" s="96"/>
      <c r="E87" s="96"/>
      <c r="F87" s="96"/>
      <c r="G87" s="96"/>
      <c r="H87" s="96"/>
      <c r="I87" s="96"/>
      <c r="J87" s="96"/>
    </row>
    <row r="88" spans="1:10">
      <c r="A88" s="96"/>
      <c r="B88" s="96"/>
      <c r="C88" s="96"/>
      <c r="D88" s="96"/>
      <c r="E88" s="96"/>
      <c r="F88" s="96"/>
      <c r="G88" s="96"/>
      <c r="H88" s="96"/>
      <c r="I88" s="96"/>
      <c r="J88" s="96"/>
    </row>
    <row r="89" spans="1:10">
      <c r="A89" s="96"/>
      <c r="B89" s="96"/>
      <c r="C89" s="96"/>
      <c r="D89" s="96"/>
      <c r="E89" s="96"/>
      <c r="F89" s="96"/>
      <c r="G89" s="96"/>
      <c r="H89" s="96"/>
      <c r="I89" s="96"/>
      <c r="J89" s="96"/>
    </row>
    <row r="90" spans="1:10">
      <c r="A90" s="96"/>
      <c r="B90" s="96"/>
      <c r="C90" s="96"/>
      <c r="D90" s="96"/>
      <c r="E90" s="96"/>
      <c r="F90" s="96"/>
      <c r="G90" s="96"/>
      <c r="H90" s="96"/>
      <c r="I90" s="96"/>
      <c r="J90" s="96"/>
    </row>
    <row r="91" spans="1:10">
      <c r="A91" s="96"/>
      <c r="B91" s="96"/>
      <c r="C91" s="96"/>
      <c r="D91" s="96"/>
      <c r="E91" s="96"/>
      <c r="F91" s="96"/>
      <c r="G91" s="96"/>
      <c r="H91" s="96"/>
      <c r="I91" s="96"/>
      <c r="J91" s="96"/>
    </row>
    <row r="92" spans="1:10">
      <c r="A92" s="96"/>
      <c r="B92" s="96"/>
      <c r="C92" s="96"/>
      <c r="D92" s="96"/>
      <c r="E92" s="96"/>
      <c r="F92" s="96"/>
      <c r="G92" s="96"/>
      <c r="H92" s="96"/>
      <c r="I92" s="96"/>
      <c r="J92" s="96"/>
    </row>
    <row r="93" spans="1:10">
      <c r="A93" s="96"/>
      <c r="B93" s="96"/>
      <c r="C93" s="96"/>
      <c r="D93" s="96"/>
      <c r="E93" s="96"/>
      <c r="F93" s="96"/>
      <c r="G93" s="96"/>
      <c r="H93" s="96"/>
      <c r="I93" s="96"/>
      <c r="J93" s="96"/>
    </row>
    <row r="94" spans="1:10">
      <c r="A94" s="96"/>
      <c r="B94" s="96"/>
      <c r="C94" s="96"/>
      <c r="D94" s="96"/>
      <c r="E94" s="96"/>
      <c r="F94" s="96"/>
      <c r="G94" s="96"/>
      <c r="H94" s="96"/>
      <c r="I94" s="96"/>
      <c r="J94" s="96"/>
    </row>
    <row r="95" spans="1:10">
      <c r="A95" s="96"/>
      <c r="B95" s="96"/>
      <c r="C95" s="96"/>
      <c r="D95" s="96"/>
      <c r="E95" s="96"/>
      <c r="F95" s="96"/>
      <c r="G95" s="96"/>
      <c r="H95" s="96"/>
      <c r="I95" s="96"/>
      <c r="J95" s="96"/>
    </row>
    <row r="96" spans="1:10">
      <c r="A96" s="96"/>
      <c r="B96" s="96"/>
      <c r="C96" s="96"/>
      <c r="D96" s="96"/>
      <c r="E96" s="96"/>
      <c r="F96" s="96"/>
      <c r="G96" s="96"/>
      <c r="H96" s="96"/>
      <c r="I96" s="96"/>
      <c r="J96" s="96"/>
    </row>
    <row r="97" spans="1:10">
      <c r="A97" s="96"/>
      <c r="B97" s="96"/>
      <c r="C97" s="96"/>
      <c r="D97" s="96"/>
      <c r="E97" s="96"/>
      <c r="F97" s="96"/>
      <c r="G97" s="96"/>
      <c r="H97" s="96"/>
      <c r="I97" s="96"/>
      <c r="J97" s="96"/>
    </row>
    <row r="98" spans="1:10">
      <c r="A98" s="96"/>
      <c r="B98" s="96"/>
      <c r="C98" s="96"/>
      <c r="D98" s="96"/>
      <c r="E98" s="96"/>
      <c r="F98" s="96"/>
      <c r="G98" s="96"/>
      <c r="H98" s="96"/>
      <c r="I98" s="96"/>
      <c r="J98" s="96"/>
    </row>
    <row r="99" spans="1:10">
      <c r="A99" s="96"/>
      <c r="B99" s="96"/>
      <c r="C99" s="96"/>
      <c r="D99" s="96"/>
      <c r="E99" s="96"/>
      <c r="F99" s="96"/>
      <c r="G99" s="96"/>
      <c r="H99" s="96"/>
      <c r="I99" s="96"/>
      <c r="J99" s="96"/>
    </row>
    <row r="100" spans="1:10">
      <c r="A100" s="96"/>
      <c r="B100" s="96"/>
      <c r="C100" s="96"/>
      <c r="D100" s="96"/>
      <c r="E100" s="96"/>
      <c r="F100" s="96"/>
      <c r="G100" s="96"/>
      <c r="H100" s="96"/>
      <c r="I100" s="96"/>
      <c r="J100" s="96"/>
    </row>
    <row r="101" spans="1:10">
      <c r="A101" s="96"/>
      <c r="B101" s="96"/>
      <c r="C101" s="96"/>
      <c r="D101" s="96"/>
      <c r="E101" s="96"/>
      <c r="F101" s="96"/>
      <c r="G101" s="96"/>
      <c r="H101" s="96"/>
      <c r="I101" s="96"/>
      <c r="J101" s="96"/>
    </row>
    <row r="102" spans="1:10">
      <c r="A102" s="96"/>
      <c r="B102" s="96"/>
      <c r="C102" s="96"/>
      <c r="D102" s="96"/>
      <c r="E102" s="96"/>
      <c r="F102" s="96"/>
      <c r="G102" s="96"/>
      <c r="H102" s="96"/>
      <c r="I102" s="96"/>
      <c r="J102" s="96"/>
    </row>
    <row r="103" spans="1:10">
      <c r="A103" s="96"/>
      <c r="B103" s="96"/>
      <c r="C103" s="96"/>
      <c r="D103" s="96"/>
      <c r="E103" s="96"/>
      <c r="F103" s="96"/>
      <c r="G103" s="96"/>
      <c r="H103" s="96"/>
      <c r="I103" s="96"/>
      <c r="J103" s="96"/>
    </row>
    <row r="104" spans="1:10">
      <c r="A104" s="96"/>
      <c r="B104" s="96"/>
      <c r="C104" s="96"/>
      <c r="D104" s="96"/>
      <c r="E104" s="96"/>
      <c r="F104" s="96"/>
      <c r="G104" s="96"/>
      <c r="H104" s="96"/>
      <c r="I104" s="96"/>
      <c r="J104" s="96"/>
    </row>
    <row r="105" spans="1:10">
      <c r="A105" s="96"/>
      <c r="B105" s="96"/>
      <c r="C105" s="96"/>
      <c r="D105" s="96"/>
      <c r="E105" s="96"/>
      <c r="F105" s="96"/>
      <c r="G105" s="96"/>
      <c r="H105" s="96"/>
      <c r="I105" s="96"/>
      <c r="J105" s="96"/>
    </row>
    <row r="106" spans="1:10">
      <c r="A106" s="96"/>
      <c r="B106" s="96"/>
      <c r="C106" s="96"/>
      <c r="D106" s="96"/>
      <c r="E106" s="96"/>
      <c r="F106" s="96"/>
      <c r="G106" s="96"/>
      <c r="H106" s="96"/>
      <c r="I106" s="96"/>
      <c r="J106" s="96"/>
    </row>
    <row r="107" spans="1:10">
      <c r="A107" s="96"/>
      <c r="B107" s="96"/>
      <c r="C107" s="96"/>
      <c r="D107" s="96"/>
      <c r="E107" s="96"/>
      <c r="F107" s="96"/>
      <c r="G107" s="96"/>
      <c r="H107" s="96"/>
      <c r="I107" s="96"/>
      <c r="J107" s="96"/>
    </row>
    <row r="108" spans="1:10">
      <c r="A108" s="96"/>
      <c r="B108" s="96"/>
      <c r="C108" s="96"/>
      <c r="D108" s="96"/>
      <c r="E108" s="96"/>
      <c r="F108" s="96"/>
      <c r="G108" s="96"/>
      <c r="H108" s="96"/>
      <c r="I108" s="96"/>
      <c r="J108" s="96"/>
    </row>
    <row r="109" spans="1:10">
      <c r="A109" s="96"/>
      <c r="B109" s="96"/>
      <c r="C109" s="96"/>
      <c r="D109" s="96"/>
      <c r="E109" s="96"/>
      <c r="F109" s="96"/>
      <c r="G109" s="96"/>
      <c r="H109" s="96"/>
      <c r="I109" s="96"/>
      <c r="J109" s="96"/>
    </row>
    <row r="110" spans="1:10">
      <c r="A110" s="96"/>
      <c r="B110" s="96"/>
      <c r="C110" s="96"/>
      <c r="D110" s="96"/>
      <c r="E110" s="96"/>
      <c r="F110" s="96"/>
      <c r="G110" s="96"/>
      <c r="H110" s="96"/>
      <c r="I110" s="96"/>
      <c r="J110" s="96"/>
    </row>
    <row r="111" spans="1:10">
      <c r="A111" s="96"/>
      <c r="B111" s="96"/>
      <c r="C111" s="96"/>
      <c r="D111" s="96"/>
      <c r="E111" s="96"/>
      <c r="F111" s="96"/>
      <c r="G111" s="96"/>
      <c r="H111" s="96"/>
      <c r="I111" s="96"/>
      <c r="J111" s="96"/>
    </row>
    <row r="112" spans="1:10">
      <c r="A112" s="96"/>
      <c r="B112" s="96"/>
      <c r="C112" s="96"/>
      <c r="D112" s="96"/>
      <c r="E112" s="96"/>
      <c r="F112" s="96"/>
      <c r="G112" s="96"/>
      <c r="H112" s="96"/>
      <c r="I112" s="96"/>
      <c r="J112" s="96"/>
    </row>
    <row r="113" spans="1:10">
      <c r="A113" s="96"/>
      <c r="B113" s="96"/>
      <c r="C113" s="96"/>
      <c r="D113" s="96"/>
      <c r="E113" s="96"/>
      <c r="F113" s="96"/>
      <c r="G113" s="96"/>
      <c r="H113" s="96"/>
      <c r="I113" s="96"/>
      <c r="J113" s="96"/>
    </row>
    <row r="114" spans="1:10">
      <c r="A114" s="96"/>
      <c r="B114" s="96"/>
      <c r="C114" s="96"/>
      <c r="D114" s="96"/>
      <c r="E114" s="96"/>
      <c r="F114" s="96"/>
      <c r="G114" s="96"/>
      <c r="H114" s="96"/>
      <c r="I114" s="96"/>
      <c r="J114" s="96"/>
    </row>
    <row r="115" spans="1:10">
      <c r="A115" s="96"/>
      <c r="B115" s="96"/>
      <c r="C115" s="96"/>
      <c r="D115" s="96"/>
      <c r="E115" s="96"/>
      <c r="F115" s="96"/>
      <c r="G115" s="96"/>
      <c r="H115" s="96"/>
      <c r="I115" s="96"/>
      <c r="J115" s="96"/>
    </row>
    <row r="116" spans="1:10">
      <c r="A116" s="96"/>
      <c r="B116" s="96"/>
      <c r="C116" s="96"/>
      <c r="D116" s="96"/>
      <c r="E116" s="96"/>
      <c r="F116" s="96"/>
      <c r="G116" s="96"/>
      <c r="H116" s="96"/>
      <c r="I116" s="96"/>
      <c r="J116" s="96"/>
    </row>
    <row r="117" spans="1:10">
      <c r="A117" s="96"/>
      <c r="B117" s="96"/>
      <c r="C117" s="96"/>
      <c r="D117" s="96"/>
      <c r="E117" s="96"/>
      <c r="F117" s="96"/>
      <c r="G117" s="96"/>
      <c r="H117" s="96"/>
      <c r="I117" s="96"/>
      <c r="J117" s="96"/>
    </row>
    <row r="118" spans="1:10">
      <c r="A118" s="96"/>
      <c r="B118" s="96"/>
      <c r="C118" s="96"/>
      <c r="D118" s="96"/>
      <c r="E118" s="96"/>
      <c r="F118" s="96"/>
      <c r="G118" s="96"/>
      <c r="H118" s="96"/>
      <c r="I118" s="96"/>
      <c r="J118" s="96"/>
    </row>
    <row r="119" spans="1:10">
      <c r="A119" s="96"/>
      <c r="B119" s="96"/>
      <c r="C119" s="96"/>
      <c r="D119" s="96"/>
      <c r="E119" s="96"/>
      <c r="F119" s="96"/>
      <c r="G119" s="96"/>
      <c r="H119" s="96"/>
      <c r="I119" s="96"/>
      <c r="J119" s="96"/>
    </row>
    <row r="120" spans="1:10">
      <c r="A120" s="96"/>
      <c r="B120" s="96"/>
      <c r="C120" s="96"/>
      <c r="D120" s="96"/>
      <c r="E120" s="96"/>
      <c r="F120" s="96"/>
      <c r="G120" s="96"/>
      <c r="H120" s="96"/>
      <c r="I120" s="96"/>
      <c r="J120" s="96"/>
    </row>
    <row r="121" spans="1:10">
      <c r="A121" s="96"/>
      <c r="B121" s="96"/>
      <c r="C121" s="96"/>
      <c r="D121" s="96"/>
      <c r="E121" s="96"/>
      <c r="F121" s="96"/>
      <c r="G121" s="96"/>
      <c r="H121" s="96"/>
      <c r="I121" s="96"/>
      <c r="J121" s="96"/>
    </row>
    <row r="122" spans="1:10">
      <c r="A122" s="96"/>
      <c r="B122" s="96"/>
      <c r="C122" s="96"/>
      <c r="D122" s="96"/>
      <c r="E122" s="96"/>
      <c r="F122" s="96"/>
      <c r="G122" s="96"/>
      <c r="H122" s="96"/>
      <c r="I122" s="96"/>
      <c r="J122" s="96"/>
    </row>
    <row r="123" spans="1:10">
      <c r="A123" s="96"/>
      <c r="B123" s="96"/>
      <c r="C123" s="96"/>
      <c r="D123" s="96"/>
      <c r="E123" s="96"/>
      <c r="F123" s="96"/>
      <c r="G123" s="96"/>
      <c r="H123" s="96"/>
      <c r="I123" s="96"/>
      <c r="J123" s="96"/>
    </row>
    <row r="124" spans="1:10">
      <c r="A124" s="96"/>
      <c r="B124" s="96"/>
      <c r="C124" s="96"/>
      <c r="D124" s="96"/>
      <c r="E124" s="96"/>
      <c r="F124" s="96"/>
      <c r="G124" s="96"/>
      <c r="H124" s="96"/>
      <c r="I124" s="96"/>
      <c r="J124" s="96"/>
    </row>
    <row r="125" spans="1:10">
      <c r="A125" s="96"/>
      <c r="B125" s="96"/>
      <c r="C125" s="96"/>
      <c r="D125" s="96"/>
      <c r="E125" s="96"/>
      <c r="F125" s="96"/>
      <c r="G125" s="96"/>
      <c r="H125" s="96"/>
      <c r="I125" s="96"/>
      <c r="J125" s="96"/>
    </row>
    <row r="126" spans="1:10">
      <c r="A126" s="96"/>
      <c r="B126" s="96"/>
      <c r="C126" s="96"/>
      <c r="D126" s="96"/>
      <c r="E126" s="96"/>
      <c r="F126" s="96"/>
      <c r="G126" s="96"/>
      <c r="H126" s="96"/>
      <c r="I126" s="96"/>
      <c r="J126" s="96"/>
    </row>
    <row r="127" spans="1:10">
      <c r="A127" s="96"/>
      <c r="B127" s="96"/>
      <c r="C127" s="96"/>
      <c r="D127" s="96"/>
      <c r="E127" s="96"/>
      <c r="F127" s="96"/>
      <c r="G127" s="96"/>
      <c r="H127" s="96"/>
      <c r="I127" s="96"/>
      <c r="J127" s="96"/>
    </row>
    <row r="128" spans="1:10">
      <c r="A128" s="96"/>
      <c r="B128" s="96"/>
      <c r="C128" s="96"/>
      <c r="D128" s="96"/>
      <c r="E128" s="96"/>
      <c r="F128" s="96"/>
      <c r="G128" s="96"/>
      <c r="H128" s="96"/>
      <c r="I128" s="96"/>
      <c r="J128" s="96"/>
    </row>
    <row r="129" spans="1:10">
      <c r="A129" s="96"/>
      <c r="B129" s="96"/>
      <c r="C129" s="96"/>
      <c r="D129" s="96"/>
      <c r="E129" s="96"/>
      <c r="F129" s="96"/>
      <c r="G129" s="96"/>
      <c r="H129" s="96"/>
      <c r="I129" s="96"/>
      <c r="J129" s="96"/>
    </row>
    <row r="130" spans="1:10">
      <c r="A130" s="96"/>
      <c r="B130" s="96"/>
      <c r="C130" s="96"/>
      <c r="D130" s="96"/>
      <c r="E130" s="96"/>
      <c r="F130" s="96"/>
      <c r="G130" s="96"/>
      <c r="H130" s="96"/>
      <c r="I130" s="96"/>
      <c r="J130" s="96"/>
    </row>
    <row r="131" spans="1:10">
      <c r="A131" s="96"/>
      <c r="B131" s="96"/>
      <c r="C131" s="96"/>
      <c r="D131" s="96"/>
      <c r="E131" s="96"/>
      <c r="F131" s="96"/>
      <c r="G131" s="96"/>
      <c r="H131" s="96"/>
      <c r="I131" s="96"/>
      <c r="J131" s="96"/>
    </row>
  </sheetData>
  <mergeCells count="6">
    <mergeCell ref="A1:K1"/>
    <mergeCell ref="A2:K2"/>
    <mergeCell ref="B4:H4"/>
    <mergeCell ref="I4:J4"/>
    <mergeCell ref="B58:H58"/>
    <mergeCell ref="I58:J58"/>
  </mergeCells>
  <hyperlinks>
    <hyperlink ref="A73" r:id="rId1" xr:uid="{4564956E-BA82-4750-A362-06AD0A609EDB}"/>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E44EF-DBD8-4C7E-AB79-575672995120}">
  <dimension ref="A1:K207"/>
  <sheetViews>
    <sheetView showGridLines="0" workbookViewId="0"/>
  </sheetViews>
  <sheetFormatPr defaultColWidth="24.140625" defaultRowHeight="11.25"/>
  <cols>
    <col min="1" max="1" width="30.85546875" style="199" customWidth="1"/>
    <col min="2" max="8" width="9" style="199" customWidth="1"/>
    <col min="9" max="10" width="11.28515625" style="199" customWidth="1"/>
    <col min="11" max="11" width="30.85546875" style="199" customWidth="1"/>
    <col min="12" max="16384" width="24.140625" style="199"/>
  </cols>
  <sheetData>
    <row r="1" spans="1:11" ht="12" customHeight="1">
      <c r="A1" s="932" t="s">
        <v>1873</v>
      </c>
      <c r="B1" s="932"/>
      <c r="C1" s="932"/>
      <c r="D1" s="932"/>
      <c r="E1" s="932"/>
      <c r="F1" s="932"/>
      <c r="G1" s="932"/>
      <c r="H1" s="932"/>
      <c r="I1" s="932"/>
      <c r="J1" s="932"/>
      <c r="K1" s="932"/>
    </row>
    <row r="2" spans="1:11" ht="12" customHeight="1">
      <c r="A2" s="933" t="s">
        <v>1874</v>
      </c>
      <c r="B2" s="933"/>
      <c r="C2" s="933"/>
      <c r="D2" s="933"/>
      <c r="E2" s="933"/>
      <c r="F2" s="933"/>
      <c r="G2" s="933"/>
      <c r="H2" s="933"/>
      <c r="I2" s="933"/>
      <c r="J2" s="933"/>
      <c r="K2" s="933"/>
    </row>
    <row r="3" spans="1:11" ht="12" customHeight="1" thickBot="1"/>
    <row r="4" spans="1:11" s="96" customFormat="1" ht="12" customHeight="1" thickBot="1">
      <c r="A4" s="822"/>
      <c r="B4" s="1025" t="s">
        <v>314</v>
      </c>
      <c r="C4" s="1025"/>
      <c r="D4" s="1025"/>
      <c r="E4" s="1025"/>
      <c r="F4" s="1025"/>
      <c r="G4" s="1025"/>
      <c r="H4" s="1025"/>
      <c r="I4" s="1044" t="s">
        <v>393</v>
      </c>
      <c r="J4" s="1044"/>
    </row>
    <row r="5" spans="1:11" s="96" customFormat="1" ht="21" customHeight="1" thickBot="1">
      <c r="A5" s="667"/>
      <c r="B5" s="823" t="s">
        <v>489</v>
      </c>
      <c r="C5" s="823" t="s">
        <v>490</v>
      </c>
      <c r="D5" s="823" t="s">
        <v>491</v>
      </c>
      <c r="E5" s="823" t="s">
        <v>661</v>
      </c>
      <c r="F5" s="823" t="s">
        <v>662</v>
      </c>
      <c r="G5" s="823" t="s">
        <v>663</v>
      </c>
      <c r="H5" s="823" t="s">
        <v>1694</v>
      </c>
      <c r="I5" s="823" t="s">
        <v>489</v>
      </c>
      <c r="J5" s="823" t="s">
        <v>1847</v>
      </c>
    </row>
    <row r="6" spans="1:11" s="96" customFormat="1" ht="12" customHeight="1">
      <c r="A6" s="261" t="s">
        <v>1848</v>
      </c>
      <c r="K6" s="825" t="s">
        <v>1848</v>
      </c>
    </row>
    <row r="7" spans="1:11" s="96" customFormat="1" ht="12" customHeight="1">
      <c r="A7" s="826" t="s">
        <v>1849</v>
      </c>
      <c r="B7" s="845">
        <v>1310</v>
      </c>
      <c r="C7" s="845">
        <v>1578</v>
      </c>
      <c r="D7" s="845">
        <v>2471</v>
      </c>
      <c r="E7" s="845">
        <v>4016</v>
      </c>
      <c r="F7" s="845">
        <v>4528</v>
      </c>
      <c r="G7" s="845">
        <v>1438</v>
      </c>
      <c r="H7" s="845">
        <v>704</v>
      </c>
      <c r="I7" s="330">
        <v>-2.1</v>
      </c>
      <c r="J7" s="330">
        <v>-13.6</v>
      </c>
      <c r="K7" s="826" t="s">
        <v>697</v>
      </c>
    </row>
    <row r="8" spans="1:11" s="96" customFormat="1" ht="12" customHeight="1">
      <c r="A8" s="826" t="s">
        <v>1939</v>
      </c>
      <c r="B8" s="845">
        <v>87304</v>
      </c>
      <c r="C8" s="845">
        <v>67584</v>
      </c>
      <c r="D8" s="845">
        <v>503248</v>
      </c>
      <c r="E8" s="845">
        <v>189080</v>
      </c>
      <c r="F8" s="845">
        <v>446465</v>
      </c>
      <c r="G8" s="845">
        <v>35845</v>
      </c>
      <c r="H8" s="845">
        <v>23122</v>
      </c>
      <c r="I8" s="330">
        <v>66.5</v>
      </c>
      <c r="J8" s="330">
        <v>-40.299999999999997</v>
      </c>
      <c r="K8" s="832" t="s">
        <v>1850</v>
      </c>
    </row>
    <row r="9" spans="1:11" s="96" customFormat="1" ht="12" customHeight="1">
      <c r="A9" s="360" t="s">
        <v>1851</v>
      </c>
      <c r="B9" s="845"/>
      <c r="C9" s="845"/>
      <c r="D9" s="845"/>
      <c r="E9" s="845"/>
      <c r="F9" s="845"/>
      <c r="G9" s="845"/>
      <c r="H9" s="845"/>
      <c r="I9" s="330"/>
      <c r="J9" s="330"/>
      <c r="K9" s="846" t="s">
        <v>1852</v>
      </c>
    </row>
    <row r="10" spans="1:11" s="96" customFormat="1" ht="12" customHeight="1">
      <c r="A10" s="826" t="s">
        <v>1849</v>
      </c>
      <c r="B10" s="845">
        <v>27</v>
      </c>
      <c r="C10" s="845">
        <v>49</v>
      </c>
      <c r="D10" s="845">
        <v>52</v>
      </c>
      <c r="E10" s="845">
        <v>87</v>
      </c>
      <c r="F10" s="845">
        <v>83</v>
      </c>
      <c r="G10" s="845">
        <v>28</v>
      </c>
      <c r="H10" s="845">
        <v>14</v>
      </c>
      <c r="I10" s="330">
        <v>-10</v>
      </c>
      <c r="J10" s="330">
        <v>-3.8</v>
      </c>
      <c r="K10" s="826" t="s">
        <v>697</v>
      </c>
    </row>
    <row r="11" spans="1:11" s="96" customFormat="1" ht="12" customHeight="1">
      <c r="A11" s="826" t="s">
        <v>1939</v>
      </c>
      <c r="B11" s="845">
        <v>29972</v>
      </c>
      <c r="C11" s="845">
        <v>42746</v>
      </c>
      <c r="D11" s="845">
        <v>178318</v>
      </c>
      <c r="E11" s="845">
        <v>55573</v>
      </c>
      <c r="F11" s="845">
        <v>124318</v>
      </c>
      <c r="G11" s="845">
        <v>12024</v>
      </c>
      <c r="H11" s="845">
        <v>7126</v>
      </c>
      <c r="I11" s="330">
        <v>61.2</v>
      </c>
      <c r="J11" s="330">
        <v>-52.7</v>
      </c>
      <c r="K11" s="832" t="s">
        <v>1850</v>
      </c>
    </row>
    <row r="12" spans="1:11" s="96" customFormat="1" ht="12" customHeight="1">
      <c r="A12" s="360" t="s">
        <v>1853</v>
      </c>
      <c r="B12" s="845"/>
      <c r="C12" s="845"/>
      <c r="D12" s="845"/>
      <c r="E12" s="845"/>
      <c r="F12" s="845"/>
      <c r="G12" s="845"/>
      <c r="H12" s="845"/>
      <c r="I12" s="330"/>
      <c r="J12" s="330"/>
      <c r="K12" s="831" t="s">
        <v>1854</v>
      </c>
    </row>
    <row r="13" spans="1:11" s="96" customFormat="1" ht="12" customHeight="1">
      <c r="A13" s="826" t="s">
        <v>1849</v>
      </c>
      <c r="B13" s="845">
        <v>1276</v>
      </c>
      <c r="C13" s="845">
        <v>1519</v>
      </c>
      <c r="D13" s="845">
        <v>2414</v>
      </c>
      <c r="E13" s="845">
        <v>3923</v>
      </c>
      <c r="F13" s="845">
        <v>4428</v>
      </c>
      <c r="G13" s="845">
        <v>1407</v>
      </c>
      <c r="H13" s="845">
        <v>688</v>
      </c>
      <c r="I13" s="330">
        <v>-2</v>
      </c>
      <c r="J13" s="330">
        <v>-14</v>
      </c>
      <c r="K13" s="826" t="s">
        <v>697</v>
      </c>
    </row>
    <row r="14" spans="1:11" s="96" customFormat="1" ht="12" customHeight="1">
      <c r="A14" s="826" t="s">
        <v>1939</v>
      </c>
      <c r="B14" s="845">
        <v>18010</v>
      </c>
      <c r="C14" s="845">
        <v>24638</v>
      </c>
      <c r="D14" s="845">
        <v>324781</v>
      </c>
      <c r="E14" s="845">
        <v>133487</v>
      </c>
      <c r="F14" s="845">
        <v>322083</v>
      </c>
      <c r="G14" s="845">
        <v>23807</v>
      </c>
      <c r="H14" s="845">
        <v>15941</v>
      </c>
      <c r="I14" s="330">
        <v>-42.6</v>
      </c>
      <c r="J14" s="330">
        <v>-58.5</v>
      </c>
      <c r="K14" s="832" t="s">
        <v>1850</v>
      </c>
    </row>
    <row r="15" spans="1:11" s="96" customFormat="1" ht="12" customHeight="1">
      <c r="A15" s="360" t="s">
        <v>1855</v>
      </c>
      <c r="B15" s="845"/>
      <c r="C15" s="845"/>
      <c r="D15" s="845"/>
      <c r="E15" s="845"/>
      <c r="F15" s="845"/>
      <c r="G15" s="845"/>
      <c r="H15" s="845"/>
      <c r="I15" s="330"/>
      <c r="J15" s="330"/>
      <c r="K15" s="833" t="s">
        <v>1594</v>
      </c>
    </row>
    <row r="16" spans="1:11" s="96" customFormat="1" ht="12" customHeight="1">
      <c r="A16" s="826" t="s">
        <v>1849</v>
      </c>
      <c r="B16" s="845">
        <v>7</v>
      </c>
      <c r="C16" s="845">
        <v>10</v>
      </c>
      <c r="D16" s="845">
        <v>5</v>
      </c>
      <c r="E16" s="845">
        <v>6</v>
      </c>
      <c r="F16" s="845">
        <v>17</v>
      </c>
      <c r="G16" s="845">
        <v>3</v>
      </c>
      <c r="H16" s="845">
        <v>2</v>
      </c>
      <c r="I16" s="330">
        <v>16.7</v>
      </c>
      <c r="J16" s="330">
        <v>13.3</v>
      </c>
      <c r="K16" s="826" t="s">
        <v>697</v>
      </c>
    </row>
    <row r="17" spans="1:11" s="96" customFormat="1" ht="12" customHeight="1">
      <c r="A17" s="826" t="s">
        <v>1939</v>
      </c>
      <c r="B17" s="845">
        <v>39322</v>
      </c>
      <c r="C17" s="845">
        <v>200</v>
      </c>
      <c r="D17" s="845">
        <v>149</v>
      </c>
      <c r="E17" s="845">
        <v>20</v>
      </c>
      <c r="F17" s="845">
        <v>64</v>
      </c>
      <c r="G17" s="845">
        <v>14</v>
      </c>
      <c r="H17" s="845">
        <v>55</v>
      </c>
      <c r="I17" s="330">
        <v>1497.2</v>
      </c>
      <c r="J17" s="330">
        <v>1291.5999999999999</v>
      </c>
      <c r="K17" s="832" t="s">
        <v>1850</v>
      </c>
    </row>
    <row r="18" spans="1:11" s="96" customFormat="1" ht="12" customHeight="1">
      <c r="A18" s="542" t="s">
        <v>1856</v>
      </c>
      <c r="B18" s="845"/>
      <c r="C18" s="845"/>
      <c r="D18" s="845"/>
      <c r="E18" s="845"/>
      <c r="F18" s="845"/>
      <c r="G18" s="845"/>
      <c r="H18" s="845"/>
      <c r="I18" s="330"/>
      <c r="J18" s="330"/>
      <c r="K18" s="834" t="s">
        <v>1857</v>
      </c>
    </row>
    <row r="19" spans="1:11" s="96" customFormat="1" ht="12" customHeight="1">
      <c r="A19" s="360" t="s">
        <v>1851</v>
      </c>
      <c r="B19" s="845"/>
      <c r="C19" s="845"/>
      <c r="D19" s="845"/>
      <c r="E19" s="845"/>
      <c r="F19" s="845"/>
      <c r="G19" s="845"/>
      <c r="H19" s="845"/>
      <c r="I19" s="330"/>
      <c r="J19" s="330"/>
      <c r="K19" s="833" t="s">
        <v>1852</v>
      </c>
    </row>
    <row r="20" spans="1:11" s="96" customFormat="1" ht="12" customHeight="1">
      <c r="A20" s="826" t="s">
        <v>1849</v>
      </c>
      <c r="B20" s="845">
        <v>1</v>
      </c>
      <c r="C20" s="845">
        <v>1</v>
      </c>
      <c r="D20" s="845">
        <v>3</v>
      </c>
      <c r="E20" s="845">
        <v>2</v>
      </c>
      <c r="F20" s="845">
        <v>3</v>
      </c>
      <c r="G20" s="845">
        <v>0</v>
      </c>
      <c r="H20" s="845">
        <v>0</v>
      </c>
      <c r="I20" s="106" t="s">
        <v>349</v>
      </c>
      <c r="J20" s="106">
        <v>100</v>
      </c>
      <c r="K20" s="826" t="s">
        <v>697</v>
      </c>
    </row>
    <row r="21" spans="1:11" s="96" customFormat="1" ht="12" customHeight="1">
      <c r="A21" s="826" t="s">
        <v>1939</v>
      </c>
      <c r="B21" s="845">
        <v>200</v>
      </c>
      <c r="C21" s="845">
        <v>1500</v>
      </c>
      <c r="D21" s="845">
        <v>400</v>
      </c>
      <c r="E21" s="845">
        <v>100</v>
      </c>
      <c r="F21" s="845">
        <v>150</v>
      </c>
      <c r="G21" s="845">
        <v>0</v>
      </c>
      <c r="H21" s="845">
        <v>0</v>
      </c>
      <c r="I21" s="106" t="s">
        <v>349</v>
      </c>
      <c r="J21" s="106">
        <v>3300</v>
      </c>
      <c r="K21" s="832" t="s">
        <v>1850</v>
      </c>
    </row>
    <row r="22" spans="1:11" s="96" customFormat="1" ht="12" customHeight="1">
      <c r="A22" s="360" t="s">
        <v>1853</v>
      </c>
      <c r="B22" s="845"/>
      <c r="C22" s="845"/>
      <c r="D22" s="845"/>
      <c r="E22" s="845"/>
      <c r="F22" s="845"/>
      <c r="G22" s="845"/>
      <c r="H22" s="845"/>
      <c r="I22" s="106"/>
      <c r="J22" s="330"/>
      <c r="K22" s="833" t="s">
        <v>1594</v>
      </c>
    </row>
    <row r="23" spans="1:11" s="96" customFormat="1" ht="12" customHeight="1">
      <c r="A23" s="826" t="s">
        <v>1849</v>
      </c>
      <c r="B23" s="845">
        <v>34</v>
      </c>
      <c r="C23" s="845">
        <v>36</v>
      </c>
      <c r="D23" s="845">
        <v>79</v>
      </c>
      <c r="E23" s="845">
        <v>93</v>
      </c>
      <c r="F23" s="845">
        <v>102</v>
      </c>
      <c r="G23" s="845">
        <v>46</v>
      </c>
      <c r="H23" s="845">
        <v>20</v>
      </c>
      <c r="I23" s="106">
        <v>-22.7</v>
      </c>
      <c r="J23" s="330">
        <v>-23.9</v>
      </c>
      <c r="K23" s="826" t="s">
        <v>697</v>
      </c>
    </row>
    <row r="24" spans="1:11" s="96" customFormat="1" ht="12" customHeight="1">
      <c r="A24" s="826" t="s">
        <v>1939</v>
      </c>
      <c r="B24" s="845">
        <v>492</v>
      </c>
      <c r="C24" s="845">
        <v>372</v>
      </c>
      <c r="D24" s="845">
        <v>1710</v>
      </c>
      <c r="E24" s="845">
        <v>2259</v>
      </c>
      <c r="F24" s="845">
        <v>1261</v>
      </c>
      <c r="G24" s="845">
        <v>1265</v>
      </c>
      <c r="H24" s="845">
        <v>354</v>
      </c>
      <c r="I24" s="106">
        <v>-29.9</v>
      </c>
      <c r="J24" s="330">
        <v>-96.9</v>
      </c>
      <c r="K24" s="832" t="s">
        <v>1850</v>
      </c>
    </row>
    <row r="25" spans="1:11" s="96" customFormat="1" ht="12" customHeight="1">
      <c r="A25" s="360" t="s">
        <v>1855</v>
      </c>
      <c r="B25" s="845"/>
      <c r="C25" s="845"/>
      <c r="D25" s="845"/>
      <c r="E25" s="845"/>
      <c r="F25" s="845"/>
      <c r="G25" s="845"/>
      <c r="H25" s="845"/>
      <c r="I25" s="106"/>
      <c r="J25" s="330"/>
      <c r="K25" s="833" t="s">
        <v>1594</v>
      </c>
    </row>
    <row r="26" spans="1:11" s="96" customFormat="1" ht="12" customHeight="1">
      <c r="A26" s="826" t="s">
        <v>1849</v>
      </c>
      <c r="B26" s="845">
        <v>1</v>
      </c>
      <c r="C26" s="845">
        <v>0</v>
      </c>
      <c r="D26" s="845">
        <v>0</v>
      </c>
      <c r="E26" s="845">
        <v>0</v>
      </c>
      <c r="F26" s="845">
        <v>1</v>
      </c>
      <c r="G26" s="845">
        <v>0</v>
      </c>
      <c r="H26" s="845">
        <v>1</v>
      </c>
      <c r="I26" s="106" t="s">
        <v>349</v>
      </c>
      <c r="J26" s="106">
        <v>0</v>
      </c>
      <c r="K26" s="826" t="s">
        <v>697</v>
      </c>
    </row>
    <row r="27" spans="1:11" s="96" customFormat="1" ht="12" customHeight="1">
      <c r="A27" s="826" t="s">
        <v>1939</v>
      </c>
      <c r="B27" s="845">
        <v>5</v>
      </c>
      <c r="C27" s="845">
        <v>0</v>
      </c>
      <c r="D27" s="845">
        <v>0</v>
      </c>
      <c r="E27" s="845">
        <v>0</v>
      </c>
      <c r="F27" s="845">
        <v>5</v>
      </c>
      <c r="G27" s="845">
        <v>0</v>
      </c>
      <c r="H27" s="845">
        <v>50</v>
      </c>
      <c r="I27" s="106" t="s">
        <v>349</v>
      </c>
      <c r="J27" s="106">
        <v>0</v>
      </c>
      <c r="K27" s="832" t="s">
        <v>1850</v>
      </c>
    </row>
    <row r="28" spans="1:11" s="96" customFormat="1" ht="12" customHeight="1">
      <c r="A28" s="542" t="s">
        <v>1858</v>
      </c>
      <c r="B28" s="845"/>
      <c r="C28" s="845"/>
      <c r="D28" s="845"/>
      <c r="E28" s="845"/>
      <c r="F28" s="845"/>
      <c r="G28" s="845"/>
      <c r="H28" s="845"/>
      <c r="I28" s="330"/>
      <c r="J28" s="330"/>
      <c r="K28" s="838" t="s">
        <v>1859</v>
      </c>
    </row>
    <row r="29" spans="1:11" s="96" customFormat="1" ht="12" customHeight="1">
      <c r="A29" s="360" t="s">
        <v>1851</v>
      </c>
      <c r="B29" s="845"/>
      <c r="C29" s="845"/>
      <c r="D29" s="845"/>
      <c r="E29" s="845"/>
      <c r="F29" s="845"/>
      <c r="G29" s="845"/>
      <c r="H29" s="845"/>
      <c r="I29" s="330"/>
      <c r="J29" s="330"/>
      <c r="K29" s="833" t="s">
        <v>1852</v>
      </c>
    </row>
    <row r="30" spans="1:11" s="96" customFormat="1" ht="12" customHeight="1">
      <c r="A30" s="826" t="s">
        <v>1849</v>
      </c>
      <c r="B30" s="845">
        <v>4</v>
      </c>
      <c r="C30" s="845">
        <v>9</v>
      </c>
      <c r="D30" s="845">
        <v>3</v>
      </c>
      <c r="E30" s="845">
        <v>9</v>
      </c>
      <c r="F30" s="845">
        <v>8</v>
      </c>
      <c r="G30" s="845">
        <v>1</v>
      </c>
      <c r="H30" s="845">
        <v>0</v>
      </c>
      <c r="I30" s="106">
        <v>100</v>
      </c>
      <c r="J30" s="106">
        <v>85.7</v>
      </c>
      <c r="K30" s="826" t="s">
        <v>697</v>
      </c>
    </row>
    <row r="31" spans="1:11" s="96" customFormat="1" ht="12" customHeight="1">
      <c r="A31" s="826" t="s">
        <v>1939</v>
      </c>
      <c r="B31" s="845">
        <v>1165</v>
      </c>
      <c r="C31" s="845">
        <v>23674</v>
      </c>
      <c r="D31" s="845">
        <v>4339</v>
      </c>
      <c r="E31" s="845">
        <v>1335</v>
      </c>
      <c r="F31" s="845">
        <v>5996</v>
      </c>
      <c r="G31" s="845">
        <v>50</v>
      </c>
      <c r="H31" s="845">
        <v>0</v>
      </c>
      <c r="I31" s="106">
        <v>77.900000000000006</v>
      </c>
      <c r="J31" s="106">
        <v>2371.5</v>
      </c>
      <c r="K31" s="832" t="s">
        <v>1850</v>
      </c>
    </row>
    <row r="32" spans="1:11" s="96" customFormat="1" ht="12" customHeight="1">
      <c r="A32" s="360" t="s">
        <v>1853</v>
      </c>
      <c r="B32" s="845"/>
      <c r="C32" s="845"/>
      <c r="D32" s="845"/>
      <c r="E32" s="845"/>
      <c r="F32" s="845"/>
      <c r="G32" s="845"/>
      <c r="H32" s="845"/>
      <c r="I32" s="330"/>
      <c r="J32" s="330"/>
      <c r="K32" s="831" t="s">
        <v>1854</v>
      </c>
    </row>
    <row r="33" spans="1:11" s="96" customFormat="1" ht="12" customHeight="1">
      <c r="A33" s="826" t="s">
        <v>1849</v>
      </c>
      <c r="B33" s="845">
        <v>104</v>
      </c>
      <c r="C33" s="845">
        <v>100</v>
      </c>
      <c r="D33" s="845">
        <v>198</v>
      </c>
      <c r="E33" s="845">
        <v>295</v>
      </c>
      <c r="F33" s="845">
        <v>334</v>
      </c>
      <c r="G33" s="845">
        <v>77</v>
      </c>
      <c r="H33" s="845">
        <v>48</v>
      </c>
      <c r="I33" s="330">
        <v>15.6</v>
      </c>
      <c r="J33" s="330">
        <v>-19.7</v>
      </c>
      <c r="K33" s="826" t="s">
        <v>697</v>
      </c>
    </row>
    <row r="34" spans="1:11" s="96" customFormat="1" ht="12" customHeight="1">
      <c r="A34" s="826" t="s">
        <v>1939</v>
      </c>
      <c r="B34" s="845">
        <v>2285</v>
      </c>
      <c r="C34" s="845">
        <v>1815</v>
      </c>
      <c r="D34" s="845">
        <v>4974</v>
      </c>
      <c r="E34" s="845">
        <v>13304</v>
      </c>
      <c r="F34" s="845">
        <v>7787</v>
      </c>
      <c r="G34" s="845">
        <v>3391</v>
      </c>
      <c r="H34" s="845">
        <v>1916</v>
      </c>
      <c r="I34" s="330">
        <v>53.5</v>
      </c>
      <c r="J34" s="330">
        <v>-5.2</v>
      </c>
      <c r="K34" s="832" t="s">
        <v>1850</v>
      </c>
    </row>
    <row r="35" spans="1:11" s="96" customFormat="1" ht="12" customHeight="1">
      <c r="A35" s="360" t="s">
        <v>1855</v>
      </c>
      <c r="B35" s="845"/>
      <c r="C35" s="845"/>
      <c r="D35" s="845"/>
      <c r="E35" s="845"/>
      <c r="F35" s="845"/>
      <c r="G35" s="845"/>
      <c r="H35" s="845"/>
      <c r="I35" s="330"/>
      <c r="J35" s="261"/>
      <c r="K35" s="833" t="s">
        <v>1594</v>
      </c>
    </row>
    <row r="36" spans="1:11" s="96" customFormat="1" ht="12" customHeight="1">
      <c r="A36" s="826" t="s">
        <v>1849</v>
      </c>
      <c r="B36" s="845">
        <v>0</v>
      </c>
      <c r="C36" s="845">
        <v>0</v>
      </c>
      <c r="D36" s="845">
        <v>0</v>
      </c>
      <c r="E36" s="845">
        <v>0</v>
      </c>
      <c r="F36" s="845">
        <v>3</v>
      </c>
      <c r="G36" s="845">
        <v>0</v>
      </c>
      <c r="H36" s="845">
        <v>0</v>
      </c>
      <c r="I36" s="106">
        <v>-100</v>
      </c>
      <c r="J36" s="106">
        <v>-100</v>
      </c>
      <c r="K36" s="826" t="s">
        <v>697</v>
      </c>
    </row>
    <row r="37" spans="1:11" s="96" customFormat="1" ht="12" customHeight="1">
      <c r="A37" s="826" t="s">
        <v>1939</v>
      </c>
      <c r="B37" s="845">
        <v>0</v>
      </c>
      <c r="C37" s="845">
        <v>0</v>
      </c>
      <c r="D37" s="845">
        <v>0</v>
      </c>
      <c r="E37" s="845">
        <v>0</v>
      </c>
      <c r="F37" s="845">
        <v>12</v>
      </c>
      <c r="G37" s="845">
        <v>0</v>
      </c>
      <c r="H37" s="845">
        <v>0</v>
      </c>
      <c r="I37" s="106" t="s">
        <v>349</v>
      </c>
      <c r="J37" s="106" t="s">
        <v>349</v>
      </c>
      <c r="K37" s="832" t="s">
        <v>1850</v>
      </c>
    </row>
    <row r="38" spans="1:11" s="96" customFormat="1" ht="12" customHeight="1">
      <c r="A38" s="542" t="s">
        <v>64</v>
      </c>
      <c r="B38" s="845"/>
      <c r="C38" s="845"/>
      <c r="D38" s="845"/>
      <c r="E38" s="845"/>
      <c r="F38" s="845"/>
      <c r="G38" s="845"/>
      <c r="H38" s="845"/>
      <c r="I38" s="330"/>
      <c r="J38" s="330"/>
      <c r="K38" s="838" t="s">
        <v>65</v>
      </c>
    </row>
    <row r="39" spans="1:11" s="96" customFormat="1" ht="12" customHeight="1">
      <c r="A39" s="360" t="s">
        <v>1851</v>
      </c>
      <c r="B39" s="845"/>
      <c r="C39" s="845"/>
      <c r="D39" s="845"/>
      <c r="E39" s="845"/>
      <c r="F39" s="845"/>
      <c r="G39" s="845"/>
      <c r="H39" s="845"/>
      <c r="I39" s="330"/>
      <c r="J39" s="330"/>
      <c r="K39" s="833" t="s">
        <v>1852</v>
      </c>
    </row>
    <row r="40" spans="1:11" s="96" customFormat="1" ht="12" customHeight="1">
      <c r="A40" s="826" t="s">
        <v>1849</v>
      </c>
      <c r="B40" s="845">
        <v>1</v>
      </c>
      <c r="C40" s="845">
        <v>2</v>
      </c>
      <c r="D40" s="845">
        <v>5</v>
      </c>
      <c r="E40" s="845">
        <v>4</v>
      </c>
      <c r="F40" s="845">
        <v>14</v>
      </c>
      <c r="G40" s="845">
        <v>3</v>
      </c>
      <c r="H40" s="845">
        <v>2</v>
      </c>
      <c r="I40" s="106">
        <v>-50</v>
      </c>
      <c r="J40" s="330">
        <v>-40</v>
      </c>
      <c r="K40" s="826" t="s">
        <v>697</v>
      </c>
    </row>
    <row r="41" spans="1:11" s="96" customFormat="1" ht="12" customHeight="1">
      <c r="A41" s="826" t="s">
        <v>1939</v>
      </c>
      <c r="B41" s="845">
        <v>50</v>
      </c>
      <c r="C41" s="845">
        <v>1022</v>
      </c>
      <c r="D41" s="845">
        <v>148410</v>
      </c>
      <c r="E41" s="845">
        <v>8200</v>
      </c>
      <c r="F41" s="845">
        <v>2247</v>
      </c>
      <c r="G41" s="845">
        <v>650</v>
      </c>
      <c r="H41" s="845">
        <v>4050</v>
      </c>
      <c r="I41" s="106">
        <v>-97.4</v>
      </c>
      <c r="J41" s="330">
        <v>-49</v>
      </c>
      <c r="K41" s="832" t="s">
        <v>1850</v>
      </c>
    </row>
    <row r="42" spans="1:11" s="96" customFormat="1" ht="12" customHeight="1">
      <c r="A42" s="360" t="s">
        <v>1853</v>
      </c>
      <c r="B42" s="845"/>
      <c r="C42" s="845"/>
      <c r="D42" s="845"/>
      <c r="E42" s="845"/>
      <c r="F42" s="845"/>
      <c r="G42" s="845"/>
      <c r="H42" s="845"/>
      <c r="I42" s="330"/>
      <c r="J42" s="330"/>
      <c r="K42" s="831" t="s">
        <v>1854</v>
      </c>
    </row>
    <row r="43" spans="1:11" s="96" customFormat="1" ht="12" customHeight="1">
      <c r="A43" s="826" t="s">
        <v>1849</v>
      </c>
      <c r="B43" s="845">
        <v>110</v>
      </c>
      <c r="C43" s="845">
        <v>124</v>
      </c>
      <c r="D43" s="845">
        <v>301</v>
      </c>
      <c r="E43" s="845">
        <v>474</v>
      </c>
      <c r="F43" s="845">
        <v>527</v>
      </c>
      <c r="G43" s="845">
        <v>142</v>
      </c>
      <c r="H43" s="845">
        <v>68</v>
      </c>
      <c r="I43" s="330">
        <v>-19.100000000000001</v>
      </c>
      <c r="J43" s="330">
        <v>-23</v>
      </c>
      <c r="K43" s="826" t="s">
        <v>697</v>
      </c>
    </row>
    <row r="44" spans="1:11" s="96" customFormat="1" ht="12" customHeight="1">
      <c r="A44" s="826" t="s">
        <v>1939</v>
      </c>
      <c r="B44" s="845">
        <v>1944</v>
      </c>
      <c r="C44" s="845">
        <v>2302</v>
      </c>
      <c r="D44" s="845">
        <v>74768</v>
      </c>
      <c r="E44" s="845">
        <v>10015</v>
      </c>
      <c r="F44" s="845">
        <v>12463</v>
      </c>
      <c r="G44" s="845">
        <v>2624</v>
      </c>
      <c r="H44" s="845">
        <v>1050</v>
      </c>
      <c r="I44" s="330">
        <v>-48.8</v>
      </c>
      <c r="J44" s="330">
        <v>-59.1</v>
      </c>
      <c r="K44" s="832" t="s">
        <v>1850</v>
      </c>
    </row>
    <row r="45" spans="1:11" s="96" customFormat="1" ht="12" customHeight="1">
      <c r="A45" s="360" t="s">
        <v>1855</v>
      </c>
      <c r="B45" s="845"/>
      <c r="C45" s="845"/>
      <c r="D45" s="845"/>
      <c r="E45" s="845"/>
      <c r="F45" s="845"/>
      <c r="G45" s="845"/>
      <c r="H45" s="845"/>
      <c r="I45" s="330"/>
      <c r="J45" s="330"/>
      <c r="K45" s="833" t="s">
        <v>1594</v>
      </c>
    </row>
    <row r="46" spans="1:11" s="96" customFormat="1" ht="12" customHeight="1">
      <c r="A46" s="826" t="s">
        <v>1849</v>
      </c>
      <c r="B46" s="845">
        <v>2</v>
      </c>
      <c r="C46" s="845">
        <v>1</v>
      </c>
      <c r="D46" s="845">
        <v>1</v>
      </c>
      <c r="E46" s="845">
        <v>1</v>
      </c>
      <c r="F46" s="845">
        <v>3</v>
      </c>
      <c r="G46" s="845">
        <v>0</v>
      </c>
      <c r="H46" s="845">
        <v>0</v>
      </c>
      <c r="I46" s="106" t="s">
        <v>349</v>
      </c>
      <c r="J46" s="106">
        <v>50</v>
      </c>
      <c r="K46" s="826" t="s">
        <v>697</v>
      </c>
    </row>
    <row r="47" spans="1:11" s="96" customFormat="1" ht="12" customHeight="1">
      <c r="A47" s="826" t="s">
        <v>1939</v>
      </c>
      <c r="B47" s="845">
        <v>0</v>
      </c>
      <c r="C47" s="845">
        <v>0</v>
      </c>
      <c r="D47" s="845">
        <v>0</v>
      </c>
      <c r="E47" s="845">
        <v>3</v>
      </c>
      <c r="F47" s="845">
        <v>7</v>
      </c>
      <c r="G47" s="845">
        <v>0</v>
      </c>
      <c r="H47" s="845">
        <v>0</v>
      </c>
      <c r="I47" s="106" t="s">
        <v>349</v>
      </c>
      <c r="J47" s="106">
        <v>-100</v>
      </c>
      <c r="K47" s="832" t="s">
        <v>1850</v>
      </c>
    </row>
    <row r="48" spans="1:11" s="96" customFormat="1" ht="12" customHeight="1">
      <c r="A48" s="542" t="s">
        <v>1860</v>
      </c>
      <c r="B48" s="845"/>
      <c r="C48" s="845"/>
      <c r="D48" s="845"/>
      <c r="E48" s="845"/>
      <c r="F48" s="845"/>
      <c r="G48" s="845"/>
      <c r="H48" s="845"/>
      <c r="I48" s="330"/>
      <c r="J48" s="330"/>
      <c r="K48" s="838" t="s">
        <v>1861</v>
      </c>
    </row>
    <row r="49" spans="1:11" s="96" customFormat="1" ht="12" customHeight="1">
      <c r="A49" s="360" t="s">
        <v>1851</v>
      </c>
      <c r="B49" s="845"/>
      <c r="C49" s="845"/>
      <c r="D49" s="845"/>
      <c r="E49" s="845"/>
      <c r="F49" s="845"/>
      <c r="G49" s="845"/>
      <c r="H49" s="845"/>
      <c r="I49" s="330"/>
      <c r="J49" s="330"/>
      <c r="K49" s="833" t="s">
        <v>1852</v>
      </c>
    </row>
    <row r="50" spans="1:11" s="96" customFormat="1" ht="12" customHeight="1">
      <c r="A50" s="826" t="s">
        <v>1849</v>
      </c>
      <c r="B50" s="845">
        <v>21</v>
      </c>
      <c r="C50" s="845">
        <v>37</v>
      </c>
      <c r="D50" s="845">
        <v>41</v>
      </c>
      <c r="E50" s="845">
        <v>72</v>
      </c>
      <c r="F50" s="845">
        <v>58</v>
      </c>
      <c r="G50" s="845">
        <v>24</v>
      </c>
      <c r="H50" s="845">
        <v>12</v>
      </c>
      <c r="I50" s="330">
        <v>-19.2</v>
      </c>
      <c r="J50" s="330">
        <v>-12.1</v>
      </c>
      <c r="K50" s="826" t="s">
        <v>697</v>
      </c>
    </row>
    <row r="51" spans="1:11" s="96" customFormat="1" ht="12" customHeight="1">
      <c r="A51" s="826" t="s">
        <v>1939</v>
      </c>
      <c r="B51" s="845">
        <v>28557</v>
      </c>
      <c r="C51" s="845">
        <v>16550</v>
      </c>
      <c r="D51" s="845">
        <v>25169</v>
      </c>
      <c r="E51" s="845">
        <v>45938</v>
      </c>
      <c r="F51" s="845">
        <v>115925</v>
      </c>
      <c r="G51" s="845">
        <v>11324</v>
      </c>
      <c r="H51" s="845">
        <v>3076</v>
      </c>
      <c r="I51" s="330">
        <v>78.599999999999994</v>
      </c>
      <c r="J51" s="330">
        <v>-70</v>
      </c>
      <c r="K51" s="832" t="s">
        <v>1850</v>
      </c>
    </row>
    <row r="52" spans="1:11" s="96" customFormat="1" ht="12" customHeight="1">
      <c r="A52" s="360" t="s">
        <v>1853</v>
      </c>
      <c r="B52" s="845"/>
      <c r="C52" s="845"/>
      <c r="D52" s="845"/>
      <c r="E52" s="845"/>
      <c r="F52" s="845"/>
      <c r="G52" s="845"/>
      <c r="H52" s="845"/>
      <c r="I52" s="330"/>
      <c r="J52" s="330"/>
      <c r="K52" s="831" t="s">
        <v>1854</v>
      </c>
    </row>
    <row r="53" spans="1:11" s="96" customFormat="1" ht="12" customHeight="1">
      <c r="A53" s="826" t="s">
        <v>1849</v>
      </c>
      <c r="B53" s="845">
        <v>1028</v>
      </c>
      <c r="C53" s="845">
        <v>1259</v>
      </c>
      <c r="D53" s="845">
        <v>1836</v>
      </c>
      <c r="E53" s="845">
        <v>3061</v>
      </c>
      <c r="F53" s="845">
        <v>3465</v>
      </c>
      <c r="G53" s="845">
        <v>1142</v>
      </c>
      <c r="H53" s="845">
        <v>552</v>
      </c>
      <c r="I53" s="330">
        <v>-0.4</v>
      </c>
      <c r="J53" s="330">
        <v>-12</v>
      </c>
      <c r="K53" s="826" t="s">
        <v>697</v>
      </c>
    </row>
    <row r="54" spans="1:11" s="96" customFormat="1" ht="12" customHeight="1">
      <c r="A54" s="826" t="s">
        <v>1939</v>
      </c>
      <c r="B54" s="845">
        <v>13289</v>
      </c>
      <c r="C54" s="845">
        <v>20149</v>
      </c>
      <c r="D54" s="845">
        <v>243329</v>
      </c>
      <c r="E54" s="845">
        <v>107909</v>
      </c>
      <c r="F54" s="845">
        <v>300572</v>
      </c>
      <c r="G54" s="845">
        <v>16527</v>
      </c>
      <c r="H54" s="845">
        <v>12621</v>
      </c>
      <c r="I54" s="330">
        <v>-47.7</v>
      </c>
      <c r="J54" s="330">
        <v>-44.8</v>
      </c>
      <c r="K54" s="832" t="s">
        <v>1850</v>
      </c>
    </row>
    <row r="55" spans="1:11" s="96" customFormat="1" ht="12" customHeight="1">
      <c r="A55" s="360" t="s">
        <v>1855</v>
      </c>
      <c r="B55" s="845"/>
      <c r="C55" s="845"/>
      <c r="D55" s="845"/>
      <c r="E55" s="845"/>
      <c r="F55" s="845"/>
      <c r="G55" s="845"/>
      <c r="H55" s="845"/>
      <c r="I55" s="330"/>
      <c r="J55" s="330"/>
      <c r="K55" s="833" t="s">
        <v>1594</v>
      </c>
    </row>
    <row r="56" spans="1:11" s="96" customFormat="1" ht="12" customHeight="1">
      <c r="A56" s="826" t="s">
        <v>1849</v>
      </c>
      <c r="B56" s="845">
        <v>4</v>
      </c>
      <c r="C56" s="845">
        <v>9</v>
      </c>
      <c r="D56" s="845">
        <v>4</v>
      </c>
      <c r="E56" s="845">
        <v>5</v>
      </c>
      <c r="F56" s="845">
        <v>10</v>
      </c>
      <c r="G56" s="845">
        <v>3</v>
      </c>
      <c r="H56" s="845">
        <v>1</v>
      </c>
      <c r="I56" s="106">
        <v>-20</v>
      </c>
      <c r="J56" s="106">
        <v>18.2</v>
      </c>
      <c r="K56" s="826" t="s">
        <v>697</v>
      </c>
    </row>
    <row r="57" spans="1:11" s="96" customFormat="1" ht="12" customHeight="1" thickBot="1">
      <c r="A57" s="826" t="s">
        <v>1939</v>
      </c>
      <c r="B57" s="845">
        <v>39317</v>
      </c>
      <c r="C57" s="845">
        <v>200</v>
      </c>
      <c r="D57" s="845">
        <v>149</v>
      </c>
      <c r="E57" s="845">
        <v>17</v>
      </c>
      <c r="F57" s="845">
        <v>40</v>
      </c>
      <c r="G57" s="845">
        <v>14</v>
      </c>
      <c r="H57" s="845">
        <v>5</v>
      </c>
      <c r="I57" s="106">
        <v>1497</v>
      </c>
      <c r="J57" s="106">
        <v>1296.9000000000001</v>
      </c>
      <c r="K57" s="832" t="s">
        <v>1850</v>
      </c>
    </row>
    <row r="58" spans="1:11" s="96" customFormat="1" ht="12" customHeight="1" thickBot="1">
      <c r="B58" s="1025" t="s">
        <v>378</v>
      </c>
      <c r="C58" s="1025"/>
      <c r="D58" s="1025"/>
      <c r="E58" s="1025"/>
      <c r="F58" s="1025"/>
      <c r="G58" s="1025"/>
      <c r="H58" s="1025"/>
      <c r="I58" s="1045" t="s">
        <v>301</v>
      </c>
      <c r="J58" s="1045"/>
      <c r="K58" s="840"/>
    </row>
    <row r="59" spans="1:11" s="96" customFormat="1" ht="21" customHeight="1" thickBot="1">
      <c r="B59" s="823" t="s">
        <v>526</v>
      </c>
      <c r="C59" s="823" t="s">
        <v>490</v>
      </c>
      <c r="D59" s="823" t="s">
        <v>527</v>
      </c>
      <c r="E59" s="823" t="s">
        <v>661</v>
      </c>
      <c r="F59" s="823" t="s">
        <v>686</v>
      </c>
      <c r="G59" s="823" t="s">
        <v>687</v>
      </c>
      <c r="H59" s="823" t="s">
        <v>1743</v>
      </c>
      <c r="I59" s="823" t="s">
        <v>526</v>
      </c>
      <c r="J59" s="823" t="s">
        <v>1862</v>
      </c>
      <c r="K59" s="840"/>
    </row>
    <row r="60" spans="1:11" s="96" customFormat="1" ht="12" customHeight="1">
      <c r="A60" s="261" t="s">
        <v>1863</v>
      </c>
      <c r="B60" s="841"/>
      <c r="C60" s="841"/>
      <c r="D60" s="841"/>
      <c r="E60" s="841"/>
      <c r="F60" s="841"/>
      <c r="G60" s="841"/>
      <c r="H60" s="841"/>
      <c r="I60" s="841"/>
      <c r="J60" s="841"/>
      <c r="K60" s="840"/>
    </row>
    <row r="61" spans="1:11" s="96" customFormat="1" ht="12" customHeight="1">
      <c r="A61" s="261" t="s">
        <v>1864</v>
      </c>
      <c r="B61" s="841"/>
      <c r="C61" s="841"/>
      <c r="D61" s="841"/>
      <c r="E61" s="841"/>
      <c r="F61" s="841"/>
      <c r="G61" s="841"/>
      <c r="H61" s="841"/>
      <c r="I61" s="841"/>
      <c r="J61" s="841"/>
      <c r="K61" s="840"/>
    </row>
    <row r="62" spans="1:11" s="96" customFormat="1" ht="12" customHeight="1">
      <c r="A62" s="840"/>
      <c r="B62" s="841"/>
      <c r="C62" s="841"/>
      <c r="D62" s="841"/>
      <c r="E62" s="841"/>
      <c r="F62" s="841"/>
      <c r="G62" s="841"/>
      <c r="H62" s="841"/>
      <c r="I62" s="841"/>
      <c r="J62" s="841"/>
      <c r="K62" s="840"/>
    </row>
    <row r="63" spans="1:11" s="96" customFormat="1" ht="12" customHeight="1">
      <c r="A63" s="844" t="s">
        <v>1865</v>
      </c>
      <c r="B63" s="265"/>
      <c r="C63" s="265"/>
      <c r="D63" s="265"/>
      <c r="E63" s="265"/>
      <c r="F63" s="265"/>
      <c r="G63" s="265"/>
      <c r="H63" s="265"/>
      <c r="K63" s="840"/>
    </row>
    <row r="64" spans="1:11" s="96" customFormat="1" ht="12" customHeight="1">
      <c r="A64" s="844" t="s">
        <v>1866</v>
      </c>
      <c r="B64" s="265"/>
      <c r="C64" s="265"/>
      <c r="D64" s="265"/>
      <c r="E64" s="265"/>
      <c r="F64" s="265"/>
      <c r="G64" s="265"/>
      <c r="H64" s="265"/>
    </row>
    <row r="65" spans="1:11" s="96" customFormat="1" ht="12" customHeight="1">
      <c r="A65" s="844" t="s">
        <v>1867</v>
      </c>
    </row>
    <row r="66" spans="1:11" s="96" customFormat="1" ht="12" customHeight="1">
      <c r="A66" s="844" t="s">
        <v>1868</v>
      </c>
    </row>
    <row r="67" spans="1:11" s="96" customFormat="1" ht="12" customHeight="1">
      <c r="A67" s="842" t="s">
        <v>1869</v>
      </c>
      <c r="B67" s="265"/>
      <c r="C67" s="265"/>
      <c r="D67" s="265"/>
      <c r="E67" s="265"/>
      <c r="F67" s="265"/>
      <c r="G67" s="265"/>
      <c r="H67" s="265"/>
      <c r="K67" s="840"/>
    </row>
    <row r="68" spans="1:11" s="96" customFormat="1" ht="12" customHeight="1">
      <c r="A68" s="842" t="s">
        <v>1870</v>
      </c>
    </row>
    <row r="69" spans="1:11" s="96" customFormat="1" ht="12" customHeight="1">
      <c r="A69" s="842" t="s">
        <v>1871</v>
      </c>
    </row>
    <row r="70" spans="1:11" s="96" customFormat="1" ht="12" customHeight="1">
      <c r="A70" s="842" t="s">
        <v>1872</v>
      </c>
    </row>
    <row r="71" spans="1:11" s="96" customFormat="1" ht="12" customHeight="1"/>
    <row r="72" spans="1:11" s="96" customFormat="1" ht="12" customHeight="1">
      <c r="A72" s="847" t="s">
        <v>142</v>
      </c>
    </row>
    <row r="73" spans="1:11" s="31" customFormat="1" ht="12" customHeight="1">
      <c r="A73" s="94" t="s">
        <v>1875</v>
      </c>
    </row>
    <row r="74" spans="1:11" s="96" customFormat="1"/>
    <row r="75" spans="1:11" s="96" customFormat="1"/>
    <row r="76" spans="1:11">
      <c r="A76" s="96"/>
      <c r="B76" s="96"/>
      <c r="C76" s="96"/>
      <c r="D76" s="96"/>
      <c r="E76" s="96"/>
      <c r="F76" s="96"/>
      <c r="G76" s="96"/>
      <c r="H76" s="96"/>
      <c r="I76" s="96"/>
      <c r="J76" s="96"/>
    </row>
    <row r="77" spans="1:11">
      <c r="A77" s="96"/>
      <c r="B77" s="96"/>
      <c r="C77" s="96"/>
      <c r="D77" s="96"/>
      <c r="E77" s="96"/>
      <c r="F77" s="96"/>
      <c r="G77" s="96"/>
      <c r="H77" s="96"/>
      <c r="I77" s="96"/>
      <c r="J77" s="96"/>
    </row>
    <row r="78" spans="1:11">
      <c r="A78" s="96"/>
      <c r="B78" s="96"/>
      <c r="C78" s="96"/>
      <c r="D78" s="96"/>
      <c r="E78" s="96"/>
      <c r="F78" s="96"/>
      <c r="G78" s="96"/>
      <c r="H78" s="96"/>
      <c r="I78" s="96"/>
      <c r="J78" s="96"/>
    </row>
    <row r="79" spans="1:11">
      <c r="A79" s="96"/>
      <c r="B79" s="96"/>
      <c r="C79" s="96"/>
      <c r="D79" s="96"/>
      <c r="E79" s="96"/>
      <c r="F79" s="96"/>
      <c r="G79" s="96"/>
      <c r="H79" s="96"/>
      <c r="I79" s="96"/>
      <c r="J79" s="96"/>
    </row>
    <row r="80" spans="1:11">
      <c r="A80" s="96"/>
      <c r="B80" s="96"/>
      <c r="C80" s="96"/>
      <c r="D80" s="96"/>
      <c r="E80" s="96"/>
      <c r="F80" s="96"/>
      <c r="G80" s="96"/>
      <c r="H80" s="96"/>
      <c r="I80" s="96"/>
      <c r="J80" s="96"/>
    </row>
    <row r="81" spans="1:10">
      <c r="A81" s="96"/>
      <c r="B81" s="96"/>
      <c r="C81" s="96"/>
      <c r="D81" s="96"/>
      <c r="E81" s="96"/>
      <c r="F81" s="96"/>
      <c r="G81" s="96"/>
      <c r="H81" s="96"/>
      <c r="I81" s="96"/>
      <c r="J81" s="96"/>
    </row>
    <row r="82" spans="1:10">
      <c r="A82" s="96"/>
      <c r="B82" s="96"/>
      <c r="C82" s="96"/>
      <c r="D82" s="96"/>
      <c r="E82" s="96"/>
      <c r="F82" s="96"/>
      <c r="G82" s="96"/>
      <c r="H82" s="96"/>
      <c r="I82" s="96"/>
      <c r="J82" s="96"/>
    </row>
    <row r="83" spans="1:10">
      <c r="A83" s="96"/>
      <c r="B83" s="96"/>
      <c r="C83" s="96"/>
      <c r="D83" s="96"/>
      <c r="E83" s="96"/>
      <c r="F83" s="96"/>
      <c r="G83" s="96"/>
      <c r="H83" s="96"/>
      <c r="I83" s="96"/>
      <c r="J83" s="96"/>
    </row>
    <row r="84" spans="1:10">
      <c r="A84" s="96"/>
      <c r="B84" s="96"/>
      <c r="C84" s="96"/>
      <c r="D84" s="96"/>
      <c r="E84" s="96"/>
      <c r="F84" s="96"/>
      <c r="G84" s="96"/>
      <c r="H84" s="96"/>
      <c r="I84" s="96"/>
      <c r="J84" s="96"/>
    </row>
    <row r="85" spans="1:10">
      <c r="A85" s="96"/>
      <c r="B85" s="96"/>
      <c r="C85" s="96"/>
      <c r="D85" s="96"/>
      <c r="E85" s="96"/>
      <c r="F85" s="96"/>
      <c r="G85" s="96"/>
      <c r="H85" s="96"/>
      <c r="I85" s="96"/>
      <c r="J85" s="96"/>
    </row>
    <row r="86" spans="1:10">
      <c r="A86" s="96"/>
      <c r="B86" s="96"/>
      <c r="C86" s="96"/>
      <c r="D86" s="96"/>
      <c r="E86" s="96"/>
      <c r="F86" s="96"/>
      <c r="G86" s="96"/>
      <c r="H86" s="96"/>
      <c r="I86" s="96"/>
      <c r="J86" s="96"/>
    </row>
    <row r="87" spans="1:10">
      <c r="A87" s="96"/>
      <c r="B87" s="96"/>
      <c r="C87" s="96"/>
      <c r="D87" s="96"/>
      <c r="E87" s="96"/>
      <c r="F87" s="96"/>
      <c r="G87" s="96"/>
      <c r="H87" s="96"/>
      <c r="I87" s="96"/>
      <c r="J87" s="96"/>
    </row>
    <row r="88" spans="1:10">
      <c r="A88" s="96"/>
      <c r="B88" s="96"/>
      <c r="C88" s="96"/>
      <c r="D88" s="96"/>
      <c r="E88" s="96"/>
      <c r="F88" s="96"/>
      <c r="G88" s="96"/>
      <c r="H88" s="96"/>
      <c r="I88" s="96"/>
      <c r="J88" s="96"/>
    </row>
    <row r="89" spans="1:10">
      <c r="A89" s="96"/>
      <c r="B89" s="96"/>
      <c r="C89" s="96"/>
      <c r="D89" s="96"/>
      <c r="E89" s="96"/>
      <c r="F89" s="96"/>
      <c r="G89" s="96"/>
      <c r="H89" s="96"/>
      <c r="I89" s="96"/>
      <c r="J89" s="96"/>
    </row>
    <row r="90" spans="1:10">
      <c r="A90" s="96"/>
      <c r="B90" s="96"/>
      <c r="C90" s="96"/>
      <c r="D90" s="96"/>
      <c r="E90" s="96"/>
      <c r="F90" s="96"/>
      <c r="G90" s="96"/>
      <c r="H90" s="96"/>
      <c r="I90" s="96"/>
      <c r="J90" s="96"/>
    </row>
    <row r="91" spans="1:10">
      <c r="A91" s="96"/>
      <c r="B91" s="96"/>
      <c r="C91" s="96"/>
      <c r="D91" s="96"/>
      <c r="E91" s="96"/>
      <c r="F91" s="96"/>
      <c r="G91" s="96"/>
      <c r="H91" s="96"/>
      <c r="I91" s="96"/>
      <c r="J91" s="96"/>
    </row>
    <row r="92" spans="1:10">
      <c r="A92" s="96"/>
      <c r="B92" s="96"/>
      <c r="C92" s="96"/>
      <c r="D92" s="96"/>
      <c r="E92" s="96"/>
      <c r="F92" s="96"/>
      <c r="G92" s="96"/>
      <c r="H92" s="96"/>
      <c r="I92" s="96"/>
      <c r="J92" s="96"/>
    </row>
    <row r="93" spans="1:10">
      <c r="A93" s="96"/>
      <c r="B93" s="96"/>
      <c r="C93" s="96"/>
      <c r="D93" s="96"/>
      <c r="E93" s="96"/>
      <c r="F93" s="96"/>
      <c r="G93" s="96"/>
      <c r="H93" s="96"/>
      <c r="I93" s="96"/>
      <c r="J93" s="96"/>
    </row>
    <row r="94" spans="1:10">
      <c r="A94" s="96"/>
      <c r="B94" s="96"/>
      <c r="C94" s="96"/>
      <c r="D94" s="96"/>
      <c r="E94" s="96"/>
      <c r="F94" s="96"/>
      <c r="G94" s="96"/>
      <c r="H94" s="96"/>
      <c r="I94" s="96"/>
      <c r="J94" s="96"/>
    </row>
    <row r="95" spans="1:10">
      <c r="A95" s="96"/>
      <c r="B95" s="96"/>
      <c r="C95" s="96"/>
      <c r="D95" s="96"/>
      <c r="E95" s="96"/>
      <c r="F95" s="96"/>
      <c r="G95" s="96"/>
      <c r="H95" s="96"/>
      <c r="I95" s="96"/>
      <c r="J95" s="96"/>
    </row>
    <row r="96" spans="1:10">
      <c r="A96" s="96"/>
      <c r="B96" s="96"/>
      <c r="C96" s="96"/>
      <c r="D96" s="96"/>
      <c r="E96" s="96"/>
      <c r="F96" s="96"/>
      <c r="G96" s="96"/>
      <c r="H96" s="96"/>
      <c r="I96" s="96"/>
      <c r="J96" s="96"/>
    </row>
    <row r="97" spans="1:10">
      <c r="A97" s="96"/>
      <c r="B97" s="96"/>
      <c r="C97" s="96"/>
      <c r="D97" s="96"/>
      <c r="E97" s="96"/>
      <c r="F97" s="96"/>
      <c r="G97" s="96"/>
      <c r="H97" s="96"/>
      <c r="I97" s="96"/>
      <c r="J97" s="96"/>
    </row>
    <row r="98" spans="1:10">
      <c r="A98" s="96"/>
      <c r="B98" s="96"/>
      <c r="C98" s="96"/>
      <c r="D98" s="96"/>
      <c r="E98" s="96"/>
      <c r="F98" s="96"/>
      <c r="G98" s="96"/>
      <c r="H98" s="96"/>
      <c r="I98" s="96"/>
      <c r="J98" s="96"/>
    </row>
    <row r="99" spans="1:10">
      <c r="A99" s="96"/>
      <c r="B99" s="96"/>
      <c r="C99" s="96"/>
      <c r="D99" s="96"/>
      <c r="E99" s="96"/>
      <c r="F99" s="96"/>
      <c r="G99" s="96"/>
      <c r="H99" s="96"/>
      <c r="I99" s="96"/>
      <c r="J99" s="96"/>
    </row>
    <row r="100" spans="1:10">
      <c r="A100" s="96"/>
      <c r="B100" s="96"/>
      <c r="C100" s="96"/>
      <c r="D100" s="96"/>
      <c r="E100" s="96"/>
      <c r="F100" s="96"/>
      <c r="G100" s="96"/>
      <c r="H100" s="96"/>
      <c r="I100" s="96"/>
      <c r="J100" s="96"/>
    </row>
    <row r="101" spans="1:10">
      <c r="A101" s="96"/>
      <c r="B101" s="96"/>
      <c r="C101" s="96"/>
      <c r="D101" s="96"/>
      <c r="E101" s="96"/>
      <c r="F101" s="96"/>
      <c r="G101" s="96"/>
      <c r="H101" s="96"/>
      <c r="I101" s="96"/>
      <c r="J101" s="96"/>
    </row>
    <row r="102" spans="1:10">
      <c r="A102" s="96"/>
      <c r="B102" s="96"/>
      <c r="C102" s="96"/>
      <c r="D102" s="96"/>
      <c r="E102" s="96"/>
      <c r="F102" s="96"/>
      <c r="G102" s="96"/>
      <c r="H102" s="96"/>
      <c r="I102" s="96"/>
      <c r="J102" s="96"/>
    </row>
    <row r="103" spans="1:10">
      <c r="A103" s="96"/>
      <c r="B103" s="96"/>
      <c r="C103" s="96"/>
      <c r="D103" s="96"/>
      <c r="E103" s="96"/>
      <c r="F103" s="96"/>
      <c r="G103" s="96"/>
      <c r="H103" s="96"/>
      <c r="I103" s="96"/>
      <c r="J103" s="96"/>
    </row>
    <row r="104" spans="1:10">
      <c r="A104" s="96"/>
      <c r="B104" s="96"/>
      <c r="C104" s="96"/>
      <c r="D104" s="96"/>
      <c r="E104" s="96"/>
      <c r="F104" s="96"/>
      <c r="G104" s="96"/>
      <c r="H104" s="96"/>
      <c r="I104" s="96"/>
      <c r="J104" s="96"/>
    </row>
    <row r="105" spans="1:10">
      <c r="A105" s="96"/>
      <c r="B105" s="96"/>
      <c r="C105" s="96"/>
      <c r="D105" s="96"/>
      <c r="E105" s="96"/>
      <c r="F105" s="96"/>
      <c r="G105" s="96"/>
      <c r="H105" s="96"/>
      <c r="I105" s="96"/>
      <c r="J105" s="96"/>
    </row>
    <row r="106" spans="1:10">
      <c r="A106" s="96"/>
      <c r="B106" s="96"/>
      <c r="C106" s="96"/>
      <c r="D106" s="96"/>
      <c r="E106" s="96"/>
      <c r="F106" s="96"/>
      <c r="G106" s="96"/>
      <c r="H106" s="96"/>
      <c r="I106" s="96"/>
      <c r="J106" s="96"/>
    </row>
    <row r="107" spans="1:10">
      <c r="A107" s="96"/>
      <c r="B107" s="96"/>
      <c r="C107" s="96"/>
      <c r="D107" s="96"/>
      <c r="E107" s="96"/>
      <c r="F107" s="96"/>
      <c r="G107" s="96"/>
      <c r="H107" s="96"/>
      <c r="I107" s="96"/>
      <c r="J107" s="96"/>
    </row>
    <row r="108" spans="1:10">
      <c r="A108" s="96"/>
      <c r="B108" s="96"/>
      <c r="C108" s="96"/>
      <c r="D108" s="96"/>
      <c r="E108" s="96"/>
      <c r="F108" s="96"/>
      <c r="G108" s="96"/>
      <c r="H108" s="96"/>
      <c r="I108" s="96"/>
      <c r="J108" s="96"/>
    </row>
    <row r="109" spans="1:10">
      <c r="A109" s="96"/>
      <c r="B109" s="96"/>
      <c r="C109" s="96"/>
      <c r="D109" s="96"/>
      <c r="E109" s="96"/>
      <c r="F109" s="96"/>
      <c r="G109" s="96"/>
      <c r="H109" s="96"/>
      <c r="I109" s="96"/>
      <c r="J109" s="96"/>
    </row>
    <row r="110" spans="1:10">
      <c r="A110" s="96"/>
      <c r="B110" s="96"/>
      <c r="C110" s="96"/>
      <c r="D110" s="96"/>
      <c r="E110" s="96"/>
      <c r="F110" s="96"/>
      <c r="G110" s="96"/>
      <c r="H110" s="96"/>
      <c r="I110" s="96"/>
      <c r="J110" s="96"/>
    </row>
    <row r="111" spans="1:10">
      <c r="A111" s="96"/>
      <c r="B111" s="96"/>
      <c r="C111" s="96"/>
      <c r="D111" s="96"/>
      <c r="E111" s="96"/>
      <c r="F111" s="96"/>
      <c r="G111" s="96"/>
      <c r="H111" s="96"/>
      <c r="I111" s="96"/>
      <c r="J111" s="96"/>
    </row>
    <row r="112" spans="1:10">
      <c r="A112" s="96"/>
      <c r="B112" s="96"/>
      <c r="C112" s="96"/>
      <c r="D112" s="96"/>
      <c r="E112" s="96"/>
      <c r="F112" s="96"/>
      <c r="G112" s="96"/>
      <c r="H112" s="96"/>
      <c r="I112" s="96"/>
      <c r="J112" s="96"/>
    </row>
    <row r="113" spans="1:10">
      <c r="A113" s="96"/>
      <c r="B113" s="96"/>
      <c r="C113" s="96"/>
      <c r="D113" s="96"/>
      <c r="E113" s="96"/>
      <c r="F113" s="96"/>
      <c r="G113" s="96"/>
      <c r="H113" s="96"/>
      <c r="I113" s="96"/>
      <c r="J113" s="96"/>
    </row>
    <row r="114" spans="1:10">
      <c r="A114" s="96"/>
      <c r="B114" s="96"/>
      <c r="C114" s="96"/>
      <c r="D114" s="96"/>
      <c r="E114" s="96"/>
      <c r="F114" s="96"/>
      <c r="G114" s="96"/>
      <c r="H114" s="96"/>
      <c r="I114" s="96"/>
      <c r="J114" s="96"/>
    </row>
    <row r="115" spans="1:10">
      <c r="A115" s="96"/>
      <c r="B115" s="96"/>
      <c r="C115" s="96"/>
      <c r="D115" s="96"/>
      <c r="E115" s="96"/>
      <c r="F115" s="96"/>
      <c r="G115" s="96"/>
      <c r="H115" s="96"/>
      <c r="I115" s="96"/>
      <c r="J115" s="96"/>
    </row>
    <row r="116" spans="1:10">
      <c r="A116" s="96"/>
      <c r="B116" s="96"/>
      <c r="C116" s="96"/>
      <c r="D116" s="96"/>
      <c r="E116" s="96"/>
      <c r="F116" s="96"/>
      <c r="G116" s="96"/>
      <c r="H116" s="96"/>
      <c r="I116" s="96"/>
      <c r="J116" s="96"/>
    </row>
    <row r="117" spans="1:10">
      <c r="A117" s="96"/>
      <c r="B117" s="96"/>
      <c r="C117" s="96"/>
      <c r="D117" s="96"/>
      <c r="E117" s="96"/>
      <c r="F117" s="96"/>
      <c r="G117" s="96"/>
      <c r="H117" s="96"/>
      <c r="I117" s="96"/>
      <c r="J117" s="96"/>
    </row>
    <row r="118" spans="1:10">
      <c r="A118" s="96"/>
      <c r="B118" s="96"/>
      <c r="C118" s="96"/>
      <c r="D118" s="96"/>
      <c r="E118" s="96"/>
      <c r="F118" s="96"/>
      <c r="G118" s="96"/>
      <c r="H118" s="96"/>
      <c r="I118" s="96"/>
      <c r="J118" s="96"/>
    </row>
    <row r="119" spans="1:10">
      <c r="A119" s="96"/>
      <c r="B119" s="96"/>
      <c r="C119" s="96"/>
      <c r="D119" s="96"/>
      <c r="E119" s="96"/>
      <c r="F119" s="96"/>
      <c r="G119" s="96"/>
      <c r="H119" s="96"/>
      <c r="I119" s="96"/>
      <c r="J119" s="96"/>
    </row>
    <row r="120" spans="1:10">
      <c r="A120" s="96"/>
      <c r="B120" s="96"/>
      <c r="C120" s="96"/>
      <c r="D120" s="96"/>
      <c r="E120" s="96"/>
      <c r="F120" s="96"/>
      <c r="G120" s="96"/>
      <c r="H120" s="96"/>
      <c r="I120" s="96"/>
      <c r="J120" s="96"/>
    </row>
    <row r="121" spans="1:10">
      <c r="A121" s="96"/>
      <c r="B121" s="96"/>
      <c r="C121" s="96"/>
      <c r="D121" s="96"/>
      <c r="E121" s="96"/>
      <c r="F121" s="96"/>
      <c r="G121" s="96"/>
      <c r="H121" s="96"/>
      <c r="I121" s="96"/>
      <c r="J121" s="96"/>
    </row>
    <row r="122" spans="1:10">
      <c r="A122" s="96"/>
      <c r="B122" s="96"/>
      <c r="C122" s="96"/>
      <c r="D122" s="96"/>
      <c r="E122" s="96"/>
      <c r="F122" s="96"/>
      <c r="G122" s="96"/>
      <c r="H122" s="96"/>
      <c r="I122" s="96"/>
      <c r="J122" s="96"/>
    </row>
    <row r="123" spans="1:10">
      <c r="A123" s="96"/>
      <c r="B123" s="96"/>
      <c r="C123" s="96"/>
      <c r="D123" s="96"/>
      <c r="E123" s="96"/>
      <c r="F123" s="96"/>
      <c r="G123" s="96"/>
      <c r="H123" s="96"/>
      <c r="I123" s="96"/>
      <c r="J123" s="96"/>
    </row>
    <row r="124" spans="1:10">
      <c r="A124" s="96"/>
      <c r="B124" s="96"/>
      <c r="C124" s="96"/>
      <c r="D124" s="96"/>
      <c r="E124" s="96"/>
      <c r="F124" s="96"/>
      <c r="G124" s="96"/>
      <c r="H124" s="96"/>
      <c r="I124" s="96"/>
      <c r="J124" s="96"/>
    </row>
    <row r="125" spans="1:10">
      <c r="A125" s="96"/>
      <c r="B125" s="96"/>
      <c r="C125" s="96"/>
      <c r="D125" s="96"/>
      <c r="E125" s="96"/>
      <c r="F125" s="96"/>
      <c r="G125" s="96"/>
      <c r="H125" s="96"/>
      <c r="I125" s="96"/>
      <c r="J125" s="96"/>
    </row>
    <row r="126" spans="1:10">
      <c r="A126" s="96"/>
      <c r="B126" s="96"/>
      <c r="C126" s="96"/>
      <c r="D126" s="96"/>
      <c r="E126" s="96"/>
      <c r="F126" s="96"/>
      <c r="G126" s="96"/>
      <c r="H126" s="96"/>
      <c r="I126" s="96"/>
      <c r="J126" s="96"/>
    </row>
    <row r="127" spans="1:10">
      <c r="A127" s="96"/>
      <c r="B127" s="96"/>
      <c r="C127" s="96"/>
      <c r="D127" s="96"/>
      <c r="E127" s="96"/>
      <c r="F127" s="96"/>
      <c r="G127" s="96"/>
      <c r="H127" s="96"/>
      <c r="I127" s="96"/>
      <c r="J127" s="96"/>
    </row>
    <row r="128" spans="1:10">
      <c r="A128" s="96"/>
      <c r="B128" s="96"/>
      <c r="C128" s="96"/>
      <c r="D128" s="96"/>
      <c r="E128" s="96"/>
      <c r="F128" s="96"/>
      <c r="G128" s="96"/>
      <c r="H128" s="96"/>
      <c r="I128" s="96"/>
      <c r="J128" s="96"/>
    </row>
    <row r="129" spans="1:10">
      <c r="A129" s="96"/>
      <c r="B129" s="96"/>
      <c r="C129" s="96"/>
      <c r="D129" s="96"/>
      <c r="E129" s="96"/>
      <c r="F129" s="96"/>
      <c r="G129" s="96"/>
      <c r="H129" s="96"/>
      <c r="I129" s="96"/>
      <c r="J129" s="96"/>
    </row>
    <row r="130" spans="1:10">
      <c r="A130" s="96"/>
      <c r="B130" s="96"/>
      <c r="C130" s="96"/>
      <c r="D130" s="96"/>
      <c r="E130" s="96"/>
      <c r="F130" s="96"/>
      <c r="G130" s="96"/>
      <c r="H130" s="96"/>
      <c r="I130" s="96"/>
      <c r="J130" s="96"/>
    </row>
    <row r="131" spans="1:10">
      <c r="A131" s="96"/>
      <c r="B131" s="96"/>
      <c r="C131" s="96"/>
      <c r="D131" s="96"/>
      <c r="E131" s="96"/>
      <c r="F131" s="96"/>
      <c r="G131" s="96"/>
      <c r="H131" s="96"/>
      <c r="I131" s="96"/>
      <c r="J131" s="96"/>
    </row>
    <row r="132" spans="1:10">
      <c r="A132" s="96"/>
      <c r="B132" s="96"/>
      <c r="C132" s="96"/>
      <c r="D132" s="96"/>
      <c r="E132" s="96"/>
      <c r="F132" s="96"/>
      <c r="G132" s="96"/>
      <c r="H132" s="96"/>
      <c r="I132" s="96"/>
      <c r="J132" s="96"/>
    </row>
    <row r="133" spans="1:10">
      <c r="A133" s="96"/>
      <c r="B133" s="96"/>
      <c r="C133" s="96"/>
      <c r="D133" s="96"/>
      <c r="E133" s="96"/>
      <c r="F133" s="96"/>
      <c r="G133" s="96"/>
      <c r="H133" s="96"/>
      <c r="I133" s="96"/>
      <c r="J133" s="96"/>
    </row>
    <row r="134" spans="1:10">
      <c r="A134" s="96"/>
      <c r="B134" s="96"/>
      <c r="C134" s="96"/>
      <c r="D134" s="96"/>
      <c r="E134" s="96"/>
      <c r="F134" s="96"/>
      <c r="G134" s="96"/>
      <c r="H134" s="96"/>
      <c r="I134" s="96"/>
      <c r="J134" s="96"/>
    </row>
    <row r="135" spans="1:10">
      <c r="A135" s="96"/>
      <c r="B135" s="96"/>
      <c r="C135" s="96"/>
      <c r="D135" s="96"/>
      <c r="E135" s="96"/>
      <c r="F135" s="96"/>
      <c r="G135" s="96"/>
      <c r="H135" s="96"/>
      <c r="I135" s="96"/>
      <c r="J135" s="96"/>
    </row>
    <row r="136" spans="1:10">
      <c r="A136" s="96"/>
      <c r="B136" s="96"/>
      <c r="C136" s="96"/>
      <c r="D136" s="96"/>
      <c r="E136" s="96"/>
      <c r="F136" s="96"/>
      <c r="G136" s="96"/>
      <c r="H136" s="96"/>
      <c r="I136" s="96"/>
      <c r="J136" s="96"/>
    </row>
    <row r="137" spans="1:10">
      <c r="A137" s="96"/>
      <c r="B137" s="96"/>
      <c r="C137" s="96"/>
      <c r="D137" s="96"/>
      <c r="E137" s="96"/>
      <c r="F137" s="96"/>
      <c r="G137" s="96"/>
      <c r="H137" s="96"/>
      <c r="I137" s="96"/>
      <c r="J137" s="96"/>
    </row>
    <row r="138" spans="1:10">
      <c r="A138" s="96"/>
      <c r="B138" s="96"/>
      <c r="C138" s="96"/>
      <c r="D138" s="96"/>
      <c r="E138" s="96"/>
      <c r="F138" s="96"/>
      <c r="G138" s="96"/>
      <c r="H138" s="96"/>
      <c r="I138" s="96"/>
      <c r="J138" s="96"/>
    </row>
    <row r="139" spans="1:10">
      <c r="A139" s="96"/>
      <c r="B139" s="96"/>
      <c r="C139" s="96"/>
      <c r="D139" s="96"/>
      <c r="E139" s="96"/>
      <c r="F139" s="96"/>
      <c r="G139" s="96"/>
      <c r="H139" s="96"/>
      <c r="I139" s="96"/>
      <c r="J139" s="96"/>
    </row>
    <row r="140" spans="1:10">
      <c r="A140" s="96"/>
      <c r="B140" s="96"/>
      <c r="C140" s="96"/>
      <c r="D140" s="96"/>
      <c r="E140" s="96"/>
      <c r="F140" s="96"/>
      <c r="G140" s="96"/>
      <c r="H140" s="96"/>
      <c r="I140" s="96"/>
      <c r="J140" s="96"/>
    </row>
    <row r="141" spans="1:10">
      <c r="A141" s="96"/>
      <c r="B141" s="96"/>
      <c r="C141" s="96"/>
      <c r="D141" s="96"/>
      <c r="E141" s="96"/>
      <c r="F141" s="96"/>
      <c r="G141" s="96"/>
      <c r="H141" s="96"/>
      <c r="I141" s="96"/>
      <c r="J141" s="96"/>
    </row>
    <row r="142" spans="1:10">
      <c r="A142" s="96"/>
      <c r="B142" s="96"/>
      <c r="C142" s="96"/>
      <c r="D142" s="96"/>
      <c r="E142" s="96"/>
      <c r="F142" s="96"/>
      <c r="G142" s="96"/>
      <c r="H142" s="96"/>
      <c r="I142" s="96"/>
      <c r="J142" s="96"/>
    </row>
    <row r="143" spans="1:10">
      <c r="A143" s="96"/>
      <c r="B143" s="96"/>
      <c r="C143" s="96"/>
      <c r="D143" s="96"/>
      <c r="E143" s="96"/>
      <c r="F143" s="96"/>
      <c r="G143" s="96"/>
      <c r="H143" s="96"/>
      <c r="I143" s="96"/>
      <c r="J143" s="96"/>
    </row>
    <row r="144" spans="1:10">
      <c r="A144" s="96"/>
      <c r="B144" s="96"/>
      <c r="C144" s="96"/>
      <c r="D144" s="96"/>
      <c r="E144" s="96"/>
      <c r="F144" s="96"/>
      <c r="G144" s="96"/>
      <c r="H144" s="96"/>
      <c r="I144" s="96"/>
      <c r="J144" s="96"/>
    </row>
    <row r="145" spans="1:10">
      <c r="A145" s="96"/>
      <c r="B145" s="96"/>
      <c r="C145" s="96"/>
      <c r="D145" s="96"/>
      <c r="E145" s="96"/>
      <c r="F145" s="96"/>
      <c r="G145" s="96"/>
      <c r="H145" s="96"/>
      <c r="I145" s="96"/>
      <c r="J145" s="96"/>
    </row>
    <row r="146" spans="1:10">
      <c r="A146" s="96"/>
      <c r="B146" s="96"/>
      <c r="C146" s="96"/>
      <c r="D146" s="96"/>
      <c r="E146" s="96"/>
      <c r="F146" s="96"/>
      <c r="G146" s="96"/>
      <c r="H146" s="96"/>
      <c r="I146" s="96"/>
      <c r="J146" s="96"/>
    </row>
    <row r="147" spans="1:10">
      <c r="A147" s="96"/>
      <c r="B147" s="96"/>
      <c r="C147" s="96"/>
      <c r="D147" s="96"/>
      <c r="E147" s="96"/>
      <c r="F147" s="96"/>
      <c r="G147" s="96"/>
      <c r="H147" s="96"/>
      <c r="I147" s="96"/>
      <c r="J147" s="96"/>
    </row>
    <row r="148" spans="1:10">
      <c r="A148" s="96"/>
      <c r="B148" s="96"/>
      <c r="C148" s="96"/>
      <c r="D148" s="96"/>
      <c r="E148" s="96"/>
      <c r="F148" s="96"/>
      <c r="G148" s="96"/>
      <c r="H148" s="96"/>
      <c r="I148" s="96"/>
      <c r="J148" s="96"/>
    </row>
    <row r="149" spans="1:10">
      <c r="A149" s="96"/>
      <c r="B149" s="96"/>
      <c r="C149" s="96"/>
      <c r="D149" s="96"/>
      <c r="E149" s="96"/>
      <c r="F149" s="96"/>
      <c r="G149" s="96"/>
      <c r="H149" s="96"/>
      <c r="I149" s="96"/>
      <c r="J149" s="96"/>
    </row>
    <row r="150" spans="1:10">
      <c r="A150" s="96"/>
      <c r="B150" s="96"/>
      <c r="C150" s="96"/>
      <c r="D150" s="96"/>
      <c r="E150" s="96"/>
      <c r="F150" s="96"/>
      <c r="G150" s="96"/>
      <c r="H150" s="96"/>
      <c r="I150" s="96"/>
      <c r="J150" s="96"/>
    </row>
    <row r="151" spans="1:10">
      <c r="A151" s="96"/>
      <c r="B151" s="96"/>
      <c r="C151" s="96"/>
      <c r="D151" s="96"/>
      <c r="E151" s="96"/>
      <c r="F151" s="96"/>
      <c r="G151" s="96"/>
      <c r="H151" s="96"/>
      <c r="I151" s="96"/>
      <c r="J151" s="96"/>
    </row>
    <row r="152" spans="1:10">
      <c r="A152" s="96"/>
      <c r="B152" s="96"/>
      <c r="C152" s="96"/>
      <c r="D152" s="96"/>
      <c r="E152" s="96"/>
      <c r="F152" s="96"/>
      <c r="G152" s="96"/>
      <c r="H152" s="96"/>
      <c r="I152" s="96"/>
      <c r="J152" s="96"/>
    </row>
    <row r="153" spans="1:10">
      <c r="A153" s="96"/>
      <c r="B153" s="96"/>
      <c r="C153" s="96"/>
      <c r="D153" s="96"/>
      <c r="E153" s="96"/>
      <c r="F153" s="96"/>
      <c r="G153" s="96"/>
      <c r="H153" s="96"/>
      <c r="I153" s="96"/>
      <c r="J153" s="96"/>
    </row>
    <row r="154" spans="1:10">
      <c r="A154" s="96"/>
      <c r="B154" s="96"/>
      <c r="C154" s="96"/>
      <c r="D154" s="96"/>
      <c r="E154" s="96"/>
      <c r="F154" s="96"/>
      <c r="G154" s="96"/>
      <c r="H154" s="96"/>
      <c r="I154" s="96"/>
      <c r="J154" s="96"/>
    </row>
    <row r="155" spans="1:10">
      <c r="A155" s="96"/>
      <c r="B155" s="96"/>
      <c r="C155" s="96"/>
      <c r="D155" s="96"/>
      <c r="E155" s="96"/>
      <c r="F155" s="96"/>
      <c r="G155" s="96"/>
      <c r="H155" s="96"/>
      <c r="I155" s="96"/>
      <c r="J155" s="96"/>
    </row>
    <row r="156" spans="1:10">
      <c r="A156" s="96"/>
      <c r="B156" s="96"/>
      <c r="C156" s="96"/>
      <c r="D156" s="96"/>
      <c r="E156" s="96"/>
      <c r="F156" s="96"/>
      <c r="G156" s="96"/>
      <c r="H156" s="96"/>
      <c r="I156" s="96"/>
      <c r="J156" s="96"/>
    </row>
    <row r="157" spans="1:10">
      <c r="A157" s="96"/>
      <c r="B157" s="96"/>
      <c r="C157" s="96"/>
      <c r="D157" s="96"/>
      <c r="E157" s="96"/>
      <c r="F157" s="96"/>
      <c r="G157" s="96"/>
      <c r="H157" s="96"/>
      <c r="I157" s="96"/>
      <c r="J157" s="96"/>
    </row>
    <row r="158" spans="1:10">
      <c r="A158" s="96"/>
      <c r="B158" s="96"/>
      <c r="C158" s="96"/>
      <c r="D158" s="96"/>
      <c r="E158" s="96"/>
      <c r="F158" s="96"/>
      <c r="G158" s="96"/>
      <c r="H158" s="96"/>
      <c r="I158" s="96"/>
      <c r="J158" s="96"/>
    </row>
    <row r="159" spans="1:10">
      <c r="A159" s="96"/>
      <c r="B159" s="96"/>
      <c r="C159" s="96"/>
      <c r="D159" s="96"/>
      <c r="E159" s="96"/>
      <c r="F159" s="96"/>
      <c r="G159" s="96"/>
      <c r="H159" s="96"/>
      <c r="I159" s="96"/>
      <c r="J159" s="96"/>
    </row>
    <row r="160" spans="1:10">
      <c r="A160" s="96"/>
      <c r="B160" s="96"/>
      <c r="C160" s="96"/>
      <c r="D160" s="96"/>
      <c r="E160" s="96"/>
      <c r="F160" s="96"/>
      <c r="G160" s="96"/>
      <c r="H160" s="96"/>
      <c r="I160" s="96"/>
      <c r="J160" s="96"/>
    </row>
    <row r="161" spans="1:10">
      <c r="A161" s="96"/>
      <c r="B161" s="96"/>
      <c r="C161" s="96"/>
      <c r="D161" s="96"/>
      <c r="E161" s="96"/>
      <c r="F161" s="96"/>
      <c r="G161" s="96"/>
      <c r="H161" s="96"/>
      <c r="I161" s="96"/>
      <c r="J161" s="96"/>
    </row>
    <row r="162" spans="1:10">
      <c r="A162" s="96"/>
      <c r="B162" s="96"/>
      <c r="C162" s="96"/>
      <c r="D162" s="96"/>
      <c r="E162" s="96"/>
      <c r="F162" s="96"/>
      <c r="G162" s="96"/>
      <c r="H162" s="96"/>
      <c r="I162" s="96"/>
      <c r="J162" s="96"/>
    </row>
    <row r="163" spans="1:10">
      <c r="A163" s="96"/>
      <c r="B163" s="96"/>
      <c r="C163" s="96"/>
      <c r="D163" s="96"/>
      <c r="E163" s="96"/>
      <c r="F163" s="96"/>
      <c r="G163" s="96"/>
      <c r="H163" s="96"/>
      <c r="I163" s="96"/>
      <c r="J163" s="96"/>
    </row>
    <row r="164" spans="1:10">
      <c r="A164" s="96"/>
      <c r="B164" s="96"/>
      <c r="C164" s="96"/>
      <c r="D164" s="96"/>
      <c r="E164" s="96"/>
      <c r="F164" s="96"/>
      <c r="G164" s="96"/>
      <c r="H164" s="96"/>
      <c r="I164" s="96"/>
      <c r="J164" s="96"/>
    </row>
    <row r="165" spans="1:10">
      <c r="A165" s="96"/>
      <c r="B165" s="96"/>
      <c r="C165" s="96"/>
      <c r="D165" s="96"/>
      <c r="E165" s="96"/>
      <c r="F165" s="96"/>
      <c r="G165" s="96"/>
      <c r="H165" s="96"/>
      <c r="I165" s="96"/>
      <c r="J165" s="96"/>
    </row>
    <row r="166" spans="1:10">
      <c r="A166" s="96"/>
      <c r="B166" s="96"/>
      <c r="C166" s="96"/>
      <c r="D166" s="96"/>
      <c r="E166" s="96"/>
      <c r="F166" s="96"/>
      <c r="G166" s="96"/>
      <c r="H166" s="96"/>
      <c r="I166" s="96"/>
      <c r="J166" s="96"/>
    </row>
    <row r="167" spans="1:10">
      <c r="A167" s="96"/>
      <c r="B167" s="96"/>
      <c r="C167" s="96"/>
      <c r="D167" s="96"/>
      <c r="E167" s="96"/>
      <c r="F167" s="96"/>
      <c r="G167" s="96"/>
      <c r="H167" s="96"/>
      <c r="I167" s="96"/>
      <c r="J167" s="96"/>
    </row>
    <row r="168" spans="1:10">
      <c r="A168" s="96"/>
      <c r="B168" s="96"/>
      <c r="C168" s="96"/>
      <c r="D168" s="96"/>
      <c r="E168" s="96"/>
      <c r="F168" s="96"/>
      <c r="G168" s="96"/>
      <c r="H168" s="96"/>
      <c r="I168" s="96"/>
      <c r="J168" s="96"/>
    </row>
    <row r="169" spans="1:10">
      <c r="A169" s="96"/>
      <c r="B169" s="96"/>
      <c r="C169" s="96"/>
      <c r="D169" s="96"/>
      <c r="E169" s="96"/>
      <c r="F169" s="96"/>
      <c r="G169" s="96"/>
      <c r="H169" s="96"/>
      <c r="I169" s="96"/>
      <c r="J169" s="96"/>
    </row>
    <row r="170" spans="1:10">
      <c r="A170" s="96"/>
      <c r="B170" s="96"/>
      <c r="C170" s="96"/>
      <c r="D170" s="96"/>
      <c r="E170" s="96"/>
      <c r="F170" s="96"/>
      <c r="G170" s="96"/>
      <c r="H170" s="96"/>
      <c r="I170" s="96"/>
      <c r="J170" s="96"/>
    </row>
    <row r="171" spans="1:10">
      <c r="A171" s="96"/>
      <c r="B171" s="96"/>
      <c r="C171" s="96"/>
      <c r="D171" s="96"/>
      <c r="E171" s="96"/>
      <c r="F171" s="96"/>
      <c r="G171" s="96"/>
      <c r="H171" s="96"/>
      <c r="I171" s="96"/>
      <c r="J171" s="96"/>
    </row>
    <row r="172" spans="1:10">
      <c r="A172" s="96"/>
      <c r="B172" s="96"/>
      <c r="C172" s="96"/>
      <c r="D172" s="96"/>
      <c r="E172" s="96"/>
      <c r="F172" s="96"/>
      <c r="G172" s="96"/>
      <c r="H172" s="96"/>
      <c r="I172" s="96"/>
      <c r="J172" s="96"/>
    </row>
    <row r="173" spans="1:10">
      <c r="A173" s="96"/>
      <c r="B173" s="96"/>
      <c r="C173" s="96"/>
      <c r="D173" s="96"/>
      <c r="E173" s="96"/>
      <c r="F173" s="96"/>
      <c r="G173" s="96"/>
      <c r="H173" s="96"/>
      <c r="I173" s="96"/>
      <c r="J173" s="96"/>
    </row>
    <row r="174" spans="1:10">
      <c r="A174" s="96"/>
      <c r="B174" s="96"/>
      <c r="C174" s="96"/>
      <c r="D174" s="96"/>
      <c r="E174" s="96"/>
      <c r="F174" s="96"/>
      <c r="G174" s="96"/>
      <c r="H174" s="96"/>
      <c r="I174" s="96"/>
      <c r="J174" s="96"/>
    </row>
    <row r="175" spans="1:10">
      <c r="A175" s="96"/>
      <c r="B175" s="96"/>
      <c r="C175" s="96"/>
      <c r="D175" s="96"/>
      <c r="E175" s="96"/>
      <c r="F175" s="96"/>
      <c r="G175" s="96"/>
      <c r="H175" s="96"/>
      <c r="I175" s="96"/>
      <c r="J175" s="96"/>
    </row>
    <row r="176" spans="1:10">
      <c r="A176" s="96"/>
      <c r="B176" s="96"/>
      <c r="C176" s="96"/>
      <c r="D176" s="96"/>
      <c r="E176" s="96"/>
      <c r="F176" s="96"/>
      <c r="G176" s="96"/>
      <c r="H176" s="96"/>
      <c r="I176" s="96"/>
      <c r="J176" s="96"/>
    </row>
    <row r="177" spans="1:10">
      <c r="A177" s="96"/>
      <c r="B177" s="96"/>
      <c r="C177" s="96"/>
      <c r="D177" s="96"/>
      <c r="E177" s="96"/>
      <c r="F177" s="96"/>
      <c r="G177" s="96"/>
      <c r="H177" s="96"/>
      <c r="I177" s="96"/>
      <c r="J177" s="96"/>
    </row>
    <row r="178" spans="1:10">
      <c r="A178" s="96"/>
      <c r="B178" s="96"/>
      <c r="C178" s="96"/>
      <c r="D178" s="96"/>
      <c r="E178" s="96"/>
      <c r="F178" s="96"/>
      <c r="G178" s="96"/>
      <c r="H178" s="96"/>
      <c r="I178" s="96"/>
      <c r="J178" s="96"/>
    </row>
    <row r="179" spans="1:10">
      <c r="A179" s="96"/>
      <c r="B179" s="96"/>
      <c r="C179" s="96"/>
      <c r="D179" s="96"/>
      <c r="E179" s="96"/>
      <c r="F179" s="96"/>
      <c r="G179" s="96"/>
      <c r="H179" s="96"/>
      <c r="I179" s="96"/>
      <c r="J179" s="96"/>
    </row>
    <row r="180" spans="1:10">
      <c r="A180" s="96"/>
      <c r="B180" s="96"/>
      <c r="C180" s="96"/>
      <c r="D180" s="96"/>
      <c r="E180" s="96"/>
      <c r="F180" s="96"/>
      <c r="G180" s="96"/>
      <c r="H180" s="96"/>
      <c r="I180" s="96"/>
      <c r="J180" s="96"/>
    </row>
    <row r="181" spans="1:10">
      <c r="A181" s="96"/>
      <c r="B181" s="96"/>
      <c r="C181" s="96"/>
      <c r="D181" s="96"/>
      <c r="E181" s="96"/>
      <c r="F181" s="96"/>
      <c r="G181" s="96"/>
      <c r="H181" s="96"/>
      <c r="I181" s="96"/>
      <c r="J181" s="96"/>
    </row>
    <row r="182" spans="1:10">
      <c r="A182" s="96"/>
      <c r="B182" s="96"/>
      <c r="C182" s="96"/>
      <c r="D182" s="96"/>
      <c r="E182" s="96"/>
      <c r="F182" s="96"/>
      <c r="G182" s="96"/>
      <c r="H182" s="96"/>
      <c r="I182" s="96"/>
      <c r="J182" s="96"/>
    </row>
    <row r="183" spans="1:10">
      <c r="A183" s="96"/>
      <c r="B183" s="96"/>
      <c r="C183" s="96"/>
      <c r="D183" s="96"/>
      <c r="E183" s="96"/>
      <c r="F183" s="96"/>
      <c r="G183" s="96"/>
      <c r="H183" s="96"/>
      <c r="I183" s="96"/>
      <c r="J183" s="96"/>
    </row>
    <row r="184" spans="1:10">
      <c r="A184" s="96"/>
      <c r="B184" s="96"/>
      <c r="C184" s="96"/>
      <c r="D184" s="96"/>
      <c r="E184" s="96"/>
      <c r="F184" s="96"/>
      <c r="G184" s="96"/>
      <c r="H184" s="96"/>
      <c r="I184" s="96"/>
      <c r="J184" s="96"/>
    </row>
    <row r="185" spans="1:10">
      <c r="A185" s="96"/>
      <c r="B185" s="96"/>
      <c r="C185" s="96"/>
      <c r="D185" s="96"/>
      <c r="E185" s="96"/>
      <c r="F185" s="96"/>
      <c r="G185" s="96"/>
      <c r="H185" s="96"/>
      <c r="I185" s="96"/>
      <c r="J185" s="96"/>
    </row>
    <row r="186" spans="1:10">
      <c r="A186" s="96"/>
      <c r="B186" s="96"/>
      <c r="C186" s="96"/>
      <c r="D186" s="96"/>
      <c r="E186" s="96"/>
      <c r="F186" s="96"/>
      <c r="G186" s="96"/>
      <c r="H186" s="96"/>
      <c r="I186" s="96"/>
      <c r="J186" s="96"/>
    </row>
    <row r="187" spans="1:10">
      <c r="A187" s="96"/>
      <c r="B187" s="96"/>
      <c r="C187" s="96"/>
      <c r="D187" s="96"/>
      <c r="E187" s="96"/>
      <c r="F187" s="96"/>
      <c r="G187" s="96"/>
      <c r="H187" s="96"/>
      <c r="I187" s="96"/>
      <c r="J187" s="96"/>
    </row>
    <row r="188" spans="1:10">
      <c r="A188" s="96"/>
      <c r="B188" s="96"/>
      <c r="C188" s="96"/>
      <c r="D188" s="96"/>
      <c r="E188" s="96"/>
      <c r="F188" s="96"/>
      <c r="G188" s="96"/>
      <c r="H188" s="96"/>
      <c r="I188" s="96"/>
      <c r="J188" s="96"/>
    </row>
    <row r="189" spans="1:10">
      <c r="A189" s="96"/>
      <c r="B189" s="96"/>
      <c r="C189" s="96"/>
      <c r="D189" s="96"/>
      <c r="E189" s="96"/>
      <c r="F189" s="96"/>
      <c r="G189" s="96"/>
      <c r="H189" s="96"/>
      <c r="I189" s="96"/>
      <c r="J189" s="96"/>
    </row>
    <row r="190" spans="1:10">
      <c r="A190" s="96"/>
      <c r="B190" s="96"/>
      <c r="C190" s="96"/>
      <c r="D190" s="96"/>
      <c r="E190" s="96"/>
      <c r="F190" s="96"/>
      <c r="G190" s="96"/>
      <c r="H190" s="96"/>
      <c r="I190" s="96"/>
      <c r="J190" s="96"/>
    </row>
    <row r="191" spans="1:10">
      <c r="A191" s="96"/>
      <c r="B191" s="96"/>
      <c r="C191" s="96"/>
      <c r="D191" s="96"/>
      <c r="E191" s="96"/>
      <c r="F191" s="96"/>
      <c r="G191" s="96"/>
      <c r="H191" s="96"/>
      <c r="I191" s="96"/>
      <c r="J191" s="96"/>
    </row>
    <row r="192" spans="1:10">
      <c r="A192" s="96"/>
      <c r="B192" s="96"/>
      <c r="C192" s="96"/>
      <c r="D192" s="96"/>
      <c r="E192" s="96"/>
      <c r="F192" s="96"/>
      <c r="G192" s="96"/>
      <c r="H192" s="96"/>
      <c r="I192" s="96"/>
      <c r="J192" s="96"/>
    </row>
    <row r="193" spans="1:10">
      <c r="A193" s="96"/>
      <c r="B193" s="96"/>
      <c r="C193" s="96"/>
      <c r="D193" s="96"/>
      <c r="E193" s="96"/>
      <c r="F193" s="96"/>
      <c r="G193" s="96"/>
      <c r="H193" s="96"/>
      <c r="I193" s="96"/>
      <c r="J193" s="96"/>
    </row>
    <row r="194" spans="1:10">
      <c r="A194" s="96"/>
      <c r="B194" s="96"/>
      <c r="C194" s="96"/>
      <c r="D194" s="96"/>
      <c r="E194" s="96"/>
      <c r="F194" s="96"/>
      <c r="G194" s="96"/>
      <c r="H194" s="96"/>
      <c r="I194" s="96"/>
      <c r="J194" s="96"/>
    </row>
    <row r="195" spans="1:10">
      <c r="A195" s="96"/>
      <c r="B195" s="96"/>
      <c r="C195" s="96"/>
      <c r="D195" s="96"/>
      <c r="E195" s="96"/>
      <c r="F195" s="96"/>
      <c r="G195" s="96"/>
      <c r="H195" s="96"/>
      <c r="I195" s="96"/>
      <c r="J195" s="96"/>
    </row>
    <row r="196" spans="1:10">
      <c r="A196" s="96"/>
      <c r="B196" s="96"/>
      <c r="C196" s="96"/>
      <c r="D196" s="96"/>
      <c r="E196" s="96"/>
      <c r="F196" s="96"/>
      <c r="G196" s="96"/>
      <c r="H196" s="96"/>
      <c r="I196" s="96"/>
      <c r="J196" s="96"/>
    </row>
    <row r="197" spans="1:10">
      <c r="A197" s="96"/>
      <c r="B197" s="96"/>
      <c r="C197" s="96"/>
      <c r="D197" s="96"/>
      <c r="E197" s="96"/>
      <c r="F197" s="96"/>
      <c r="G197" s="96"/>
      <c r="H197" s="96"/>
      <c r="I197" s="96"/>
      <c r="J197" s="96"/>
    </row>
    <row r="198" spans="1:10">
      <c r="A198" s="96"/>
      <c r="B198" s="96"/>
      <c r="C198" s="96"/>
      <c r="D198" s="96"/>
      <c r="E198" s="96"/>
      <c r="F198" s="96"/>
      <c r="G198" s="96"/>
      <c r="H198" s="96"/>
      <c r="I198" s="96"/>
      <c r="J198" s="96"/>
    </row>
    <row r="199" spans="1:10">
      <c r="A199" s="96"/>
      <c r="B199" s="96"/>
      <c r="C199" s="96"/>
      <c r="D199" s="96"/>
      <c r="E199" s="96"/>
      <c r="F199" s="96"/>
      <c r="G199" s="96"/>
      <c r="H199" s="96"/>
      <c r="I199" s="96"/>
      <c r="J199" s="96"/>
    </row>
    <row r="200" spans="1:10">
      <c r="A200" s="96"/>
      <c r="B200" s="96"/>
      <c r="C200" s="96"/>
      <c r="D200" s="96"/>
      <c r="E200" s="96"/>
      <c r="F200" s="96"/>
      <c r="G200" s="96"/>
      <c r="H200" s="96"/>
      <c r="I200" s="96"/>
      <c r="J200" s="96"/>
    </row>
    <row r="201" spans="1:10">
      <c r="A201" s="96"/>
      <c r="B201" s="96"/>
      <c r="C201" s="96"/>
      <c r="D201" s="96"/>
      <c r="E201" s="96"/>
      <c r="F201" s="96"/>
      <c r="G201" s="96"/>
      <c r="H201" s="96"/>
      <c r="I201" s="96"/>
      <c r="J201" s="96"/>
    </row>
    <row r="202" spans="1:10">
      <c r="A202" s="96"/>
      <c r="B202" s="96"/>
      <c r="C202" s="96"/>
      <c r="D202" s="96"/>
      <c r="E202" s="96"/>
      <c r="F202" s="96"/>
      <c r="G202" s="96"/>
      <c r="H202" s="96"/>
      <c r="I202" s="96"/>
      <c r="J202" s="96"/>
    </row>
    <row r="203" spans="1:10">
      <c r="A203" s="96"/>
      <c r="B203" s="96"/>
      <c r="C203" s="96"/>
      <c r="D203" s="96"/>
      <c r="E203" s="96"/>
      <c r="F203" s="96"/>
      <c r="G203" s="96"/>
      <c r="H203" s="96"/>
      <c r="I203" s="96"/>
      <c r="J203" s="96"/>
    </row>
    <row r="204" spans="1:10">
      <c r="A204" s="96"/>
      <c r="B204" s="96"/>
      <c r="C204" s="96"/>
      <c r="D204" s="96"/>
      <c r="E204" s="96"/>
      <c r="F204" s="96"/>
      <c r="G204" s="96"/>
      <c r="H204" s="96"/>
      <c r="I204" s="96"/>
      <c r="J204" s="96"/>
    </row>
    <row r="205" spans="1:10">
      <c r="B205" s="96"/>
      <c r="C205" s="96"/>
      <c r="D205" s="96"/>
      <c r="E205" s="96"/>
      <c r="F205" s="96"/>
      <c r="G205" s="96"/>
      <c r="H205" s="96"/>
      <c r="I205" s="96"/>
      <c r="J205" s="96"/>
    </row>
    <row r="206" spans="1:10">
      <c r="B206" s="96"/>
      <c r="C206" s="96"/>
      <c r="D206" s="96"/>
      <c r="E206" s="96"/>
      <c r="F206" s="96"/>
      <c r="G206" s="96"/>
      <c r="H206" s="96"/>
      <c r="I206" s="96"/>
      <c r="J206" s="96"/>
    </row>
    <row r="207" spans="1:10">
      <c r="B207" s="96"/>
      <c r="C207" s="96"/>
      <c r="D207" s="96"/>
      <c r="E207" s="96"/>
      <c r="F207" s="96"/>
      <c r="G207" s="96"/>
      <c r="H207" s="96"/>
      <c r="I207" s="96"/>
      <c r="J207" s="96"/>
    </row>
  </sheetData>
  <mergeCells count="6">
    <mergeCell ref="A1:K1"/>
    <mergeCell ref="A2:K2"/>
    <mergeCell ref="B4:H4"/>
    <mergeCell ref="I4:J4"/>
    <mergeCell ref="B58:H58"/>
    <mergeCell ref="I58:J58"/>
  </mergeCells>
  <hyperlinks>
    <hyperlink ref="A73" r:id="rId1" xr:uid="{6FE87CCB-439D-457E-A9C4-B1D95FDDA857}"/>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CE8BF-5340-4630-BD55-954800806EE7}">
  <dimension ref="A1:J83"/>
  <sheetViews>
    <sheetView showGridLines="0" workbookViewId="0"/>
  </sheetViews>
  <sheetFormatPr defaultColWidth="24.140625" defaultRowHeight="11.25"/>
  <cols>
    <col min="1" max="1" width="32.85546875" style="199" customWidth="1"/>
    <col min="2" max="9" width="9" style="199" customWidth="1"/>
    <col min="10" max="10" width="32.85546875" style="199" customWidth="1"/>
    <col min="11" max="11" width="5.85546875" style="199" bestFit="1" customWidth="1"/>
    <col min="12" max="14" width="1.7109375" style="199" bestFit="1" customWidth="1"/>
    <col min="15" max="16384" width="24.140625" style="199"/>
  </cols>
  <sheetData>
    <row r="1" spans="1:10" ht="12" customHeight="1">
      <c r="A1" s="932" t="s">
        <v>1876</v>
      </c>
      <c r="B1" s="932"/>
      <c r="C1" s="932"/>
      <c r="D1" s="932"/>
      <c r="E1" s="932"/>
      <c r="F1" s="932"/>
      <c r="G1" s="932"/>
      <c r="H1" s="932"/>
      <c r="I1" s="932"/>
      <c r="J1" s="932"/>
    </row>
    <row r="2" spans="1:10" ht="12" customHeight="1">
      <c r="A2" s="933" t="s">
        <v>1877</v>
      </c>
      <c r="B2" s="933"/>
      <c r="C2" s="933"/>
      <c r="D2" s="933"/>
      <c r="E2" s="933"/>
      <c r="F2" s="933"/>
      <c r="G2" s="933"/>
      <c r="H2" s="933"/>
      <c r="I2" s="933"/>
      <c r="J2" s="933"/>
    </row>
    <row r="3" spans="1:10" ht="12" customHeight="1" thickBot="1"/>
    <row r="4" spans="1:10" s="96" customFormat="1" ht="12" customHeight="1" thickBot="1">
      <c r="A4" s="822"/>
      <c r="B4" s="1033" t="s">
        <v>314</v>
      </c>
      <c r="C4" s="1033"/>
      <c r="D4" s="1033"/>
      <c r="E4" s="1033"/>
      <c r="F4" s="1033"/>
      <c r="G4" s="1033"/>
      <c r="H4" s="1033"/>
      <c r="I4" s="848" t="s">
        <v>495</v>
      </c>
    </row>
    <row r="5" spans="1:10" s="96" customFormat="1" ht="21" customHeight="1" thickBot="1">
      <c r="A5" s="667"/>
      <c r="B5" s="823" t="s">
        <v>489</v>
      </c>
      <c r="C5" s="823" t="s">
        <v>490</v>
      </c>
      <c r="D5" s="823" t="s">
        <v>491</v>
      </c>
      <c r="E5" s="823" t="s">
        <v>661</v>
      </c>
      <c r="F5" s="823" t="s">
        <v>662</v>
      </c>
      <c r="G5" s="823" t="s">
        <v>663</v>
      </c>
      <c r="H5" s="823" t="s">
        <v>1694</v>
      </c>
      <c r="I5" s="823" t="s">
        <v>489</v>
      </c>
      <c r="J5" s="849"/>
    </row>
    <row r="6" spans="1:10" s="96" customFormat="1" ht="12" customHeight="1">
      <c r="A6" s="850" t="s">
        <v>1848</v>
      </c>
      <c r="B6" s="851"/>
      <c r="C6" s="851"/>
      <c r="D6" s="851"/>
      <c r="E6" s="851"/>
      <c r="F6" s="851"/>
      <c r="G6" s="851"/>
      <c r="H6" s="851"/>
      <c r="J6" s="262" t="s">
        <v>495</v>
      </c>
    </row>
    <row r="7" spans="1:10" s="96" customFormat="1" ht="12" customHeight="1">
      <c r="A7" s="852" t="s">
        <v>1849</v>
      </c>
      <c r="B7" s="853">
        <v>4879</v>
      </c>
      <c r="C7" s="853">
        <v>5059</v>
      </c>
      <c r="D7" s="853">
        <v>3563</v>
      </c>
      <c r="E7" s="853">
        <v>4147</v>
      </c>
      <c r="F7" s="853">
        <v>3569</v>
      </c>
      <c r="G7" s="853">
        <v>3962</v>
      </c>
      <c r="H7" s="853">
        <v>3052</v>
      </c>
      <c r="I7" s="853">
        <v>9938</v>
      </c>
      <c r="J7" s="854" t="s">
        <v>697</v>
      </c>
    </row>
    <row r="8" spans="1:10" s="96" customFormat="1" ht="12" customHeight="1">
      <c r="A8" s="826" t="s">
        <v>1939</v>
      </c>
      <c r="B8" s="853">
        <v>53417</v>
      </c>
      <c r="C8" s="853">
        <v>230022</v>
      </c>
      <c r="D8" s="853">
        <v>75655</v>
      </c>
      <c r="E8" s="853">
        <v>63999</v>
      </c>
      <c r="F8" s="853">
        <v>52554</v>
      </c>
      <c r="G8" s="853">
        <v>59133</v>
      </c>
      <c r="H8" s="853">
        <v>44946</v>
      </c>
      <c r="I8" s="853">
        <v>283439</v>
      </c>
      <c r="J8" s="855" t="s">
        <v>1878</v>
      </c>
    </row>
    <row r="9" spans="1:10" s="262" customFormat="1" ht="12" customHeight="1">
      <c r="A9" s="856" t="s">
        <v>1879</v>
      </c>
      <c r="B9" s="857"/>
      <c r="C9" s="857"/>
      <c r="D9" s="857"/>
      <c r="E9" s="857"/>
      <c r="F9" s="857"/>
      <c r="G9" s="857"/>
      <c r="H9" s="857"/>
      <c r="I9" s="857"/>
      <c r="J9" s="856" t="s">
        <v>1880</v>
      </c>
    </row>
    <row r="10" spans="1:10" s="96" customFormat="1" ht="12" customHeight="1">
      <c r="A10" s="858" t="s">
        <v>1851</v>
      </c>
      <c r="B10" s="851"/>
      <c r="C10" s="851"/>
      <c r="D10" s="851"/>
      <c r="E10" s="851"/>
      <c r="F10" s="851"/>
      <c r="G10" s="851"/>
      <c r="H10" s="851"/>
      <c r="I10" s="851"/>
      <c r="J10" s="859" t="s">
        <v>1852</v>
      </c>
    </row>
    <row r="11" spans="1:10" s="96" customFormat="1" ht="12" customHeight="1">
      <c r="A11" s="852" t="s">
        <v>1849</v>
      </c>
      <c r="B11" s="853">
        <v>29</v>
      </c>
      <c r="C11" s="853">
        <v>21</v>
      </c>
      <c r="D11" s="853">
        <v>27</v>
      </c>
      <c r="E11" s="853">
        <v>29</v>
      </c>
      <c r="F11" s="853">
        <v>27</v>
      </c>
      <c r="G11" s="853">
        <v>26</v>
      </c>
      <c r="H11" s="853">
        <v>28</v>
      </c>
      <c r="I11" s="853">
        <v>50</v>
      </c>
      <c r="J11" s="854" t="s">
        <v>697</v>
      </c>
    </row>
    <row r="12" spans="1:10" s="96" customFormat="1" ht="12" customHeight="1">
      <c r="A12" s="826" t="s">
        <v>1939</v>
      </c>
      <c r="B12" s="853">
        <v>3195</v>
      </c>
      <c r="C12" s="853">
        <v>9246</v>
      </c>
      <c r="D12" s="853">
        <v>9241</v>
      </c>
      <c r="E12" s="853">
        <v>8417</v>
      </c>
      <c r="F12" s="853">
        <v>14839</v>
      </c>
      <c r="G12" s="853">
        <v>6875</v>
      </c>
      <c r="H12" s="853">
        <v>8016</v>
      </c>
      <c r="I12" s="853">
        <v>12441</v>
      </c>
      <c r="J12" s="855" t="s">
        <v>1878</v>
      </c>
    </row>
    <row r="13" spans="1:10" s="96" customFormat="1" ht="12" customHeight="1">
      <c r="A13" s="860" t="s">
        <v>1853</v>
      </c>
      <c r="B13" s="851"/>
      <c r="C13" s="851"/>
      <c r="D13" s="851"/>
      <c r="E13" s="851"/>
      <c r="F13" s="851"/>
      <c r="G13" s="851"/>
      <c r="H13" s="851"/>
      <c r="I13" s="851"/>
      <c r="J13" s="859" t="s">
        <v>1854</v>
      </c>
    </row>
    <row r="14" spans="1:10" s="96" customFormat="1" ht="12" customHeight="1">
      <c r="A14" s="852" t="s">
        <v>1849</v>
      </c>
      <c r="B14" s="853">
        <v>4810</v>
      </c>
      <c r="C14" s="853">
        <v>4987</v>
      </c>
      <c r="D14" s="853">
        <v>3508</v>
      </c>
      <c r="E14" s="853">
        <v>4083</v>
      </c>
      <c r="F14" s="853">
        <v>3501</v>
      </c>
      <c r="G14" s="853">
        <v>3905</v>
      </c>
      <c r="H14" s="853">
        <v>2999</v>
      </c>
      <c r="I14" s="853">
        <v>9797</v>
      </c>
      <c r="J14" s="854" t="s">
        <v>697</v>
      </c>
    </row>
    <row r="15" spans="1:10" s="96" customFormat="1" ht="12" customHeight="1">
      <c r="A15" s="826" t="s">
        <v>1939</v>
      </c>
      <c r="B15" s="853">
        <v>49903</v>
      </c>
      <c r="C15" s="853">
        <v>72500</v>
      </c>
      <c r="D15" s="853">
        <v>65830</v>
      </c>
      <c r="E15" s="853">
        <v>52412</v>
      </c>
      <c r="F15" s="853">
        <v>32707</v>
      </c>
      <c r="G15" s="853">
        <v>43345</v>
      </c>
      <c r="H15" s="853">
        <v>34485</v>
      </c>
      <c r="I15" s="853">
        <v>122403</v>
      </c>
      <c r="J15" s="855" t="s">
        <v>1878</v>
      </c>
    </row>
    <row r="16" spans="1:10" s="96" customFormat="1" ht="12" customHeight="1">
      <c r="A16" s="860" t="s">
        <v>1855</v>
      </c>
      <c r="B16" s="851"/>
      <c r="C16" s="851"/>
      <c r="D16" s="851"/>
      <c r="E16" s="851"/>
      <c r="F16" s="851"/>
      <c r="G16" s="851"/>
      <c r="H16" s="851"/>
      <c r="I16" s="851"/>
      <c r="J16" s="861" t="s">
        <v>1594</v>
      </c>
    </row>
    <row r="17" spans="1:10" s="96" customFormat="1" ht="12" customHeight="1">
      <c r="A17" s="862" t="s">
        <v>1849</v>
      </c>
      <c r="B17" s="853">
        <v>27</v>
      </c>
      <c r="C17" s="853">
        <v>34</v>
      </c>
      <c r="D17" s="853">
        <v>18</v>
      </c>
      <c r="E17" s="853">
        <v>21</v>
      </c>
      <c r="F17" s="853">
        <v>27</v>
      </c>
      <c r="G17" s="853">
        <v>20</v>
      </c>
      <c r="H17" s="853">
        <v>18</v>
      </c>
      <c r="I17" s="853">
        <v>61</v>
      </c>
      <c r="J17" s="854" t="s">
        <v>697</v>
      </c>
    </row>
    <row r="18" spans="1:10" s="96" customFormat="1" ht="12" customHeight="1">
      <c r="A18" s="826" t="s">
        <v>1939</v>
      </c>
      <c r="B18" s="853">
        <v>25</v>
      </c>
      <c r="C18" s="853">
        <v>106</v>
      </c>
      <c r="D18" s="853">
        <v>206</v>
      </c>
      <c r="E18" s="853">
        <v>14</v>
      </c>
      <c r="F18" s="853">
        <v>91</v>
      </c>
      <c r="G18" s="853">
        <v>2519</v>
      </c>
      <c r="H18" s="853">
        <v>2292</v>
      </c>
      <c r="I18" s="853">
        <v>131</v>
      </c>
      <c r="J18" s="855" t="s">
        <v>1878</v>
      </c>
    </row>
    <row r="19" spans="1:10" s="96" customFormat="1" ht="12" customHeight="1">
      <c r="A19" s="856" t="s">
        <v>1881</v>
      </c>
      <c r="B19" s="863"/>
      <c r="C19" s="863"/>
      <c r="D19" s="863"/>
      <c r="E19" s="863"/>
      <c r="F19" s="863"/>
      <c r="G19" s="863"/>
      <c r="H19" s="863"/>
      <c r="I19" s="863"/>
      <c r="J19" s="864" t="s">
        <v>1882</v>
      </c>
    </row>
    <row r="20" spans="1:10" s="96" customFormat="1" ht="12" customHeight="1">
      <c r="A20" s="860" t="s">
        <v>1851</v>
      </c>
      <c r="B20" s="863"/>
      <c r="C20" s="863"/>
      <c r="D20" s="863"/>
      <c r="E20" s="863"/>
      <c r="F20" s="863"/>
      <c r="G20" s="863"/>
      <c r="H20" s="863"/>
      <c r="I20" s="863"/>
      <c r="J20" s="859" t="s">
        <v>1852</v>
      </c>
    </row>
    <row r="21" spans="1:10" s="96" customFormat="1" ht="12" customHeight="1">
      <c r="A21" s="862" t="s">
        <v>1849</v>
      </c>
      <c r="B21" s="449">
        <v>0</v>
      </c>
      <c r="C21" s="449">
        <v>1</v>
      </c>
      <c r="D21" s="449">
        <v>0</v>
      </c>
      <c r="E21" s="449">
        <v>1</v>
      </c>
      <c r="F21" s="449">
        <v>2</v>
      </c>
      <c r="G21" s="449">
        <v>0</v>
      </c>
      <c r="H21" s="449">
        <v>0</v>
      </c>
      <c r="I21" s="449">
        <v>1</v>
      </c>
      <c r="J21" s="854" t="s">
        <v>697</v>
      </c>
    </row>
    <row r="22" spans="1:10" s="96" customFormat="1" ht="12" customHeight="1">
      <c r="A22" s="826" t="s">
        <v>1939</v>
      </c>
      <c r="B22" s="449">
        <v>0</v>
      </c>
      <c r="C22" s="449">
        <v>141056</v>
      </c>
      <c r="D22" s="449">
        <v>0</v>
      </c>
      <c r="E22" s="449">
        <v>50</v>
      </c>
      <c r="F22" s="449">
        <v>4846</v>
      </c>
      <c r="G22" s="449">
        <v>0</v>
      </c>
      <c r="H22" s="449">
        <v>0</v>
      </c>
      <c r="I22" s="449">
        <v>141056</v>
      </c>
      <c r="J22" s="855" t="s">
        <v>1878</v>
      </c>
    </row>
    <row r="23" spans="1:10" s="96" customFormat="1" ht="12" customHeight="1">
      <c r="A23" s="860" t="s">
        <v>1853</v>
      </c>
      <c r="B23" s="865"/>
      <c r="C23" s="865"/>
      <c r="D23" s="865"/>
      <c r="E23" s="865"/>
      <c r="F23" s="865"/>
      <c r="G23" s="865"/>
      <c r="H23" s="865"/>
      <c r="I23" s="865"/>
      <c r="J23" s="859" t="s">
        <v>1854</v>
      </c>
    </row>
    <row r="24" spans="1:10" s="96" customFormat="1" ht="12" customHeight="1">
      <c r="A24" s="852" t="s">
        <v>1849</v>
      </c>
      <c r="B24" s="853">
        <v>13</v>
      </c>
      <c r="C24" s="853">
        <v>16</v>
      </c>
      <c r="D24" s="853">
        <v>10</v>
      </c>
      <c r="E24" s="853">
        <v>13</v>
      </c>
      <c r="F24" s="853">
        <v>12</v>
      </c>
      <c r="G24" s="853">
        <v>11</v>
      </c>
      <c r="H24" s="853">
        <v>7</v>
      </c>
      <c r="I24" s="853">
        <v>29</v>
      </c>
      <c r="J24" s="854" t="s">
        <v>697</v>
      </c>
    </row>
    <row r="25" spans="1:10" s="96" customFormat="1" ht="12" customHeight="1">
      <c r="A25" s="826" t="s">
        <v>1939</v>
      </c>
      <c r="B25" s="853">
        <v>294</v>
      </c>
      <c r="C25" s="853">
        <v>7114</v>
      </c>
      <c r="D25" s="853">
        <v>378</v>
      </c>
      <c r="E25" s="853">
        <v>3106</v>
      </c>
      <c r="F25" s="853">
        <v>71</v>
      </c>
      <c r="G25" s="853">
        <v>6394</v>
      </c>
      <c r="H25" s="853">
        <v>153</v>
      </c>
      <c r="I25" s="853">
        <v>7408</v>
      </c>
      <c r="J25" s="855" t="s">
        <v>1878</v>
      </c>
    </row>
    <row r="26" spans="1:10" s="96" customFormat="1" ht="12" customHeight="1">
      <c r="A26" s="860" t="s">
        <v>1855</v>
      </c>
      <c r="B26" s="865"/>
      <c r="C26" s="865"/>
      <c r="D26" s="865"/>
      <c r="E26" s="865"/>
      <c r="F26" s="865"/>
      <c r="G26" s="865"/>
      <c r="H26" s="865"/>
      <c r="I26" s="865"/>
      <c r="J26" s="861" t="s">
        <v>1594</v>
      </c>
    </row>
    <row r="27" spans="1:10" s="96" customFormat="1" ht="12" customHeight="1">
      <c r="A27" s="852" t="s">
        <v>1849</v>
      </c>
      <c r="B27" s="449">
        <v>0</v>
      </c>
      <c r="C27" s="449">
        <v>0</v>
      </c>
      <c r="D27" s="449">
        <v>0</v>
      </c>
      <c r="E27" s="449">
        <v>0</v>
      </c>
      <c r="F27" s="449">
        <v>0</v>
      </c>
      <c r="G27" s="449">
        <v>0</v>
      </c>
      <c r="H27" s="449">
        <v>0</v>
      </c>
      <c r="I27" s="449">
        <v>0</v>
      </c>
      <c r="J27" s="854" t="s">
        <v>697</v>
      </c>
    </row>
    <row r="28" spans="1:10" s="96" customFormat="1" ht="12" customHeight="1" thickBot="1">
      <c r="A28" s="826" t="s">
        <v>1939</v>
      </c>
      <c r="B28" s="449">
        <v>0</v>
      </c>
      <c r="C28" s="449">
        <v>0</v>
      </c>
      <c r="D28" s="449">
        <v>0</v>
      </c>
      <c r="E28" s="449">
        <v>0</v>
      </c>
      <c r="F28" s="449">
        <v>0</v>
      </c>
      <c r="G28" s="449">
        <v>0</v>
      </c>
      <c r="H28" s="449">
        <v>0</v>
      </c>
      <c r="I28" s="449">
        <v>0</v>
      </c>
      <c r="J28" s="855" t="s">
        <v>1878</v>
      </c>
    </row>
    <row r="29" spans="1:10" s="5" customFormat="1" ht="12" customHeight="1" thickBot="1">
      <c r="A29" s="866"/>
      <c r="B29" s="1033" t="s">
        <v>378</v>
      </c>
      <c r="C29" s="1033"/>
      <c r="D29" s="1033"/>
      <c r="E29" s="1033"/>
      <c r="F29" s="1033"/>
      <c r="G29" s="1033"/>
      <c r="H29" s="1033"/>
      <c r="I29" s="848" t="s">
        <v>495</v>
      </c>
    </row>
    <row r="30" spans="1:10" s="5" customFormat="1" ht="21" customHeight="1" thickBot="1">
      <c r="A30" s="866"/>
      <c r="B30" s="823" t="s">
        <v>526</v>
      </c>
      <c r="C30" s="823" t="s">
        <v>490</v>
      </c>
      <c r="D30" s="823" t="s">
        <v>527</v>
      </c>
      <c r="E30" s="823" t="s">
        <v>661</v>
      </c>
      <c r="F30" s="823" t="s">
        <v>686</v>
      </c>
      <c r="G30" s="823" t="s">
        <v>687</v>
      </c>
      <c r="H30" s="823" t="s">
        <v>1743</v>
      </c>
      <c r="I30" s="823" t="s">
        <v>526</v>
      </c>
    </row>
    <row r="31" spans="1:10" s="5" customFormat="1" ht="12" customHeight="1">
      <c r="A31" s="261" t="s">
        <v>1863</v>
      </c>
      <c r="B31" s="867"/>
      <c r="C31" s="867"/>
      <c r="D31" s="867"/>
      <c r="E31" s="867"/>
      <c r="F31" s="867"/>
      <c r="G31" s="867"/>
      <c r="H31" s="867"/>
    </row>
    <row r="32" spans="1:10" s="5" customFormat="1" ht="12" customHeight="1">
      <c r="A32" s="261" t="s">
        <v>1883</v>
      </c>
      <c r="B32" s="867"/>
      <c r="C32" s="867"/>
      <c r="D32" s="867"/>
      <c r="E32" s="867"/>
      <c r="F32" s="867"/>
      <c r="G32" s="867"/>
      <c r="H32" s="867"/>
    </row>
    <row r="33" spans="1:9" s="5" customFormat="1" ht="12" customHeight="1">
      <c r="A33" s="866"/>
      <c r="B33" s="867"/>
      <c r="C33" s="867"/>
      <c r="D33" s="867"/>
      <c r="E33" s="867"/>
      <c r="F33" s="867"/>
      <c r="G33" s="867"/>
      <c r="H33" s="867"/>
    </row>
    <row r="34" spans="1:9" s="5" customFormat="1" ht="12" customHeight="1">
      <c r="A34" s="91" t="s">
        <v>142</v>
      </c>
    </row>
    <row r="35" spans="1:9" s="31" customFormat="1" ht="12" customHeight="1">
      <c r="A35" s="94" t="s">
        <v>1884</v>
      </c>
      <c r="B35" s="868"/>
      <c r="C35" s="868"/>
      <c r="D35" s="868"/>
      <c r="E35" s="868"/>
      <c r="F35" s="868"/>
      <c r="G35" s="868"/>
      <c r="H35" s="868"/>
      <c r="I35" s="868"/>
    </row>
    <row r="36" spans="1:9" s="96" customFormat="1"/>
    <row r="37" spans="1:9" s="96" customFormat="1"/>
    <row r="38" spans="1:9">
      <c r="A38" s="96"/>
      <c r="B38" s="96"/>
      <c r="C38" s="96"/>
      <c r="D38" s="96"/>
      <c r="E38" s="96"/>
      <c r="F38" s="96"/>
      <c r="G38" s="96"/>
      <c r="H38" s="96"/>
      <c r="I38" s="96"/>
    </row>
    <row r="39" spans="1:9">
      <c r="A39" s="96"/>
      <c r="B39" s="96"/>
      <c r="C39" s="96"/>
      <c r="D39" s="96"/>
      <c r="E39" s="96"/>
      <c r="F39" s="96"/>
      <c r="G39" s="96"/>
      <c r="H39" s="96"/>
      <c r="I39" s="96"/>
    </row>
    <row r="40" spans="1:9">
      <c r="A40" s="96"/>
      <c r="B40" s="96"/>
      <c r="C40" s="96"/>
      <c r="D40" s="96"/>
      <c r="E40" s="96"/>
      <c r="F40" s="96"/>
      <c r="G40" s="96"/>
      <c r="H40" s="96"/>
      <c r="I40" s="96"/>
    </row>
    <row r="41" spans="1:9">
      <c r="A41" s="96"/>
      <c r="B41" s="96"/>
      <c r="C41" s="96"/>
      <c r="D41" s="96"/>
      <c r="E41" s="96"/>
      <c r="F41" s="96"/>
      <c r="G41" s="96"/>
      <c r="H41" s="96"/>
      <c r="I41" s="96"/>
    </row>
    <row r="42" spans="1:9">
      <c r="A42" s="96"/>
      <c r="B42" s="96"/>
      <c r="C42" s="96"/>
      <c r="D42" s="96"/>
      <c r="E42" s="96"/>
      <c r="F42" s="96"/>
      <c r="G42" s="96"/>
      <c r="H42" s="96"/>
      <c r="I42" s="96"/>
    </row>
    <row r="43" spans="1:9">
      <c r="A43" s="96"/>
      <c r="B43" s="96"/>
      <c r="C43" s="96"/>
      <c r="D43" s="96"/>
      <c r="E43" s="96"/>
      <c r="F43" s="96"/>
      <c r="G43" s="96"/>
      <c r="H43" s="96"/>
      <c r="I43" s="96"/>
    </row>
    <row r="44" spans="1:9">
      <c r="A44" s="96"/>
      <c r="B44" s="96"/>
      <c r="C44" s="96"/>
      <c r="D44" s="96"/>
      <c r="E44" s="96"/>
      <c r="F44" s="96"/>
      <c r="G44" s="96"/>
      <c r="H44" s="96"/>
      <c r="I44" s="96"/>
    </row>
    <row r="45" spans="1:9">
      <c r="A45" s="96"/>
      <c r="B45" s="96"/>
      <c r="C45" s="96"/>
      <c r="D45" s="96"/>
      <c r="E45" s="96"/>
      <c r="F45" s="96"/>
      <c r="G45" s="96"/>
      <c r="H45" s="96"/>
      <c r="I45" s="96"/>
    </row>
    <row r="46" spans="1:9">
      <c r="A46" s="96"/>
      <c r="B46" s="96"/>
      <c r="C46" s="96"/>
      <c r="D46" s="96"/>
      <c r="E46" s="96"/>
      <c r="F46" s="96"/>
      <c r="G46" s="96"/>
      <c r="H46" s="96"/>
      <c r="I46" s="96"/>
    </row>
    <row r="47" spans="1:9">
      <c r="A47" s="96"/>
      <c r="B47" s="96"/>
      <c r="C47" s="96"/>
      <c r="D47" s="96"/>
      <c r="E47" s="96"/>
      <c r="F47" s="96"/>
      <c r="G47" s="96"/>
      <c r="H47" s="96"/>
      <c r="I47" s="96"/>
    </row>
    <row r="48" spans="1:9">
      <c r="A48" s="96"/>
      <c r="B48" s="96"/>
      <c r="C48" s="96"/>
      <c r="D48" s="96"/>
      <c r="E48" s="96"/>
      <c r="F48" s="96"/>
      <c r="G48" s="96"/>
      <c r="H48" s="96"/>
      <c r="I48" s="96"/>
    </row>
    <row r="49" spans="1:9">
      <c r="A49" s="96"/>
      <c r="B49" s="96"/>
      <c r="C49" s="96"/>
      <c r="D49" s="96"/>
      <c r="E49" s="96"/>
      <c r="F49" s="96"/>
      <c r="G49" s="96"/>
      <c r="H49" s="96"/>
      <c r="I49" s="96"/>
    </row>
    <row r="50" spans="1:9">
      <c r="A50" s="96"/>
      <c r="B50" s="96"/>
      <c r="C50" s="96"/>
      <c r="D50" s="96"/>
      <c r="E50" s="96"/>
      <c r="F50" s="96"/>
      <c r="G50" s="96"/>
      <c r="H50" s="96"/>
      <c r="I50" s="96"/>
    </row>
    <row r="51" spans="1:9">
      <c r="A51" s="96"/>
      <c r="B51" s="96"/>
      <c r="C51" s="96"/>
      <c r="D51" s="96"/>
      <c r="E51" s="96"/>
      <c r="F51" s="96"/>
      <c r="G51" s="96"/>
      <c r="H51" s="96"/>
      <c r="I51" s="96"/>
    </row>
    <row r="52" spans="1:9">
      <c r="A52" s="96"/>
      <c r="B52" s="96"/>
      <c r="C52" s="96"/>
      <c r="D52" s="96"/>
      <c r="E52" s="96"/>
      <c r="F52" s="96"/>
      <c r="G52" s="96"/>
      <c r="H52" s="96"/>
      <c r="I52" s="96"/>
    </row>
    <row r="53" spans="1:9">
      <c r="A53" s="96"/>
      <c r="B53" s="96"/>
      <c r="C53" s="96"/>
      <c r="D53" s="96"/>
      <c r="E53" s="96"/>
      <c r="F53" s="96"/>
      <c r="G53" s="96"/>
      <c r="H53" s="96"/>
      <c r="I53" s="96"/>
    </row>
    <row r="54" spans="1:9">
      <c r="A54" s="96"/>
      <c r="B54" s="96"/>
      <c r="C54" s="96"/>
      <c r="D54" s="96"/>
      <c r="E54" s="96"/>
      <c r="F54" s="96"/>
      <c r="G54" s="96"/>
      <c r="H54" s="96"/>
      <c r="I54" s="96"/>
    </row>
    <row r="55" spans="1:9">
      <c r="A55" s="96"/>
      <c r="B55" s="96"/>
      <c r="C55" s="96"/>
      <c r="D55" s="96"/>
      <c r="E55" s="96"/>
      <c r="F55" s="96"/>
      <c r="G55" s="96"/>
      <c r="H55" s="96"/>
      <c r="I55" s="96"/>
    </row>
    <row r="56" spans="1:9">
      <c r="A56" s="96"/>
      <c r="B56" s="96"/>
      <c r="C56" s="96"/>
      <c r="D56" s="96"/>
      <c r="E56" s="96"/>
      <c r="F56" s="96"/>
      <c r="G56" s="96"/>
      <c r="H56" s="96"/>
      <c r="I56" s="96"/>
    </row>
    <row r="57" spans="1:9">
      <c r="A57" s="96"/>
      <c r="B57" s="96"/>
      <c r="C57" s="96"/>
      <c r="D57" s="96"/>
      <c r="E57" s="96"/>
      <c r="F57" s="96"/>
      <c r="G57" s="96"/>
      <c r="H57" s="96"/>
      <c r="I57" s="96"/>
    </row>
    <row r="58" spans="1:9">
      <c r="A58" s="96"/>
      <c r="B58" s="96"/>
      <c r="C58" s="96"/>
      <c r="D58" s="96"/>
      <c r="E58" s="96"/>
      <c r="F58" s="96"/>
      <c r="G58" s="96"/>
      <c r="H58" s="96"/>
      <c r="I58" s="96"/>
    </row>
    <row r="59" spans="1:9">
      <c r="A59" s="96"/>
      <c r="B59" s="96"/>
      <c r="C59" s="96"/>
      <c r="D59" s="96"/>
      <c r="E59" s="96"/>
      <c r="F59" s="96"/>
      <c r="G59" s="96"/>
      <c r="H59" s="96"/>
      <c r="I59" s="96"/>
    </row>
    <row r="60" spans="1:9">
      <c r="A60" s="96"/>
      <c r="B60" s="96"/>
      <c r="C60" s="96"/>
      <c r="D60" s="96"/>
      <c r="E60" s="96"/>
      <c r="F60" s="96"/>
      <c r="G60" s="96"/>
      <c r="H60" s="96"/>
      <c r="I60" s="96"/>
    </row>
    <row r="61" spans="1:9">
      <c r="A61" s="96"/>
      <c r="B61" s="96"/>
      <c r="C61" s="96"/>
      <c r="D61" s="96"/>
      <c r="E61" s="96"/>
      <c r="F61" s="96"/>
      <c r="G61" s="96"/>
      <c r="H61" s="96"/>
      <c r="I61" s="96"/>
    </row>
    <row r="62" spans="1:9">
      <c r="A62" s="96"/>
      <c r="B62" s="96"/>
      <c r="C62" s="96"/>
      <c r="D62" s="96"/>
      <c r="E62" s="96"/>
      <c r="F62" s="96"/>
      <c r="G62" s="96"/>
      <c r="H62" s="96"/>
      <c r="I62" s="96"/>
    </row>
    <row r="63" spans="1:9">
      <c r="A63" s="96"/>
      <c r="B63" s="96"/>
      <c r="C63" s="96"/>
      <c r="D63" s="96"/>
      <c r="E63" s="96"/>
      <c r="F63" s="96"/>
      <c r="G63" s="96"/>
      <c r="H63" s="96"/>
      <c r="I63" s="96"/>
    </row>
    <row r="64" spans="1:9">
      <c r="A64" s="96"/>
      <c r="B64" s="96"/>
      <c r="C64" s="96"/>
      <c r="D64" s="96"/>
      <c r="E64" s="96"/>
      <c r="F64" s="96"/>
      <c r="G64" s="96"/>
      <c r="H64" s="96"/>
      <c r="I64" s="96"/>
    </row>
    <row r="65" spans="1:9">
      <c r="A65" s="96"/>
      <c r="B65" s="96"/>
      <c r="C65" s="96"/>
      <c r="D65" s="96"/>
      <c r="E65" s="96"/>
      <c r="F65" s="96"/>
      <c r="G65" s="96"/>
      <c r="H65" s="96"/>
      <c r="I65" s="96"/>
    </row>
    <row r="66" spans="1:9">
      <c r="A66" s="96"/>
      <c r="B66" s="96"/>
      <c r="C66" s="96"/>
      <c r="D66" s="96"/>
      <c r="E66" s="96"/>
      <c r="F66" s="96"/>
      <c r="G66" s="96"/>
      <c r="H66" s="96"/>
      <c r="I66" s="96"/>
    </row>
    <row r="67" spans="1:9">
      <c r="A67" s="96"/>
      <c r="B67" s="96"/>
      <c r="C67" s="96"/>
      <c r="D67" s="96"/>
      <c r="E67" s="96"/>
      <c r="F67" s="96"/>
      <c r="G67" s="96"/>
      <c r="H67" s="96"/>
      <c r="I67" s="96"/>
    </row>
    <row r="68" spans="1:9">
      <c r="A68" s="96"/>
      <c r="B68" s="96"/>
      <c r="C68" s="96"/>
      <c r="D68" s="96"/>
      <c r="E68" s="96"/>
      <c r="F68" s="96"/>
      <c r="G68" s="96"/>
      <c r="H68" s="96"/>
      <c r="I68" s="96"/>
    </row>
    <row r="69" spans="1:9">
      <c r="A69" s="96"/>
      <c r="B69" s="96"/>
      <c r="C69" s="96"/>
      <c r="D69" s="96"/>
      <c r="E69" s="96"/>
      <c r="F69" s="96"/>
      <c r="G69" s="96"/>
      <c r="H69" s="96"/>
      <c r="I69" s="96"/>
    </row>
    <row r="70" spans="1:9">
      <c r="A70" s="96"/>
      <c r="B70" s="96"/>
      <c r="C70" s="96"/>
      <c r="D70" s="96"/>
      <c r="E70" s="96"/>
      <c r="F70" s="96"/>
      <c r="G70" s="96"/>
      <c r="H70" s="96"/>
      <c r="I70" s="96"/>
    </row>
    <row r="71" spans="1:9">
      <c r="A71" s="96"/>
      <c r="B71" s="96"/>
      <c r="C71" s="96"/>
      <c r="D71" s="96"/>
      <c r="E71" s="96"/>
      <c r="F71" s="96"/>
      <c r="G71" s="96"/>
      <c r="H71" s="96"/>
      <c r="I71" s="96"/>
    </row>
    <row r="72" spans="1:9">
      <c r="A72" s="96"/>
      <c r="B72" s="96"/>
      <c r="C72" s="96"/>
      <c r="D72" s="96"/>
      <c r="E72" s="96"/>
      <c r="F72" s="96"/>
      <c r="G72" s="96"/>
      <c r="H72" s="96"/>
      <c r="I72" s="96"/>
    </row>
    <row r="73" spans="1:9">
      <c r="A73" s="96"/>
      <c r="B73" s="96"/>
      <c r="C73" s="96"/>
      <c r="D73" s="96"/>
      <c r="E73" s="96"/>
      <c r="F73" s="96"/>
      <c r="G73" s="96"/>
      <c r="H73" s="96"/>
      <c r="I73" s="96"/>
    </row>
    <row r="74" spans="1:9">
      <c r="A74" s="96"/>
      <c r="B74" s="96"/>
      <c r="C74" s="96"/>
      <c r="D74" s="96"/>
      <c r="E74" s="96"/>
      <c r="F74" s="96"/>
      <c r="G74" s="96"/>
      <c r="H74" s="96"/>
      <c r="I74" s="96"/>
    </row>
    <row r="75" spans="1:9">
      <c r="A75" s="96"/>
      <c r="B75" s="96"/>
      <c r="C75" s="96"/>
      <c r="D75" s="96"/>
      <c r="E75" s="96"/>
      <c r="F75" s="96"/>
      <c r="G75" s="96"/>
      <c r="H75" s="96"/>
      <c r="I75" s="96"/>
    </row>
    <row r="76" spans="1:9">
      <c r="A76" s="96"/>
      <c r="B76" s="96"/>
      <c r="C76" s="96"/>
      <c r="D76" s="96"/>
      <c r="E76" s="96"/>
      <c r="F76" s="96"/>
      <c r="G76" s="96"/>
      <c r="H76" s="96"/>
      <c r="I76" s="96"/>
    </row>
    <row r="77" spans="1:9">
      <c r="A77" s="96"/>
      <c r="B77" s="96"/>
      <c r="C77" s="96"/>
      <c r="D77" s="96"/>
      <c r="E77" s="96"/>
      <c r="F77" s="96"/>
      <c r="G77" s="96"/>
      <c r="H77" s="96"/>
      <c r="I77" s="96"/>
    </row>
    <row r="78" spans="1:9">
      <c r="A78" s="96"/>
      <c r="B78" s="96"/>
      <c r="C78" s="96"/>
      <c r="D78" s="96"/>
      <c r="E78" s="96"/>
      <c r="F78" s="96"/>
      <c r="G78" s="96"/>
      <c r="H78" s="96"/>
      <c r="I78" s="96"/>
    </row>
    <row r="79" spans="1:9">
      <c r="A79" s="96"/>
      <c r="B79" s="96"/>
      <c r="C79" s="96"/>
      <c r="D79" s="96"/>
      <c r="E79" s="96"/>
      <c r="F79" s="96"/>
      <c r="G79" s="96"/>
      <c r="H79" s="96"/>
      <c r="I79" s="96"/>
    </row>
    <row r="80" spans="1:9">
      <c r="A80" s="96"/>
      <c r="B80" s="96"/>
      <c r="C80" s="96"/>
      <c r="D80" s="96"/>
      <c r="E80" s="96"/>
      <c r="F80" s="96"/>
      <c r="G80" s="96"/>
      <c r="H80" s="96"/>
      <c r="I80" s="96"/>
    </row>
    <row r="81" spans="1:9">
      <c r="A81" s="96"/>
      <c r="B81" s="96"/>
      <c r="C81" s="96"/>
      <c r="D81" s="96"/>
      <c r="E81" s="96"/>
      <c r="F81" s="96"/>
      <c r="G81" s="96"/>
      <c r="H81" s="96"/>
      <c r="I81" s="96"/>
    </row>
    <row r="82" spans="1:9">
      <c r="A82" s="96"/>
      <c r="B82" s="96"/>
      <c r="C82" s="96"/>
      <c r="D82" s="96"/>
      <c r="E82" s="96"/>
      <c r="F82" s="96"/>
      <c r="G82" s="96"/>
      <c r="H82" s="96"/>
      <c r="I82" s="96"/>
    </row>
    <row r="83" spans="1:9">
      <c r="A83" s="96"/>
      <c r="B83" s="96"/>
      <c r="C83" s="96"/>
      <c r="D83" s="96"/>
      <c r="E83" s="96"/>
      <c r="F83" s="96"/>
      <c r="G83" s="96"/>
      <c r="H83" s="96"/>
      <c r="I83" s="96"/>
    </row>
  </sheetData>
  <mergeCells count="4">
    <mergeCell ref="A1:J1"/>
    <mergeCell ref="A2:J2"/>
    <mergeCell ref="B4:H4"/>
    <mergeCell ref="B29:H29"/>
  </mergeCells>
  <hyperlinks>
    <hyperlink ref="A35" r:id="rId1" xr:uid="{9D62CDF7-48AC-477E-BD9C-399680DC3924}"/>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6003F-4C4B-4935-BC3E-994315C3D3B7}">
  <dimension ref="A1:H54"/>
  <sheetViews>
    <sheetView showGridLines="0" workbookViewId="0"/>
  </sheetViews>
  <sheetFormatPr defaultColWidth="8.85546875" defaultRowHeight="11.25"/>
  <cols>
    <col min="1" max="1" width="19.140625" style="132" customWidth="1"/>
    <col min="2" max="6" width="9.85546875" style="132" customWidth="1"/>
    <col min="7" max="7" width="8.85546875" style="132" hidden="1" customWidth="1"/>
    <col min="8" max="8" width="13.85546875" style="132" customWidth="1"/>
    <col min="9" max="16384" width="8.85546875" style="132"/>
  </cols>
  <sheetData>
    <row r="1" spans="1:8" s="869" customFormat="1" ht="12" customHeight="1">
      <c r="A1" s="1047" t="s">
        <v>1885</v>
      </c>
      <c r="B1" s="1047"/>
      <c r="C1" s="1047"/>
      <c r="D1" s="1047"/>
      <c r="E1" s="1047"/>
      <c r="F1" s="1047"/>
      <c r="G1" s="1047"/>
      <c r="H1" s="1047"/>
    </row>
    <row r="2" spans="1:8" s="869" customFormat="1" ht="12" customHeight="1">
      <c r="A2" s="1048" t="s">
        <v>1886</v>
      </c>
      <c r="B2" s="1048"/>
      <c r="C2" s="1048"/>
      <c r="D2" s="1048"/>
      <c r="E2" s="1048"/>
      <c r="F2" s="1048"/>
      <c r="G2" s="1048"/>
      <c r="H2" s="1048"/>
    </row>
    <row r="3" spans="1:8" s="50" customFormat="1" ht="12" customHeight="1" thickBot="1">
      <c r="F3" s="870"/>
    </row>
    <row r="4" spans="1:8" s="50" customFormat="1" ht="12" customHeight="1" thickBot="1">
      <c r="B4" s="911" t="s">
        <v>1887</v>
      </c>
      <c r="C4" s="1049"/>
      <c r="D4" s="1049"/>
      <c r="E4" s="1049"/>
      <c r="F4" s="912"/>
      <c r="G4" s="871"/>
    </row>
    <row r="5" spans="1:8" s="50" customFormat="1" ht="12" customHeight="1" thickBot="1">
      <c r="B5" s="45" t="s">
        <v>1888</v>
      </c>
      <c r="C5" s="45" t="s">
        <v>1889</v>
      </c>
      <c r="D5" s="45" t="s">
        <v>1890</v>
      </c>
      <c r="E5" s="45" t="s">
        <v>1891</v>
      </c>
      <c r="F5" s="45" t="s">
        <v>1892</v>
      </c>
      <c r="G5" s="872"/>
    </row>
    <row r="6" spans="1:8" s="50" customFormat="1" ht="12" customHeight="1" thickBot="1">
      <c r="B6" s="45" t="s">
        <v>1892</v>
      </c>
      <c r="C6" s="45" t="s">
        <v>1893</v>
      </c>
      <c r="D6" s="45" t="s">
        <v>1894</v>
      </c>
      <c r="E6" s="45" t="s">
        <v>1895</v>
      </c>
      <c r="F6" s="45" t="s">
        <v>1896</v>
      </c>
      <c r="G6" s="872"/>
    </row>
    <row r="7" spans="1:8" s="50" customFormat="1" ht="12" customHeight="1">
      <c r="A7" s="873" t="s">
        <v>1897</v>
      </c>
      <c r="B7" s="874">
        <v>2.2999999999999998</v>
      </c>
      <c r="C7" s="874">
        <v>2.5</v>
      </c>
      <c r="D7" s="874">
        <v>2.4</v>
      </c>
      <c r="E7" s="874">
        <v>2.2000000000000002</v>
      </c>
      <c r="F7" s="874">
        <v>2.6</v>
      </c>
      <c r="G7" s="875"/>
      <c r="H7" s="873" t="s">
        <v>1898</v>
      </c>
    </row>
    <row r="8" spans="1:8" s="50" customFormat="1" ht="12" customHeight="1">
      <c r="A8" s="876" t="s">
        <v>1899</v>
      </c>
      <c r="B8" s="874">
        <v>2.7</v>
      </c>
      <c r="C8" s="874">
        <v>2.8</v>
      </c>
      <c r="D8" s="874">
        <v>2.7</v>
      </c>
      <c r="E8" s="874">
        <v>2.5</v>
      </c>
      <c r="F8" s="874">
        <v>2.8</v>
      </c>
      <c r="G8" s="875"/>
      <c r="H8" s="876" t="s">
        <v>1900</v>
      </c>
    </row>
    <row r="9" spans="1:8" s="50" customFormat="1" ht="12" customHeight="1">
      <c r="A9" s="50" t="s">
        <v>1808</v>
      </c>
      <c r="B9" s="106">
        <v>4.4000000000000004</v>
      </c>
      <c r="C9" s="106">
        <v>4.4000000000000004</v>
      </c>
      <c r="D9" s="106">
        <v>4.4000000000000004</v>
      </c>
      <c r="E9" s="106">
        <v>4.8</v>
      </c>
      <c r="F9" s="106">
        <v>3.6</v>
      </c>
      <c r="G9" s="111"/>
      <c r="H9" s="195" t="s">
        <v>1534</v>
      </c>
    </row>
    <row r="10" spans="1:8" s="50" customFormat="1" ht="12" customHeight="1">
      <c r="A10" s="50" t="s">
        <v>1535</v>
      </c>
      <c r="B10" s="400" t="s">
        <v>1901</v>
      </c>
      <c r="C10" s="400" t="s">
        <v>1902</v>
      </c>
      <c r="D10" s="400" t="s">
        <v>1903</v>
      </c>
      <c r="E10" s="400" t="s">
        <v>1904</v>
      </c>
      <c r="F10" s="400" t="s">
        <v>1905</v>
      </c>
      <c r="G10" s="111"/>
      <c r="H10" s="139" t="s">
        <v>1536</v>
      </c>
    </row>
    <row r="11" spans="1:8" s="50" customFormat="1" ht="12" customHeight="1">
      <c r="A11" s="50" t="s">
        <v>1572</v>
      </c>
      <c r="B11" s="106">
        <v>2.8</v>
      </c>
      <c r="C11" s="106">
        <v>2.9</v>
      </c>
      <c r="D11" s="106">
        <v>3.3</v>
      </c>
      <c r="E11" s="106">
        <v>3.1</v>
      </c>
      <c r="F11" s="106">
        <v>2.2000000000000002</v>
      </c>
      <c r="G11" s="111"/>
      <c r="H11" s="195" t="s">
        <v>1573</v>
      </c>
    </row>
    <row r="12" spans="1:8" s="50" customFormat="1" ht="12" customHeight="1">
      <c r="A12" s="50" t="s">
        <v>1541</v>
      </c>
      <c r="B12" s="106">
        <v>2</v>
      </c>
      <c r="C12" s="106">
        <v>1.4</v>
      </c>
      <c r="D12" s="106">
        <v>1.8</v>
      </c>
      <c r="E12" s="106">
        <v>1.6</v>
      </c>
      <c r="F12" s="106">
        <v>0.6</v>
      </c>
      <c r="G12" s="111"/>
      <c r="H12" s="195" t="s">
        <v>1542</v>
      </c>
    </row>
    <row r="13" spans="1:8" s="50" customFormat="1" ht="12" customHeight="1">
      <c r="A13" s="50" t="s">
        <v>1529</v>
      </c>
      <c r="B13" s="106">
        <v>2.6</v>
      </c>
      <c r="C13" s="106">
        <v>2.8</v>
      </c>
      <c r="D13" s="106">
        <v>2.8</v>
      </c>
      <c r="E13" s="106">
        <v>2.4</v>
      </c>
      <c r="F13" s="106">
        <v>2.7</v>
      </c>
      <c r="G13" s="111"/>
      <c r="H13" s="139" t="s">
        <v>1530</v>
      </c>
    </row>
    <row r="14" spans="1:8" s="50" customFormat="1" ht="12" customHeight="1">
      <c r="A14" s="50" t="s">
        <v>1547</v>
      </c>
      <c r="B14" s="106">
        <v>5.0999999999999996</v>
      </c>
      <c r="C14" s="106">
        <v>3.8</v>
      </c>
      <c r="D14" s="106">
        <v>4.0999999999999996</v>
      </c>
      <c r="E14" s="106">
        <v>3.8</v>
      </c>
      <c r="F14" s="106">
        <v>4.4000000000000004</v>
      </c>
      <c r="G14" s="111"/>
      <c r="H14" s="195" t="s">
        <v>1548</v>
      </c>
    </row>
    <row r="15" spans="1:8" s="50" customFormat="1" ht="12" customHeight="1">
      <c r="A15" s="50" t="s">
        <v>1555</v>
      </c>
      <c r="B15" s="106">
        <v>1.4</v>
      </c>
      <c r="C15" s="106">
        <v>1.7</v>
      </c>
      <c r="D15" s="106">
        <v>1</v>
      </c>
      <c r="E15" s="106">
        <v>0.5</v>
      </c>
      <c r="F15" s="106">
        <v>2.2999999999999998</v>
      </c>
      <c r="G15" s="111"/>
      <c r="H15" s="139" t="s">
        <v>1556</v>
      </c>
    </row>
    <row r="16" spans="1:8" s="50" customFormat="1" ht="12" customHeight="1">
      <c r="A16" s="50" t="s">
        <v>1551</v>
      </c>
      <c r="B16" s="106">
        <v>3</v>
      </c>
      <c r="C16" s="106">
        <v>3.1</v>
      </c>
      <c r="D16" s="106">
        <v>2.9</v>
      </c>
      <c r="E16" s="106">
        <v>3</v>
      </c>
      <c r="F16" s="106">
        <v>3.1</v>
      </c>
      <c r="G16" s="111"/>
      <c r="H16" s="195" t="s">
        <v>1552</v>
      </c>
    </row>
    <row r="17" spans="1:8" s="50" customFormat="1" ht="12" customHeight="1">
      <c r="A17" s="50" t="s">
        <v>583</v>
      </c>
      <c r="B17" s="106">
        <v>2.9</v>
      </c>
      <c r="C17" s="106">
        <v>2.9</v>
      </c>
      <c r="D17" s="106">
        <v>2.8</v>
      </c>
      <c r="E17" s="106">
        <v>2.4</v>
      </c>
      <c r="F17" s="106">
        <v>2.9</v>
      </c>
      <c r="G17" s="111"/>
      <c r="H17" s="195" t="s">
        <v>584</v>
      </c>
    </row>
    <row r="18" spans="1:8" s="50" customFormat="1" ht="12" customHeight="1">
      <c r="A18" s="50" t="s">
        <v>585</v>
      </c>
      <c r="B18" s="106">
        <v>0.9</v>
      </c>
      <c r="C18" s="106">
        <v>1.8</v>
      </c>
      <c r="D18" s="106">
        <v>1.8</v>
      </c>
      <c r="E18" s="106">
        <v>1.7</v>
      </c>
      <c r="F18" s="106">
        <v>3.2</v>
      </c>
      <c r="G18" s="111"/>
      <c r="H18" s="195" t="s">
        <v>586</v>
      </c>
    </row>
    <row r="19" spans="1:8" s="50" customFormat="1" ht="12" customHeight="1">
      <c r="A19" s="50" t="s">
        <v>1540</v>
      </c>
      <c r="B19" s="106">
        <v>4.8</v>
      </c>
      <c r="C19" s="106">
        <v>5</v>
      </c>
      <c r="D19" s="106">
        <v>4.5</v>
      </c>
      <c r="E19" s="106">
        <v>4</v>
      </c>
      <c r="F19" s="106">
        <v>4.8</v>
      </c>
      <c r="G19" s="111"/>
      <c r="H19" s="139" t="s">
        <v>1540</v>
      </c>
    </row>
    <row r="20" spans="1:8" s="50" customFormat="1" ht="12" customHeight="1">
      <c r="A20" s="50" t="s">
        <v>587</v>
      </c>
      <c r="B20" s="106">
        <v>1.7</v>
      </c>
      <c r="C20" s="106">
        <v>1.7</v>
      </c>
      <c r="D20" s="106">
        <v>1.4</v>
      </c>
      <c r="E20" s="106">
        <v>1.5</v>
      </c>
      <c r="F20" s="106">
        <v>0.8</v>
      </c>
      <c r="G20" s="111"/>
      <c r="H20" s="139" t="s">
        <v>588</v>
      </c>
    </row>
    <row r="21" spans="1:8" s="50" customFormat="1" ht="12" customHeight="1">
      <c r="A21" s="50" t="s">
        <v>1537</v>
      </c>
      <c r="B21" s="106">
        <v>2.2999999999999998</v>
      </c>
      <c r="C21" s="106">
        <v>2.9</v>
      </c>
      <c r="D21" s="106">
        <v>3.1</v>
      </c>
      <c r="E21" s="106">
        <v>2.2000000000000002</v>
      </c>
      <c r="F21" s="106">
        <v>2.1</v>
      </c>
      <c r="G21" s="111"/>
      <c r="H21" s="195" t="s">
        <v>1538</v>
      </c>
    </row>
    <row r="22" spans="1:8" s="50" customFormat="1" ht="12" customHeight="1">
      <c r="A22" s="50" t="s">
        <v>1557</v>
      </c>
      <c r="B22" s="106">
        <v>3.7</v>
      </c>
      <c r="C22" s="106">
        <v>3.1</v>
      </c>
      <c r="D22" s="106">
        <v>3.4</v>
      </c>
      <c r="E22" s="106">
        <v>2.2999999999999998</v>
      </c>
      <c r="F22" s="106">
        <v>0.6</v>
      </c>
      <c r="G22" s="111"/>
      <c r="H22" s="139" t="s">
        <v>1558</v>
      </c>
    </row>
    <row r="23" spans="1:8" s="50" customFormat="1" ht="12" customHeight="1">
      <c r="A23" s="50" t="s">
        <v>1559</v>
      </c>
      <c r="B23" s="400" t="s">
        <v>1906</v>
      </c>
      <c r="C23" s="400" t="s">
        <v>1907</v>
      </c>
      <c r="D23" s="400" t="s">
        <v>1908</v>
      </c>
      <c r="E23" s="400" t="s">
        <v>1909</v>
      </c>
      <c r="F23" s="400" t="s">
        <v>1909</v>
      </c>
      <c r="G23" s="111"/>
      <c r="H23" s="139" t="s">
        <v>1560</v>
      </c>
    </row>
    <row r="24" spans="1:8" s="50" customFormat="1" ht="12" customHeight="1">
      <c r="A24" s="50" t="s">
        <v>1561</v>
      </c>
      <c r="B24" s="106">
        <v>1.9</v>
      </c>
      <c r="C24" s="106">
        <v>2.4</v>
      </c>
      <c r="D24" s="106">
        <v>1.6</v>
      </c>
      <c r="E24" s="106">
        <v>1.1000000000000001</v>
      </c>
      <c r="F24" s="106">
        <v>3.2</v>
      </c>
      <c r="G24" s="111"/>
      <c r="H24" s="195" t="s">
        <v>1562</v>
      </c>
    </row>
    <row r="25" spans="1:8" s="50" customFormat="1" ht="12" customHeight="1">
      <c r="A25" s="50" t="s">
        <v>1553</v>
      </c>
      <c r="B25" s="106">
        <v>5.7</v>
      </c>
      <c r="C25" s="106">
        <v>5.7</v>
      </c>
      <c r="D25" s="106">
        <v>4.8</v>
      </c>
      <c r="E25" s="106">
        <v>3.9</v>
      </c>
      <c r="F25" s="106">
        <v>3.6</v>
      </c>
      <c r="G25" s="111"/>
      <c r="H25" s="139" t="s">
        <v>1554</v>
      </c>
    </row>
    <row r="26" spans="1:8" s="50" customFormat="1" ht="12" customHeight="1">
      <c r="A26" s="50" t="s">
        <v>1563</v>
      </c>
      <c r="B26" s="106">
        <v>2</v>
      </c>
      <c r="C26" s="106">
        <v>1.8</v>
      </c>
      <c r="D26" s="106">
        <v>1.8</v>
      </c>
      <c r="E26" s="106">
        <v>2.1</v>
      </c>
      <c r="F26" s="106">
        <v>3</v>
      </c>
      <c r="G26" s="111"/>
      <c r="H26" s="139" t="s">
        <v>1563</v>
      </c>
    </row>
    <row r="27" spans="1:8" s="50" customFormat="1" ht="12" customHeight="1">
      <c r="A27" s="50" t="s">
        <v>1564</v>
      </c>
      <c r="B27" s="400" t="s">
        <v>1905</v>
      </c>
      <c r="C27" s="400" t="s">
        <v>1910</v>
      </c>
      <c r="D27" s="400" t="s">
        <v>1901</v>
      </c>
      <c r="E27" s="400" t="s">
        <v>1902</v>
      </c>
      <c r="F27" s="400" t="s">
        <v>1911</v>
      </c>
      <c r="G27" s="111"/>
      <c r="H27" s="139" t="s">
        <v>1565</v>
      </c>
    </row>
    <row r="28" spans="1:8" s="50" customFormat="1" ht="12" customHeight="1">
      <c r="A28" s="50" t="s">
        <v>1531</v>
      </c>
      <c r="B28" s="106">
        <v>3.4</v>
      </c>
      <c r="C28" s="106">
        <v>3.4</v>
      </c>
      <c r="D28" s="106">
        <v>2.1</v>
      </c>
      <c r="E28" s="106">
        <v>1.9</v>
      </c>
      <c r="F28" s="106">
        <v>4</v>
      </c>
      <c r="G28" s="111"/>
      <c r="H28" s="50" t="s">
        <v>1532</v>
      </c>
    </row>
    <row r="29" spans="1:8" s="50" customFormat="1" ht="12" customHeight="1">
      <c r="A29" s="50" t="s">
        <v>1568</v>
      </c>
      <c r="B29" s="106">
        <v>4.3</v>
      </c>
      <c r="C29" s="106">
        <v>4.3</v>
      </c>
      <c r="D29" s="106">
        <v>3.9</v>
      </c>
      <c r="E29" s="106">
        <v>3.9</v>
      </c>
      <c r="F29" s="106">
        <v>3.7</v>
      </c>
      <c r="H29" s="195" t="s">
        <v>1569</v>
      </c>
    </row>
    <row r="30" spans="1:8" s="50" customFormat="1" ht="12" customHeight="1">
      <c r="A30" s="50" t="s">
        <v>664</v>
      </c>
      <c r="B30" s="106">
        <v>2.5</v>
      </c>
      <c r="C30" s="106">
        <v>2.7</v>
      </c>
      <c r="D30" s="106">
        <v>3.1</v>
      </c>
      <c r="E30" s="106">
        <v>2.7</v>
      </c>
      <c r="F30" s="106">
        <v>2.2999999999999998</v>
      </c>
      <c r="G30" s="111"/>
      <c r="H30" s="50" t="s">
        <v>664</v>
      </c>
    </row>
    <row r="31" spans="1:8" s="50" customFormat="1" ht="12" customHeight="1">
      <c r="A31" s="50" t="s">
        <v>1574</v>
      </c>
      <c r="B31" s="106">
        <v>5.2</v>
      </c>
      <c r="C31" s="106">
        <v>5.3</v>
      </c>
      <c r="D31" s="106">
        <v>5.5</v>
      </c>
      <c r="E31" s="106">
        <v>5.4</v>
      </c>
      <c r="F31" s="106">
        <v>7.1</v>
      </c>
      <c r="G31" s="111"/>
      <c r="H31" s="195" t="s">
        <v>1575</v>
      </c>
    </row>
    <row r="32" spans="1:8" s="50" customFormat="1" ht="12" customHeight="1">
      <c r="A32" s="50" t="s">
        <v>1545</v>
      </c>
      <c r="B32" s="106">
        <v>1.9</v>
      </c>
      <c r="C32" s="106">
        <v>2.2999999999999998</v>
      </c>
      <c r="D32" s="106">
        <v>2</v>
      </c>
      <c r="E32" s="106">
        <v>1.6</v>
      </c>
      <c r="F32" s="106">
        <v>3.4</v>
      </c>
      <c r="H32" s="195" t="s">
        <v>1546</v>
      </c>
    </row>
    <row r="33" spans="1:8" s="50" customFormat="1" ht="12" customHeight="1">
      <c r="A33" s="50" t="s">
        <v>1543</v>
      </c>
      <c r="B33" s="106">
        <v>4.0999999999999996</v>
      </c>
      <c r="C33" s="106">
        <v>4.2</v>
      </c>
      <c r="D33" s="106">
        <v>3.2</v>
      </c>
      <c r="E33" s="106">
        <v>3.6</v>
      </c>
      <c r="F33" s="106">
        <v>3.8</v>
      </c>
      <c r="H33" s="195" t="s">
        <v>1544</v>
      </c>
    </row>
    <row r="34" spans="1:8" s="50" customFormat="1" ht="12" customHeight="1">
      <c r="A34" s="50" t="s">
        <v>1549</v>
      </c>
      <c r="B34" s="106">
        <v>1.5</v>
      </c>
      <c r="C34" s="106">
        <v>1.7</v>
      </c>
      <c r="D34" s="106">
        <v>1.6</v>
      </c>
      <c r="E34" s="106">
        <v>1.7</v>
      </c>
      <c r="F34" s="106">
        <v>1.1000000000000001</v>
      </c>
      <c r="G34" s="111"/>
      <c r="H34" s="195" t="s">
        <v>1550</v>
      </c>
    </row>
    <row r="35" spans="1:8" s="50" customFormat="1" ht="12" customHeight="1" thickBot="1">
      <c r="A35" s="50" t="s">
        <v>1576</v>
      </c>
      <c r="B35" s="106">
        <v>2.8</v>
      </c>
      <c r="C35" s="106">
        <v>2</v>
      </c>
      <c r="D35" s="106">
        <v>1.6</v>
      </c>
      <c r="E35" s="106">
        <v>2</v>
      </c>
      <c r="F35" s="106">
        <v>2.6</v>
      </c>
      <c r="G35" s="111"/>
      <c r="H35" s="139" t="s">
        <v>1577</v>
      </c>
    </row>
    <row r="36" spans="1:8" s="50" customFormat="1" ht="12" customHeight="1" thickBot="1">
      <c r="B36" s="911" t="s">
        <v>1912</v>
      </c>
      <c r="C36" s="1049"/>
      <c r="D36" s="1049"/>
      <c r="E36" s="1049"/>
      <c r="F36" s="912"/>
    </row>
    <row r="37" spans="1:8" s="50" customFormat="1" ht="12" customHeight="1" thickBot="1">
      <c r="B37" s="45" t="s">
        <v>1913</v>
      </c>
      <c r="C37" s="45" t="s">
        <v>1889</v>
      </c>
      <c r="D37" s="45" t="s">
        <v>1914</v>
      </c>
      <c r="E37" s="45" t="s">
        <v>1891</v>
      </c>
      <c r="F37" s="45" t="s">
        <v>1915</v>
      </c>
    </row>
    <row r="38" spans="1:8" s="50" customFormat="1" ht="12" customHeight="1" thickBot="1">
      <c r="B38" s="45" t="s">
        <v>1915</v>
      </c>
      <c r="C38" s="45" t="s">
        <v>1893</v>
      </c>
      <c r="D38" s="45" t="s">
        <v>1916</v>
      </c>
      <c r="E38" s="45" t="s">
        <v>1895</v>
      </c>
      <c r="F38" s="45" t="s">
        <v>1917</v>
      </c>
    </row>
    <row r="39" spans="1:8" s="50" customFormat="1" ht="12" customHeight="1">
      <c r="A39" s="50" t="s">
        <v>1918</v>
      </c>
      <c r="B39" s="111"/>
      <c r="C39" s="111"/>
      <c r="D39" s="111"/>
      <c r="E39" s="111"/>
      <c r="F39" s="877"/>
    </row>
    <row r="40" spans="1:8" s="50" customFormat="1" ht="12" customHeight="1">
      <c r="A40" s="50" t="s">
        <v>1919</v>
      </c>
      <c r="B40" s="111"/>
      <c r="C40" s="111"/>
      <c r="D40" s="111"/>
      <c r="E40" s="111"/>
      <c r="F40" s="877"/>
    </row>
    <row r="41" spans="1:8" s="50" customFormat="1" ht="9" customHeight="1">
      <c r="B41" s="111"/>
      <c r="C41" s="111"/>
      <c r="F41" s="870"/>
    </row>
    <row r="42" spans="1:8" s="50" customFormat="1" ht="12" customHeight="1">
      <c r="A42" s="1046" t="s">
        <v>1920</v>
      </c>
      <c r="B42" s="1046"/>
      <c r="C42" s="1046"/>
      <c r="D42" s="1046"/>
      <c r="E42" s="1046"/>
      <c r="F42" s="1046"/>
      <c r="G42" s="1046"/>
      <c r="H42" s="1046"/>
    </row>
    <row r="43" spans="1:8" s="50" customFormat="1" ht="12" customHeight="1">
      <c r="A43" s="1046"/>
      <c r="B43" s="1046"/>
      <c r="C43" s="1046"/>
      <c r="D43" s="1046"/>
      <c r="E43" s="1046"/>
      <c r="F43" s="1046"/>
      <c r="G43" s="1046"/>
      <c r="H43" s="1046"/>
    </row>
    <row r="44" spans="1:8" s="50" customFormat="1" ht="12" customHeight="1">
      <c r="A44" s="80" t="s">
        <v>1921</v>
      </c>
      <c r="B44" s="111"/>
      <c r="C44" s="111"/>
      <c r="F44" s="870"/>
    </row>
    <row r="45" spans="1:8" s="50" customFormat="1" ht="12" customHeight="1">
      <c r="A45" s="50" t="s">
        <v>1922</v>
      </c>
      <c r="F45" s="870"/>
    </row>
    <row r="46" spans="1:8" s="50" customFormat="1" ht="12" customHeight="1">
      <c r="A46" s="1046" t="s">
        <v>1923</v>
      </c>
      <c r="B46" s="1046"/>
      <c r="C46" s="1046"/>
      <c r="D46" s="1046"/>
      <c r="E46" s="1046"/>
      <c r="F46" s="1046"/>
      <c r="G46" s="1046"/>
      <c r="H46" s="1046"/>
    </row>
    <row r="47" spans="1:8" s="50" customFormat="1" ht="12" customHeight="1">
      <c r="A47" s="1046"/>
      <c r="B47" s="1046"/>
      <c r="C47" s="1046"/>
      <c r="D47" s="1046"/>
      <c r="E47" s="1046"/>
      <c r="F47" s="1046"/>
      <c r="G47" s="1046"/>
      <c r="H47" s="1046"/>
    </row>
    <row r="48" spans="1:8" s="50" customFormat="1" ht="12" customHeight="1">
      <c r="A48" s="80" t="s">
        <v>1924</v>
      </c>
      <c r="B48" s="111"/>
      <c r="C48" s="111"/>
      <c r="F48" s="870"/>
    </row>
    <row r="49" spans="1:6" s="50" customFormat="1" ht="12" customHeight="1">
      <c r="A49" s="50" t="s">
        <v>1925</v>
      </c>
      <c r="B49" s="111"/>
      <c r="F49" s="870"/>
    </row>
    <row r="50" spans="1:6" s="50" customFormat="1">
      <c r="F50" s="870"/>
    </row>
    <row r="51" spans="1:6" s="50" customFormat="1">
      <c r="F51" s="870"/>
    </row>
    <row r="52" spans="1:6">
      <c r="A52" s="50"/>
      <c r="B52" s="50"/>
      <c r="C52" s="50"/>
      <c r="D52" s="50"/>
      <c r="E52" s="50"/>
      <c r="F52" s="870"/>
    </row>
    <row r="53" spans="1:6">
      <c r="A53" s="50"/>
      <c r="B53" s="50"/>
      <c r="C53" s="50"/>
      <c r="D53" s="50"/>
      <c r="E53" s="50"/>
      <c r="F53" s="870"/>
    </row>
    <row r="54" spans="1:6">
      <c r="A54" s="50"/>
      <c r="B54" s="50"/>
      <c r="C54" s="50"/>
      <c r="D54" s="50"/>
      <c r="E54" s="50"/>
      <c r="F54" s="870"/>
    </row>
  </sheetData>
  <mergeCells count="6">
    <mergeCell ref="A46:H47"/>
    <mergeCell ref="A1:H1"/>
    <mergeCell ref="A2:H2"/>
    <mergeCell ref="B4:F4"/>
    <mergeCell ref="B36:F36"/>
    <mergeCell ref="A42:H43"/>
  </mergeCells>
  <pageMargins left="0.7" right="0.7" top="0.75" bottom="0.75" header="0.3" footer="0.3"/>
  <ignoredErrors>
    <ignoredError sqref="B10:F2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0607C-D028-48F1-91FC-22CD0463E452}">
  <dimension ref="A1:AD75"/>
  <sheetViews>
    <sheetView showGridLines="0" workbookViewId="0"/>
  </sheetViews>
  <sheetFormatPr defaultColWidth="11.28515625" defaultRowHeight="11.25"/>
  <cols>
    <col min="1" max="1" width="55.28515625" style="96" customWidth="1"/>
    <col min="2" max="2" width="6.5703125" style="96" bestFit="1" customWidth="1"/>
    <col min="3" max="9" width="5.7109375" style="96" bestFit="1" customWidth="1"/>
    <col min="10" max="12" width="4.85546875" style="96" bestFit="1" customWidth="1"/>
    <col min="13" max="14" width="5.7109375" style="96" bestFit="1" customWidth="1"/>
    <col min="15" max="15" width="9" style="96" customWidth="1"/>
    <col min="16" max="16" width="55.28515625" style="96" customWidth="1"/>
    <col min="17" max="16384" width="11.28515625" style="96"/>
  </cols>
  <sheetData>
    <row r="1" spans="1:30" ht="13.15" customHeight="1">
      <c r="A1" s="903" t="s">
        <v>150</v>
      </c>
      <c r="B1" s="903"/>
      <c r="C1" s="903"/>
      <c r="D1" s="903"/>
      <c r="E1" s="903"/>
      <c r="F1" s="903"/>
      <c r="G1" s="903"/>
      <c r="H1" s="903"/>
      <c r="I1" s="903"/>
      <c r="J1" s="903"/>
      <c r="K1" s="903"/>
      <c r="L1" s="903"/>
      <c r="M1" s="903"/>
      <c r="N1" s="903"/>
      <c r="O1" s="903"/>
      <c r="P1" s="903"/>
    </row>
    <row r="2" spans="1:30" ht="13.15" customHeight="1">
      <c r="A2" s="904" t="s">
        <v>151</v>
      </c>
      <c r="B2" s="904"/>
      <c r="C2" s="904"/>
      <c r="D2" s="904"/>
      <c r="E2" s="904"/>
      <c r="F2" s="904"/>
      <c r="G2" s="904"/>
      <c r="H2" s="904"/>
      <c r="I2" s="904"/>
      <c r="J2" s="904"/>
      <c r="K2" s="904"/>
      <c r="L2" s="904"/>
      <c r="M2" s="904"/>
      <c r="N2" s="904"/>
      <c r="O2" s="904"/>
      <c r="P2" s="904"/>
    </row>
    <row r="3" spans="1:30" ht="12" thickBot="1"/>
    <row r="4" spans="1:30" ht="12" customHeight="1" thickBot="1">
      <c r="A4" s="888" t="s">
        <v>152</v>
      </c>
      <c r="B4" s="888" t="s">
        <v>86</v>
      </c>
      <c r="C4" s="888"/>
      <c r="D4" s="888"/>
      <c r="E4" s="888"/>
      <c r="F4" s="888"/>
      <c r="G4" s="888"/>
      <c r="H4" s="888"/>
      <c r="I4" s="888"/>
      <c r="J4" s="888"/>
      <c r="K4" s="888"/>
      <c r="L4" s="888"/>
      <c r="M4" s="888"/>
      <c r="N4" s="888"/>
      <c r="O4" s="899" t="s">
        <v>153</v>
      </c>
      <c r="P4" s="899" t="s">
        <v>154</v>
      </c>
    </row>
    <row r="5" spans="1:30" ht="21" customHeight="1" thickBot="1">
      <c r="A5" s="888"/>
      <c r="B5" s="97" t="s">
        <v>155</v>
      </c>
      <c r="C5" s="97">
        <v>22</v>
      </c>
      <c r="D5" s="97" t="s">
        <v>156</v>
      </c>
      <c r="E5" s="97" t="s">
        <v>157</v>
      </c>
      <c r="F5" s="97" t="s">
        <v>158</v>
      </c>
      <c r="G5" s="97" t="s">
        <v>159</v>
      </c>
      <c r="H5" s="97" t="s">
        <v>160</v>
      </c>
      <c r="I5" s="97" t="s">
        <v>161</v>
      </c>
      <c r="J5" s="97" t="s">
        <v>162</v>
      </c>
      <c r="K5" s="97" t="s">
        <v>163</v>
      </c>
      <c r="L5" s="97" t="s">
        <v>164</v>
      </c>
      <c r="M5" s="97" t="s">
        <v>165</v>
      </c>
      <c r="N5" s="97" t="s">
        <v>166</v>
      </c>
      <c r="O5" s="900"/>
      <c r="P5" s="900"/>
    </row>
    <row r="6" spans="1:30" ht="12" customHeight="1">
      <c r="A6" s="98" t="s">
        <v>167</v>
      </c>
      <c r="B6" s="99">
        <v>124942</v>
      </c>
      <c r="C6" s="99">
        <v>11759</v>
      </c>
      <c r="D6" s="99">
        <v>10675</v>
      </c>
      <c r="E6" s="99">
        <v>10828</v>
      </c>
      <c r="F6" s="99">
        <v>10186</v>
      </c>
      <c r="G6" s="99">
        <v>10389</v>
      </c>
      <c r="H6" s="99">
        <v>10218</v>
      </c>
      <c r="I6" s="99">
        <v>10748</v>
      </c>
      <c r="J6" s="99">
        <v>9303</v>
      </c>
      <c r="K6" s="99">
        <v>8750</v>
      </c>
      <c r="L6" s="99">
        <v>9536</v>
      </c>
      <c r="M6" s="99">
        <v>10226</v>
      </c>
      <c r="N6" s="99">
        <v>12324</v>
      </c>
      <c r="O6" s="100">
        <v>-0.22439967098696911</v>
      </c>
      <c r="P6" s="101" t="s">
        <v>168</v>
      </c>
      <c r="Q6" s="102"/>
      <c r="R6" s="102"/>
      <c r="S6" s="102"/>
      <c r="T6" s="102"/>
      <c r="U6" s="102"/>
      <c r="V6" s="102"/>
      <c r="W6" s="102"/>
      <c r="X6" s="102"/>
      <c r="Y6" s="102"/>
      <c r="Z6" s="102"/>
      <c r="AA6" s="102"/>
      <c r="AB6" s="102"/>
      <c r="AC6" s="102"/>
      <c r="AD6" s="103"/>
    </row>
    <row r="7" spans="1:30" ht="12" customHeight="1">
      <c r="A7" s="104" t="s">
        <v>169</v>
      </c>
      <c r="B7" s="105">
        <v>2602</v>
      </c>
      <c r="C7" s="105">
        <v>237</v>
      </c>
      <c r="D7" s="105">
        <v>236</v>
      </c>
      <c r="E7" s="105">
        <v>210</v>
      </c>
      <c r="F7" s="105">
        <v>215</v>
      </c>
      <c r="G7" s="105">
        <v>197</v>
      </c>
      <c r="H7" s="105">
        <v>202</v>
      </c>
      <c r="I7" s="105">
        <v>211</v>
      </c>
      <c r="J7" s="105">
        <v>176</v>
      </c>
      <c r="K7" s="105">
        <v>211</v>
      </c>
      <c r="L7" s="105">
        <v>208</v>
      </c>
      <c r="M7" s="105">
        <v>245</v>
      </c>
      <c r="N7" s="105">
        <v>254</v>
      </c>
      <c r="O7" s="106">
        <v>12.640692640692635</v>
      </c>
      <c r="P7" s="107" t="s">
        <v>170</v>
      </c>
      <c r="Q7" s="108"/>
      <c r="R7" s="108"/>
      <c r="S7" s="108"/>
      <c r="T7" s="108"/>
      <c r="U7" s="108"/>
      <c r="V7" s="108"/>
      <c r="W7" s="108"/>
      <c r="X7" s="108"/>
      <c r="Y7" s="108"/>
      <c r="Z7" s="108"/>
      <c r="AA7" s="108"/>
      <c r="AB7" s="108"/>
      <c r="AC7" s="108"/>
      <c r="AD7" s="108"/>
    </row>
    <row r="8" spans="1:30" ht="12" customHeight="1">
      <c r="A8" s="109" t="s">
        <v>171</v>
      </c>
      <c r="B8" s="105">
        <v>167</v>
      </c>
      <c r="C8" s="105">
        <v>23</v>
      </c>
      <c r="D8" s="105">
        <v>8</v>
      </c>
      <c r="E8" s="105">
        <v>17</v>
      </c>
      <c r="F8" s="105">
        <v>10</v>
      </c>
      <c r="G8" s="105">
        <v>17</v>
      </c>
      <c r="H8" s="105">
        <v>13</v>
      </c>
      <c r="I8" s="105">
        <v>11</v>
      </c>
      <c r="J8" s="105">
        <v>10</v>
      </c>
      <c r="K8" s="105">
        <v>13</v>
      </c>
      <c r="L8" s="105">
        <v>10</v>
      </c>
      <c r="M8" s="105">
        <v>11</v>
      </c>
      <c r="N8" s="105">
        <v>24</v>
      </c>
      <c r="O8" s="106">
        <v>10.596026490066237</v>
      </c>
      <c r="P8" s="107" t="s">
        <v>172</v>
      </c>
      <c r="Q8" s="108"/>
      <c r="R8" s="108"/>
      <c r="S8" s="108"/>
      <c r="T8" s="108"/>
      <c r="U8" s="108"/>
      <c r="V8" s="108"/>
      <c r="W8" s="108"/>
      <c r="X8" s="108"/>
      <c r="Y8" s="108"/>
      <c r="Z8" s="108"/>
      <c r="AA8" s="108"/>
      <c r="AB8" s="108"/>
      <c r="AC8" s="108"/>
      <c r="AD8" s="108"/>
    </row>
    <row r="9" spans="1:30" ht="12" customHeight="1">
      <c r="A9" s="109" t="s">
        <v>173</v>
      </c>
      <c r="B9" s="105" t="s">
        <v>174</v>
      </c>
      <c r="C9" s="105" t="s">
        <v>174</v>
      </c>
      <c r="D9" s="105" t="s">
        <v>174</v>
      </c>
      <c r="E9" s="105" t="s">
        <v>174</v>
      </c>
      <c r="F9" s="105" t="s">
        <v>174</v>
      </c>
      <c r="G9" s="105" t="s">
        <v>174</v>
      </c>
      <c r="H9" s="105" t="s">
        <v>174</v>
      </c>
      <c r="I9" s="105" t="s">
        <v>174</v>
      </c>
      <c r="J9" s="105" t="s">
        <v>174</v>
      </c>
      <c r="K9" s="105" t="s">
        <v>174</v>
      </c>
      <c r="L9" s="105" t="s">
        <v>174</v>
      </c>
      <c r="M9" s="105" t="s">
        <v>174</v>
      </c>
      <c r="N9" s="105" t="s">
        <v>174</v>
      </c>
      <c r="O9" s="106">
        <v>-100</v>
      </c>
      <c r="P9" s="107" t="s">
        <v>175</v>
      </c>
      <c r="Q9" s="108"/>
      <c r="R9" s="108"/>
      <c r="S9" s="108"/>
      <c r="T9" s="108"/>
      <c r="U9" s="108"/>
      <c r="V9" s="108"/>
      <c r="W9" s="108"/>
      <c r="X9" s="108"/>
      <c r="Y9" s="108"/>
      <c r="Z9" s="108"/>
      <c r="AA9" s="108"/>
      <c r="AB9" s="108"/>
      <c r="AC9" s="108"/>
      <c r="AD9" s="108"/>
    </row>
    <row r="10" spans="1:30" ht="12" customHeight="1">
      <c r="A10" s="109" t="s">
        <v>176</v>
      </c>
      <c r="B10" s="105">
        <v>190</v>
      </c>
      <c r="C10" s="105">
        <v>19</v>
      </c>
      <c r="D10" s="105">
        <v>17</v>
      </c>
      <c r="E10" s="105">
        <v>19</v>
      </c>
      <c r="F10" s="105">
        <v>17</v>
      </c>
      <c r="G10" s="105">
        <v>11</v>
      </c>
      <c r="H10" s="105">
        <v>18</v>
      </c>
      <c r="I10" s="105">
        <v>13</v>
      </c>
      <c r="J10" s="105">
        <v>10</v>
      </c>
      <c r="K10" s="105">
        <v>9</v>
      </c>
      <c r="L10" s="105">
        <v>21</v>
      </c>
      <c r="M10" s="105">
        <v>16</v>
      </c>
      <c r="N10" s="105">
        <v>20</v>
      </c>
      <c r="O10" s="106">
        <v>-5.940594059405953</v>
      </c>
      <c r="P10" s="107" t="s">
        <v>177</v>
      </c>
      <c r="Q10" s="108"/>
      <c r="R10" s="108"/>
      <c r="S10" s="108"/>
      <c r="T10" s="108"/>
      <c r="U10" s="108"/>
      <c r="V10" s="108"/>
      <c r="W10" s="108"/>
      <c r="X10" s="108"/>
      <c r="Y10" s="108"/>
      <c r="Z10" s="108"/>
      <c r="AA10" s="108"/>
      <c r="AB10" s="108"/>
      <c r="AC10" s="108"/>
      <c r="AD10" s="108"/>
    </row>
    <row r="11" spans="1:30" ht="12" customHeight="1">
      <c r="A11" s="109" t="s">
        <v>178</v>
      </c>
      <c r="B11" s="105">
        <v>78</v>
      </c>
      <c r="C11" s="105">
        <v>11</v>
      </c>
      <c r="D11" s="105">
        <v>11</v>
      </c>
      <c r="E11" s="105">
        <v>2</v>
      </c>
      <c r="F11" s="105">
        <v>5</v>
      </c>
      <c r="G11" s="105">
        <v>6</v>
      </c>
      <c r="H11" s="105">
        <v>5</v>
      </c>
      <c r="I11" s="105">
        <v>5</v>
      </c>
      <c r="J11" s="105">
        <v>3</v>
      </c>
      <c r="K11" s="105">
        <v>8</v>
      </c>
      <c r="L11" s="105">
        <v>6</v>
      </c>
      <c r="M11" s="105">
        <v>11</v>
      </c>
      <c r="N11" s="105">
        <v>5</v>
      </c>
      <c r="O11" s="106">
        <v>16.417910447761201</v>
      </c>
      <c r="P11" s="107" t="s">
        <v>179</v>
      </c>
      <c r="Q11" s="108"/>
      <c r="R11" s="108"/>
      <c r="S11" s="108"/>
      <c r="T11" s="108"/>
      <c r="U11" s="108"/>
      <c r="V11" s="108"/>
      <c r="W11" s="108"/>
      <c r="X11" s="108"/>
      <c r="Y11" s="108"/>
      <c r="Z11" s="108"/>
      <c r="AA11" s="108"/>
      <c r="AB11" s="108"/>
      <c r="AC11" s="108"/>
      <c r="AD11" s="108"/>
    </row>
    <row r="12" spans="1:30" ht="12" customHeight="1">
      <c r="A12" s="109" t="s">
        <v>180</v>
      </c>
      <c r="B12" s="105">
        <v>28639</v>
      </c>
      <c r="C12" s="105">
        <v>2439</v>
      </c>
      <c r="D12" s="105">
        <v>2252</v>
      </c>
      <c r="E12" s="105">
        <v>2443</v>
      </c>
      <c r="F12" s="105">
        <v>2332</v>
      </c>
      <c r="G12" s="105">
        <v>2274</v>
      </c>
      <c r="H12" s="105">
        <v>2339</v>
      </c>
      <c r="I12" s="105">
        <v>2446</v>
      </c>
      <c r="J12" s="105">
        <v>2343</v>
      </c>
      <c r="K12" s="105">
        <v>2375</v>
      </c>
      <c r="L12" s="105">
        <v>2384</v>
      </c>
      <c r="M12" s="105">
        <v>2415</v>
      </c>
      <c r="N12" s="105">
        <v>2597</v>
      </c>
      <c r="O12" s="106">
        <v>1.015837183873586</v>
      </c>
      <c r="P12" s="107" t="s">
        <v>181</v>
      </c>
      <c r="Q12" s="108"/>
      <c r="R12" s="108"/>
      <c r="S12" s="108"/>
      <c r="T12" s="108"/>
      <c r="U12" s="108"/>
      <c r="V12" s="108"/>
      <c r="W12" s="108"/>
      <c r="X12" s="108"/>
      <c r="Y12" s="108"/>
      <c r="Z12" s="108"/>
      <c r="AA12" s="108"/>
      <c r="AB12" s="108"/>
      <c r="AC12" s="108"/>
      <c r="AD12" s="108"/>
    </row>
    <row r="13" spans="1:30" ht="12" customHeight="1">
      <c r="A13" s="109" t="s">
        <v>182</v>
      </c>
      <c r="B13" s="105">
        <v>27933</v>
      </c>
      <c r="C13" s="105">
        <v>2379</v>
      </c>
      <c r="D13" s="105">
        <v>2204</v>
      </c>
      <c r="E13" s="105">
        <v>2381</v>
      </c>
      <c r="F13" s="105">
        <v>2273</v>
      </c>
      <c r="G13" s="105">
        <v>2212</v>
      </c>
      <c r="H13" s="105">
        <v>2288</v>
      </c>
      <c r="I13" s="105">
        <v>2394</v>
      </c>
      <c r="J13" s="105">
        <v>2291</v>
      </c>
      <c r="K13" s="105">
        <v>2310</v>
      </c>
      <c r="L13" s="105">
        <v>2332</v>
      </c>
      <c r="M13" s="105">
        <v>2350</v>
      </c>
      <c r="N13" s="105">
        <v>2519</v>
      </c>
      <c r="O13" s="106">
        <v>1.0454348140645351</v>
      </c>
      <c r="P13" s="107" t="s">
        <v>183</v>
      </c>
      <c r="Q13" s="108"/>
      <c r="R13" s="108"/>
      <c r="S13" s="108"/>
      <c r="T13" s="108"/>
      <c r="U13" s="108"/>
      <c r="V13" s="108"/>
      <c r="W13" s="108"/>
      <c r="X13" s="108"/>
      <c r="Y13" s="108"/>
      <c r="Z13" s="108"/>
      <c r="AA13" s="108"/>
      <c r="AB13" s="108"/>
      <c r="AC13" s="108"/>
      <c r="AD13" s="108"/>
    </row>
    <row r="14" spans="1:30" ht="12" customHeight="1">
      <c r="A14" s="109" t="s">
        <v>184</v>
      </c>
      <c r="B14" s="105">
        <v>898</v>
      </c>
      <c r="C14" s="105">
        <v>90</v>
      </c>
      <c r="D14" s="105">
        <v>73</v>
      </c>
      <c r="E14" s="105">
        <v>76</v>
      </c>
      <c r="F14" s="105">
        <v>70</v>
      </c>
      <c r="G14" s="105">
        <v>70</v>
      </c>
      <c r="H14" s="105">
        <v>89</v>
      </c>
      <c r="I14" s="105">
        <v>72</v>
      </c>
      <c r="J14" s="105">
        <v>65</v>
      </c>
      <c r="K14" s="105">
        <v>75</v>
      </c>
      <c r="L14" s="105">
        <v>64</v>
      </c>
      <c r="M14" s="105">
        <v>69</v>
      </c>
      <c r="N14" s="105">
        <v>85</v>
      </c>
      <c r="O14" s="106">
        <v>3.4562211981566691</v>
      </c>
      <c r="P14" s="107" t="s">
        <v>185</v>
      </c>
      <c r="Q14" s="108"/>
      <c r="R14" s="108"/>
      <c r="S14" s="108"/>
      <c r="T14" s="108"/>
      <c r="U14" s="108"/>
      <c r="V14" s="108"/>
      <c r="W14" s="108"/>
      <c r="X14" s="108"/>
      <c r="Y14" s="108"/>
      <c r="Z14" s="108"/>
      <c r="AA14" s="108"/>
      <c r="AB14" s="108"/>
      <c r="AC14" s="108"/>
      <c r="AD14" s="108"/>
    </row>
    <row r="15" spans="1:30" ht="12" customHeight="1">
      <c r="A15" s="109" t="s">
        <v>186</v>
      </c>
      <c r="B15" s="105">
        <v>554</v>
      </c>
      <c r="C15" s="105">
        <v>39</v>
      </c>
      <c r="D15" s="105">
        <v>36</v>
      </c>
      <c r="E15" s="105">
        <v>41</v>
      </c>
      <c r="F15" s="105">
        <v>60</v>
      </c>
      <c r="G15" s="105">
        <v>47</v>
      </c>
      <c r="H15" s="105">
        <v>54</v>
      </c>
      <c r="I15" s="105">
        <v>42</v>
      </c>
      <c r="J15" s="105">
        <v>41</v>
      </c>
      <c r="K15" s="105">
        <v>48</v>
      </c>
      <c r="L15" s="105">
        <v>44</v>
      </c>
      <c r="M15" s="105">
        <v>47</v>
      </c>
      <c r="N15" s="105">
        <v>55</v>
      </c>
      <c r="O15" s="106">
        <v>4.9242424242424363</v>
      </c>
      <c r="P15" s="107" t="s">
        <v>187</v>
      </c>
      <c r="Q15" s="108"/>
      <c r="R15" s="108"/>
      <c r="S15" s="108"/>
      <c r="T15" s="108"/>
      <c r="U15" s="108"/>
      <c r="V15" s="108"/>
      <c r="W15" s="108"/>
      <c r="X15" s="108"/>
      <c r="Y15" s="108"/>
      <c r="Z15" s="108"/>
      <c r="AA15" s="108"/>
      <c r="AB15" s="108"/>
      <c r="AC15" s="108"/>
      <c r="AD15" s="108"/>
    </row>
    <row r="16" spans="1:30" ht="12" customHeight="1">
      <c r="A16" s="109" t="s">
        <v>188</v>
      </c>
      <c r="B16" s="105">
        <v>1995</v>
      </c>
      <c r="C16" s="105">
        <v>157</v>
      </c>
      <c r="D16" s="105">
        <v>176</v>
      </c>
      <c r="E16" s="105">
        <v>184</v>
      </c>
      <c r="F16" s="105">
        <v>155</v>
      </c>
      <c r="G16" s="105">
        <v>164</v>
      </c>
      <c r="H16" s="105">
        <v>179</v>
      </c>
      <c r="I16" s="105">
        <v>191</v>
      </c>
      <c r="J16" s="105">
        <v>169</v>
      </c>
      <c r="K16" s="105">
        <v>144</v>
      </c>
      <c r="L16" s="105">
        <v>160</v>
      </c>
      <c r="M16" s="105">
        <v>141</v>
      </c>
      <c r="N16" s="105">
        <v>175</v>
      </c>
      <c r="O16" s="106">
        <v>-1.1887072808320909</v>
      </c>
      <c r="P16" s="107" t="s">
        <v>189</v>
      </c>
      <c r="Q16" s="108"/>
      <c r="R16" s="108"/>
      <c r="S16" s="108"/>
      <c r="T16" s="108"/>
      <c r="U16" s="108"/>
      <c r="V16" s="108"/>
      <c r="W16" s="108"/>
      <c r="X16" s="108"/>
      <c r="Y16" s="108"/>
      <c r="Z16" s="108"/>
      <c r="AA16" s="108"/>
      <c r="AB16" s="108"/>
      <c r="AC16" s="108"/>
      <c r="AD16" s="108"/>
    </row>
    <row r="17" spans="1:30" ht="12" customHeight="1">
      <c r="A17" s="109" t="s">
        <v>190</v>
      </c>
      <c r="B17" s="105">
        <v>2456</v>
      </c>
      <c r="C17" s="105">
        <v>209</v>
      </c>
      <c r="D17" s="105">
        <v>172</v>
      </c>
      <c r="E17" s="105">
        <v>208</v>
      </c>
      <c r="F17" s="105">
        <v>177</v>
      </c>
      <c r="G17" s="105">
        <v>214</v>
      </c>
      <c r="H17" s="105">
        <v>206</v>
      </c>
      <c r="I17" s="105">
        <v>220</v>
      </c>
      <c r="J17" s="105">
        <v>201</v>
      </c>
      <c r="K17" s="105">
        <v>193</v>
      </c>
      <c r="L17" s="105">
        <v>210</v>
      </c>
      <c r="M17" s="105">
        <v>212</v>
      </c>
      <c r="N17" s="105">
        <v>234</v>
      </c>
      <c r="O17" s="106">
        <v>-0.52652895909275799</v>
      </c>
      <c r="P17" s="107" t="s">
        <v>191</v>
      </c>
      <c r="Q17" s="108"/>
      <c r="R17" s="108"/>
      <c r="S17" s="108"/>
      <c r="T17" s="108"/>
      <c r="U17" s="108"/>
      <c r="V17" s="108"/>
      <c r="W17" s="108"/>
      <c r="X17" s="108"/>
      <c r="Y17" s="108"/>
      <c r="Z17" s="108"/>
      <c r="AA17" s="108"/>
      <c r="AB17" s="108"/>
      <c r="AC17" s="108"/>
      <c r="AD17" s="108"/>
    </row>
    <row r="18" spans="1:30" ht="12" customHeight="1">
      <c r="A18" s="109" t="s">
        <v>192</v>
      </c>
      <c r="B18" s="105">
        <v>1153</v>
      </c>
      <c r="C18" s="105">
        <v>93</v>
      </c>
      <c r="D18" s="105">
        <v>75</v>
      </c>
      <c r="E18" s="105">
        <v>88</v>
      </c>
      <c r="F18" s="105">
        <v>110</v>
      </c>
      <c r="G18" s="105">
        <v>79</v>
      </c>
      <c r="H18" s="105">
        <v>97</v>
      </c>
      <c r="I18" s="105">
        <v>99</v>
      </c>
      <c r="J18" s="105">
        <v>102</v>
      </c>
      <c r="K18" s="105">
        <v>98</v>
      </c>
      <c r="L18" s="105">
        <v>84</v>
      </c>
      <c r="M18" s="105">
        <v>118</v>
      </c>
      <c r="N18" s="105">
        <v>110</v>
      </c>
      <c r="O18" s="106">
        <v>1.1403508771929722</v>
      </c>
      <c r="P18" s="107" t="s">
        <v>193</v>
      </c>
      <c r="Q18" s="108"/>
      <c r="R18" s="108"/>
      <c r="S18" s="108"/>
      <c r="T18" s="108"/>
      <c r="U18" s="108"/>
      <c r="V18" s="108"/>
      <c r="W18" s="108"/>
      <c r="X18" s="108"/>
      <c r="Y18" s="108"/>
      <c r="Z18" s="108"/>
      <c r="AA18" s="108"/>
      <c r="AB18" s="108"/>
      <c r="AC18" s="108"/>
      <c r="AD18" s="108"/>
    </row>
    <row r="19" spans="1:30" ht="12" customHeight="1">
      <c r="A19" s="109" t="s">
        <v>194</v>
      </c>
      <c r="B19" s="105">
        <v>1248</v>
      </c>
      <c r="C19" s="105">
        <v>98</v>
      </c>
      <c r="D19" s="105">
        <v>84</v>
      </c>
      <c r="E19" s="105">
        <v>101</v>
      </c>
      <c r="F19" s="105">
        <v>109</v>
      </c>
      <c r="G19" s="105">
        <v>106</v>
      </c>
      <c r="H19" s="105">
        <v>113</v>
      </c>
      <c r="I19" s="105">
        <v>101</v>
      </c>
      <c r="J19" s="105">
        <v>97</v>
      </c>
      <c r="K19" s="105">
        <v>106</v>
      </c>
      <c r="L19" s="105">
        <v>103</v>
      </c>
      <c r="M19" s="105">
        <v>118</v>
      </c>
      <c r="N19" s="105">
        <v>112</v>
      </c>
      <c r="O19" s="106">
        <v>-1.1876484560570049</v>
      </c>
      <c r="P19" s="107" t="s">
        <v>195</v>
      </c>
      <c r="Q19" s="108"/>
      <c r="R19" s="108"/>
      <c r="S19" s="108"/>
      <c r="T19" s="108"/>
      <c r="U19" s="108"/>
      <c r="V19" s="108"/>
      <c r="W19" s="108"/>
      <c r="X19" s="108"/>
      <c r="Y19" s="108"/>
      <c r="Z19" s="108"/>
      <c r="AA19" s="108"/>
      <c r="AB19" s="108"/>
      <c r="AC19" s="108"/>
      <c r="AD19" s="108"/>
    </row>
    <row r="20" spans="1:30" ht="12" customHeight="1">
      <c r="A20" s="109" t="s">
        <v>196</v>
      </c>
      <c r="B20" s="105">
        <v>1744</v>
      </c>
      <c r="C20" s="105">
        <v>141</v>
      </c>
      <c r="D20" s="105">
        <v>140</v>
      </c>
      <c r="E20" s="105">
        <v>143</v>
      </c>
      <c r="F20" s="105">
        <v>146</v>
      </c>
      <c r="G20" s="105">
        <v>130</v>
      </c>
      <c r="H20" s="105">
        <v>160</v>
      </c>
      <c r="I20" s="105">
        <v>133</v>
      </c>
      <c r="J20" s="105">
        <v>150</v>
      </c>
      <c r="K20" s="105">
        <v>153</v>
      </c>
      <c r="L20" s="105">
        <v>154</v>
      </c>
      <c r="M20" s="105">
        <v>139</v>
      </c>
      <c r="N20" s="105">
        <v>155</v>
      </c>
      <c r="O20" s="106">
        <v>-4.0704070407040689</v>
      </c>
      <c r="P20" s="107" t="s">
        <v>197</v>
      </c>
      <c r="Q20" s="108"/>
      <c r="R20" s="108"/>
      <c r="S20" s="108"/>
      <c r="T20" s="108"/>
      <c r="U20" s="108"/>
      <c r="V20" s="108"/>
      <c r="W20" s="108"/>
      <c r="X20" s="108"/>
      <c r="Y20" s="108"/>
      <c r="Z20" s="108"/>
      <c r="AA20" s="108"/>
      <c r="AB20" s="108"/>
      <c r="AC20" s="108"/>
      <c r="AD20" s="108"/>
    </row>
    <row r="21" spans="1:30" ht="12" customHeight="1">
      <c r="A21" s="109" t="s">
        <v>198</v>
      </c>
      <c r="B21" s="105">
        <v>4667</v>
      </c>
      <c r="C21" s="105">
        <v>404</v>
      </c>
      <c r="D21" s="105">
        <v>383</v>
      </c>
      <c r="E21" s="105">
        <v>378</v>
      </c>
      <c r="F21" s="105">
        <v>378</v>
      </c>
      <c r="G21" s="105">
        <v>365</v>
      </c>
      <c r="H21" s="105">
        <v>378</v>
      </c>
      <c r="I21" s="105">
        <v>387</v>
      </c>
      <c r="J21" s="105">
        <v>402</v>
      </c>
      <c r="K21" s="105">
        <v>417</v>
      </c>
      <c r="L21" s="105">
        <v>408</v>
      </c>
      <c r="M21" s="105">
        <v>386</v>
      </c>
      <c r="N21" s="105">
        <v>381</v>
      </c>
      <c r="O21" s="106">
        <v>-0.1711229946524071</v>
      </c>
      <c r="P21" s="107" t="s">
        <v>199</v>
      </c>
      <c r="Q21" s="108"/>
      <c r="R21" s="108"/>
      <c r="S21" s="108"/>
      <c r="T21" s="108"/>
      <c r="U21" s="108"/>
      <c r="V21" s="108"/>
      <c r="W21" s="108"/>
      <c r="X21" s="108"/>
      <c r="Y21" s="108"/>
      <c r="Z21" s="108"/>
      <c r="AA21" s="108"/>
      <c r="AB21" s="108"/>
      <c r="AC21" s="108"/>
      <c r="AD21" s="108"/>
    </row>
    <row r="22" spans="1:30" ht="12" customHeight="1">
      <c r="A22" s="109" t="s">
        <v>200</v>
      </c>
      <c r="B22" s="105">
        <v>282</v>
      </c>
      <c r="C22" s="105">
        <v>18</v>
      </c>
      <c r="D22" s="105">
        <v>18</v>
      </c>
      <c r="E22" s="105">
        <v>22</v>
      </c>
      <c r="F22" s="105">
        <v>25</v>
      </c>
      <c r="G22" s="105">
        <v>16</v>
      </c>
      <c r="H22" s="105">
        <v>37</v>
      </c>
      <c r="I22" s="105">
        <v>30</v>
      </c>
      <c r="J22" s="105">
        <v>25</v>
      </c>
      <c r="K22" s="105">
        <v>23</v>
      </c>
      <c r="L22" s="105">
        <v>23</v>
      </c>
      <c r="M22" s="105">
        <v>23</v>
      </c>
      <c r="N22" s="105">
        <v>22</v>
      </c>
      <c r="O22" s="106">
        <v>2.5454545454545325</v>
      </c>
      <c r="P22" s="107" t="s">
        <v>201</v>
      </c>
      <c r="Q22" s="108"/>
      <c r="R22" s="108"/>
      <c r="S22" s="108"/>
      <c r="T22" s="108"/>
      <c r="U22" s="108"/>
      <c r="V22" s="108"/>
      <c r="W22" s="108"/>
      <c r="X22" s="108"/>
      <c r="Y22" s="108"/>
      <c r="Z22" s="108"/>
      <c r="AA22" s="108"/>
      <c r="AB22" s="108"/>
      <c r="AC22" s="108"/>
      <c r="AD22" s="108"/>
    </row>
    <row r="23" spans="1:30" ht="12" customHeight="1">
      <c r="A23" s="109" t="s">
        <v>202</v>
      </c>
      <c r="B23" s="105">
        <v>1912</v>
      </c>
      <c r="C23" s="105">
        <v>180</v>
      </c>
      <c r="D23" s="105">
        <v>152</v>
      </c>
      <c r="E23" s="105">
        <v>160</v>
      </c>
      <c r="F23" s="105">
        <v>155</v>
      </c>
      <c r="G23" s="105">
        <v>157</v>
      </c>
      <c r="H23" s="105">
        <v>142</v>
      </c>
      <c r="I23" s="105">
        <v>156</v>
      </c>
      <c r="J23" s="105">
        <v>172</v>
      </c>
      <c r="K23" s="105">
        <v>140</v>
      </c>
      <c r="L23" s="105">
        <v>171</v>
      </c>
      <c r="M23" s="105">
        <v>144</v>
      </c>
      <c r="N23" s="105">
        <v>183</v>
      </c>
      <c r="O23" s="106">
        <v>4.9396267837541217</v>
      </c>
      <c r="P23" s="107" t="s">
        <v>203</v>
      </c>
      <c r="Q23" s="108"/>
      <c r="R23" s="108"/>
      <c r="S23" s="108"/>
      <c r="T23" s="108"/>
      <c r="U23" s="108"/>
      <c r="V23" s="108"/>
      <c r="W23" s="108"/>
      <c r="X23" s="108"/>
      <c r="Y23" s="108"/>
      <c r="Z23" s="108"/>
      <c r="AA23" s="108"/>
      <c r="AB23" s="108"/>
      <c r="AC23" s="108"/>
      <c r="AD23" s="108"/>
    </row>
    <row r="24" spans="1:30" ht="12" customHeight="1">
      <c r="A24" s="109" t="s">
        <v>204</v>
      </c>
      <c r="B24" s="105">
        <v>177</v>
      </c>
      <c r="C24" s="105">
        <v>13</v>
      </c>
      <c r="D24" s="105">
        <v>11</v>
      </c>
      <c r="E24" s="105">
        <v>21</v>
      </c>
      <c r="F24" s="105">
        <v>13</v>
      </c>
      <c r="G24" s="105">
        <v>14</v>
      </c>
      <c r="H24" s="105">
        <v>19</v>
      </c>
      <c r="I24" s="105">
        <v>17</v>
      </c>
      <c r="J24" s="105">
        <v>13</v>
      </c>
      <c r="K24" s="105">
        <v>14</v>
      </c>
      <c r="L24" s="105">
        <v>14</v>
      </c>
      <c r="M24" s="105">
        <v>11</v>
      </c>
      <c r="N24" s="105">
        <v>17</v>
      </c>
      <c r="O24" s="106">
        <v>-15.311004784689004</v>
      </c>
      <c r="P24" s="107" t="s">
        <v>205</v>
      </c>
      <c r="Q24" s="108"/>
      <c r="R24" s="108"/>
      <c r="S24" s="108"/>
      <c r="T24" s="108"/>
      <c r="U24" s="108"/>
      <c r="V24" s="108"/>
      <c r="W24" s="108"/>
      <c r="X24" s="108"/>
      <c r="Y24" s="108"/>
      <c r="Z24" s="108"/>
      <c r="AA24" s="108"/>
      <c r="AB24" s="108"/>
      <c r="AC24" s="108"/>
      <c r="AD24" s="108"/>
    </row>
    <row r="25" spans="1:30" ht="12" customHeight="1">
      <c r="A25" s="109" t="s">
        <v>206</v>
      </c>
      <c r="B25" s="105">
        <v>484</v>
      </c>
      <c r="C25" s="105">
        <v>35</v>
      </c>
      <c r="D25" s="105">
        <v>36</v>
      </c>
      <c r="E25" s="105">
        <v>41</v>
      </c>
      <c r="F25" s="105">
        <v>36</v>
      </c>
      <c r="G25" s="105">
        <v>37</v>
      </c>
      <c r="H25" s="105">
        <v>46</v>
      </c>
      <c r="I25" s="105">
        <v>47</v>
      </c>
      <c r="J25" s="105">
        <v>44</v>
      </c>
      <c r="K25" s="105">
        <v>35</v>
      </c>
      <c r="L25" s="105">
        <v>42</v>
      </c>
      <c r="M25" s="105">
        <v>41</v>
      </c>
      <c r="N25" s="105">
        <v>44</v>
      </c>
      <c r="O25" s="106">
        <v>12.296983758700691</v>
      </c>
      <c r="P25" s="107" t="s">
        <v>207</v>
      </c>
      <c r="Q25" s="108"/>
      <c r="R25" s="108"/>
      <c r="S25" s="108"/>
      <c r="T25" s="108"/>
      <c r="U25" s="108"/>
      <c r="V25" s="108"/>
      <c r="W25" s="108"/>
      <c r="X25" s="108"/>
      <c r="Y25" s="108"/>
      <c r="Z25" s="108"/>
      <c r="AA25" s="108"/>
      <c r="AB25" s="108"/>
      <c r="AC25" s="108"/>
      <c r="AD25" s="108"/>
    </row>
    <row r="26" spans="1:30" ht="12" customHeight="1">
      <c r="A26" s="109" t="s">
        <v>208</v>
      </c>
      <c r="B26" s="105">
        <v>359</v>
      </c>
      <c r="C26" s="105">
        <v>24</v>
      </c>
      <c r="D26" s="105">
        <v>27</v>
      </c>
      <c r="E26" s="105">
        <v>25</v>
      </c>
      <c r="F26" s="105">
        <v>29</v>
      </c>
      <c r="G26" s="105">
        <v>33</v>
      </c>
      <c r="H26" s="105">
        <v>35</v>
      </c>
      <c r="I26" s="105">
        <v>36</v>
      </c>
      <c r="J26" s="105">
        <v>31</v>
      </c>
      <c r="K26" s="105">
        <v>31</v>
      </c>
      <c r="L26" s="105">
        <v>19</v>
      </c>
      <c r="M26" s="105">
        <v>23</v>
      </c>
      <c r="N26" s="105">
        <v>46</v>
      </c>
      <c r="O26" s="106">
        <v>-8.4183673469387656</v>
      </c>
      <c r="P26" s="107" t="s">
        <v>209</v>
      </c>
      <c r="Q26" s="108"/>
      <c r="R26" s="108"/>
      <c r="S26" s="108"/>
      <c r="T26" s="108"/>
      <c r="U26" s="108"/>
      <c r="V26" s="108"/>
      <c r="W26" s="108"/>
      <c r="X26" s="108"/>
      <c r="Y26" s="108"/>
      <c r="Z26" s="108"/>
      <c r="AA26" s="108"/>
      <c r="AB26" s="108"/>
      <c r="AC26" s="108"/>
      <c r="AD26" s="108"/>
    </row>
    <row r="27" spans="1:30" ht="12" customHeight="1">
      <c r="A27" s="109" t="s">
        <v>210</v>
      </c>
      <c r="B27" s="105">
        <v>1798</v>
      </c>
      <c r="C27" s="105">
        <v>149</v>
      </c>
      <c r="D27" s="105">
        <v>152</v>
      </c>
      <c r="E27" s="105">
        <v>174</v>
      </c>
      <c r="F27" s="105">
        <v>133</v>
      </c>
      <c r="G27" s="105">
        <v>134</v>
      </c>
      <c r="H27" s="105">
        <v>132</v>
      </c>
      <c r="I27" s="105">
        <v>165</v>
      </c>
      <c r="J27" s="105">
        <v>126</v>
      </c>
      <c r="K27" s="105">
        <v>130</v>
      </c>
      <c r="L27" s="105">
        <v>151</v>
      </c>
      <c r="M27" s="105">
        <v>178</v>
      </c>
      <c r="N27" s="105">
        <v>174</v>
      </c>
      <c r="O27" s="106">
        <v>0.89786756453422356</v>
      </c>
      <c r="P27" s="107" t="s">
        <v>211</v>
      </c>
      <c r="Q27" s="108"/>
      <c r="R27" s="108"/>
      <c r="S27" s="108"/>
      <c r="T27" s="108"/>
      <c r="U27" s="108"/>
      <c r="V27" s="108"/>
      <c r="W27" s="108"/>
      <c r="X27" s="108"/>
      <c r="Y27" s="108"/>
      <c r="Z27" s="108"/>
      <c r="AA27" s="108"/>
      <c r="AB27" s="108"/>
      <c r="AC27" s="108"/>
      <c r="AD27" s="108"/>
    </row>
    <row r="28" spans="1:30" ht="12" customHeight="1">
      <c r="A28" s="109" t="s">
        <v>212</v>
      </c>
      <c r="B28" s="105">
        <v>434</v>
      </c>
      <c r="C28" s="105">
        <v>51</v>
      </c>
      <c r="D28" s="105">
        <v>26</v>
      </c>
      <c r="E28" s="105">
        <v>42</v>
      </c>
      <c r="F28" s="105">
        <v>34</v>
      </c>
      <c r="G28" s="105">
        <v>25</v>
      </c>
      <c r="H28" s="105">
        <v>32</v>
      </c>
      <c r="I28" s="105">
        <v>41</v>
      </c>
      <c r="J28" s="105">
        <v>29</v>
      </c>
      <c r="K28" s="105">
        <v>36</v>
      </c>
      <c r="L28" s="105">
        <v>39</v>
      </c>
      <c r="M28" s="105">
        <v>36</v>
      </c>
      <c r="N28" s="105">
        <v>43</v>
      </c>
      <c r="O28" s="106">
        <v>-1.363636363636374</v>
      </c>
      <c r="P28" s="107" t="s">
        <v>213</v>
      </c>
      <c r="Q28" s="108"/>
      <c r="R28" s="108"/>
      <c r="S28" s="108"/>
      <c r="T28" s="108"/>
      <c r="U28" s="108"/>
      <c r="V28" s="108"/>
      <c r="W28" s="108"/>
      <c r="X28" s="108"/>
      <c r="Y28" s="108"/>
      <c r="Z28" s="108"/>
      <c r="AA28" s="108"/>
      <c r="AB28" s="108"/>
      <c r="AC28" s="108"/>
      <c r="AD28" s="108"/>
    </row>
    <row r="29" spans="1:30" ht="12" customHeight="1">
      <c r="A29" s="109" t="s">
        <v>214</v>
      </c>
      <c r="B29" s="105">
        <v>752</v>
      </c>
      <c r="C29" s="105">
        <v>68</v>
      </c>
      <c r="D29" s="105">
        <v>63</v>
      </c>
      <c r="E29" s="105">
        <v>68</v>
      </c>
      <c r="F29" s="105">
        <v>63</v>
      </c>
      <c r="G29" s="105">
        <v>61</v>
      </c>
      <c r="H29" s="105">
        <v>47</v>
      </c>
      <c r="I29" s="105">
        <v>57</v>
      </c>
      <c r="J29" s="105">
        <v>66</v>
      </c>
      <c r="K29" s="105">
        <v>76</v>
      </c>
      <c r="L29" s="105">
        <v>69</v>
      </c>
      <c r="M29" s="105">
        <v>56</v>
      </c>
      <c r="N29" s="105">
        <v>58</v>
      </c>
      <c r="O29" s="106">
        <v>6.3649222065063782</v>
      </c>
      <c r="P29" s="107" t="s">
        <v>215</v>
      </c>
      <c r="Q29" s="108"/>
      <c r="R29" s="108"/>
      <c r="S29" s="108"/>
      <c r="T29" s="108"/>
      <c r="U29" s="108"/>
      <c r="V29" s="108"/>
      <c r="W29" s="108"/>
      <c r="X29" s="108"/>
      <c r="Y29" s="108"/>
      <c r="Z29" s="108"/>
      <c r="AA29" s="108"/>
      <c r="AB29" s="108"/>
      <c r="AC29" s="108"/>
      <c r="AD29" s="108"/>
    </row>
    <row r="30" spans="1:30" ht="12" customHeight="1">
      <c r="A30" s="109" t="s">
        <v>216</v>
      </c>
      <c r="B30" s="105">
        <v>2262</v>
      </c>
      <c r="C30" s="105">
        <v>190</v>
      </c>
      <c r="D30" s="105">
        <v>180</v>
      </c>
      <c r="E30" s="105">
        <v>208</v>
      </c>
      <c r="F30" s="105">
        <v>200</v>
      </c>
      <c r="G30" s="105">
        <v>192</v>
      </c>
      <c r="H30" s="105">
        <v>161</v>
      </c>
      <c r="I30" s="105">
        <v>194</v>
      </c>
      <c r="J30" s="105">
        <v>189</v>
      </c>
      <c r="K30" s="105">
        <v>197</v>
      </c>
      <c r="L30" s="105">
        <v>179</v>
      </c>
      <c r="M30" s="105">
        <v>184</v>
      </c>
      <c r="N30" s="105">
        <v>188</v>
      </c>
      <c r="O30" s="106">
        <v>0.8920606601248835</v>
      </c>
      <c r="P30" s="107" t="s">
        <v>217</v>
      </c>
      <c r="Q30" s="108"/>
      <c r="R30" s="108"/>
      <c r="S30" s="108"/>
      <c r="T30" s="108"/>
      <c r="U30" s="108"/>
      <c r="V30" s="108"/>
      <c r="W30" s="108"/>
      <c r="X30" s="108"/>
      <c r="Y30" s="108"/>
      <c r="Z30" s="108"/>
      <c r="AA30" s="108"/>
      <c r="AB30" s="108"/>
      <c r="AC30" s="108"/>
      <c r="AD30" s="108"/>
    </row>
    <row r="31" spans="1:30" ht="22.5">
      <c r="A31" s="109" t="s">
        <v>218</v>
      </c>
      <c r="B31" s="105">
        <v>481</v>
      </c>
      <c r="C31" s="105">
        <v>36</v>
      </c>
      <c r="D31" s="105">
        <v>53</v>
      </c>
      <c r="E31" s="105">
        <v>48</v>
      </c>
      <c r="F31" s="105">
        <v>34</v>
      </c>
      <c r="G31" s="105">
        <v>30</v>
      </c>
      <c r="H31" s="105">
        <v>40</v>
      </c>
      <c r="I31" s="105">
        <v>43</v>
      </c>
      <c r="J31" s="105">
        <v>43</v>
      </c>
      <c r="K31" s="105">
        <v>22</v>
      </c>
      <c r="L31" s="105">
        <v>40</v>
      </c>
      <c r="M31" s="105">
        <v>46</v>
      </c>
      <c r="N31" s="105">
        <v>46</v>
      </c>
      <c r="O31" s="106">
        <v>-6.9632495164410102</v>
      </c>
      <c r="P31" s="107" t="s">
        <v>219</v>
      </c>
      <c r="Q31" s="108"/>
      <c r="R31" s="108"/>
      <c r="S31" s="108"/>
      <c r="T31" s="108"/>
      <c r="U31" s="108"/>
      <c r="V31" s="108"/>
      <c r="W31" s="108"/>
      <c r="X31" s="108"/>
      <c r="Y31" s="108"/>
      <c r="Z31" s="108"/>
      <c r="AA31" s="108"/>
      <c r="AB31" s="108"/>
      <c r="AC31" s="108"/>
      <c r="AD31" s="108"/>
    </row>
    <row r="32" spans="1:30" ht="12" customHeight="1">
      <c r="A32" s="109" t="s">
        <v>220</v>
      </c>
      <c r="B32" s="105">
        <v>5561</v>
      </c>
      <c r="C32" s="105">
        <v>483</v>
      </c>
      <c r="D32" s="105">
        <v>457</v>
      </c>
      <c r="E32" s="105">
        <v>483</v>
      </c>
      <c r="F32" s="105">
        <v>496</v>
      </c>
      <c r="G32" s="105">
        <v>440</v>
      </c>
      <c r="H32" s="105">
        <v>423</v>
      </c>
      <c r="I32" s="105">
        <v>549</v>
      </c>
      <c r="J32" s="105">
        <v>405</v>
      </c>
      <c r="K32" s="105">
        <v>401</v>
      </c>
      <c r="L32" s="105">
        <v>420</v>
      </c>
      <c r="M32" s="105">
        <v>410</v>
      </c>
      <c r="N32" s="105">
        <v>594</v>
      </c>
      <c r="O32" s="106">
        <v>5.9843720221078627</v>
      </c>
      <c r="P32" s="107" t="s">
        <v>221</v>
      </c>
      <c r="Q32" s="108"/>
      <c r="R32" s="108"/>
      <c r="S32" s="108"/>
      <c r="T32" s="108"/>
      <c r="U32" s="108"/>
      <c r="V32" s="108"/>
      <c r="W32" s="108"/>
      <c r="X32" s="108"/>
      <c r="Y32" s="108"/>
      <c r="Z32" s="108"/>
      <c r="AA32" s="108"/>
      <c r="AB32" s="108"/>
      <c r="AC32" s="108"/>
      <c r="AD32" s="108"/>
    </row>
    <row r="33" spans="1:30" ht="12" customHeight="1">
      <c r="A33" s="109" t="s">
        <v>222</v>
      </c>
      <c r="B33" s="105">
        <v>3727</v>
      </c>
      <c r="C33" s="105">
        <v>318</v>
      </c>
      <c r="D33" s="105">
        <v>302</v>
      </c>
      <c r="E33" s="105">
        <v>337</v>
      </c>
      <c r="F33" s="105">
        <v>350</v>
      </c>
      <c r="G33" s="105">
        <v>289</v>
      </c>
      <c r="H33" s="105">
        <v>285</v>
      </c>
      <c r="I33" s="105">
        <v>387</v>
      </c>
      <c r="J33" s="105">
        <v>273</v>
      </c>
      <c r="K33" s="105">
        <v>260</v>
      </c>
      <c r="L33" s="105">
        <v>287</v>
      </c>
      <c r="M33" s="105">
        <v>260</v>
      </c>
      <c r="N33" s="105">
        <v>379</v>
      </c>
      <c r="O33" s="106">
        <v>7.2826712723085762</v>
      </c>
      <c r="P33" s="107" t="s">
        <v>223</v>
      </c>
      <c r="Q33" s="108"/>
      <c r="R33" s="108"/>
      <c r="S33" s="108"/>
      <c r="T33" s="108"/>
      <c r="U33" s="108"/>
      <c r="V33" s="108"/>
      <c r="W33" s="108"/>
      <c r="X33" s="108"/>
      <c r="Y33" s="108"/>
      <c r="Z33" s="108"/>
      <c r="AA33" s="108"/>
      <c r="AB33" s="108"/>
      <c r="AC33" s="108"/>
      <c r="AD33" s="108"/>
    </row>
    <row r="34" spans="1:30" ht="12" customHeight="1">
      <c r="A34" s="109" t="s">
        <v>224</v>
      </c>
      <c r="B34" s="105">
        <v>6694</v>
      </c>
      <c r="C34" s="105">
        <v>605</v>
      </c>
      <c r="D34" s="105">
        <v>464</v>
      </c>
      <c r="E34" s="105">
        <v>576</v>
      </c>
      <c r="F34" s="105">
        <v>503</v>
      </c>
      <c r="G34" s="105">
        <v>516</v>
      </c>
      <c r="H34" s="105">
        <v>538</v>
      </c>
      <c r="I34" s="105">
        <v>603</v>
      </c>
      <c r="J34" s="105">
        <v>497</v>
      </c>
      <c r="K34" s="105">
        <v>490</v>
      </c>
      <c r="L34" s="105">
        <v>543</v>
      </c>
      <c r="M34" s="105">
        <v>578</v>
      </c>
      <c r="N34" s="105">
        <v>781</v>
      </c>
      <c r="O34" s="106">
        <v>9.3790849673202672</v>
      </c>
      <c r="P34" s="107" t="s">
        <v>225</v>
      </c>
      <c r="Q34" s="108"/>
      <c r="R34" s="108"/>
      <c r="S34" s="108"/>
      <c r="T34" s="108"/>
      <c r="U34" s="108"/>
      <c r="V34" s="108"/>
      <c r="W34" s="108"/>
      <c r="X34" s="108"/>
      <c r="Y34" s="108"/>
      <c r="Z34" s="108"/>
      <c r="AA34" s="108"/>
      <c r="AB34" s="108"/>
      <c r="AC34" s="108"/>
      <c r="AD34" s="108"/>
    </row>
    <row r="35" spans="1:30" ht="12" customHeight="1">
      <c r="A35" s="109" t="s">
        <v>226</v>
      </c>
      <c r="B35" s="105">
        <v>90</v>
      </c>
      <c r="C35" s="105">
        <v>8</v>
      </c>
      <c r="D35" s="105">
        <v>3</v>
      </c>
      <c r="E35" s="105">
        <v>4</v>
      </c>
      <c r="F35" s="105">
        <v>12</v>
      </c>
      <c r="G35" s="105">
        <v>7</v>
      </c>
      <c r="H35" s="105">
        <v>3</v>
      </c>
      <c r="I35" s="105">
        <v>7</v>
      </c>
      <c r="J35" s="105">
        <v>14</v>
      </c>
      <c r="K35" s="105">
        <v>8</v>
      </c>
      <c r="L35" s="105">
        <v>6</v>
      </c>
      <c r="M35" s="105">
        <v>10</v>
      </c>
      <c r="N35" s="105">
        <v>8</v>
      </c>
      <c r="O35" s="106">
        <v>-15.887850467289724</v>
      </c>
      <c r="P35" s="107" t="s">
        <v>227</v>
      </c>
      <c r="Q35" s="108"/>
      <c r="R35" s="108"/>
      <c r="S35" s="108"/>
      <c r="T35" s="108"/>
      <c r="U35" s="108"/>
      <c r="V35" s="108"/>
      <c r="W35" s="108"/>
      <c r="X35" s="108"/>
      <c r="Y35" s="108"/>
      <c r="Z35" s="108"/>
      <c r="AA35" s="108"/>
      <c r="AB35" s="108"/>
      <c r="AC35" s="108"/>
      <c r="AD35" s="108"/>
    </row>
    <row r="36" spans="1:30" ht="12" customHeight="1">
      <c r="A36" s="109" t="s">
        <v>228</v>
      </c>
      <c r="B36" s="105">
        <v>18</v>
      </c>
      <c r="C36" s="105">
        <v>2</v>
      </c>
      <c r="D36" s="105">
        <v>1</v>
      </c>
      <c r="E36" s="105" t="s">
        <v>174</v>
      </c>
      <c r="F36" s="105">
        <v>2</v>
      </c>
      <c r="G36" s="105">
        <v>3</v>
      </c>
      <c r="H36" s="105" t="s">
        <v>174</v>
      </c>
      <c r="I36" s="105" t="s">
        <v>174</v>
      </c>
      <c r="J36" s="105" t="s">
        <v>174</v>
      </c>
      <c r="K36" s="105">
        <v>2</v>
      </c>
      <c r="L36" s="105">
        <v>4</v>
      </c>
      <c r="M36" s="105">
        <v>1</v>
      </c>
      <c r="N36" s="105">
        <v>3</v>
      </c>
      <c r="O36" s="106">
        <v>0</v>
      </c>
      <c r="P36" s="107" t="s">
        <v>229</v>
      </c>
      <c r="Q36" s="108"/>
      <c r="R36" s="108"/>
      <c r="S36" s="108"/>
      <c r="T36" s="108"/>
      <c r="U36" s="108"/>
      <c r="V36" s="108"/>
      <c r="W36" s="108"/>
      <c r="X36" s="108"/>
      <c r="Y36" s="108"/>
      <c r="Z36" s="108"/>
      <c r="AA36" s="108"/>
      <c r="AB36" s="108"/>
      <c r="AC36" s="108"/>
      <c r="AD36" s="108"/>
    </row>
    <row r="37" spans="1:30" ht="12" customHeight="1">
      <c r="A37" s="109" t="s">
        <v>230</v>
      </c>
      <c r="B37" s="105">
        <v>4441</v>
      </c>
      <c r="C37" s="105">
        <v>398</v>
      </c>
      <c r="D37" s="105">
        <v>368</v>
      </c>
      <c r="E37" s="105">
        <v>379</v>
      </c>
      <c r="F37" s="105">
        <v>331</v>
      </c>
      <c r="G37" s="105">
        <v>371</v>
      </c>
      <c r="H37" s="105">
        <v>325</v>
      </c>
      <c r="I37" s="105">
        <v>422</v>
      </c>
      <c r="J37" s="105">
        <v>344</v>
      </c>
      <c r="K37" s="105">
        <v>310</v>
      </c>
      <c r="L37" s="105">
        <v>338</v>
      </c>
      <c r="M37" s="105">
        <v>388</v>
      </c>
      <c r="N37" s="105">
        <v>467</v>
      </c>
      <c r="O37" s="106">
        <v>4.8394711992445707</v>
      </c>
      <c r="P37" s="107" t="s">
        <v>231</v>
      </c>
      <c r="Q37" s="108"/>
      <c r="R37" s="108"/>
      <c r="S37" s="108"/>
      <c r="T37" s="108"/>
      <c r="U37" s="108"/>
      <c r="V37" s="108"/>
      <c r="W37" s="108"/>
      <c r="X37" s="108"/>
      <c r="Y37" s="108"/>
      <c r="Z37" s="108"/>
      <c r="AA37" s="108"/>
      <c r="AB37" s="108"/>
      <c r="AC37" s="108"/>
      <c r="AD37" s="108"/>
    </row>
    <row r="38" spans="1:30" ht="12" customHeight="1">
      <c r="A38" s="109" t="s">
        <v>232</v>
      </c>
      <c r="B38" s="105">
        <v>39</v>
      </c>
      <c r="C38" s="105">
        <v>4</v>
      </c>
      <c r="D38" s="105">
        <v>2</v>
      </c>
      <c r="E38" s="105">
        <v>4</v>
      </c>
      <c r="F38" s="105">
        <v>3</v>
      </c>
      <c r="G38" s="105">
        <v>5</v>
      </c>
      <c r="H38" s="105">
        <v>2</v>
      </c>
      <c r="I38" s="105" t="s">
        <v>174</v>
      </c>
      <c r="J38" s="105">
        <v>4</v>
      </c>
      <c r="K38" s="105">
        <v>3</v>
      </c>
      <c r="L38" s="105">
        <v>6</v>
      </c>
      <c r="M38" s="105">
        <v>3</v>
      </c>
      <c r="N38" s="105">
        <v>3</v>
      </c>
      <c r="O38" s="106">
        <v>69.565217391304344</v>
      </c>
      <c r="P38" s="107" t="s">
        <v>233</v>
      </c>
      <c r="Q38" s="108"/>
      <c r="R38" s="108"/>
      <c r="S38" s="108"/>
      <c r="T38" s="108"/>
      <c r="U38" s="108"/>
      <c r="V38" s="108"/>
      <c r="W38" s="108"/>
      <c r="X38" s="108"/>
      <c r="Y38" s="108"/>
      <c r="Z38" s="108"/>
      <c r="AA38" s="108"/>
      <c r="AB38" s="108"/>
      <c r="AC38" s="108"/>
      <c r="AD38" s="108"/>
    </row>
    <row r="39" spans="1:30" ht="12" customHeight="1">
      <c r="A39" s="109" t="s">
        <v>234</v>
      </c>
      <c r="B39" s="105">
        <v>33190</v>
      </c>
      <c r="C39" s="105">
        <v>3225</v>
      </c>
      <c r="D39" s="105">
        <v>2842</v>
      </c>
      <c r="E39" s="105">
        <v>3016</v>
      </c>
      <c r="F39" s="105">
        <v>2733</v>
      </c>
      <c r="G39" s="105">
        <v>2710</v>
      </c>
      <c r="H39" s="105">
        <v>2532</v>
      </c>
      <c r="I39" s="105">
        <v>2742</v>
      </c>
      <c r="J39" s="105">
        <v>2436</v>
      </c>
      <c r="K39" s="105">
        <v>2251</v>
      </c>
      <c r="L39" s="105">
        <v>2482</v>
      </c>
      <c r="M39" s="105">
        <v>2818</v>
      </c>
      <c r="N39" s="105">
        <v>3403</v>
      </c>
      <c r="O39" s="106">
        <v>2.2741279428078371</v>
      </c>
      <c r="P39" s="107" t="s">
        <v>235</v>
      </c>
      <c r="Q39" s="108"/>
      <c r="R39" s="108"/>
      <c r="S39" s="108"/>
      <c r="T39" s="108"/>
      <c r="U39" s="108"/>
      <c r="V39" s="108"/>
      <c r="W39" s="108"/>
      <c r="X39" s="108"/>
      <c r="Y39" s="108"/>
      <c r="Z39" s="108"/>
      <c r="AA39" s="108"/>
      <c r="AB39" s="108"/>
      <c r="AC39" s="108"/>
      <c r="AD39" s="108"/>
    </row>
    <row r="40" spans="1:30" ht="12" customHeight="1">
      <c r="A40" s="109" t="s">
        <v>236</v>
      </c>
      <c r="B40" s="105">
        <v>6926</v>
      </c>
      <c r="C40" s="105">
        <v>669</v>
      </c>
      <c r="D40" s="105">
        <v>577</v>
      </c>
      <c r="E40" s="105">
        <v>599</v>
      </c>
      <c r="F40" s="105">
        <v>566</v>
      </c>
      <c r="G40" s="105">
        <v>576</v>
      </c>
      <c r="H40" s="105">
        <v>524</v>
      </c>
      <c r="I40" s="105">
        <v>570</v>
      </c>
      <c r="J40" s="105">
        <v>535</v>
      </c>
      <c r="K40" s="105">
        <v>451</v>
      </c>
      <c r="L40" s="105">
        <v>526</v>
      </c>
      <c r="M40" s="105">
        <v>598</v>
      </c>
      <c r="N40" s="105">
        <v>735</v>
      </c>
      <c r="O40" s="106">
        <v>3.6360915756396821</v>
      </c>
      <c r="P40" s="107" t="s">
        <v>237</v>
      </c>
      <c r="Q40" s="108"/>
      <c r="R40" s="108"/>
      <c r="S40" s="108"/>
      <c r="T40" s="108"/>
      <c r="U40" s="108"/>
      <c r="V40" s="108"/>
      <c r="W40" s="108"/>
      <c r="X40" s="108"/>
      <c r="Y40" s="108"/>
      <c r="Z40" s="108"/>
      <c r="AA40" s="108"/>
      <c r="AB40" s="108"/>
      <c r="AC40" s="108"/>
      <c r="AD40" s="108"/>
    </row>
    <row r="41" spans="1:30" ht="12" customHeight="1">
      <c r="A41" s="109" t="s">
        <v>238</v>
      </c>
      <c r="B41" s="105">
        <v>9300</v>
      </c>
      <c r="C41" s="105">
        <v>873</v>
      </c>
      <c r="D41" s="105">
        <v>860</v>
      </c>
      <c r="E41" s="105">
        <v>847</v>
      </c>
      <c r="F41" s="105">
        <v>795</v>
      </c>
      <c r="G41" s="105">
        <v>810</v>
      </c>
      <c r="H41" s="105">
        <v>665</v>
      </c>
      <c r="I41" s="105">
        <v>760</v>
      </c>
      <c r="J41" s="105">
        <v>655</v>
      </c>
      <c r="K41" s="105">
        <v>630</v>
      </c>
      <c r="L41" s="105">
        <v>654</v>
      </c>
      <c r="M41" s="105">
        <v>765</v>
      </c>
      <c r="N41" s="105">
        <v>986</v>
      </c>
      <c r="O41" s="106">
        <v>6.4560439560439562</v>
      </c>
      <c r="P41" s="107" t="s">
        <v>239</v>
      </c>
      <c r="Q41" s="108"/>
      <c r="R41" s="108"/>
      <c r="S41" s="108"/>
      <c r="T41" s="108"/>
      <c r="U41" s="108"/>
      <c r="V41" s="108"/>
      <c r="W41" s="108"/>
      <c r="X41" s="108"/>
      <c r="Y41" s="108"/>
      <c r="Z41" s="108"/>
      <c r="AA41" s="108"/>
      <c r="AB41" s="108"/>
      <c r="AC41" s="108"/>
      <c r="AD41" s="108"/>
    </row>
    <row r="42" spans="1:30" ht="12" customHeight="1">
      <c r="A42" s="109" t="s">
        <v>240</v>
      </c>
      <c r="B42" s="105">
        <v>9656</v>
      </c>
      <c r="C42" s="105">
        <v>941</v>
      </c>
      <c r="D42" s="105">
        <v>784</v>
      </c>
      <c r="E42" s="105">
        <v>896</v>
      </c>
      <c r="F42" s="105">
        <v>784</v>
      </c>
      <c r="G42" s="105">
        <v>771</v>
      </c>
      <c r="H42" s="105">
        <v>754</v>
      </c>
      <c r="I42" s="105">
        <v>822</v>
      </c>
      <c r="J42" s="105">
        <v>714</v>
      </c>
      <c r="K42" s="105">
        <v>697</v>
      </c>
      <c r="L42" s="105">
        <v>754</v>
      </c>
      <c r="M42" s="105">
        <v>798</v>
      </c>
      <c r="N42" s="105">
        <v>941</v>
      </c>
      <c r="O42" s="106">
        <v>0.44731093311141024</v>
      </c>
      <c r="P42" s="107" t="s">
        <v>241</v>
      </c>
      <c r="Q42" s="108"/>
      <c r="R42" s="108"/>
      <c r="S42" s="108"/>
      <c r="T42" s="108"/>
      <c r="U42" s="108"/>
      <c r="V42" s="108"/>
      <c r="W42" s="108"/>
      <c r="X42" s="108"/>
      <c r="Y42" s="108"/>
      <c r="Z42" s="108"/>
      <c r="AA42" s="108"/>
      <c r="AB42" s="108"/>
      <c r="AC42" s="108"/>
      <c r="AD42" s="108"/>
    </row>
    <row r="43" spans="1:30" ht="12" customHeight="1">
      <c r="A43" s="109" t="s">
        <v>242</v>
      </c>
      <c r="B43" s="105">
        <v>12150</v>
      </c>
      <c r="C43" s="105">
        <v>1036</v>
      </c>
      <c r="D43" s="105">
        <v>907</v>
      </c>
      <c r="E43" s="105">
        <v>962</v>
      </c>
      <c r="F43" s="105">
        <v>1009</v>
      </c>
      <c r="G43" s="105">
        <v>961</v>
      </c>
      <c r="H43" s="105">
        <v>862</v>
      </c>
      <c r="I43" s="105">
        <v>1073</v>
      </c>
      <c r="J43" s="105">
        <v>950</v>
      </c>
      <c r="K43" s="105">
        <v>753</v>
      </c>
      <c r="L43" s="105">
        <v>952</v>
      </c>
      <c r="M43" s="105">
        <v>1096</v>
      </c>
      <c r="N43" s="105">
        <v>1589</v>
      </c>
      <c r="O43" s="106">
        <v>18.271196339920181</v>
      </c>
      <c r="P43" s="107" t="s">
        <v>243</v>
      </c>
      <c r="Q43" s="108"/>
      <c r="R43" s="108"/>
      <c r="S43" s="108"/>
      <c r="T43" s="108"/>
      <c r="U43" s="108"/>
      <c r="V43" s="108"/>
      <c r="W43" s="108"/>
      <c r="X43" s="108"/>
      <c r="Y43" s="108"/>
      <c r="Z43" s="108"/>
      <c r="AA43" s="108"/>
      <c r="AB43" s="108"/>
      <c r="AC43" s="108"/>
      <c r="AD43" s="108"/>
    </row>
    <row r="44" spans="1:30" ht="12" customHeight="1">
      <c r="A44" s="109" t="s">
        <v>244</v>
      </c>
      <c r="B44" s="105">
        <v>262</v>
      </c>
      <c r="C44" s="105">
        <v>2</v>
      </c>
      <c r="D44" s="105">
        <v>3</v>
      </c>
      <c r="E44" s="105">
        <v>15</v>
      </c>
      <c r="F44" s="105">
        <v>46</v>
      </c>
      <c r="G44" s="105">
        <v>20</v>
      </c>
      <c r="H44" s="105">
        <v>6</v>
      </c>
      <c r="I44" s="105" t="s">
        <v>174</v>
      </c>
      <c r="J44" s="105" t="s">
        <v>174</v>
      </c>
      <c r="K44" s="105">
        <v>3</v>
      </c>
      <c r="L44" s="105">
        <v>4</v>
      </c>
      <c r="M44" s="105">
        <v>41</v>
      </c>
      <c r="N44" s="105">
        <v>122</v>
      </c>
      <c r="O44" s="106">
        <v>2811.1111111111109</v>
      </c>
      <c r="P44" s="107" t="s">
        <v>245</v>
      </c>
      <c r="Q44" s="108"/>
      <c r="R44" s="108"/>
      <c r="S44" s="108"/>
      <c r="T44" s="108"/>
      <c r="U44" s="108"/>
      <c r="V44" s="108"/>
      <c r="W44" s="108"/>
      <c r="X44" s="108"/>
      <c r="Y44" s="108"/>
      <c r="Z44" s="108"/>
      <c r="AA44" s="108"/>
      <c r="AB44" s="108"/>
      <c r="AC44" s="108"/>
      <c r="AD44" s="108"/>
    </row>
    <row r="45" spans="1:30" ht="12" customHeight="1">
      <c r="A45" s="109" t="s">
        <v>246</v>
      </c>
      <c r="B45" s="105">
        <v>4508</v>
      </c>
      <c r="C45" s="105">
        <v>383</v>
      </c>
      <c r="D45" s="105">
        <v>359</v>
      </c>
      <c r="E45" s="105">
        <v>323</v>
      </c>
      <c r="F45" s="105">
        <v>379</v>
      </c>
      <c r="G45" s="105">
        <v>359</v>
      </c>
      <c r="H45" s="105">
        <v>307</v>
      </c>
      <c r="I45" s="105">
        <v>400</v>
      </c>
      <c r="J45" s="105">
        <v>362</v>
      </c>
      <c r="K45" s="105">
        <v>281</v>
      </c>
      <c r="L45" s="105">
        <v>362</v>
      </c>
      <c r="M45" s="105">
        <v>402</v>
      </c>
      <c r="N45" s="105">
        <v>591</v>
      </c>
      <c r="O45" s="106">
        <v>19.734395750331998</v>
      </c>
      <c r="P45" s="107" t="s">
        <v>247</v>
      </c>
      <c r="Q45" s="108"/>
      <c r="R45" s="108"/>
      <c r="S45" s="108"/>
      <c r="T45" s="108"/>
      <c r="U45" s="108"/>
      <c r="V45" s="108"/>
      <c r="W45" s="108"/>
      <c r="X45" s="108"/>
      <c r="Y45" s="108"/>
      <c r="Z45" s="108"/>
      <c r="AA45" s="108"/>
      <c r="AB45" s="108"/>
      <c r="AC45" s="108"/>
      <c r="AD45" s="108"/>
    </row>
    <row r="46" spans="1:30" ht="12" customHeight="1">
      <c r="A46" s="109" t="s">
        <v>248</v>
      </c>
      <c r="B46" s="105">
        <v>2621</v>
      </c>
      <c r="C46" s="105">
        <v>252</v>
      </c>
      <c r="D46" s="105">
        <v>211</v>
      </c>
      <c r="E46" s="105">
        <v>220</v>
      </c>
      <c r="F46" s="105">
        <v>212</v>
      </c>
      <c r="G46" s="105">
        <v>198</v>
      </c>
      <c r="H46" s="105">
        <v>198</v>
      </c>
      <c r="I46" s="105">
        <v>246</v>
      </c>
      <c r="J46" s="105">
        <v>169</v>
      </c>
      <c r="K46" s="105">
        <v>149</v>
      </c>
      <c r="L46" s="105">
        <v>176</v>
      </c>
      <c r="M46" s="105">
        <v>226</v>
      </c>
      <c r="N46" s="105">
        <v>364</v>
      </c>
      <c r="O46" s="106">
        <v>7.1983640081799649</v>
      </c>
      <c r="P46" s="107" t="s">
        <v>249</v>
      </c>
      <c r="Q46" s="108"/>
      <c r="R46" s="108"/>
      <c r="S46" s="108"/>
      <c r="T46" s="108"/>
      <c r="U46" s="108"/>
      <c r="V46" s="108"/>
      <c r="W46" s="108"/>
      <c r="X46" s="108"/>
      <c r="Y46" s="108"/>
      <c r="Z46" s="108"/>
      <c r="AA46" s="108"/>
      <c r="AB46" s="108"/>
      <c r="AC46" s="108"/>
      <c r="AD46" s="108"/>
    </row>
    <row r="47" spans="1:30" ht="12" customHeight="1">
      <c r="A47" s="109" t="s">
        <v>250</v>
      </c>
      <c r="B47" s="105">
        <v>166</v>
      </c>
      <c r="C47" s="105">
        <v>10</v>
      </c>
      <c r="D47" s="105">
        <v>9</v>
      </c>
      <c r="E47" s="105">
        <v>11</v>
      </c>
      <c r="F47" s="105">
        <v>9</v>
      </c>
      <c r="G47" s="105">
        <v>16</v>
      </c>
      <c r="H47" s="105">
        <v>19</v>
      </c>
      <c r="I47" s="105">
        <v>16</v>
      </c>
      <c r="J47" s="105">
        <v>12</v>
      </c>
      <c r="K47" s="105">
        <v>8</v>
      </c>
      <c r="L47" s="105">
        <v>10</v>
      </c>
      <c r="M47" s="105">
        <v>14</v>
      </c>
      <c r="N47" s="105">
        <v>32</v>
      </c>
      <c r="O47" s="106">
        <v>5.7324840764331242</v>
      </c>
      <c r="P47" s="107" t="s">
        <v>251</v>
      </c>
      <c r="Q47" s="108"/>
      <c r="R47" s="108"/>
      <c r="S47" s="108"/>
      <c r="T47" s="108"/>
      <c r="U47" s="108"/>
      <c r="V47" s="108"/>
      <c r="W47" s="108"/>
      <c r="X47" s="108"/>
      <c r="Y47" s="108"/>
      <c r="Z47" s="108"/>
      <c r="AA47" s="108"/>
      <c r="AB47" s="108"/>
      <c r="AC47" s="108"/>
      <c r="AD47" s="108"/>
    </row>
    <row r="48" spans="1:30" ht="12" customHeight="1">
      <c r="A48" s="109" t="s">
        <v>252</v>
      </c>
      <c r="B48" s="105">
        <v>5377</v>
      </c>
      <c r="C48" s="105">
        <v>488</v>
      </c>
      <c r="D48" s="105">
        <v>429</v>
      </c>
      <c r="E48" s="105">
        <v>489</v>
      </c>
      <c r="F48" s="105">
        <v>425</v>
      </c>
      <c r="G48" s="105">
        <v>430</v>
      </c>
      <c r="H48" s="105">
        <v>418</v>
      </c>
      <c r="I48" s="105">
        <v>469</v>
      </c>
      <c r="J48" s="105">
        <v>404</v>
      </c>
      <c r="K48" s="105">
        <v>446</v>
      </c>
      <c r="L48" s="105">
        <v>456</v>
      </c>
      <c r="M48" s="105">
        <v>440</v>
      </c>
      <c r="N48" s="105">
        <v>483</v>
      </c>
      <c r="O48" s="106">
        <v>0.69288389513108939</v>
      </c>
      <c r="P48" s="107" t="s">
        <v>253</v>
      </c>
      <c r="Q48" s="108"/>
      <c r="R48" s="108"/>
      <c r="S48" s="108"/>
      <c r="T48" s="108"/>
      <c r="U48" s="108"/>
      <c r="V48" s="108"/>
      <c r="W48" s="108"/>
      <c r="X48" s="108"/>
      <c r="Y48" s="108"/>
      <c r="Z48" s="108"/>
      <c r="AA48" s="108"/>
      <c r="AB48" s="108"/>
      <c r="AC48" s="108"/>
      <c r="AD48" s="108"/>
    </row>
    <row r="49" spans="1:30" ht="12" customHeight="1">
      <c r="A49" s="109" t="s">
        <v>254</v>
      </c>
      <c r="B49" s="105">
        <v>222</v>
      </c>
      <c r="C49" s="105">
        <v>20</v>
      </c>
      <c r="D49" s="105">
        <v>19</v>
      </c>
      <c r="E49" s="105">
        <v>27</v>
      </c>
      <c r="F49" s="105">
        <v>13</v>
      </c>
      <c r="G49" s="105">
        <v>22</v>
      </c>
      <c r="H49" s="105">
        <v>17</v>
      </c>
      <c r="I49" s="105">
        <v>14</v>
      </c>
      <c r="J49" s="105">
        <v>23</v>
      </c>
      <c r="K49" s="105">
        <v>12</v>
      </c>
      <c r="L49" s="105">
        <v>19</v>
      </c>
      <c r="M49" s="105">
        <v>18</v>
      </c>
      <c r="N49" s="105">
        <v>18</v>
      </c>
      <c r="O49" s="106">
        <v>9.3596059113300498</v>
      </c>
      <c r="P49" s="107" t="s">
        <v>255</v>
      </c>
      <c r="Q49" s="108"/>
      <c r="R49" s="108"/>
      <c r="S49" s="108"/>
      <c r="T49" s="108"/>
      <c r="U49" s="108"/>
      <c r="V49" s="108"/>
      <c r="W49" s="108"/>
      <c r="X49" s="108"/>
      <c r="Y49" s="108"/>
      <c r="Z49" s="108"/>
      <c r="AA49" s="108"/>
      <c r="AB49" s="108"/>
      <c r="AC49" s="108"/>
      <c r="AD49" s="108"/>
    </row>
    <row r="50" spans="1:30" ht="12" customHeight="1">
      <c r="A50" s="109" t="s">
        <v>256</v>
      </c>
      <c r="B50" s="105">
        <v>1050</v>
      </c>
      <c r="C50" s="105">
        <v>93</v>
      </c>
      <c r="D50" s="105">
        <v>95</v>
      </c>
      <c r="E50" s="105">
        <v>105</v>
      </c>
      <c r="F50" s="105">
        <v>76</v>
      </c>
      <c r="G50" s="105">
        <v>67</v>
      </c>
      <c r="H50" s="105">
        <v>89</v>
      </c>
      <c r="I50" s="105">
        <v>83</v>
      </c>
      <c r="J50" s="105">
        <v>76</v>
      </c>
      <c r="K50" s="105">
        <v>111</v>
      </c>
      <c r="L50" s="105">
        <v>81</v>
      </c>
      <c r="M50" s="105">
        <v>79</v>
      </c>
      <c r="N50" s="105">
        <v>95</v>
      </c>
      <c r="O50" s="106">
        <v>-6.8322981366459601</v>
      </c>
      <c r="P50" s="107" t="s">
        <v>257</v>
      </c>
      <c r="Q50" s="108"/>
      <c r="R50" s="108"/>
      <c r="S50" s="108"/>
      <c r="T50" s="108"/>
      <c r="U50" s="108"/>
      <c r="V50" s="108"/>
      <c r="W50" s="108"/>
      <c r="X50" s="108"/>
      <c r="Y50" s="108"/>
      <c r="Z50" s="108"/>
      <c r="AA50" s="108"/>
      <c r="AB50" s="108"/>
      <c r="AC50" s="108"/>
      <c r="AD50" s="108"/>
    </row>
    <row r="51" spans="1:30" ht="12" customHeight="1">
      <c r="A51" s="109" t="s">
        <v>258</v>
      </c>
      <c r="B51" s="105">
        <v>533</v>
      </c>
      <c r="C51" s="105">
        <v>43</v>
      </c>
      <c r="D51" s="105">
        <v>33</v>
      </c>
      <c r="E51" s="105">
        <v>48</v>
      </c>
      <c r="F51" s="105">
        <v>35</v>
      </c>
      <c r="G51" s="105">
        <v>41</v>
      </c>
      <c r="H51" s="105">
        <v>50</v>
      </c>
      <c r="I51" s="105">
        <v>37</v>
      </c>
      <c r="J51" s="105">
        <v>55</v>
      </c>
      <c r="K51" s="105">
        <v>37</v>
      </c>
      <c r="L51" s="105">
        <v>34</v>
      </c>
      <c r="M51" s="105">
        <v>49</v>
      </c>
      <c r="N51" s="105">
        <v>71</v>
      </c>
      <c r="O51" s="106">
        <v>-11.314475873544097</v>
      </c>
      <c r="P51" s="107" t="s">
        <v>259</v>
      </c>
      <c r="Q51" s="108"/>
      <c r="R51" s="108"/>
      <c r="S51" s="108"/>
      <c r="T51" s="108"/>
      <c r="U51" s="108"/>
      <c r="V51" s="108"/>
      <c r="W51" s="108"/>
      <c r="X51" s="108"/>
      <c r="Y51" s="108"/>
      <c r="Z51" s="108"/>
      <c r="AA51" s="108"/>
      <c r="AB51" s="108"/>
      <c r="AC51" s="108"/>
      <c r="AD51" s="108"/>
    </row>
    <row r="52" spans="1:30" ht="12" customHeight="1">
      <c r="A52" s="109" t="s">
        <v>260</v>
      </c>
      <c r="B52" s="105">
        <v>464</v>
      </c>
      <c r="C52" s="105">
        <v>55</v>
      </c>
      <c r="D52" s="105">
        <v>43</v>
      </c>
      <c r="E52" s="105">
        <v>40</v>
      </c>
      <c r="F52" s="105">
        <v>35</v>
      </c>
      <c r="G52" s="105">
        <v>34</v>
      </c>
      <c r="H52" s="105">
        <v>35</v>
      </c>
      <c r="I52" s="105">
        <v>29</v>
      </c>
      <c r="J52" s="105">
        <v>35</v>
      </c>
      <c r="K52" s="105">
        <v>25</v>
      </c>
      <c r="L52" s="105">
        <v>45</v>
      </c>
      <c r="M52" s="105">
        <v>35</v>
      </c>
      <c r="N52" s="105">
        <v>53</v>
      </c>
      <c r="O52" s="106">
        <v>2.6548672566371749</v>
      </c>
      <c r="P52" s="107" t="s">
        <v>261</v>
      </c>
      <c r="Q52" s="108"/>
      <c r="R52" s="108"/>
      <c r="S52" s="108"/>
      <c r="T52" s="108"/>
      <c r="U52" s="108"/>
      <c r="V52" s="108"/>
      <c r="W52" s="108"/>
      <c r="X52" s="108"/>
      <c r="Y52" s="108"/>
      <c r="Z52" s="108"/>
      <c r="AA52" s="108"/>
      <c r="AB52" s="108"/>
      <c r="AC52" s="108"/>
      <c r="AD52" s="108"/>
    </row>
    <row r="53" spans="1:30" ht="12" customHeight="1">
      <c r="A53" s="109" t="s">
        <v>262</v>
      </c>
      <c r="B53" s="105">
        <v>113</v>
      </c>
      <c r="C53" s="105">
        <v>12</v>
      </c>
      <c r="D53" s="105">
        <v>10</v>
      </c>
      <c r="E53" s="105">
        <v>11</v>
      </c>
      <c r="F53" s="105">
        <v>9</v>
      </c>
      <c r="G53" s="105">
        <v>11</v>
      </c>
      <c r="H53" s="105">
        <v>11</v>
      </c>
      <c r="I53" s="105">
        <v>7</v>
      </c>
      <c r="J53" s="105">
        <v>7</v>
      </c>
      <c r="K53" s="105">
        <v>4</v>
      </c>
      <c r="L53" s="105">
        <v>10</v>
      </c>
      <c r="M53" s="105">
        <v>5</v>
      </c>
      <c r="N53" s="105">
        <v>16</v>
      </c>
      <c r="O53" s="106">
        <v>15.306122448979593</v>
      </c>
      <c r="P53" s="107" t="s">
        <v>263</v>
      </c>
      <c r="Q53" s="108"/>
      <c r="R53" s="108"/>
      <c r="S53" s="108"/>
      <c r="T53" s="108"/>
      <c r="U53" s="108"/>
      <c r="V53" s="108"/>
      <c r="W53" s="108"/>
      <c r="X53" s="108"/>
      <c r="Y53" s="108"/>
      <c r="Z53" s="108"/>
      <c r="AA53" s="108"/>
      <c r="AB53" s="108"/>
      <c r="AC53" s="108"/>
      <c r="AD53" s="108"/>
    </row>
    <row r="54" spans="1:30" ht="12" customHeight="1">
      <c r="A54" s="109" t="s">
        <v>264</v>
      </c>
      <c r="B54" s="105">
        <v>4471</v>
      </c>
      <c r="C54" s="105">
        <v>411</v>
      </c>
      <c r="D54" s="105">
        <v>386</v>
      </c>
      <c r="E54" s="105">
        <v>366</v>
      </c>
      <c r="F54" s="105">
        <v>398</v>
      </c>
      <c r="G54" s="105">
        <v>352</v>
      </c>
      <c r="H54" s="105">
        <v>338</v>
      </c>
      <c r="I54" s="105">
        <v>419</v>
      </c>
      <c r="J54" s="105">
        <v>361</v>
      </c>
      <c r="K54" s="105">
        <v>339</v>
      </c>
      <c r="L54" s="105">
        <v>352</v>
      </c>
      <c r="M54" s="105">
        <v>372</v>
      </c>
      <c r="N54" s="105">
        <v>377</v>
      </c>
      <c r="O54" s="106">
        <v>8.4404559786563311</v>
      </c>
      <c r="P54" s="107" t="s">
        <v>265</v>
      </c>
      <c r="Q54" s="108"/>
      <c r="R54" s="108"/>
      <c r="S54" s="108"/>
      <c r="T54" s="108"/>
      <c r="U54" s="108"/>
      <c r="V54" s="108"/>
      <c r="W54" s="108"/>
      <c r="X54" s="108"/>
      <c r="Y54" s="108"/>
      <c r="Z54" s="108"/>
      <c r="AA54" s="108"/>
      <c r="AB54" s="108"/>
      <c r="AC54" s="108"/>
      <c r="AD54" s="108"/>
    </row>
    <row r="55" spans="1:30" ht="12" customHeight="1">
      <c r="A55" s="109" t="s">
        <v>266</v>
      </c>
      <c r="B55" s="105">
        <v>2340</v>
      </c>
      <c r="C55" s="105">
        <v>236</v>
      </c>
      <c r="D55" s="105">
        <v>199</v>
      </c>
      <c r="E55" s="105">
        <v>191</v>
      </c>
      <c r="F55" s="105">
        <v>213</v>
      </c>
      <c r="G55" s="105">
        <v>174</v>
      </c>
      <c r="H55" s="105">
        <v>193</v>
      </c>
      <c r="I55" s="105">
        <v>216</v>
      </c>
      <c r="J55" s="105">
        <v>169</v>
      </c>
      <c r="K55" s="105">
        <v>173</v>
      </c>
      <c r="L55" s="105">
        <v>166</v>
      </c>
      <c r="M55" s="105">
        <v>203</v>
      </c>
      <c r="N55" s="105">
        <v>207</v>
      </c>
      <c r="O55" s="106">
        <v>8.9892873777363604</v>
      </c>
      <c r="P55" s="107" t="s">
        <v>267</v>
      </c>
      <c r="Q55" s="108"/>
      <c r="R55" s="108"/>
      <c r="S55" s="108"/>
      <c r="T55" s="108"/>
      <c r="U55" s="108"/>
      <c r="V55" s="108"/>
      <c r="W55" s="108"/>
      <c r="X55" s="108"/>
      <c r="Y55" s="108"/>
      <c r="Z55" s="108"/>
      <c r="AA55" s="108"/>
      <c r="AB55" s="108"/>
      <c r="AC55" s="108"/>
      <c r="AD55" s="108"/>
    </row>
    <row r="56" spans="1:30" ht="12" customHeight="1">
      <c r="A56" s="109" t="s">
        <v>268</v>
      </c>
      <c r="B56" s="105">
        <v>15</v>
      </c>
      <c r="C56" s="105" t="s">
        <v>174</v>
      </c>
      <c r="D56" s="105">
        <v>2</v>
      </c>
      <c r="E56" s="105">
        <v>1</v>
      </c>
      <c r="F56" s="105" t="s">
        <v>174</v>
      </c>
      <c r="G56" s="105">
        <v>2</v>
      </c>
      <c r="H56" s="105" t="s">
        <v>174</v>
      </c>
      <c r="I56" s="105">
        <v>1</v>
      </c>
      <c r="J56" s="105">
        <v>2</v>
      </c>
      <c r="K56" s="105" t="s">
        <v>174</v>
      </c>
      <c r="L56" s="105">
        <v>2</v>
      </c>
      <c r="M56" s="105">
        <v>3</v>
      </c>
      <c r="N56" s="105">
        <v>2</v>
      </c>
      <c r="O56" s="106">
        <v>50</v>
      </c>
      <c r="P56" s="107" t="s">
        <v>269</v>
      </c>
      <c r="Q56" s="108"/>
      <c r="R56" s="108"/>
      <c r="S56" s="108"/>
      <c r="T56" s="108"/>
      <c r="U56" s="108"/>
      <c r="V56" s="108"/>
      <c r="W56" s="108"/>
      <c r="X56" s="108"/>
      <c r="Y56" s="108"/>
      <c r="Z56" s="108"/>
      <c r="AA56" s="108"/>
      <c r="AB56" s="108"/>
      <c r="AC56" s="108"/>
      <c r="AD56" s="108"/>
    </row>
    <row r="57" spans="1:30" ht="12" customHeight="1">
      <c r="A57" s="109" t="s">
        <v>270</v>
      </c>
      <c r="B57" s="105">
        <v>121</v>
      </c>
      <c r="C57" s="105">
        <v>14</v>
      </c>
      <c r="D57" s="105">
        <v>7</v>
      </c>
      <c r="E57" s="105">
        <v>5</v>
      </c>
      <c r="F57" s="105">
        <v>12</v>
      </c>
      <c r="G57" s="105">
        <v>13</v>
      </c>
      <c r="H57" s="105">
        <v>10</v>
      </c>
      <c r="I57" s="105">
        <v>10</v>
      </c>
      <c r="J57" s="105">
        <v>11</v>
      </c>
      <c r="K57" s="105">
        <v>13</v>
      </c>
      <c r="L57" s="105">
        <v>11</v>
      </c>
      <c r="M57" s="105">
        <v>9</v>
      </c>
      <c r="N57" s="105">
        <v>6</v>
      </c>
      <c r="O57" s="106">
        <v>-2.4193548387096797</v>
      </c>
      <c r="P57" s="107" t="s">
        <v>271</v>
      </c>
      <c r="Q57" s="108"/>
      <c r="R57" s="108"/>
      <c r="S57" s="108"/>
      <c r="T57" s="108"/>
      <c r="U57" s="108"/>
      <c r="V57" s="108"/>
      <c r="W57" s="108"/>
      <c r="X57" s="108"/>
      <c r="Y57" s="108"/>
      <c r="Z57" s="108"/>
      <c r="AA57" s="108"/>
      <c r="AB57" s="108"/>
      <c r="AC57" s="108"/>
      <c r="AD57" s="108"/>
    </row>
    <row r="58" spans="1:30" ht="12" customHeight="1">
      <c r="A58" s="109" t="s">
        <v>272</v>
      </c>
      <c r="B58" s="105">
        <v>202</v>
      </c>
      <c r="C58" s="105">
        <v>13</v>
      </c>
      <c r="D58" s="105">
        <v>13</v>
      </c>
      <c r="E58" s="105">
        <v>17</v>
      </c>
      <c r="F58" s="105">
        <v>22</v>
      </c>
      <c r="G58" s="105">
        <v>17</v>
      </c>
      <c r="H58" s="105">
        <v>12</v>
      </c>
      <c r="I58" s="105">
        <v>16</v>
      </c>
      <c r="J58" s="105">
        <v>20</v>
      </c>
      <c r="K58" s="105">
        <v>20</v>
      </c>
      <c r="L58" s="105">
        <v>10</v>
      </c>
      <c r="M58" s="105">
        <v>21</v>
      </c>
      <c r="N58" s="105">
        <v>21</v>
      </c>
      <c r="O58" s="106">
        <v>-5.1643192488262883</v>
      </c>
      <c r="P58" s="107" t="s">
        <v>273</v>
      </c>
      <c r="Q58" s="108"/>
      <c r="R58" s="108"/>
      <c r="S58" s="108"/>
      <c r="T58" s="108"/>
      <c r="U58" s="108"/>
      <c r="V58" s="108"/>
      <c r="W58" s="108"/>
      <c r="X58" s="108"/>
      <c r="Y58" s="108"/>
      <c r="Z58" s="108"/>
      <c r="AA58" s="108"/>
      <c r="AB58" s="108"/>
      <c r="AC58" s="108"/>
      <c r="AD58" s="108"/>
    </row>
    <row r="59" spans="1:30" ht="12" customHeight="1">
      <c r="A59" s="109" t="s">
        <v>274</v>
      </c>
      <c r="B59" s="105">
        <v>16</v>
      </c>
      <c r="C59" s="105" t="s">
        <v>174</v>
      </c>
      <c r="D59" s="105">
        <v>2</v>
      </c>
      <c r="E59" s="105">
        <v>3</v>
      </c>
      <c r="F59" s="105">
        <v>4</v>
      </c>
      <c r="G59" s="105">
        <v>1</v>
      </c>
      <c r="H59" s="105" t="s">
        <v>174</v>
      </c>
      <c r="I59" s="105">
        <v>1</v>
      </c>
      <c r="J59" s="105">
        <v>1</v>
      </c>
      <c r="K59" s="105">
        <v>1</v>
      </c>
      <c r="L59" s="105">
        <v>1</v>
      </c>
      <c r="M59" s="105">
        <v>2</v>
      </c>
      <c r="N59" s="105" t="s">
        <v>174</v>
      </c>
      <c r="O59" s="106">
        <v>0</v>
      </c>
      <c r="P59" s="107" t="s">
        <v>275</v>
      </c>
      <c r="Q59" s="108"/>
      <c r="R59" s="108"/>
      <c r="S59" s="108"/>
      <c r="T59" s="108"/>
      <c r="U59" s="108"/>
      <c r="V59" s="108"/>
      <c r="W59" s="108"/>
      <c r="X59" s="108"/>
      <c r="Y59" s="108"/>
      <c r="Z59" s="108"/>
      <c r="AA59" s="108"/>
      <c r="AB59" s="108"/>
      <c r="AC59" s="108"/>
      <c r="AD59" s="108"/>
    </row>
    <row r="60" spans="1:30" ht="12" customHeight="1">
      <c r="A60" s="109" t="s">
        <v>276</v>
      </c>
      <c r="B60" s="105">
        <v>61</v>
      </c>
      <c r="C60" s="105">
        <v>5</v>
      </c>
      <c r="D60" s="105">
        <v>6</v>
      </c>
      <c r="E60" s="105">
        <v>6</v>
      </c>
      <c r="F60" s="105">
        <v>7</v>
      </c>
      <c r="G60" s="105">
        <v>4</v>
      </c>
      <c r="H60" s="105">
        <v>7</v>
      </c>
      <c r="I60" s="105">
        <v>3</v>
      </c>
      <c r="J60" s="105">
        <v>4</v>
      </c>
      <c r="K60" s="105">
        <v>6</v>
      </c>
      <c r="L60" s="105">
        <v>3</v>
      </c>
      <c r="M60" s="105">
        <v>4</v>
      </c>
      <c r="N60" s="105">
        <v>6</v>
      </c>
      <c r="O60" s="106">
        <v>-19.73684210526315</v>
      </c>
      <c r="P60" s="107" t="s">
        <v>277</v>
      </c>
      <c r="Q60" s="108"/>
      <c r="R60" s="108"/>
      <c r="S60" s="108"/>
      <c r="T60" s="108"/>
      <c r="U60" s="108"/>
      <c r="V60" s="108"/>
      <c r="W60" s="108"/>
      <c r="X60" s="108"/>
      <c r="Y60" s="108"/>
      <c r="Z60" s="108"/>
      <c r="AA60" s="108"/>
      <c r="AB60" s="108"/>
      <c r="AC60" s="108"/>
      <c r="AD60" s="108"/>
    </row>
    <row r="61" spans="1:30" ht="12" customHeight="1">
      <c r="A61" s="109" t="s">
        <v>278</v>
      </c>
      <c r="B61" s="105">
        <v>6461</v>
      </c>
      <c r="C61" s="105">
        <v>655</v>
      </c>
      <c r="D61" s="105">
        <v>549</v>
      </c>
      <c r="E61" s="105">
        <v>506</v>
      </c>
      <c r="F61" s="105">
        <v>502</v>
      </c>
      <c r="G61" s="105">
        <v>551</v>
      </c>
      <c r="H61" s="105">
        <v>458</v>
      </c>
      <c r="I61" s="105">
        <v>622</v>
      </c>
      <c r="J61" s="105">
        <v>411</v>
      </c>
      <c r="K61" s="105">
        <v>418</v>
      </c>
      <c r="L61" s="105">
        <v>544</v>
      </c>
      <c r="M61" s="105">
        <v>554</v>
      </c>
      <c r="N61" s="105">
        <v>691</v>
      </c>
      <c r="O61" s="106">
        <v>-0.16996291718170653</v>
      </c>
      <c r="P61" s="107" t="s">
        <v>279</v>
      </c>
      <c r="Q61" s="108"/>
      <c r="R61" s="108"/>
      <c r="S61" s="108"/>
      <c r="T61" s="108"/>
      <c r="U61" s="108"/>
      <c r="V61" s="108"/>
      <c r="W61" s="108"/>
      <c r="X61" s="108"/>
      <c r="Y61" s="108"/>
      <c r="Z61" s="108"/>
      <c r="AA61" s="108"/>
      <c r="AB61" s="108"/>
      <c r="AC61" s="108"/>
      <c r="AD61" s="108"/>
    </row>
    <row r="62" spans="1:30" ht="12" customHeight="1">
      <c r="A62" s="109" t="s">
        <v>280</v>
      </c>
      <c r="B62" s="105">
        <v>10</v>
      </c>
      <c r="C62" s="105">
        <v>1</v>
      </c>
      <c r="D62" s="105">
        <v>1</v>
      </c>
      <c r="E62" s="105" t="s">
        <v>174</v>
      </c>
      <c r="F62" s="105">
        <v>1</v>
      </c>
      <c r="G62" s="105">
        <v>1</v>
      </c>
      <c r="H62" s="105" t="s">
        <v>174</v>
      </c>
      <c r="I62" s="105" t="s">
        <v>174</v>
      </c>
      <c r="J62" s="105" t="s">
        <v>174</v>
      </c>
      <c r="K62" s="105" t="s">
        <v>174</v>
      </c>
      <c r="L62" s="105">
        <v>1</v>
      </c>
      <c r="M62" s="105">
        <v>4</v>
      </c>
      <c r="N62" s="105">
        <v>1</v>
      </c>
      <c r="O62" s="106">
        <v>233.33333333333337</v>
      </c>
      <c r="P62" s="107" t="s">
        <v>281</v>
      </c>
      <c r="Q62" s="108"/>
      <c r="R62" s="108"/>
      <c r="S62" s="108"/>
      <c r="T62" s="108"/>
      <c r="U62" s="108"/>
      <c r="V62" s="108"/>
      <c r="W62" s="108"/>
      <c r="X62" s="108"/>
      <c r="Y62" s="108"/>
      <c r="Z62" s="108"/>
      <c r="AA62" s="108"/>
      <c r="AB62" s="108"/>
      <c r="AC62" s="108"/>
      <c r="AD62" s="108"/>
    </row>
    <row r="63" spans="1:30" ht="12" customHeight="1">
      <c r="A63" s="109" t="s">
        <v>282</v>
      </c>
      <c r="B63" s="105">
        <v>3850</v>
      </c>
      <c r="C63" s="105">
        <v>396</v>
      </c>
      <c r="D63" s="105">
        <v>310</v>
      </c>
      <c r="E63" s="105">
        <v>331</v>
      </c>
      <c r="F63" s="105">
        <v>291</v>
      </c>
      <c r="G63" s="105">
        <v>320</v>
      </c>
      <c r="H63" s="105">
        <v>290</v>
      </c>
      <c r="I63" s="105">
        <v>336</v>
      </c>
      <c r="J63" s="105">
        <v>269</v>
      </c>
      <c r="K63" s="105">
        <v>246</v>
      </c>
      <c r="L63" s="105">
        <v>293</v>
      </c>
      <c r="M63" s="105">
        <v>331</v>
      </c>
      <c r="N63" s="105">
        <v>437</v>
      </c>
      <c r="O63" s="106">
        <v>-6.1890838206627734</v>
      </c>
      <c r="P63" s="107" t="s">
        <v>283</v>
      </c>
      <c r="Q63" s="108"/>
      <c r="R63" s="108"/>
      <c r="S63" s="108"/>
      <c r="T63" s="108"/>
      <c r="U63" s="108"/>
      <c r="V63" s="108"/>
      <c r="W63" s="108"/>
      <c r="X63" s="108"/>
      <c r="Y63" s="108"/>
      <c r="Z63" s="108"/>
      <c r="AA63" s="108"/>
      <c r="AB63" s="108"/>
      <c r="AC63" s="108"/>
      <c r="AD63" s="108"/>
    </row>
    <row r="64" spans="1:30" ht="12" customHeight="1">
      <c r="A64" s="109" t="s">
        <v>284</v>
      </c>
      <c r="B64" s="105">
        <v>5743</v>
      </c>
      <c r="C64" s="105">
        <v>508</v>
      </c>
      <c r="D64" s="105">
        <v>419</v>
      </c>
      <c r="E64" s="105">
        <v>460</v>
      </c>
      <c r="F64" s="105">
        <v>435</v>
      </c>
      <c r="G64" s="105">
        <v>457</v>
      </c>
      <c r="H64" s="105">
        <v>490</v>
      </c>
      <c r="I64" s="105">
        <v>524</v>
      </c>
      <c r="J64" s="105">
        <v>509</v>
      </c>
      <c r="K64" s="105">
        <v>432</v>
      </c>
      <c r="L64" s="105">
        <v>469</v>
      </c>
      <c r="M64" s="105">
        <v>480</v>
      </c>
      <c r="N64" s="105">
        <v>560</v>
      </c>
      <c r="O64" s="106">
        <v>6.4306893995552201</v>
      </c>
      <c r="P64" s="107" t="s">
        <v>285</v>
      </c>
      <c r="Q64" s="108"/>
      <c r="R64" s="108"/>
      <c r="S64" s="108"/>
      <c r="T64" s="108"/>
      <c r="U64" s="108"/>
      <c r="V64" s="108"/>
      <c r="W64" s="108"/>
      <c r="X64" s="108"/>
      <c r="Y64" s="108"/>
      <c r="Z64" s="108"/>
      <c r="AA64" s="108"/>
      <c r="AB64" s="108"/>
      <c r="AC64" s="108"/>
      <c r="AD64" s="108"/>
    </row>
    <row r="65" spans="1:30" ht="12" customHeight="1">
      <c r="A65" s="109" t="s">
        <v>286</v>
      </c>
      <c r="B65" s="105">
        <v>4056</v>
      </c>
      <c r="C65" s="105">
        <v>334</v>
      </c>
      <c r="D65" s="105">
        <v>289</v>
      </c>
      <c r="E65" s="105">
        <v>319</v>
      </c>
      <c r="F65" s="105">
        <v>303</v>
      </c>
      <c r="G65" s="105">
        <v>305</v>
      </c>
      <c r="H65" s="105">
        <v>351</v>
      </c>
      <c r="I65" s="105">
        <v>378</v>
      </c>
      <c r="J65" s="105">
        <v>362</v>
      </c>
      <c r="K65" s="105">
        <v>311</v>
      </c>
      <c r="L65" s="105">
        <v>337</v>
      </c>
      <c r="M65" s="105">
        <v>353</v>
      </c>
      <c r="N65" s="105">
        <v>414</v>
      </c>
      <c r="O65" s="106">
        <v>8.0447522642514713</v>
      </c>
      <c r="P65" s="107" t="s">
        <v>287</v>
      </c>
      <c r="Q65" s="108"/>
      <c r="R65" s="108"/>
      <c r="S65" s="108"/>
      <c r="T65" s="108"/>
      <c r="U65" s="108"/>
      <c r="V65" s="108"/>
      <c r="W65" s="108"/>
      <c r="X65" s="108"/>
      <c r="Y65" s="108"/>
      <c r="Z65" s="108"/>
      <c r="AA65" s="108"/>
      <c r="AB65" s="108"/>
      <c r="AC65" s="108"/>
      <c r="AD65" s="108"/>
    </row>
    <row r="66" spans="1:30" ht="12" customHeight="1">
      <c r="A66" s="109" t="s">
        <v>288</v>
      </c>
      <c r="B66" s="105">
        <v>752</v>
      </c>
      <c r="C66" s="105">
        <v>60</v>
      </c>
      <c r="D66" s="105">
        <v>41</v>
      </c>
      <c r="E66" s="105">
        <v>50</v>
      </c>
      <c r="F66" s="105">
        <v>42</v>
      </c>
      <c r="G66" s="105">
        <v>80</v>
      </c>
      <c r="H66" s="105">
        <v>74</v>
      </c>
      <c r="I66" s="105">
        <v>72</v>
      </c>
      <c r="J66" s="105">
        <v>93</v>
      </c>
      <c r="K66" s="105">
        <v>63</v>
      </c>
      <c r="L66" s="105">
        <v>61</v>
      </c>
      <c r="M66" s="105">
        <v>51</v>
      </c>
      <c r="N66" s="105">
        <v>65</v>
      </c>
      <c r="O66" s="106">
        <v>10.75110456553756</v>
      </c>
      <c r="P66" s="107" t="s">
        <v>289</v>
      </c>
      <c r="Q66" s="108"/>
      <c r="R66" s="108"/>
      <c r="S66" s="108"/>
      <c r="T66" s="108"/>
      <c r="U66" s="108"/>
      <c r="V66" s="108"/>
      <c r="W66" s="108"/>
      <c r="X66" s="108"/>
      <c r="Y66" s="108"/>
      <c r="Z66" s="108"/>
      <c r="AA66" s="108"/>
      <c r="AB66" s="108"/>
      <c r="AC66" s="108"/>
      <c r="AD66" s="108"/>
    </row>
    <row r="67" spans="1:30" ht="12" customHeight="1">
      <c r="A67" s="109" t="s">
        <v>290</v>
      </c>
      <c r="B67" s="105">
        <v>1095</v>
      </c>
      <c r="C67" s="105">
        <v>87</v>
      </c>
      <c r="D67" s="105">
        <v>82</v>
      </c>
      <c r="E67" s="105">
        <v>91</v>
      </c>
      <c r="F67" s="105">
        <v>80</v>
      </c>
      <c r="G67" s="105">
        <v>75</v>
      </c>
      <c r="H67" s="105">
        <v>92</v>
      </c>
      <c r="I67" s="105">
        <v>86</v>
      </c>
      <c r="J67" s="105">
        <v>108</v>
      </c>
      <c r="K67" s="105">
        <v>88</v>
      </c>
      <c r="L67" s="105">
        <v>90</v>
      </c>
      <c r="M67" s="105">
        <v>101</v>
      </c>
      <c r="N67" s="105">
        <v>115</v>
      </c>
      <c r="O67" s="106">
        <v>10.271903323262848</v>
      </c>
      <c r="P67" s="107" t="s">
        <v>291</v>
      </c>
      <c r="Q67" s="108"/>
      <c r="R67" s="108"/>
      <c r="S67" s="108"/>
      <c r="T67" s="108"/>
      <c r="U67" s="108"/>
      <c r="V67" s="108"/>
      <c r="W67" s="108"/>
      <c r="X67" s="108"/>
      <c r="Y67" s="108"/>
      <c r="Z67" s="108"/>
      <c r="AA67" s="108"/>
      <c r="AB67" s="108"/>
      <c r="AC67" s="108"/>
      <c r="AD67" s="108"/>
    </row>
    <row r="68" spans="1:30" ht="12" customHeight="1">
      <c r="A68" s="109" t="s">
        <v>292</v>
      </c>
      <c r="B68" s="105">
        <v>191</v>
      </c>
      <c r="C68" s="105">
        <v>15</v>
      </c>
      <c r="D68" s="105">
        <v>15</v>
      </c>
      <c r="E68" s="105">
        <v>18</v>
      </c>
      <c r="F68" s="105">
        <v>22</v>
      </c>
      <c r="G68" s="105">
        <v>12</v>
      </c>
      <c r="H68" s="105">
        <v>17</v>
      </c>
      <c r="I68" s="105">
        <v>16</v>
      </c>
      <c r="J68" s="105">
        <v>11</v>
      </c>
      <c r="K68" s="105">
        <v>14</v>
      </c>
      <c r="L68" s="105">
        <v>21</v>
      </c>
      <c r="M68" s="105">
        <v>11</v>
      </c>
      <c r="N68" s="105">
        <v>19</v>
      </c>
      <c r="O68" s="106">
        <v>16.463414634146332</v>
      </c>
      <c r="P68" s="107" t="s">
        <v>293</v>
      </c>
      <c r="Q68" s="108"/>
      <c r="R68" s="108"/>
      <c r="S68" s="108"/>
      <c r="T68" s="108"/>
      <c r="U68" s="108"/>
      <c r="V68" s="108"/>
      <c r="W68" s="108"/>
      <c r="X68" s="108"/>
      <c r="Y68" s="108"/>
      <c r="Z68" s="108"/>
      <c r="AA68" s="108"/>
      <c r="AB68" s="108"/>
      <c r="AC68" s="108"/>
      <c r="AD68" s="108"/>
    </row>
    <row r="69" spans="1:30" ht="12" customHeight="1">
      <c r="A69" s="109" t="s">
        <v>294</v>
      </c>
      <c r="B69" s="105">
        <v>1027</v>
      </c>
      <c r="C69" s="105">
        <v>92</v>
      </c>
      <c r="D69" s="105">
        <v>80</v>
      </c>
      <c r="E69" s="105">
        <v>82</v>
      </c>
      <c r="F69" s="105">
        <v>79</v>
      </c>
      <c r="G69" s="105">
        <v>86</v>
      </c>
      <c r="H69" s="105">
        <v>96</v>
      </c>
      <c r="I69" s="105">
        <v>96</v>
      </c>
      <c r="J69" s="105">
        <v>84</v>
      </c>
      <c r="K69" s="105">
        <v>88</v>
      </c>
      <c r="L69" s="105">
        <v>85</v>
      </c>
      <c r="M69" s="105">
        <v>76</v>
      </c>
      <c r="N69" s="105">
        <v>83</v>
      </c>
      <c r="O69" s="106">
        <v>9.9571734475374853</v>
      </c>
      <c r="P69" s="107" t="s">
        <v>295</v>
      </c>
      <c r="Q69" s="108"/>
      <c r="R69" s="108"/>
      <c r="S69" s="108"/>
      <c r="T69" s="108"/>
      <c r="U69" s="108"/>
      <c r="V69" s="108"/>
      <c r="W69" s="108"/>
      <c r="X69" s="108"/>
      <c r="Y69" s="108"/>
      <c r="Z69" s="108"/>
      <c r="AA69" s="108"/>
      <c r="AB69" s="108"/>
      <c r="AC69" s="108"/>
      <c r="AD69" s="108"/>
    </row>
    <row r="70" spans="1:30" ht="12" customHeight="1">
      <c r="A70" s="109" t="s">
        <v>296</v>
      </c>
      <c r="B70" s="105">
        <v>98</v>
      </c>
      <c r="C70" s="105">
        <v>4</v>
      </c>
      <c r="D70" s="105">
        <v>7</v>
      </c>
      <c r="E70" s="105">
        <v>11</v>
      </c>
      <c r="F70" s="105">
        <v>5</v>
      </c>
      <c r="G70" s="105">
        <v>10</v>
      </c>
      <c r="H70" s="105">
        <v>10</v>
      </c>
      <c r="I70" s="105">
        <v>7</v>
      </c>
      <c r="J70" s="105">
        <v>13</v>
      </c>
      <c r="K70" s="105">
        <v>5</v>
      </c>
      <c r="L70" s="105">
        <v>8</v>
      </c>
      <c r="M70" s="105">
        <v>10</v>
      </c>
      <c r="N70" s="105">
        <v>8</v>
      </c>
      <c r="O70" s="106">
        <v>3.1578947368421098</v>
      </c>
      <c r="P70" s="107" t="s">
        <v>297</v>
      </c>
      <c r="Q70" s="108"/>
      <c r="R70" s="108"/>
      <c r="S70" s="108"/>
      <c r="T70" s="108"/>
      <c r="U70" s="108"/>
      <c r="V70" s="108"/>
      <c r="W70" s="108"/>
      <c r="X70" s="108"/>
      <c r="Y70" s="108"/>
      <c r="Z70" s="108"/>
      <c r="AA70" s="108"/>
      <c r="AB70" s="108"/>
      <c r="AC70" s="108"/>
      <c r="AD70" s="108"/>
    </row>
    <row r="71" spans="1:30" ht="12" customHeight="1" thickBot="1">
      <c r="A71" s="109" t="s">
        <v>298</v>
      </c>
      <c r="B71" s="105">
        <v>231</v>
      </c>
      <c r="C71" s="105">
        <v>32</v>
      </c>
      <c r="D71" s="105">
        <v>22</v>
      </c>
      <c r="E71" s="105">
        <v>17</v>
      </c>
      <c r="F71" s="105">
        <v>19</v>
      </c>
      <c r="G71" s="105">
        <v>16</v>
      </c>
      <c r="H71" s="105">
        <v>15</v>
      </c>
      <c r="I71" s="105">
        <v>16</v>
      </c>
      <c r="J71" s="105">
        <v>17</v>
      </c>
      <c r="K71" s="105">
        <v>13</v>
      </c>
      <c r="L71" s="105">
        <v>21</v>
      </c>
      <c r="M71" s="105">
        <v>18</v>
      </c>
      <c r="N71" s="105">
        <v>25</v>
      </c>
      <c r="O71" s="106">
        <v>-12.5</v>
      </c>
      <c r="P71" s="107" t="s">
        <v>299</v>
      </c>
      <c r="Q71" s="108"/>
      <c r="R71" s="108"/>
      <c r="S71" s="108"/>
      <c r="T71" s="108"/>
      <c r="U71" s="108"/>
      <c r="V71" s="108"/>
      <c r="W71" s="108"/>
      <c r="X71" s="108"/>
      <c r="Y71" s="108"/>
      <c r="Z71" s="108"/>
      <c r="AA71" s="108"/>
      <c r="AB71" s="108"/>
      <c r="AC71" s="108"/>
      <c r="AD71" s="108"/>
    </row>
    <row r="72" spans="1:30" ht="12" customHeight="1" thickBot="1">
      <c r="A72" s="888"/>
      <c r="B72" s="888" t="s">
        <v>300</v>
      </c>
      <c r="C72" s="888"/>
      <c r="D72" s="888"/>
      <c r="E72" s="888"/>
      <c r="F72" s="888"/>
      <c r="G72" s="888"/>
      <c r="H72" s="888"/>
      <c r="I72" s="888"/>
      <c r="J72" s="888"/>
      <c r="K72" s="888"/>
      <c r="L72" s="888"/>
      <c r="M72" s="888"/>
      <c r="N72" s="888"/>
      <c r="O72" s="899" t="s">
        <v>301</v>
      </c>
      <c r="P72" s="901" t="s">
        <v>154</v>
      </c>
    </row>
    <row r="73" spans="1:30" ht="36" customHeight="1" thickBot="1">
      <c r="A73" s="888"/>
      <c r="B73" s="110" t="s">
        <v>155</v>
      </c>
      <c r="C73" s="110" t="s">
        <v>302</v>
      </c>
      <c r="D73" s="110" t="s">
        <v>303</v>
      </c>
      <c r="E73" s="110" t="s">
        <v>157</v>
      </c>
      <c r="F73" s="110" t="s">
        <v>304</v>
      </c>
      <c r="G73" s="110" t="s">
        <v>305</v>
      </c>
      <c r="H73" s="110" t="s">
        <v>160</v>
      </c>
      <c r="I73" s="110" t="s">
        <v>161</v>
      </c>
      <c r="J73" s="110" t="s">
        <v>306</v>
      </c>
      <c r="K73" s="110" t="s">
        <v>307</v>
      </c>
      <c r="L73" s="110" t="s">
        <v>308</v>
      </c>
      <c r="M73" s="110" t="s">
        <v>165</v>
      </c>
      <c r="N73" s="110" t="s">
        <v>309</v>
      </c>
      <c r="O73" s="900"/>
      <c r="P73" s="902"/>
    </row>
    <row r="74" spans="1:30" ht="12" customHeight="1">
      <c r="A74" s="37" t="s">
        <v>310</v>
      </c>
    </row>
    <row r="75" spans="1:30" ht="12" customHeight="1">
      <c r="A75" s="37" t="s">
        <v>311</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ignoredErrors>
    <ignoredError sqref="B9:P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ADEA3-8923-4277-9561-AFC6B8EB6E3E}">
  <dimension ref="A1:K45"/>
  <sheetViews>
    <sheetView showGridLines="0" workbookViewId="0"/>
  </sheetViews>
  <sheetFormatPr defaultRowHeight="12.75"/>
  <cols>
    <col min="1" max="1" width="31.42578125" style="135" customWidth="1"/>
    <col min="2" max="9" width="10.28515625" style="135" customWidth="1"/>
    <col min="12" max="12" width="5.42578125" customWidth="1"/>
  </cols>
  <sheetData>
    <row r="1" spans="1:11" ht="15" customHeight="1">
      <c r="A1" s="905" t="s">
        <v>312</v>
      </c>
      <c r="B1" s="905"/>
      <c r="C1" s="905"/>
      <c r="D1" s="905"/>
      <c r="E1" s="905"/>
      <c r="F1" s="905"/>
      <c r="G1" s="905"/>
      <c r="H1" s="905"/>
      <c r="I1" s="905"/>
      <c r="J1" s="905"/>
    </row>
    <row r="2" spans="1:11" ht="15" customHeight="1">
      <c r="A2" s="906" t="s">
        <v>313</v>
      </c>
      <c r="B2" s="906"/>
      <c r="C2" s="906"/>
      <c r="D2" s="906"/>
      <c r="E2" s="906"/>
      <c r="F2" s="906"/>
      <c r="G2" s="906"/>
      <c r="H2" s="906"/>
      <c r="I2" s="906"/>
      <c r="J2" s="906"/>
    </row>
    <row r="3" spans="1:11" ht="13.5" thickBot="1">
      <c r="A3" s="41"/>
      <c r="B3" s="41"/>
      <c r="C3" s="41"/>
      <c r="D3" s="41"/>
      <c r="E3" s="41"/>
      <c r="F3" s="41"/>
      <c r="G3" s="41"/>
      <c r="H3" s="41"/>
      <c r="I3" s="41"/>
      <c r="J3" s="41"/>
    </row>
    <row r="4" spans="1:11" ht="12" customHeight="1" thickBot="1">
      <c r="A4" s="43"/>
      <c r="B4" s="889" t="s">
        <v>314</v>
      </c>
      <c r="C4" s="889"/>
      <c r="D4" s="889"/>
      <c r="E4" s="889"/>
      <c r="F4" s="889" t="s">
        <v>315</v>
      </c>
      <c r="G4" s="889"/>
      <c r="H4" s="889"/>
      <c r="I4" s="889"/>
      <c r="J4" s="43"/>
    </row>
    <row r="5" spans="1:11" ht="12" customHeight="1" thickBot="1">
      <c r="A5" s="907"/>
      <c r="B5" s="908" t="s">
        <v>316</v>
      </c>
      <c r="C5" s="909"/>
      <c r="D5" s="910" t="s">
        <v>317</v>
      </c>
      <c r="E5" s="910"/>
      <c r="F5" s="908" t="s">
        <v>94</v>
      </c>
      <c r="G5" s="909"/>
      <c r="H5" s="910" t="s">
        <v>318</v>
      </c>
      <c r="I5" s="910"/>
      <c r="J5" s="43"/>
    </row>
    <row r="6" spans="1:11" ht="12" customHeight="1" thickBot="1">
      <c r="A6" s="907"/>
      <c r="B6" s="45" t="s">
        <v>319</v>
      </c>
      <c r="C6" s="45" t="s">
        <v>320</v>
      </c>
      <c r="D6" s="45" t="s">
        <v>319</v>
      </c>
      <c r="E6" s="45" t="s">
        <v>320</v>
      </c>
      <c r="F6" s="45" t="s">
        <v>321</v>
      </c>
      <c r="G6" s="45" t="s">
        <v>322</v>
      </c>
      <c r="H6" s="45" t="s">
        <v>321</v>
      </c>
      <c r="I6" s="45" t="s">
        <v>322</v>
      </c>
      <c r="J6" s="43"/>
    </row>
    <row r="7" spans="1:11">
      <c r="A7" s="62" t="s">
        <v>323</v>
      </c>
      <c r="B7" s="111"/>
      <c r="C7" s="111"/>
      <c r="D7" s="111"/>
      <c r="E7" s="111"/>
      <c r="F7" s="111"/>
      <c r="G7" s="111"/>
      <c r="H7" s="111"/>
      <c r="I7" s="111"/>
      <c r="J7" s="62" t="s">
        <v>324</v>
      </c>
    </row>
    <row r="8" spans="1:11">
      <c r="A8" s="56" t="s">
        <v>325</v>
      </c>
      <c r="B8" s="112">
        <v>719552</v>
      </c>
      <c r="C8" s="113">
        <v>128333171.34999999</v>
      </c>
      <c r="D8" s="112">
        <v>6515163</v>
      </c>
      <c r="E8" s="114">
        <v>1044178799.6999999</v>
      </c>
      <c r="F8" s="115">
        <v>-2.0903126080058456</v>
      </c>
      <c r="G8" s="115">
        <v>35.548487742883367</v>
      </c>
      <c r="H8" s="115">
        <v>-2.9365071256633541</v>
      </c>
      <c r="I8" s="115">
        <v>17.013214089885565</v>
      </c>
      <c r="J8" s="116" t="s">
        <v>326</v>
      </c>
      <c r="K8" s="117"/>
    </row>
    <row r="9" spans="1:11">
      <c r="A9" s="56" t="s">
        <v>327</v>
      </c>
      <c r="B9" s="112"/>
      <c r="C9" s="113"/>
      <c r="D9" s="112"/>
      <c r="E9" s="114"/>
      <c r="F9" s="115"/>
      <c r="G9" s="115"/>
      <c r="H9" s="118"/>
      <c r="I9" s="118"/>
      <c r="J9" s="116"/>
    </row>
    <row r="10" spans="1:11">
      <c r="A10" s="56" t="s">
        <v>328</v>
      </c>
      <c r="B10" s="112">
        <v>72023</v>
      </c>
      <c r="C10" s="113">
        <v>8012853.7000000002</v>
      </c>
      <c r="D10" s="112">
        <v>655651</v>
      </c>
      <c r="E10" s="114">
        <v>73175046.859999999</v>
      </c>
      <c r="F10" s="115">
        <v>-5.4270182257471475</v>
      </c>
      <c r="G10" s="115">
        <v>-0.40564317770648017</v>
      </c>
      <c r="H10" s="115">
        <v>-5.0162296429908935</v>
      </c>
      <c r="I10" s="115">
        <v>0.27597294090810465</v>
      </c>
      <c r="J10" s="116" t="s">
        <v>329</v>
      </c>
    </row>
    <row r="11" spans="1:11">
      <c r="A11" s="56" t="s">
        <v>330</v>
      </c>
      <c r="B11" s="112">
        <v>3225</v>
      </c>
      <c r="C11" s="114">
        <v>809577.53</v>
      </c>
      <c r="D11" s="112">
        <v>112153</v>
      </c>
      <c r="E11" s="114">
        <v>30266062.000000004</v>
      </c>
      <c r="F11" s="115">
        <v>-48.092708836310962</v>
      </c>
      <c r="G11" s="115">
        <v>-46.508430874628672</v>
      </c>
      <c r="H11" s="115">
        <v>-1.0349558577904929</v>
      </c>
      <c r="I11" s="115">
        <v>-1.2269951527493106</v>
      </c>
      <c r="J11" s="116" t="s">
        <v>331</v>
      </c>
    </row>
    <row r="12" spans="1:11">
      <c r="A12" s="56" t="s">
        <v>332</v>
      </c>
      <c r="B12" s="112">
        <v>26486</v>
      </c>
      <c r="C12" s="113">
        <v>28555329.469999999</v>
      </c>
      <c r="D12" s="112">
        <v>238636</v>
      </c>
      <c r="E12" s="114">
        <v>246970323.01000002</v>
      </c>
      <c r="F12" s="115">
        <v>-3.1023633569912903</v>
      </c>
      <c r="G12" s="115">
        <v>5.9645174149826943</v>
      </c>
      <c r="H12" s="115">
        <v>-1.2854039885058199</v>
      </c>
      <c r="I12" s="115">
        <v>5.1211816976148441</v>
      </c>
      <c r="J12" s="116" t="s">
        <v>333</v>
      </c>
    </row>
    <row r="13" spans="1:11">
      <c r="A13" s="56" t="s">
        <v>334</v>
      </c>
      <c r="B13" s="112">
        <v>14142</v>
      </c>
      <c r="C13" s="113">
        <v>15201878</v>
      </c>
      <c r="D13" s="112">
        <v>123876</v>
      </c>
      <c r="E13" s="114">
        <v>125164247.90000001</v>
      </c>
      <c r="F13" s="115">
        <v>-29.50500972035293</v>
      </c>
      <c r="G13" s="115">
        <v>-13.625868089435301</v>
      </c>
      <c r="H13" s="115">
        <v>-3.4681003500719356</v>
      </c>
      <c r="I13" s="115">
        <v>22.280886055012729</v>
      </c>
      <c r="J13" s="116" t="s">
        <v>335</v>
      </c>
    </row>
    <row r="14" spans="1:11">
      <c r="A14" s="56" t="s">
        <v>336</v>
      </c>
      <c r="B14" s="112">
        <v>25749</v>
      </c>
      <c r="C14" s="113">
        <v>4297503.12</v>
      </c>
      <c r="D14" s="112">
        <v>243112</v>
      </c>
      <c r="E14" s="114">
        <v>40866356.890000001</v>
      </c>
      <c r="F14" s="115">
        <v>-8.9497878359264433</v>
      </c>
      <c r="G14" s="115">
        <v>9.9098922145735457</v>
      </c>
      <c r="H14" s="115">
        <v>-5.1715559977967018</v>
      </c>
      <c r="I14" s="115">
        <v>13.598783955509447</v>
      </c>
      <c r="J14" s="116" t="s">
        <v>337</v>
      </c>
    </row>
    <row r="15" spans="1:11">
      <c r="A15" s="62" t="s">
        <v>338</v>
      </c>
      <c r="B15" s="119"/>
      <c r="C15" s="120"/>
      <c r="D15" s="119"/>
      <c r="E15" s="121"/>
      <c r="F15" s="106"/>
      <c r="G15" s="106"/>
      <c r="H15" s="106"/>
      <c r="I15" s="106"/>
      <c r="J15" s="65" t="s">
        <v>339</v>
      </c>
    </row>
    <row r="16" spans="1:11">
      <c r="A16" s="56" t="s">
        <v>340</v>
      </c>
      <c r="B16" s="112">
        <v>168798</v>
      </c>
      <c r="C16" s="113">
        <v>77658356.890000001</v>
      </c>
      <c r="D16" s="112">
        <v>1584196</v>
      </c>
      <c r="E16" s="114">
        <v>713523465.27999997</v>
      </c>
      <c r="F16" s="122">
        <v>2.213233379555902</v>
      </c>
      <c r="G16" s="122">
        <v>-1.1894523368648748</v>
      </c>
      <c r="H16" s="122">
        <v>-1.0752258777827848</v>
      </c>
      <c r="I16" s="122">
        <v>2.637299027046808</v>
      </c>
      <c r="J16" s="116" t="s">
        <v>341</v>
      </c>
    </row>
    <row r="17" spans="1:10">
      <c r="A17" s="56" t="s">
        <v>342</v>
      </c>
      <c r="B17" s="123">
        <v>396</v>
      </c>
      <c r="C17" s="124">
        <v>286848.57</v>
      </c>
      <c r="D17" s="123">
        <v>3373</v>
      </c>
      <c r="E17" s="125">
        <v>2558908.2599999998</v>
      </c>
      <c r="F17" s="115">
        <v>3.9370078740157339</v>
      </c>
      <c r="G17" s="115">
        <v>-8.0726109816041713</v>
      </c>
      <c r="H17" s="115">
        <v>3.0046948356807519</v>
      </c>
      <c r="I17" s="115">
        <v>0.34359807331018999</v>
      </c>
      <c r="J17" s="116" t="s">
        <v>343</v>
      </c>
    </row>
    <row r="18" spans="1:10">
      <c r="A18" s="62" t="s">
        <v>344</v>
      </c>
      <c r="B18" s="119"/>
      <c r="C18" s="120"/>
      <c r="D18" s="119"/>
      <c r="E18" s="121"/>
      <c r="F18" s="106"/>
      <c r="G18" s="106"/>
      <c r="H18" s="106"/>
      <c r="I18" s="106"/>
      <c r="J18" s="65" t="s">
        <v>345</v>
      </c>
    </row>
    <row r="19" spans="1:10">
      <c r="A19" s="56" t="s">
        <v>346</v>
      </c>
      <c r="B19" s="123">
        <v>152102</v>
      </c>
      <c r="C19" s="125">
        <v>94048959.799999997</v>
      </c>
      <c r="D19" s="126">
        <v>1345302</v>
      </c>
      <c r="E19" s="125">
        <v>847937321.26999998</v>
      </c>
      <c r="F19" s="115">
        <v>9.2773135808145781</v>
      </c>
      <c r="G19" s="115">
        <v>12.446945071902377</v>
      </c>
      <c r="H19" s="115">
        <v>11.401732385850494</v>
      </c>
      <c r="I19" s="115">
        <v>15.548575449263623</v>
      </c>
      <c r="J19" s="116" t="s">
        <v>347</v>
      </c>
    </row>
    <row r="20" spans="1:10">
      <c r="A20" s="69" t="s">
        <v>348</v>
      </c>
      <c r="B20" s="123">
        <v>4196542</v>
      </c>
      <c r="C20" s="125" t="s">
        <v>349</v>
      </c>
      <c r="D20" s="126">
        <v>39119663</v>
      </c>
      <c r="E20" s="125" t="s">
        <v>349</v>
      </c>
      <c r="F20" s="115">
        <v>6.156160941905469</v>
      </c>
      <c r="G20" s="115" t="s">
        <v>349</v>
      </c>
      <c r="H20" s="115">
        <v>10.473321472292625</v>
      </c>
      <c r="I20" s="115" t="s">
        <v>349</v>
      </c>
      <c r="J20" s="70" t="s">
        <v>350</v>
      </c>
    </row>
    <row r="21" spans="1:10">
      <c r="A21" s="56" t="s">
        <v>351</v>
      </c>
      <c r="B21" s="123">
        <v>26704</v>
      </c>
      <c r="C21" s="125">
        <v>11090206.08</v>
      </c>
      <c r="D21" s="126">
        <v>271911</v>
      </c>
      <c r="E21" s="125">
        <v>117330126.25999999</v>
      </c>
      <c r="F21" s="115">
        <v>-9.1700680272108883</v>
      </c>
      <c r="G21" s="115">
        <v>-9.4061025065426236</v>
      </c>
      <c r="H21" s="115">
        <v>-5.3900327152051233</v>
      </c>
      <c r="I21" s="115">
        <v>-2.5204801181837269</v>
      </c>
      <c r="J21" s="116" t="s">
        <v>352</v>
      </c>
    </row>
    <row r="22" spans="1:10">
      <c r="A22" s="69" t="s">
        <v>348</v>
      </c>
      <c r="B22" s="119">
        <v>748295</v>
      </c>
      <c r="C22" s="121" t="s">
        <v>349</v>
      </c>
      <c r="D22" s="119">
        <v>7995439</v>
      </c>
      <c r="E22" s="121" t="s">
        <v>349</v>
      </c>
      <c r="F22" s="106">
        <v>-14.131011041519884</v>
      </c>
      <c r="G22" s="106" t="s">
        <v>349</v>
      </c>
      <c r="H22" s="106">
        <v>-7.5875253572072978</v>
      </c>
      <c r="I22" s="106" t="s">
        <v>349</v>
      </c>
      <c r="J22" s="70" t="s">
        <v>350</v>
      </c>
    </row>
    <row r="23" spans="1:10">
      <c r="A23" s="62" t="s">
        <v>353</v>
      </c>
      <c r="B23" s="123"/>
      <c r="C23" s="124"/>
      <c r="D23" s="123"/>
      <c r="E23" s="125"/>
      <c r="F23" s="115"/>
      <c r="G23" s="115"/>
      <c r="H23" s="115"/>
      <c r="I23" s="115"/>
      <c r="J23" s="65" t="s">
        <v>354</v>
      </c>
    </row>
    <row r="24" spans="1:10">
      <c r="A24" s="56" t="s">
        <v>355</v>
      </c>
      <c r="B24" s="119">
        <v>2111814</v>
      </c>
      <c r="C24" s="120">
        <v>1238173067.3000031</v>
      </c>
      <c r="D24" s="119">
        <v>18889760</v>
      </c>
      <c r="E24" s="121">
        <v>12360724956.160002</v>
      </c>
      <c r="F24" s="106">
        <v>1.4584007940587895</v>
      </c>
      <c r="G24" s="106">
        <v>9.3190603527006033</v>
      </c>
      <c r="H24" s="106">
        <v>1.5028530489695697</v>
      </c>
      <c r="I24" s="106">
        <v>7.8068305002429952</v>
      </c>
      <c r="J24" s="116" t="s">
        <v>356</v>
      </c>
    </row>
    <row r="25" spans="1:10">
      <c r="A25" s="56" t="s">
        <v>357</v>
      </c>
      <c r="B25" s="123">
        <v>26820</v>
      </c>
      <c r="C25" s="124">
        <v>7803127.0799999833</v>
      </c>
      <c r="D25" s="123">
        <v>236887</v>
      </c>
      <c r="E25" s="125">
        <v>79394772.929999992</v>
      </c>
      <c r="F25" s="115">
        <v>5.9199873622684578</v>
      </c>
      <c r="G25" s="115">
        <v>10.619141911279286</v>
      </c>
      <c r="H25" s="115">
        <v>5.8696920933402055</v>
      </c>
      <c r="I25" s="115">
        <v>10.451050045331939</v>
      </c>
      <c r="J25" s="116" t="s">
        <v>358</v>
      </c>
    </row>
    <row r="26" spans="1:10">
      <c r="A26" s="62" t="s">
        <v>359</v>
      </c>
      <c r="B26" s="119"/>
      <c r="C26" s="121"/>
      <c r="D26" s="119"/>
      <c r="E26" s="121"/>
      <c r="F26" s="106"/>
      <c r="G26" s="106"/>
      <c r="H26" s="106"/>
      <c r="I26" s="106"/>
      <c r="J26" s="65" t="s">
        <v>360</v>
      </c>
    </row>
    <row r="27" spans="1:10">
      <c r="A27" s="56" t="s">
        <v>361</v>
      </c>
      <c r="B27" s="123">
        <v>514</v>
      </c>
      <c r="C27" s="124">
        <v>131643.71</v>
      </c>
      <c r="D27" s="123">
        <v>5605</v>
      </c>
      <c r="E27" s="125">
        <v>1434330.79</v>
      </c>
      <c r="F27" s="115">
        <v>-9.5070422535211208</v>
      </c>
      <c r="G27" s="115">
        <v>-2.8029383636342118</v>
      </c>
      <c r="H27" s="115">
        <v>-4.0215534235773447</v>
      </c>
      <c r="I27" s="115">
        <v>3.685571075068637</v>
      </c>
      <c r="J27" s="116" t="s">
        <v>362</v>
      </c>
    </row>
    <row r="28" spans="1:10">
      <c r="A28" s="56" t="s">
        <v>363</v>
      </c>
      <c r="B28" s="119">
        <v>2737</v>
      </c>
      <c r="C28" s="121" t="s">
        <v>364</v>
      </c>
      <c r="D28" s="127">
        <v>27976</v>
      </c>
      <c r="E28" s="121" t="s">
        <v>364</v>
      </c>
      <c r="F28" s="106">
        <v>-7.094365241004752</v>
      </c>
      <c r="G28" s="106" t="s">
        <v>364</v>
      </c>
      <c r="H28" s="106">
        <v>-1.640855457227147</v>
      </c>
      <c r="I28" s="106" t="s">
        <v>364</v>
      </c>
      <c r="J28" s="116" t="s">
        <v>365</v>
      </c>
    </row>
    <row r="29" spans="1:10">
      <c r="A29" s="56" t="s">
        <v>366</v>
      </c>
      <c r="B29" s="123">
        <v>733668</v>
      </c>
      <c r="C29" s="124">
        <v>212816167.58999944</v>
      </c>
      <c r="D29" s="123">
        <v>6630414</v>
      </c>
      <c r="E29" s="125">
        <v>2253371464.8000002</v>
      </c>
      <c r="F29" s="115">
        <v>0.12842436541848201</v>
      </c>
      <c r="G29" s="115">
        <v>6.6819888305160049</v>
      </c>
      <c r="H29" s="115">
        <v>0.13816412842888326</v>
      </c>
      <c r="I29" s="115">
        <v>6.2896329485686522</v>
      </c>
      <c r="J29" s="61" t="s">
        <v>367</v>
      </c>
    </row>
    <row r="30" spans="1:10">
      <c r="A30" s="62" t="s">
        <v>368</v>
      </c>
      <c r="B30" s="123"/>
      <c r="C30" s="124"/>
      <c r="D30" s="123"/>
      <c r="E30" s="125"/>
      <c r="F30" s="115"/>
      <c r="G30" s="115"/>
      <c r="H30" s="115"/>
      <c r="I30" s="115"/>
      <c r="J30" s="65" t="s">
        <v>369</v>
      </c>
    </row>
    <row r="31" spans="1:10">
      <c r="A31" s="56" t="s">
        <v>370</v>
      </c>
      <c r="B31" s="127">
        <v>159346</v>
      </c>
      <c r="C31" s="128">
        <v>70576125.659999847</v>
      </c>
      <c r="D31" s="127">
        <v>1449467</v>
      </c>
      <c r="E31" s="121">
        <v>759075742.20999992</v>
      </c>
      <c r="F31" s="106">
        <v>-2.9437382369243323</v>
      </c>
      <c r="G31" s="106">
        <v>3.3226998712913201</v>
      </c>
      <c r="H31" s="106">
        <v>-3.92281436019735</v>
      </c>
      <c r="I31" s="106">
        <v>1.1606389583110683</v>
      </c>
      <c r="J31" s="116" t="s">
        <v>371</v>
      </c>
    </row>
    <row r="32" spans="1:10">
      <c r="A32" s="56" t="s">
        <v>372</v>
      </c>
      <c r="B32" s="112">
        <v>159638</v>
      </c>
      <c r="C32" s="124">
        <v>59988009.219999999</v>
      </c>
      <c r="D32" s="112">
        <v>1399597</v>
      </c>
      <c r="E32" s="125">
        <v>525296294.5</v>
      </c>
      <c r="F32" s="122">
        <v>9.0878029780167964</v>
      </c>
      <c r="G32" s="122">
        <v>19.899459349959869</v>
      </c>
      <c r="H32" s="122">
        <v>10.101257889789153</v>
      </c>
      <c r="I32" s="122">
        <v>21.01896554128038</v>
      </c>
      <c r="J32" s="116" t="s">
        <v>373</v>
      </c>
    </row>
    <row r="33" spans="1:10">
      <c r="A33" s="62" t="s">
        <v>374</v>
      </c>
      <c r="B33" s="129"/>
      <c r="C33" s="124"/>
      <c r="D33" s="129"/>
      <c r="E33" s="125"/>
      <c r="F33" s="130"/>
      <c r="G33" s="130"/>
      <c r="H33" s="130"/>
      <c r="I33" s="130"/>
      <c r="J33" s="65" t="s">
        <v>375</v>
      </c>
    </row>
    <row r="34" spans="1:10" ht="12" customHeight="1" thickBot="1">
      <c r="A34" s="80" t="s">
        <v>376</v>
      </c>
      <c r="B34" s="129">
        <v>176728</v>
      </c>
      <c r="C34" s="124">
        <v>29032764.5</v>
      </c>
      <c r="D34" s="129">
        <v>1610158</v>
      </c>
      <c r="E34" s="125">
        <v>265795438.94999999</v>
      </c>
      <c r="F34" s="130">
        <v>-3.3819171851252463</v>
      </c>
      <c r="G34" s="130">
        <v>10.818724872230973</v>
      </c>
      <c r="H34" s="130">
        <v>-5.8394636392470716</v>
      </c>
      <c r="I34" s="130">
        <v>7.1368953874098509</v>
      </c>
      <c r="J34" s="116" t="s">
        <v>377</v>
      </c>
    </row>
    <row r="35" spans="1:10" ht="12" customHeight="1" thickBot="1">
      <c r="A35" s="50"/>
      <c r="B35" s="889" t="s">
        <v>378</v>
      </c>
      <c r="C35" s="889"/>
      <c r="D35" s="889"/>
      <c r="E35" s="889"/>
      <c r="F35" s="889" t="s">
        <v>31</v>
      </c>
      <c r="G35" s="889"/>
      <c r="H35" s="889"/>
      <c r="I35" s="889"/>
      <c r="J35" s="61"/>
    </row>
    <row r="36" spans="1:10" ht="12" customHeight="1" thickBot="1">
      <c r="A36" s="50"/>
      <c r="B36" s="908" t="s">
        <v>379</v>
      </c>
      <c r="C36" s="909"/>
      <c r="D36" s="910" t="s">
        <v>380</v>
      </c>
      <c r="E36" s="910"/>
      <c r="F36" s="911" t="s">
        <v>381</v>
      </c>
      <c r="G36" s="912"/>
      <c r="H36" s="910" t="s">
        <v>382</v>
      </c>
      <c r="I36" s="910"/>
      <c r="J36" s="50"/>
    </row>
    <row r="37" spans="1:10" ht="12" customHeight="1" thickBot="1">
      <c r="A37" s="50"/>
      <c r="B37" s="45" t="s">
        <v>383</v>
      </c>
      <c r="C37" s="45" t="s">
        <v>320</v>
      </c>
      <c r="D37" s="45" t="s">
        <v>383</v>
      </c>
      <c r="E37" s="45" t="s">
        <v>320</v>
      </c>
      <c r="F37" s="45" t="s">
        <v>384</v>
      </c>
      <c r="G37" s="45" t="s">
        <v>385</v>
      </c>
      <c r="H37" s="45" t="s">
        <v>384</v>
      </c>
      <c r="I37" s="45" t="s">
        <v>385</v>
      </c>
      <c r="J37" s="50"/>
    </row>
    <row r="38" spans="1:10">
      <c r="A38" s="37" t="s">
        <v>386</v>
      </c>
      <c r="B38" s="37"/>
      <c r="C38" s="37"/>
      <c r="D38" s="37"/>
      <c r="E38" s="37"/>
      <c r="F38" s="37"/>
      <c r="G38" s="37"/>
      <c r="H38" s="37"/>
      <c r="I38" s="37"/>
      <c r="J38" s="50"/>
    </row>
    <row r="39" spans="1:10">
      <c r="A39" s="37" t="s">
        <v>387</v>
      </c>
      <c r="B39" s="37"/>
      <c r="C39" s="37"/>
      <c r="D39" s="37"/>
      <c r="E39" s="37"/>
      <c r="F39" s="37"/>
      <c r="G39" s="37"/>
      <c r="H39" s="37"/>
      <c r="I39" s="37"/>
      <c r="J39" s="50"/>
    </row>
    <row r="40" spans="1:10">
      <c r="A40" s="131"/>
      <c r="B40" s="131"/>
      <c r="C40" s="131"/>
      <c r="D40" s="131"/>
      <c r="E40" s="131"/>
      <c r="F40" s="131"/>
      <c r="G40" s="131"/>
      <c r="H40" s="131"/>
      <c r="I40" s="131"/>
      <c r="J40" s="50"/>
    </row>
    <row r="41" spans="1:10">
      <c r="A41" s="61" t="s">
        <v>388</v>
      </c>
      <c r="B41" s="50"/>
      <c r="C41" s="50"/>
      <c r="D41" s="50"/>
      <c r="E41" s="50"/>
      <c r="F41" s="50"/>
      <c r="G41" s="50"/>
      <c r="H41" s="50"/>
      <c r="I41" s="50"/>
      <c r="J41" s="132"/>
    </row>
    <row r="42" spans="1:10">
      <c r="A42" s="61" t="s">
        <v>389</v>
      </c>
      <c r="B42" s="50"/>
      <c r="C42" s="50"/>
      <c r="D42" s="50"/>
      <c r="E42" s="50"/>
      <c r="F42" s="50"/>
      <c r="G42" s="50"/>
      <c r="H42" s="50"/>
      <c r="I42" s="50"/>
      <c r="J42" s="132"/>
    </row>
    <row r="43" spans="1:10">
      <c r="A43" s="133"/>
      <c r="B43" s="134"/>
      <c r="C43" s="134"/>
      <c r="D43" s="134"/>
      <c r="E43" s="134"/>
      <c r="F43" s="134"/>
      <c r="G43" s="134"/>
      <c r="H43" s="134"/>
      <c r="I43" s="134"/>
    </row>
    <row r="44" spans="1:10">
      <c r="B44" s="136"/>
      <c r="C44" s="136"/>
      <c r="D44" s="136"/>
      <c r="E44" s="136"/>
      <c r="F44" s="136"/>
      <c r="G44" s="136"/>
      <c r="H44" s="136"/>
      <c r="I44" s="136"/>
    </row>
    <row r="45" spans="1:10">
      <c r="B45" s="136"/>
      <c r="C45" s="136"/>
      <c r="D45" s="136"/>
      <c r="E45" s="136"/>
      <c r="F45" s="136"/>
      <c r="G45" s="136"/>
      <c r="H45" s="136"/>
      <c r="I45" s="136"/>
    </row>
  </sheetData>
  <mergeCells count="15">
    <mergeCell ref="B35:E35"/>
    <mergeCell ref="F35:I35"/>
    <mergeCell ref="B36:C36"/>
    <mergeCell ref="D36:E36"/>
    <mergeCell ref="F36:G36"/>
    <mergeCell ref="H36:I36"/>
    <mergeCell ref="A1:J1"/>
    <mergeCell ref="A2:J2"/>
    <mergeCell ref="B4:E4"/>
    <mergeCell ref="F4:I4"/>
    <mergeCell ref="A5:A6"/>
    <mergeCell ref="B5:C5"/>
    <mergeCell ref="D5:E5"/>
    <mergeCell ref="F5:G5"/>
    <mergeCell ref="H5:I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6924F-FEE2-46E8-8C27-A1C1A79F8745}">
  <dimension ref="A1:K44"/>
  <sheetViews>
    <sheetView showGridLines="0" workbookViewId="0"/>
  </sheetViews>
  <sheetFormatPr defaultColWidth="9.140625" defaultRowHeight="11.25"/>
  <cols>
    <col min="1" max="1" width="23.7109375" style="137" customWidth="1"/>
    <col min="2" max="8" width="8.5703125" style="137" customWidth="1"/>
    <col min="9" max="9" width="11.140625" style="137" customWidth="1"/>
    <col min="10" max="10" width="20.140625" style="137" customWidth="1"/>
    <col min="11" max="16384" width="9.140625" style="137"/>
  </cols>
  <sheetData>
    <row r="1" spans="1:11" ht="12" customHeight="1">
      <c r="A1" s="914" t="s">
        <v>390</v>
      </c>
      <c r="B1" s="914"/>
      <c r="C1" s="914"/>
      <c r="D1" s="914"/>
      <c r="E1" s="914"/>
      <c r="F1" s="914"/>
      <c r="G1" s="914"/>
      <c r="H1" s="914"/>
      <c r="I1" s="914"/>
      <c r="J1" s="914"/>
    </row>
    <row r="2" spans="1:11" ht="12" customHeight="1">
      <c r="A2" s="915" t="s">
        <v>391</v>
      </c>
      <c r="B2" s="915"/>
      <c r="C2" s="915"/>
      <c r="D2" s="915"/>
      <c r="E2" s="915"/>
      <c r="F2" s="915"/>
      <c r="G2" s="915"/>
      <c r="H2" s="915"/>
      <c r="I2" s="915"/>
      <c r="J2" s="915"/>
    </row>
    <row r="3" spans="1:11" ht="12" customHeight="1" thickBot="1"/>
    <row r="4" spans="1:11" s="139" customFormat="1" ht="12" customHeight="1" thickBot="1">
      <c r="A4" s="916" t="s">
        <v>104</v>
      </c>
      <c r="B4" s="918" t="s">
        <v>392</v>
      </c>
      <c r="C4" s="918"/>
      <c r="D4" s="918"/>
      <c r="E4" s="918"/>
      <c r="F4" s="918"/>
      <c r="G4" s="918"/>
      <c r="H4" s="918"/>
      <c r="I4" s="919" t="s">
        <v>393</v>
      </c>
      <c r="J4" s="920" t="s">
        <v>104</v>
      </c>
    </row>
    <row r="5" spans="1:11" s="139" customFormat="1" ht="21" customHeight="1" thickBot="1">
      <c r="A5" s="917"/>
      <c r="B5" s="138" t="s">
        <v>394</v>
      </c>
      <c r="C5" s="138" t="s">
        <v>395</v>
      </c>
      <c r="D5" s="138" t="s">
        <v>396</v>
      </c>
      <c r="E5" s="138" t="s">
        <v>397</v>
      </c>
      <c r="F5" s="138" t="s">
        <v>398</v>
      </c>
      <c r="G5" s="138" t="s">
        <v>399</v>
      </c>
      <c r="H5" s="138" t="s">
        <v>400</v>
      </c>
      <c r="I5" s="919"/>
      <c r="J5" s="921"/>
    </row>
    <row r="6" spans="1:11" s="37" customFormat="1" ht="12" customHeight="1">
      <c r="A6" s="140" t="s">
        <v>401</v>
      </c>
      <c r="J6" s="140" t="s">
        <v>402</v>
      </c>
    </row>
    <row r="7" spans="1:11" s="139" customFormat="1" ht="12" customHeight="1">
      <c r="A7" s="141" t="s">
        <v>403</v>
      </c>
      <c r="B7" s="142">
        <v>10716.4</v>
      </c>
      <c r="C7" s="142">
        <v>10679.9</v>
      </c>
      <c r="D7" s="142">
        <v>10649.6</v>
      </c>
      <c r="E7" s="142">
        <v>10627.6</v>
      </c>
      <c r="F7" s="142">
        <v>10611.4</v>
      </c>
      <c r="G7" s="142">
        <v>10576.2</v>
      </c>
      <c r="H7" s="142">
        <v>10546.9</v>
      </c>
      <c r="I7" s="143">
        <v>1</v>
      </c>
      <c r="J7" s="144" t="s">
        <v>404</v>
      </c>
      <c r="K7" s="145"/>
    </row>
    <row r="8" spans="1:11" s="139" customFormat="1" ht="12" customHeight="1">
      <c r="A8" s="141" t="s">
        <v>405</v>
      </c>
      <c r="B8" s="142">
        <v>5113.3999999999996</v>
      </c>
      <c r="C8" s="142">
        <v>5096.3</v>
      </c>
      <c r="D8" s="142">
        <v>5080.5</v>
      </c>
      <c r="E8" s="142">
        <v>5070.7</v>
      </c>
      <c r="F8" s="142">
        <v>5064</v>
      </c>
      <c r="G8" s="142">
        <v>5047.5</v>
      </c>
      <c r="H8" s="142">
        <v>5033.2</v>
      </c>
      <c r="I8" s="143">
        <v>1</v>
      </c>
      <c r="J8" s="141" t="s">
        <v>406</v>
      </c>
    </row>
    <row r="9" spans="1:11" s="37" customFormat="1" ht="12" customHeight="1">
      <c r="A9" s="140" t="s">
        <v>407</v>
      </c>
      <c r="B9" s="146"/>
      <c r="C9" s="146"/>
      <c r="D9" s="146"/>
      <c r="E9" s="146"/>
      <c r="F9" s="146"/>
      <c r="G9" s="146"/>
      <c r="H9" s="146"/>
      <c r="I9" s="147"/>
      <c r="J9" s="140" t="s">
        <v>408</v>
      </c>
    </row>
    <row r="10" spans="1:11" s="139" customFormat="1" ht="12" customHeight="1">
      <c r="A10" s="141" t="s">
        <v>403</v>
      </c>
      <c r="B10" s="148">
        <v>5517.2</v>
      </c>
      <c r="C10" s="148">
        <v>5475.6</v>
      </c>
      <c r="D10" s="148">
        <v>5431.9</v>
      </c>
      <c r="E10" s="148">
        <v>5428.9</v>
      </c>
      <c r="F10" s="148">
        <v>5442.4</v>
      </c>
      <c r="G10" s="148">
        <v>5412.3</v>
      </c>
      <c r="H10" s="148">
        <v>5380.7</v>
      </c>
      <c r="I10" s="149">
        <v>1.4</v>
      </c>
      <c r="J10" s="144" t="s">
        <v>404</v>
      </c>
      <c r="K10" s="150"/>
    </row>
    <row r="11" spans="1:11" s="139" customFormat="1" ht="12" customHeight="1">
      <c r="A11" s="141" t="s">
        <v>405</v>
      </c>
      <c r="B11" s="148">
        <v>2782.2</v>
      </c>
      <c r="C11" s="148">
        <v>2776.8</v>
      </c>
      <c r="D11" s="148">
        <v>2747.4</v>
      </c>
      <c r="E11" s="148">
        <v>2737.3</v>
      </c>
      <c r="F11" s="148">
        <v>2749.3</v>
      </c>
      <c r="G11" s="148">
        <v>2740.6</v>
      </c>
      <c r="H11" s="148">
        <v>2722.1</v>
      </c>
      <c r="I11" s="149">
        <v>1.2</v>
      </c>
      <c r="J11" s="141" t="s">
        <v>406</v>
      </c>
    </row>
    <row r="12" spans="1:11" s="139" customFormat="1" ht="12" customHeight="1">
      <c r="A12" s="140" t="s">
        <v>409</v>
      </c>
      <c r="B12" s="151"/>
      <c r="C12" s="151"/>
      <c r="D12" s="151"/>
      <c r="E12" s="151"/>
      <c r="F12" s="151"/>
      <c r="G12" s="151"/>
      <c r="H12" s="151"/>
      <c r="I12" s="152"/>
      <c r="J12" s="140" t="s">
        <v>410</v>
      </c>
    </row>
    <row r="13" spans="1:11" s="139" customFormat="1" ht="12" customHeight="1">
      <c r="A13" s="141" t="s">
        <v>403</v>
      </c>
      <c r="B13" s="148">
        <v>5148.8</v>
      </c>
      <c r="C13" s="148">
        <v>5140.8999999999996</v>
      </c>
      <c r="D13" s="148">
        <v>5099.8999999999996</v>
      </c>
      <c r="E13" s="148">
        <v>5059.3999999999996</v>
      </c>
      <c r="F13" s="148">
        <v>5083.7</v>
      </c>
      <c r="G13" s="148">
        <v>5081.8</v>
      </c>
      <c r="H13" s="148">
        <v>5051.3999999999996</v>
      </c>
      <c r="I13" s="149">
        <v>1.3</v>
      </c>
      <c r="J13" s="144" t="s">
        <v>404</v>
      </c>
      <c r="K13" s="150"/>
    </row>
    <row r="14" spans="1:11" s="139" customFormat="1" ht="12" customHeight="1">
      <c r="A14" s="141" t="s">
        <v>405</v>
      </c>
      <c r="B14" s="148">
        <v>2602.1</v>
      </c>
      <c r="C14" s="148">
        <v>2617</v>
      </c>
      <c r="D14" s="148">
        <v>2590.3000000000002</v>
      </c>
      <c r="E14" s="148">
        <v>2568.4</v>
      </c>
      <c r="F14" s="148">
        <v>2575</v>
      </c>
      <c r="G14" s="148">
        <v>2588.4</v>
      </c>
      <c r="H14" s="148">
        <v>2563.6999999999998</v>
      </c>
      <c r="I14" s="149">
        <v>1.1000000000000001</v>
      </c>
      <c r="J14" s="141" t="s">
        <v>406</v>
      </c>
    </row>
    <row r="15" spans="1:11" s="139" customFormat="1" ht="12" customHeight="1">
      <c r="A15" s="140" t="s">
        <v>411</v>
      </c>
      <c r="B15" s="151"/>
      <c r="C15" s="151"/>
      <c r="D15" s="151"/>
      <c r="E15" s="151"/>
      <c r="F15" s="151"/>
      <c r="G15" s="151"/>
      <c r="H15" s="151"/>
      <c r="I15" s="153"/>
      <c r="J15" s="140" t="s">
        <v>412</v>
      </c>
    </row>
    <row r="16" spans="1:11" s="139" customFormat="1" ht="12" customHeight="1">
      <c r="A16" s="141" t="s">
        <v>403</v>
      </c>
      <c r="B16" s="154">
        <v>368.3</v>
      </c>
      <c r="C16" s="154">
        <v>334.7</v>
      </c>
      <c r="D16" s="154">
        <v>332</v>
      </c>
      <c r="E16" s="154">
        <v>369.6</v>
      </c>
      <c r="F16" s="154">
        <v>358.7</v>
      </c>
      <c r="G16" s="154">
        <v>330.5</v>
      </c>
      <c r="H16" s="154">
        <v>329.3</v>
      </c>
      <c r="I16" s="149">
        <v>2.7</v>
      </c>
      <c r="J16" s="144" t="s">
        <v>404</v>
      </c>
      <c r="K16" s="155"/>
    </row>
    <row r="17" spans="1:11" s="139" customFormat="1" ht="12" customHeight="1">
      <c r="A17" s="141" t="s">
        <v>405</v>
      </c>
      <c r="B17" s="154">
        <v>180.2</v>
      </c>
      <c r="C17" s="154">
        <v>159.80000000000001</v>
      </c>
      <c r="D17" s="154">
        <v>157.1</v>
      </c>
      <c r="E17" s="154">
        <v>168.9</v>
      </c>
      <c r="F17" s="154">
        <v>174.3</v>
      </c>
      <c r="G17" s="154">
        <v>152.19999999999999</v>
      </c>
      <c r="H17" s="154">
        <v>158.30000000000001</v>
      </c>
      <c r="I17" s="149">
        <v>3.4</v>
      </c>
      <c r="J17" s="141" t="s">
        <v>406</v>
      </c>
    </row>
    <row r="18" spans="1:11" s="139" customFormat="1" ht="12" customHeight="1">
      <c r="A18" s="140" t="s">
        <v>413</v>
      </c>
      <c r="B18" s="151"/>
      <c r="C18" s="151"/>
      <c r="D18" s="151"/>
      <c r="E18" s="151"/>
      <c r="F18" s="151"/>
      <c r="G18" s="151"/>
      <c r="H18" s="151"/>
      <c r="I18" s="153"/>
      <c r="J18" s="140" t="s">
        <v>414</v>
      </c>
    </row>
    <row r="19" spans="1:11" s="139" customFormat="1" ht="12" customHeight="1">
      <c r="A19" s="141" t="s">
        <v>403</v>
      </c>
      <c r="B19" s="154">
        <v>60.5</v>
      </c>
      <c r="C19" s="154">
        <v>60.3</v>
      </c>
      <c r="D19" s="154">
        <v>60</v>
      </c>
      <c r="E19" s="154">
        <v>60.1</v>
      </c>
      <c r="F19" s="154">
        <v>60.4</v>
      </c>
      <c r="G19" s="154">
        <v>60.3</v>
      </c>
      <c r="H19" s="154">
        <v>60.1</v>
      </c>
      <c r="I19" s="156"/>
      <c r="J19" s="144" t="s">
        <v>404</v>
      </c>
    </row>
    <row r="20" spans="1:11" s="139" customFormat="1" ht="12" customHeight="1">
      <c r="A20" s="141" t="s">
        <v>405</v>
      </c>
      <c r="B20" s="154">
        <v>64.3</v>
      </c>
      <c r="C20" s="154">
        <v>64.5</v>
      </c>
      <c r="D20" s="154">
        <v>64</v>
      </c>
      <c r="E20" s="154">
        <v>63.9</v>
      </c>
      <c r="F20" s="154">
        <v>64.3</v>
      </c>
      <c r="G20" s="154">
        <v>64.3</v>
      </c>
      <c r="H20" s="154">
        <v>64.099999999999994</v>
      </c>
      <c r="I20" s="157"/>
      <c r="J20" s="141" t="s">
        <v>406</v>
      </c>
    </row>
    <row r="21" spans="1:11" s="139" customFormat="1" ht="12" customHeight="1">
      <c r="A21" s="140" t="s">
        <v>415</v>
      </c>
      <c r="B21" s="151"/>
      <c r="C21" s="151"/>
      <c r="D21" s="151"/>
      <c r="E21" s="151"/>
      <c r="F21" s="151"/>
      <c r="G21" s="151"/>
      <c r="H21" s="151"/>
      <c r="I21" s="156"/>
      <c r="J21" s="140" t="s">
        <v>416</v>
      </c>
    </row>
    <row r="22" spans="1:11" s="139" customFormat="1" ht="12" customHeight="1">
      <c r="A22" s="141" t="s">
        <v>403</v>
      </c>
      <c r="B22" s="154">
        <v>6.7</v>
      </c>
      <c r="C22" s="154">
        <v>6.1</v>
      </c>
      <c r="D22" s="154">
        <v>6.1</v>
      </c>
      <c r="E22" s="154">
        <v>6.8</v>
      </c>
      <c r="F22" s="154">
        <v>6.6</v>
      </c>
      <c r="G22" s="154">
        <v>6.1</v>
      </c>
      <c r="H22" s="154">
        <v>6.1</v>
      </c>
      <c r="I22" s="156"/>
      <c r="J22" s="144" t="s">
        <v>404</v>
      </c>
    </row>
    <row r="23" spans="1:11" s="139" customFormat="1" ht="12" customHeight="1" thickBot="1">
      <c r="A23" s="141" t="s">
        <v>405</v>
      </c>
      <c r="B23" s="154">
        <v>6.5</v>
      </c>
      <c r="C23" s="154">
        <v>5.8</v>
      </c>
      <c r="D23" s="154">
        <v>5.7</v>
      </c>
      <c r="E23" s="154">
        <v>6.2</v>
      </c>
      <c r="F23" s="154">
        <v>6.3</v>
      </c>
      <c r="G23" s="154">
        <v>5.6</v>
      </c>
      <c r="H23" s="154">
        <v>5.8</v>
      </c>
      <c r="I23" s="156"/>
      <c r="J23" s="141" t="s">
        <v>406</v>
      </c>
    </row>
    <row r="24" spans="1:11" s="139" customFormat="1" ht="12" customHeight="1" thickBot="1">
      <c r="A24" s="916" t="s">
        <v>104</v>
      </c>
      <c r="B24" s="918" t="s">
        <v>417</v>
      </c>
      <c r="C24" s="918"/>
      <c r="D24" s="918"/>
      <c r="E24" s="918"/>
      <c r="F24" s="918"/>
      <c r="G24" s="918"/>
      <c r="H24" s="918"/>
      <c r="I24" s="919" t="s">
        <v>418</v>
      </c>
      <c r="J24" s="916" t="s">
        <v>104</v>
      </c>
    </row>
    <row r="25" spans="1:11" s="139" customFormat="1" ht="33" customHeight="1" thickBot="1">
      <c r="A25" s="917" t="s">
        <v>104</v>
      </c>
      <c r="B25" s="138" t="s">
        <v>419</v>
      </c>
      <c r="C25" s="138" t="s">
        <v>420</v>
      </c>
      <c r="D25" s="138" t="s">
        <v>421</v>
      </c>
      <c r="E25" s="138" t="s">
        <v>422</v>
      </c>
      <c r="F25" s="138" t="s">
        <v>423</v>
      </c>
      <c r="G25" s="138" t="s">
        <v>424</v>
      </c>
      <c r="H25" s="138" t="s">
        <v>425</v>
      </c>
      <c r="I25" s="919"/>
      <c r="J25" s="917"/>
    </row>
    <row r="26" spans="1:11" s="139" customFormat="1" ht="12" customHeight="1">
      <c r="A26" s="37" t="s">
        <v>426</v>
      </c>
    </row>
    <row r="27" spans="1:11" s="139" customFormat="1" ht="12" customHeight="1">
      <c r="A27" s="37" t="s">
        <v>427</v>
      </c>
      <c r="B27" s="158"/>
      <c r="C27" s="158"/>
      <c r="D27" s="158"/>
      <c r="E27" s="158"/>
      <c r="F27" s="158"/>
      <c r="G27" s="158"/>
      <c r="H27" s="158"/>
      <c r="I27" s="158"/>
      <c r="J27" s="158"/>
      <c r="K27" s="158"/>
    </row>
    <row r="28" spans="1:11" s="139" customFormat="1" ht="12" customHeight="1">
      <c r="A28" s="37"/>
      <c r="B28" s="158"/>
      <c r="C28" s="158"/>
      <c r="D28" s="158"/>
      <c r="E28" s="158"/>
      <c r="F28" s="158"/>
      <c r="G28" s="158"/>
      <c r="H28" s="158"/>
      <c r="I28" s="158"/>
      <c r="J28" s="158"/>
      <c r="K28" s="158"/>
    </row>
    <row r="29" spans="1:11" ht="36.75" customHeight="1">
      <c r="A29" s="913" t="s">
        <v>428</v>
      </c>
      <c r="B29" s="913"/>
      <c r="C29" s="913"/>
      <c r="D29" s="913"/>
      <c r="E29" s="913"/>
      <c r="F29" s="913"/>
      <c r="G29" s="913"/>
      <c r="H29" s="913"/>
      <c r="I29" s="913"/>
      <c r="J29" s="913"/>
    </row>
    <row r="30" spans="1:11" s="139" customFormat="1" ht="36.75" customHeight="1">
      <c r="A30" s="913" t="s">
        <v>429</v>
      </c>
      <c r="B30" s="913"/>
      <c r="C30" s="913"/>
      <c r="D30" s="913"/>
      <c r="E30" s="913"/>
      <c r="F30" s="913"/>
      <c r="G30" s="913"/>
      <c r="H30" s="913"/>
      <c r="I30" s="913"/>
      <c r="J30" s="913"/>
    </row>
    <row r="31" spans="1:11">
      <c r="A31" s="159"/>
      <c r="B31" s="159"/>
      <c r="C31" s="159"/>
      <c r="D31" s="159"/>
      <c r="E31" s="159"/>
      <c r="F31" s="159"/>
      <c r="G31" s="159"/>
      <c r="H31" s="159"/>
      <c r="I31" s="159"/>
    </row>
    <row r="32" spans="1:11">
      <c r="A32" s="91" t="s">
        <v>142</v>
      </c>
      <c r="B32" s="139"/>
      <c r="C32" s="139"/>
      <c r="D32" s="139"/>
      <c r="E32" s="139"/>
      <c r="F32" s="139"/>
      <c r="G32" s="139"/>
      <c r="H32" s="139"/>
      <c r="I32" s="139"/>
    </row>
    <row r="33" spans="1:9" s="160" customFormat="1">
      <c r="A33" s="52" t="s">
        <v>430</v>
      </c>
      <c r="B33" s="37"/>
      <c r="C33" s="37"/>
      <c r="D33" s="37"/>
      <c r="E33" s="37"/>
      <c r="F33" s="37"/>
      <c r="G33" s="37"/>
      <c r="H33" s="37"/>
      <c r="I33" s="37"/>
    </row>
    <row r="34" spans="1:9" s="160" customFormat="1">
      <c r="A34" s="52" t="s">
        <v>431</v>
      </c>
      <c r="B34" s="37"/>
      <c r="C34" s="37"/>
      <c r="D34" s="37"/>
      <c r="E34" s="37"/>
      <c r="F34" s="37"/>
      <c r="G34" s="37"/>
      <c r="H34" s="37"/>
      <c r="I34" s="37"/>
    </row>
    <row r="35" spans="1:9" s="160" customFormat="1">
      <c r="A35" s="52" t="s">
        <v>432</v>
      </c>
      <c r="B35" s="37"/>
      <c r="C35" s="37"/>
      <c r="D35" s="37"/>
      <c r="E35" s="37"/>
      <c r="F35" s="37"/>
      <c r="G35" s="37"/>
      <c r="H35" s="37"/>
      <c r="I35" s="37"/>
    </row>
    <row r="36" spans="1:9" s="160" customFormat="1">
      <c r="A36" s="52" t="s">
        <v>433</v>
      </c>
      <c r="B36" s="37"/>
      <c r="C36" s="37"/>
      <c r="D36" s="37"/>
      <c r="E36" s="37"/>
      <c r="F36" s="37"/>
      <c r="G36" s="37"/>
      <c r="H36" s="37"/>
      <c r="I36" s="37"/>
    </row>
    <row r="37" spans="1:9" s="160" customFormat="1">
      <c r="A37" s="52" t="s">
        <v>434</v>
      </c>
      <c r="B37" s="37"/>
      <c r="C37" s="37"/>
      <c r="D37" s="37"/>
      <c r="E37" s="37"/>
      <c r="F37" s="37"/>
      <c r="G37" s="37"/>
      <c r="H37" s="37"/>
      <c r="I37" s="37"/>
    </row>
    <row r="38" spans="1:9" s="160" customFormat="1">
      <c r="A38" s="52" t="s">
        <v>435</v>
      </c>
      <c r="B38" s="37"/>
      <c r="C38" s="37"/>
      <c r="D38" s="37"/>
      <c r="E38" s="37"/>
      <c r="F38" s="37"/>
      <c r="G38" s="37"/>
      <c r="H38" s="37"/>
      <c r="I38" s="37"/>
    </row>
    <row r="39" spans="1:9" s="160" customFormat="1">
      <c r="A39" s="37"/>
      <c r="B39" s="37"/>
      <c r="C39" s="37"/>
      <c r="D39" s="37"/>
      <c r="E39" s="37"/>
      <c r="F39" s="37"/>
      <c r="G39" s="37"/>
      <c r="H39" s="37"/>
      <c r="I39" s="37"/>
    </row>
    <row r="40" spans="1:9" s="160" customFormat="1">
      <c r="A40" s="37"/>
      <c r="B40" s="37"/>
      <c r="C40" s="37"/>
      <c r="D40" s="37"/>
      <c r="E40" s="37"/>
      <c r="F40" s="37"/>
      <c r="G40" s="37"/>
      <c r="H40" s="37"/>
      <c r="I40" s="37"/>
    </row>
    <row r="41" spans="1:9" s="160" customFormat="1">
      <c r="A41" s="37"/>
      <c r="B41" s="37"/>
      <c r="C41" s="37"/>
      <c r="D41" s="37"/>
      <c r="E41" s="37"/>
      <c r="F41" s="37"/>
      <c r="G41" s="37"/>
      <c r="H41" s="37"/>
      <c r="I41" s="37"/>
    </row>
    <row r="42" spans="1:9" s="160" customFormat="1">
      <c r="A42" s="37"/>
      <c r="B42" s="37"/>
      <c r="C42" s="37"/>
      <c r="D42" s="37"/>
      <c r="E42" s="37"/>
      <c r="F42" s="37"/>
      <c r="G42" s="37"/>
      <c r="H42" s="37"/>
      <c r="I42" s="37"/>
    </row>
    <row r="43" spans="1:9">
      <c r="A43" s="139"/>
      <c r="B43" s="139"/>
      <c r="C43" s="139"/>
      <c r="D43" s="139"/>
      <c r="E43" s="139"/>
      <c r="F43" s="139"/>
      <c r="G43" s="139"/>
      <c r="H43" s="139"/>
      <c r="I43" s="139"/>
    </row>
    <row r="44" spans="1:9">
      <c r="A44" s="139"/>
      <c r="B44" s="139"/>
      <c r="C44" s="139"/>
      <c r="D44" s="139"/>
      <c r="E44" s="139"/>
      <c r="F44" s="139"/>
      <c r="G44" s="139"/>
      <c r="H44" s="139"/>
      <c r="I44" s="139"/>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68" priority="2" operator="between">
      <formula>0.1</formula>
      <formula>7.4</formula>
    </cfRule>
  </conditionalFormatting>
  <conditionalFormatting sqref="K16">
    <cfRule type="cellIs" dxfId="67" priority="1" operator="between">
      <formula>0.1</formula>
      <formula>7.4</formula>
    </cfRule>
  </conditionalFormatting>
  <hyperlinks>
    <hyperlink ref="A33" r:id="rId1" xr:uid="{4F0B49E2-8B5D-476B-8C4A-E4FAC66E4C72}"/>
    <hyperlink ref="A6" r:id="rId2" display="População Total   " xr:uid="{C65939F7-C703-4F61-9D27-8C1D7FA8CF4E}"/>
    <hyperlink ref="J6" r:id="rId3" display=" Total Population" xr:uid="{0FD0185B-349B-41CD-8FB4-DE497335C79C}"/>
    <hyperlink ref="A34:A36" r:id="rId4" display="http://www.ine.pt/xurl/ind/0010693" xr:uid="{C4259EA6-26CA-4E91-81BD-3A37AD954E0C}"/>
    <hyperlink ref="A34" r:id="rId5" xr:uid="{A845C537-5CE7-4BDF-9DEE-EDA590CD18E6}"/>
    <hyperlink ref="A9" r:id="rId6" display="População Ativa    " xr:uid="{A4F7392D-E72D-4C69-80D0-371DD5BD1178}"/>
    <hyperlink ref="J9" r:id="rId7" display="Active population " xr:uid="{68F32427-7561-4C58-958F-C38B31C4FEEF}"/>
    <hyperlink ref="A35" r:id="rId8" xr:uid="{35865A36-A93C-404B-B15E-82BE9D1AC6BA}"/>
    <hyperlink ref="A12" r:id="rId9" display="População Empregada   " xr:uid="{C3B7AB26-7D0F-4188-8C5E-551EBFF511E6}"/>
    <hyperlink ref="J12" r:id="rId10" xr:uid="{171AB7B0-691D-4A9B-A6AC-59FB17FAB5C6}"/>
    <hyperlink ref="A36" r:id="rId11" xr:uid="{7CB5F49B-5D62-426D-815F-B272D07A118A}"/>
    <hyperlink ref="A37:A38" r:id="rId12" display="http://www.ine.pt/xurl/ind/0010693" xr:uid="{DD805324-92B6-4D90-9FFE-C92B1A83A26F}"/>
    <hyperlink ref="A15" r:id="rId13" display="População Desempregada    " xr:uid="{02C6C2A7-10F9-4184-9F26-E1F1DC530AAF}"/>
    <hyperlink ref="J15" r:id="rId14" xr:uid="{5F0768D4-6133-417E-BD2F-10261D5DBAC6}"/>
    <hyperlink ref="A37" r:id="rId15" xr:uid="{3094AED8-B344-442F-BC04-D7A3CF587822}"/>
    <hyperlink ref="A18" r:id="rId16" display="Taxa de Atividade (%)      " xr:uid="{F645BBA5-2934-4D57-B4A6-29C7B05A3AA3}"/>
    <hyperlink ref="J18" r:id="rId17" display="Activity rate (%)      " xr:uid="{34AA0428-766A-4E70-842A-C4FF8DAE9F98}"/>
    <hyperlink ref="A38" r:id="rId18" xr:uid="{E83F5470-7CF2-484C-A21B-A8EAB106104B}"/>
    <hyperlink ref="A21" r:id="rId19" display="Taxa de Desemprego (%)     " xr:uid="{0C4138FD-C76C-4B57-85C3-D045516FAEC7}"/>
    <hyperlink ref="J21" r:id="rId20" display="Unemployment rate (%)     " xr:uid="{B452DF09-7E95-4A66-8E8C-0C56BDF215B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E0DF0-963C-428C-8901-03AEA051CE4B}">
  <dimension ref="A1:J42"/>
  <sheetViews>
    <sheetView showGridLines="0" workbookViewId="0"/>
  </sheetViews>
  <sheetFormatPr defaultColWidth="9.140625" defaultRowHeight="11.25"/>
  <cols>
    <col min="1" max="1" width="35.42578125" style="161" customWidth="1"/>
    <col min="2" max="8" width="8.5703125" style="161" customWidth="1"/>
    <col min="9" max="9" width="10.85546875" style="161" customWidth="1"/>
    <col min="10" max="10" width="35.42578125" style="161" customWidth="1"/>
    <col min="11" max="16384" width="9.140625" style="161"/>
  </cols>
  <sheetData>
    <row r="1" spans="1:10" ht="12" customHeight="1">
      <c r="A1" s="914" t="s">
        <v>436</v>
      </c>
      <c r="B1" s="914"/>
      <c r="C1" s="914"/>
      <c r="D1" s="914"/>
      <c r="E1" s="914"/>
      <c r="F1" s="914"/>
      <c r="G1" s="914"/>
      <c r="H1" s="914"/>
      <c r="I1" s="914"/>
      <c r="J1" s="914"/>
    </row>
    <row r="2" spans="1:10" ht="10.5" customHeight="1">
      <c r="A2" s="915" t="s">
        <v>437</v>
      </c>
      <c r="B2" s="915"/>
      <c r="C2" s="915"/>
      <c r="D2" s="915"/>
      <c r="E2" s="915"/>
      <c r="F2" s="915"/>
      <c r="G2" s="915"/>
      <c r="H2" s="915"/>
      <c r="I2" s="915"/>
      <c r="J2" s="915"/>
    </row>
    <row r="3" spans="1:10" ht="12" customHeight="1" thickBot="1"/>
    <row r="4" spans="1:10" s="162" customFormat="1" ht="12" customHeight="1" thickBot="1">
      <c r="A4" s="916" t="s">
        <v>104</v>
      </c>
      <c r="B4" s="918" t="s">
        <v>392</v>
      </c>
      <c r="C4" s="918"/>
      <c r="D4" s="918"/>
      <c r="E4" s="918"/>
      <c r="F4" s="918"/>
      <c r="G4" s="918"/>
      <c r="H4" s="918"/>
      <c r="I4" s="922" t="s">
        <v>393</v>
      </c>
      <c r="J4" s="916" t="s">
        <v>104</v>
      </c>
    </row>
    <row r="5" spans="1:10" s="162" customFormat="1" ht="23.25" thickBot="1">
      <c r="A5" s="917"/>
      <c r="B5" s="138" t="s">
        <v>394</v>
      </c>
      <c r="C5" s="138" t="s">
        <v>395</v>
      </c>
      <c r="D5" s="138" t="s">
        <v>396</v>
      </c>
      <c r="E5" s="138" t="s">
        <v>397</v>
      </c>
      <c r="F5" s="138" t="s">
        <v>398</v>
      </c>
      <c r="G5" s="138" t="s">
        <v>399</v>
      </c>
      <c r="H5" s="138" t="s">
        <v>400</v>
      </c>
      <c r="I5" s="923"/>
      <c r="J5" s="917"/>
    </row>
    <row r="6" spans="1:10" s="162" customFormat="1" ht="12" customHeight="1">
      <c r="A6" s="140" t="s">
        <v>438</v>
      </c>
      <c r="J6" s="140" t="s">
        <v>439</v>
      </c>
    </row>
    <row r="7" spans="1:10" s="162" customFormat="1" ht="12" customHeight="1">
      <c r="A7" s="141" t="s">
        <v>440</v>
      </c>
      <c r="I7" s="163"/>
      <c r="J7" s="164" t="s">
        <v>441</v>
      </c>
    </row>
    <row r="8" spans="1:10" s="162" customFormat="1" ht="12" customHeight="1">
      <c r="A8" s="165" t="s">
        <v>442</v>
      </c>
      <c r="B8" s="148">
        <v>4368.1000000000004</v>
      </c>
      <c r="C8" s="148">
        <v>4356.6000000000004</v>
      </c>
      <c r="D8" s="148">
        <v>4350.3</v>
      </c>
      <c r="E8" s="148">
        <v>4324.7</v>
      </c>
      <c r="F8" s="148">
        <v>4357.1000000000004</v>
      </c>
      <c r="G8" s="148">
        <v>4345.8</v>
      </c>
      <c r="H8" s="148">
        <v>4301.2</v>
      </c>
      <c r="I8" s="149">
        <v>0.3</v>
      </c>
      <c r="J8" s="166" t="s">
        <v>404</v>
      </c>
    </row>
    <row r="9" spans="1:10" s="162" customFormat="1" ht="12" customHeight="1">
      <c r="A9" s="167" t="s">
        <v>443</v>
      </c>
      <c r="B9" s="148">
        <v>2122</v>
      </c>
      <c r="C9" s="148">
        <v>2140.1999999999998</v>
      </c>
      <c r="D9" s="148">
        <v>2125</v>
      </c>
      <c r="E9" s="148">
        <v>2119.1</v>
      </c>
      <c r="F9" s="148">
        <v>2132.4</v>
      </c>
      <c r="G9" s="148">
        <v>2143.5</v>
      </c>
      <c r="H9" s="148">
        <v>2104.3000000000002</v>
      </c>
      <c r="I9" s="149">
        <v>-0.5</v>
      </c>
      <c r="J9" s="168" t="s">
        <v>406</v>
      </c>
    </row>
    <row r="10" spans="1:10" s="162" customFormat="1" ht="12" customHeight="1">
      <c r="A10" s="141" t="s">
        <v>444</v>
      </c>
      <c r="B10" s="151"/>
      <c r="C10" s="151"/>
      <c r="D10" s="151"/>
      <c r="E10" s="151"/>
      <c r="F10" s="151"/>
      <c r="G10" s="151"/>
      <c r="H10" s="151"/>
      <c r="I10" s="151"/>
      <c r="J10" s="164" t="s">
        <v>445</v>
      </c>
    </row>
    <row r="11" spans="1:10" s="162" customFormat="1" ht="12" customHeight="1">
      <c r="A11" s="165" t="s">
        <v>442</v>
      </c>
      <c r="B11" s="148">
        <v>517.1</v>
      </c>
      <c r="C11" s="148">
        <v>503.8</v>
      </c>
      <c r="D11" s="148">
        <v>477.7</v>
      </c>
      <c r="E11" s="148">
        <v>479.8</v>
      </c>
      <c r="F11" s="148">
        <v>468.6</v>
      </c>
      <c r="G11" s="148">
        <v>474.8</v>
      </c>
      <c r="H11" s="148">
        <v>493.3</v>
      </c>
      <c r="I11" s="149">
        <v>10.4</v>
      </c>
      <c r="J11" s="166" t="s">
        <v>404</v>
      </c>
    </row>
    <row r="12" spans="1:10" s="162" customFormat="1" ht="12" customHeight="1">
      <c r="A12" s="167" t="s">
        <v>443</v>
      </c>
      <c r="B12" s="148">
        <v>300.3</v>
      </c>
      <c r="C12" s="148">
        <v>285.8</v>
      </c>
      <c r="D12" s="148">
        <v>275.7</v>
      </c>
      <c r="E12" s="148">
        <v>280.5</v>
      </c>
      <c r="F12" s="148">
        <v>271.7</v>
      </c>
      <c r="G12" s="148">
        <v>269.10000000000002</v>
      </c>
      <c r="H12" s="148">
        <v>282.39999999999998</v>
      </c>
      <c r="I12" s="149">
        <v>10.5</v>
      </c>
      <c r="J12" s="168" t="s">
        <v>406</v>
      </c>
    </row>
    <row r="13" spans="1:10" s="162" customFormat="1" ht="12" customHeight="1">
      <c r="A13" s="141" t="s">
        <v>446</v>
      </c>
      <c r="B13" s="151"/>
      <c r="C13" s="151"/>
      <c r="D13" s="151"/>
      <c r="E13" s="151"/>
      <c r="F13" s="151"/>
      <c r="G13" s="151"/>
      <c r="H13" s="151"/>
      <c r="I13" s="151"/>
      <c r="J13" s="164" t="s">
        <v>447</v>
      </c>
    </row>
    <row r="14" spans="1:10" s="162" customFormat="1" ht="12" customHeight="1">
      <c r="A14" s="165" t="s">
        <v>442</v>
      </c>
      <c r="B14" s="148">
        <v>238.5</v>
      </c>
      <c r="C14" s="148">
        <v>252.5</v>
      </c>
      <c r="D14" s="148">
        <v>249.1</v>
      </c>
      <c r="E14" s="148">
        <v>228.6</v>
      </c>
      <c r="F14" s="148">
        <v>231.7</v>
      </c>
      <c r="G14" s="148">
        <v>235.9</v>
      </c>
      <c r="H14" s="148">
        <v>233.2</v>
      </c>
      <c r="I14" s="149">
        <v>2.9</v>
      </c>
      <c r="J14" s="166" t="s">
        <v>404</v>
      </c>
    </row>
    <row r="15" spans="1:10" s="162" customFormat="1" ht="12" customHeight="1">
      <c r="A15" s="167" t="s">
        <v>443</v>
      </c>
      <c r="B15" s="148">
        <v>166.8</v>
      </c>
      <c r="C15" s="148">
        <v>176.4</v>
      </c>
      <c r="D15" s="148">
        <v>176.7</v>
      </c>
      <c r="E15" s="148">
        <v>156.19999999999999</v>
      </c>
      <c r="F15" s="148">
        <v>158</v>
      </c>
      <c r="G15" s="148">
        <v>162.19999999999999</v>
      </c>
      <c r="H15" s="148">
        <v>165.7</v>
      </c>
      <c r="I15" s="149">
        <v>5.6</v>
      </c>
      <c r="J15" s="168" t="s">
        <v>406</v>
      </c>
    </row>
    <row r="16" spans="1:10" s="162" customFormat="1" ht="12" customHeight="1">
      <c r="A16" s="141" t="s">
        <v>448</v>
      </c>
      <c r="B16" s="151"/>
      <c r="C16" s="151"/>
      <c r="D16" s="151"/>
      <c r="E16" s="151"/>
      <c r="F16" s="151"/>
      <c r="G16" s="151"/>
      <c r="H16" s="151"/>
      <c r="I16" s="151"/>
      <c r="J16" s="164" t="s">
        <v>449</v>
      </c>
    </row>
    <row r="17" spans="1:10" s="162" customFormat="1" ht="12" customHeight="1">
      <c r="A17" s="165" t="s">
        <v>442</v>
      </c>
      <c r="B17" s="148">
        <v>25.1</v>
      </c>
      <c r="C17" s="148">
        <v>28</v>
      </c>
      <c r="D17" s="148">
        <v>22.8</v>
      </c>
      <c r="E17" s="148">
        <v>26.2</v>
      </c>
      <c r="F17" s="148">
        <v>26.3</v>
      </c>
      <c r="G17" s="148">
        <v>25.4</v>
      </c>
      <c r="H17" s="148">
        <v>23.7</v>
      </c>
      <c r="I17" s="169">
        <v>-4.5999999999999996</v>
      </c>
      <c r="J17" s="166" t="s">
        <v>404</v>
      </c>
    </row>
    <row r="18" spans="1:10" s="162" customFormat="1" ht="12" customHeight="1">
      <c r="A18" s="167" t="s">
        <v>443</v>
      </c>
      <c r="B18" s="148">
        <v>13</v>
      </c>
      <c r="C18" s="148">
        <v>14.5</v>
      </c>
      <c r="D18" s="148">
        <v>13</v>
      </c>
      <c r="E18" s="148">
        <v>12.6</v>
      </c>
      <c r="F18" s="148">
        <v>12.9</v>
      </c>
      <c r="G18" s="148">
        <v>13.7</v>
      </c>
      <c r="H18" s="148">
        <v>11.3</v>
      </c>
      <c r="I18" s="169">
        <v>0.6</v>
      </c>
      <c r="J18" s="168" t="s">
        <v>406</v>
      </c>
    </row>
    <row r="19" spans="1:10" s="162" customFormat="1" ht="12" customHeight="1">
      <c r="A19" s="140" t="s">
        <v>450</v>
      </c>
      <c r="B19" s="151"/>
      <c r="C19" s="151"/>
      <c r="D19" s="151"/>
      <c r="E19" s="151"/>
      <c r="F19" s="151"/>
      <c r="G19" s="151"/>
      <c r="H19" s="151"/>
      <c r="I19" s="151"/>
      <c r="J19" s="140" t="s">
        <v>451</v>
      </c>
    </row>
    <row r="20" spans="1:10" s="162" customFormat="1" ht="12" customHeight="1">
      <c r="A20" s="141" t="s">
        <v>452</v>
      </c>
      <c r="B20" s="151"/>
      <c r="C20" s="151"/>
      <c r="D20" s="151"/>
      <c r="E20" s="151"/>
      <c r="F20" s="151"/>
      <c r="G20" s="151"/>
      <c r="H20" s="151"/>
      <c r="I20" s="151"/>
      <c r="J20" s="141" t="s">
        <v>59</v>
      </c>
    </row>
    <row r="21" spans="1:10" s="162" customFormat="1" ht="12" customHeight="1">
      <c r="A21" s="165" t="s">
        <v>442</v>
      </c>
      <c r="B21" s="148">
        <v>142.9</v>
      </c>
      <c r="C21" s="148">
        <v>147.30000000000001</v>
      </c>
      <c r="D21" s="148">
        <v>145.1</v>
      </c>
      <c r="E21" s="148">
        <v>148.4</v>
      </c>
      <c r="F21" s="148">
        <v>148.5</v>
      </c>
      <c r="G21" s="148">
        <v>153.19999999999999</v>
      </c>
      <c r="H21" s="148">
        <v>158.80000000000001</v>
      </c>
      <c r="I21" s="169">
        <v>-3.8</v>
      </c>
      <c r="J21" s="166" t="s">
        <v>404</v>
      </c>
    </row>
    <row r="22" spans="1:10" s="162" customFormat="1" ht="12" customHeight="1">
      <c r="A22" s="167" t="s">
        <v>443</v>
      </c>
      <c r="B22" s="148">
        <v>99.6</v>
      </c>
      <c r="C22" s="148">
        <v>105.6</v>
      </c>
      <c r="D22" s="148">
        <v>99.2</v>
      </c>
      <c r="E22" s="148">
        <v>103.1</v>
      </c>
      <c r="F22" s="148">
        <v>107</v>
      </c>
      <c r="G22" s="148">
        <v>106.9</v>
      </c>
      <c r="H22" s="148">
        <v>112.8</v>
      </c>
      <c r="I22" s="169">
        <v>-6.9</v>
      </c>
      <c r="J22" s="168" t="s">
        <v>406</v>
      </c>
    </row>
    <row r="23" spans="1:10" s="162" customFormat="1" ht="12" customHeight="1">
      <c r="A23" s="144" t="s">
        <v>453</v>
      </c>
      <c r="B23" s="139"/>
      <c r="C23" s="139"/>
      <c r="D23" s="139"/>
      <c r="E23" s="139"/>
      <c r="F23" s="139"/>
      <c r="G23" s="139"/>
      <c r="H23" s="139"/>
      <c r="I23" s="139"/>
      <c r="J23" s="144" t="s">
        <v>454</v>
      </c>
    </row>
    <row r="24" spans="1:10" s="162" customFormat="1" ht="12" customHeight="1">
      <c r="A24" s="165" t="s">
        <v>442</v>
      </c>
      <c r="B24" s="148">
        <v>1266.3</v>
      </c>
      <c r="C24" s="148">
        <v>1265.9000000000001</v>
      </c>
      <c r="D24" s="148">
        <v>1249.9000000000001</v>
      </c>
      <c r="E24" s="148">
        <v>1278.8</v>
      </c>
      <c r="F24" s="148">
        <v>1269.5</v>
      </c>
      <c r="G24" s="148">
        <v>1257.4000000000001</v>
      </c>
      <c r="H24" s="148">
        <v>1267.5</v>
      </c>
      <c r="I24" s="169">
        <v>-0.3</v>
      </c>
      <c r="J24" s="166" t="s">
        <v>404</v>
      </c>
    </row>
    <row r="25" spans="1:10" s="162" customFormat="1" ht="12" customHeight="1">
      <c r="A25" s="167" t="s">
        <v>443</v>
      </c>
      <c r="B25" s="148">
        <v>874.1</v>
      </c>
      <c r="C25" s="148">
        <v>883.7</v>
      </c>
      <c r="D25" s="148">
        <v>864.9</v>
      </c>
      <c r="E25" s="148">
        <v>884.9</v>
      </c>
      <c r="F25" s="148">
        <v>883.9</v>
      </c>
      <c r="G25" s="148">
        <v>868.2</v>
      </c>
      <c r="H25" s="148">
        <v>859.6</v>
      </c>
      <c r="I25" s="169">
        <v>-1.1000000000000001</v>
      </c>
      <c r="J25" s="168" t="s">
        <v>406</v>
      </c>
    </row>
    <row r="26" spans="1:10" s="162" customFormat="1" ht="12" customHeight="1">
      <c r="A26" s="141" t="s">
        <v>455</v>
      </c>
      <c r="B26" s="139"/>
      <c r="C26" s="139"/>
      <c r="D26" s="139"/>
      <c r="E26" s="139"/>
      <c r="F26" s="139"/>
      <c r="G26" s="139"/>
      <c r="H26" s="139"/>
      <c r="I26" s="139"/>
      <c r="J26" s="141" t="s">
        <v>456</v>
      </c>
    </row>
    <row r="27" spans="1:10" s="162" customFormat="1" ht="12" customHeight="1">
      <c r="A27" s="165" t="s">
        <v>442</v>
      </c>
      <c r="B27" s="148">
        <v>3739.7</v>
      </c>
      <c r="C27" s="148">
        <v>3727.8</v>
      </c>
      <c r="D27" s="148">
        <v>3704.9</v>
      </c>
      <c r="E27" s="148">
        <v>3632.1</v>
      </c>
      <c r="F27" s="148">
        <v>3665.7</v>
      </c>
      <c r="G27" s="148">
        <v>3671.2</v>
      </c>
      <c r="H27" s="148">
        <v>3625.1</v>
      </c>
      <c r="I27" s="169">
        <v>2</v>
      </c>
      <c r="J27" s="166" t="s">
        <v>404</v>
      </c>
    </row>
    <row r="28" spans="1:10" s="162" customFormat="1" ht="12.6" customHeight="1" thickBot="1">
      <c r="A28" s="167" t="s">
        <v>443</v>
      </c>
      <c r="B28" s="148">
        <v>1628.3</v>
      </c>
      <c r="C28" s="148">
        <v>1627.7</v>
      </c>
      <c r="D28" s="148">
        <v>1626.2</v>
      </c>
      <c r="E28" s="148">
        <v>1580.4</v>
      </c>
      <c r="F28" s="148">
        <v>1584.1</v>
      </c>
      <c r="G28" s="148">
        <v>1613.3</v>
      </c>
      <c r="H28" s="148">
        <v>1591.4</v>
      </c>
      <c r="I28" s="169">
        <v>2.8</v>
      </c>
      <c r="J28" s="168" t="s">
        <v>406</v>
      </c>
    </row>
    <row r="29" spans="1:10" s="139" customFormat="1" ht="12" customHeight="1" thickBot="1">
      <c r="A29" s="916" t="s">
        <v>104</v>
      </c>
      <c r="B29" s="918" t="s">
        <v>417</v>
      </c>
      <c r="C29" s="918"/>
      <c r="D29" s="918"/>
      <c r="E29" s="918"/>
      <c r="F29" s="918"/>
      <c r="G29" s="918"/>
      <c r="H29" s="918"/>
      <c r="I29" s="919" t="s">
        <v>418</v>
      </c>
      <c r="J29" s="916" t="s">
        <v>104</v>
      </c>
    </row>
    <row r="30" spans="1:10" s="139" customFormat="1" ht="33" customHeight="1" thickBot="1">
      <c r="A30" s="917" t="s">
        <v>104</v>
      </c>
      <c r="B30" s="138" t="s">
        <v>419</v>
      </c>
      <c r="C30" s="138" t="s">
        <v>420</v>
      </c>
      <c r="D30" s="138" t="s">
        <v>421</v>
      </c>
      <c r="E30" s="138" t="s">
        <v>422</v>
      </c>
      <c r="F30" s="138" t="s">
        <v>423</v>
      </c>
      <c r="G30" s="138" t="s">
        <v>424</v>
      </c>
      <c r="H30" s="138" t="s">
        <v>425</v>
      </c>
      <c r="I30" s="919"/>
      <c r="J30" s="917"/>
    </row>
    <row r="31" spans="1:10" s="162" customFormat="1" ht="12" customHeight="1">
      <c r="A31" s="37" t="s">
        <v>426</v>
      </c>
    </row>
    <row r="32" spans="1:10" s="162" customFormat="1" ht="12" customHeight="1">
      <c r="A32" s="37" t="s">
        <v>427</v>
      </c>
    </row>
    <row r="33" spans="1:10" ht="5.25" customHeight="1">
      <c r="A33" s="162"/>
      <c r="B33" s="162"/>
      <c r="C33" s="162"/>
      <c r="D33" s="162"/>
      <c r="E33" s="162"/>
      <c r="F33" s="162"/>
      <c r="G33" s="162"/>
      <c r="H33" s="162"/>
      <c r="I33" s="162"/>
    </row>
    <row r="34" spans="1:10" ht="12" customHeight="1">
      <c r="A34" s="139" t="s">
        <v>457</v>
      </c>
      <c r="B34" s="162"/>
      <c r="C34" s="162"/>
      <c r="D34" s="162"/>
      <c r="E34" s="162"/>
      <c r="F34" s="162"/>
      <c r="G34" s="162"/>
      <c r="H34" s="162"/>
      <c r="I34" s="162"/>
    </row>
    <row r="35" spans="1:10" ht="12" customHeight="1">
      <c r="A35" s="170" t="s">
        <v>458</v>
      </c>
    </row>
    <row r="36" spans="1:10" ht="5.25" customHeight="1"/>
    <row r="37" spans="1:10" s="137" customFormat="1" ht="27" customHeight="1">
      <c r="A37" s="913" t="s">
        <v>428</v>
      </c>
      <c r="B37" s="913"/>
      <c r="C37" s="913"/>
      <c r="D37" s="913"/>
      <c r="E37" s="913"/>
      <c r="F37" s="913"/>
      <c r="G37" s="913"/>
      <c r="H37" s="913"/>
      <c r="I37" s="913"/>
      <c r="J37" s="913"/>
    </row>
    <row r="38" spans="1:10" s="139" customFormat="1" ht="25.5" customHeight="1">
      <c r="A38" s="913" t="s">
        <v>429</v>
      </c>
      <c r="B38" s="913"/>
      <c r="C38" s="913"/>
      <c r="D38" s="913"/>
      <c r="E38" s="913"/>
      <c r="F38" s="913"/>
      <c r="G38" s="913"/>
      <c r="H38" s="913"/>
      <c r="I38" s="913"/>
      <c r="J38" s="913"/>
    </row>
    <row r="39" spans="1:10" ht="12" customHeight="1"/>
    <row r="40" spans="1:10" ht="12" customHeight="1">
      <c r="A40" s="91" t="s">
        <v>142</v>
      </c>
    </row>
    <row r="41" spans="1:10" s="171" customFormat="1" ht="12" customHeight="1">
      <c r="A41" s="52" t="s">
        <v>459</v>
      </c>
    </row>
    <row r="42" spans="1:10" s="171" customFormat="1" ht="12" customHeight="1">
      <c r="A42" s="52" t="s">
        <v>460</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66" priority="6" operator="between">
      <formula>0.1</formula>
      <formula>7.4</formula>
    </cfRule>
  </conditionalFormatting>
  <conditionalFormatting sqref="C11:H12">
    <cfRule type="cellIs" dxfId="65" priority="5" operator="between">
      <formula>0.1</formula>
      <formula>7.4</formula>
    </cfRule>
  </conditionalFormatting>
  <conditionalFormatting sqref="C14:H15">
    <cfRule type="cellIs" dxfId="64" priority="4" operator="between">
      <formula>0.1</formula>
      <formula>7.4</formula>
    </cfRule>
  </conditionalFormatting>
  <conditionalFormatting sqref="C17:H18">
    <cfRule type="cellIs" dxfId="63" priority="7" operator="between">
      <formula>0.1</formula>
      <formula>7.4</formula>
    </cfRule>
  </conditionalFormatting>
  <conditionalFormatting sqref="C21:H22">
    <cfRule type="cellIs" dxfId="62" priority="3" operator="between">
      <formula>0.1</formula>
      <formula>7.4</formula>
    </cfRule>
  </conditionalFormatting>
  <conditionalFormatting sqref="C24:H25">
    <cfRule type="cellIs" dxfId="61" priority="2" operator="between">
      <formula>0.1</formula>
      <formula>7.4</formula>
    </cfRule>
  </conditionalFormatting>
  <conditionalFormatting sqref="C27:H28">
    <cfRule type="cellIs" dxfId="60" priority="1" operator="between">
      <formula>0.1</formula>
      <formula>7.4</formula>
    </cfRule>
  </conditionalFormatting>
  <hyperlinks>
    <hyperlink ref="A41" r:id="rId1" xr:uid="{5E61FDBD-820B-43FE-8BDB-656BB6965779}"/>
    <hyperlink ref="A42" r:id="rId2" xr:uid="{DFFFE725-C4CD-4B1B-87CC-58E60C092611}"/>
    <hyperlink ref="A6" r:id="rId3" display="SITUAÇÃO NA PROFISSÃO  " xr:uid="{80E315E1-496E-454C-B953-CDD2DB141B45}"/>
    <hyperlink ref="J6" r:id="rId4" display="SITUAÇÃO NA PROFISSÃO  " xr:uid="{EB04ADF3-B9FF-42EC-8C35-8845AB6F25F3}"/>
    <hyperlink ref="A19" r:id="rId5" display="SETOR DE ATIVIDADE  (a)  " xr:uid="{A6D3F70D-5BCB-454F-9A85-B9558718E748}"/>
    <hyperlink ref="J19" r:id="rId6" display="ECONOMIC ACTIVITY (a)  " xr:uid="{92C5ECA6-5126-4E2D-9C16-3E6F6D37108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2025-04-15T10:16:43Z</dcterms:created>
  <dcterms:modified xsi:type="dcterms:W3CDTF">2025-04-15T10:40:49Z</dcterms:modified>
</cp:coreProperties>
</file>