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defaultThemeVersion="124226"/>
  <xr:revisionPtr revIDLastSave="0" documentId="13_ncr:1_{723BEA8F-85E3-4A0F-92D3-1FFBF1FEF943}" xr6:coauthVersionLast="47" xr6:coauthVersionMax="47" xr10:uidLastSave="{00000000-0000-0000-0000-000000000000}"/>
  <bookViews>
    <workbookView xWindow="-120" yWindow="-120" windowWidth="29040" windowHeight="15720" xr2:uid="{761B1316-0963-43E5-A4AF-3E56D33FD5A4}"/>
  </bookViews>
  <sheets>
    <sheet name="I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6" i="29" l="1"/>
  <c r="N36" i="29"/>
  <c r="M36" i="29"/>
  <c r="O35" i="29"/>
  <c r="N35" i="29"/>
  <c r="M35" i="29"/>
  <c r="O34" i="29"/>
  <c r="N34" i="29"/>
  <c r="M34" i="29"/>
  <c r="O33" i="29"/>
  <c r="N33" i="29"/>
  <c r="M33" i="29"/>
  <c r="I52" i="37"/>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alcChain>
</file>

<file path=xl/sharedStrings.xml><?xml version="1.0" encoding="utf-8"?>
<sst xmlns="http://schemas.openxmlformats.org/spreadsheetml/2006/main" count="5902" uniqueCount="1941">
  <si>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</si>
  <si>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</si>
  <si>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</si>
  <si>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</si>
  <si>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</si>
  <si>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</si>
  <si>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3ºTrim.
24</t>
  </si>
  <si>
    <t>2ºTrim.
24</t>
  </si>
  <si>
    <t>1ºTrim.
24</t>
  </si>
  <si>
    <t>4ºTrim.
23</t>
  </si>
  <si>
    <t>3ºTrim.
23</t>
  </si>
  <si>
    <t>2ºTrim.
23</t>
  </si>
  <si>
    <t>1ºTrim.
23</t>
  </si>
  <si>
    <t>4ºTrim.
22</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</si>
  <si>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</si>
  <si>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</si>
  <si>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</si>
  <si>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</si>
  <si>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</si>
  <si>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</si>
  <si>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</si>
  <si>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</si>
  <si>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</si>
  <si>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</si>
  <si>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</si>
  <si>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</si>
  <si>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</si>
  <si>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</si>
  <si>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</si>
  <si>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</si>
  <si>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</si>
  <si>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</si>
  <si>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</si>
  <si>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</si>
  <si>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</si>
  <si>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</si>
  <si>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3rd Quarter
24</t>
  </si>
  <si>
    <t>1st Quarter 
24</t>
  </si>
  <si>
    <t>4thQuarter
23</t>
  </si>
  <si>
    <t>3rd Quarter
23</t>
  </si>
  <si>
    <t>2nd Quarter 
23</t>
  </si>
  <si>
    <t>1st Quarter 
23</t>
  </si>
  <si>
    <t>4th Quarter
22</t>
  </si>
  <si>
    <t>3rd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</si>
  <si>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</si>
  <si>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</si>
  <si>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</si>
  <si>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</si>
  <si>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</si>
  <si>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</si>
  <si>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</si>
  <si>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</si>
  <si>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</si>
  <si>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</si>
  <si>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</si>
  <si>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</si>
  <si>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</si>
  <si>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</si>
  <si>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</si>
  <si>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</si>
  <si>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</si>
  <si>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</si>
  <si>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</si>
  <si>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</si>
  <si>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</si>
  <si>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</si>
  <si>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</si>
  <si>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</si>
  <si>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</si>
  <si>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</si>
  <si>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</si>
  <si>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</si>
  <si>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</si>
  <si>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</si>
  <si>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</si>
  <si>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</si>
  <si>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</si>
  <si>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</si>
  <si>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</si>
  <si>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</si>
  <si>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</si>
  <si>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</si>
  <si>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</si>
  <si>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</si>
  <si>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Valor mensal (N.º)</t>
  </si>
  <si>
    <t>Variação (%)</t>
  </si>
  <si>
    <t>Out.
24 (Pe)</t>
  </si>
  <si>
    <t>Set.
24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</si>
  <si>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</si>
  <si>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</si>
  <si>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</si>
  <si>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</si>
  <si>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</si>
  <si>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</si>
  <si>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</si>
  <si>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</si>
  <si>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</si>
  <si>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</si>
  <si>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</si>
  <si>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</si>
  <si>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</si>
  <si>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</si>
  <si>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</si>
  <si>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</si>
  <si>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</si>
  <si>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</si>
  <si>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</si>
  <si>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</si>
  <si>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</si>
  <si>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</si>
  <si>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</si>
  <si>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</si>
  <si>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</si>
  <si>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</si>
  <si>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</si>
  <si>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</si>
  <si>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Change (%)</t>
  </si>
  <si>
    <t>Oct.
24 (Pe)</t>
  </si>
  <si>
    <t>Sep.
24 (Pe)</t>
  </si>
  <si>
    <t>Aug.
24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</si>
  <si>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</si>
  <si>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</si>
  <si>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</si>
  <si>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</si>
  <si>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</si>
  <si>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</si>
  <si>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</si>
  <si>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</si>
  <si>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</si>
  <si>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</si>
  <si>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</si>
  <si>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</si>
  <si>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</si>
  <si>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</si>
  <si>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</si>
  <si>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</si>
  <si>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</si>
  <si>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</si>
  <si>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</si>
  <si>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</si>
  <si>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</si>
  <si>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</si>
  <si>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</si>
  <si>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</si>
  <si>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</si>
  <si>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</si>
  <si>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</si>
  <si>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</si>
  <si>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</si>
  <si>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</si>
  <si>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</si>
  <si>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</si>
  <si>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</si>
  <si>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</si>
  <si>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</si>
  <si>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</si>
  <si>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</si>
  <si>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</si>
  <si>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</si>
  <si>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</si>
  <si>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</si>
  <si>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</si>
  <si>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</si>
  <si>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</si>
  <si>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</si>
  <si>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</si>
  <si>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</si>
  <si>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</si>
  <si>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</si>
  <si>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</si>
  <si>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</si>
  <si>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</si>
  <si>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</si>
  <si>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</si>
  <si>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</si>
  <si>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</si>
  <si>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</si>
  <si>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</si>
  <si>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</si>
  <si>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</si>
  <si>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</si>
  <si>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</si>
  <si>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</si>
  <si>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</si>
  <si>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</si>
  <si>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</si>
  <si>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</si>
  <si>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</si>
  <si>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</si>
  <si>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</si>
  <si>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</si>
  <si>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</si>
  <si>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</si>
  <si>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</si>
  <si>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</si>
  <si>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</si>
  <si>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</si>
  <si>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</si>
  <si>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</si>
  <si>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</si>
  <si>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</si>
  <si>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</si>
  <si>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</si>
  <si>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</si>
  <si>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</si>
  <si>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</si>
  <si>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</si>
  <si>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</si>
  <si>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</si>
  <si>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</si>
  <si>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</si>
  <si>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</si>
  <si>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</si>
  <si>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</si>
  <si>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</si>
  <si>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</si>
  <si>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</si>
  <si>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</si>
  <si>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</si>
  <si>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</si>
  <si>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</si>
  <si>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</si>
  <si>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</si>
  <si>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</si>
  <si>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</si>
  <si>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</si>
  <si>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</si>
  <si>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</si>
  <si>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</si>
  <si>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</si>
  <si>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</si>
  <si>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</si>
  <si>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</si>
  <si>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</si>
  <si>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</si>
  <si>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</si>
  <si>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</si>
  <si>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</si>
  <si>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</si>
  <si>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</si>
  <si>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</si>
  <si>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</si>
  <si>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</si>
  <si>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</si>
  <si>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</si>
  <si>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</si>
  <si>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</si>
  <si>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</si>
  <si>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</si>
  <si>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</si>
  <si>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</si>
  <si>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</si>
  <si>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</si>
  <si>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</si>
  <si>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</si>
  <si>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</si>
  <si>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</si>
  <si>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</si>
  <si>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</si>
  <si>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</si>
  <si>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</si>
  <si>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</si>
  <si>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</si>
  <si>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</si>
  <si>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</si>
  <si>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</si>
  <si>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</si>
  <si>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</si>
  <si>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</si>
  <si>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</si>
  <si>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</si>
  <si>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</si>
  <si>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</si>
  <si>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</si>
  <si>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</si>
  <si>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</si>
  <si>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</si>
  <si>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</si>
  <si>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</si>
  <si>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</si>
  <si>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</si>
  <si>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</si>
  <si>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</si>
  <si>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</si>
  <si>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</si>
  <si>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</si>
  <si>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</si>
  <si>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</si>
  <si>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</si>
  <si>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</si>
  <si>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</si>
  <si>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</si>
  <si>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</si>
  <si>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</si>
  <si>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</si>
  <si>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</si>
  <si>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</si>
  <si>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</si>
  <si>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</si>
  <si>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</si>
  <si>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</si>
  <si>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</si>
  <si>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</si>
  <si>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</si>
  <si>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</si>
  <si>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</si>
  <si>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Junho 24</t>
  </si>
  <si>
    <t xml:space="preserve">Acumulado jan a jun. </t>
  </si>
  <si>
    <t>Média dos últimos 12 meses</t>
  </si>
  <si>
    <t>N.º</t>
  </si>
  <si>
    <r>
      <t>10</t>
    </r>
    <r>
      <rPr>
        <vertAlign val="superscript"/>
        <sz val="8"/>
        <color indexed="8"/>
        <rFont val="Arial"/>
        <family val="2"/>
      </rPr>
      <t>3</t>
    </r>
    <r>
      <rPr>
        <sz val="8"/>
        <color indexed="8"/>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</si>
  <si>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</si>
  <si>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</si>
  <si>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</si>
  <si>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</si>
  <si>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</si>
  <si>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</si>
  <si>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</si>
  <si>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</si>
  <si>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</si>
  <si>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</si>
  <si>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</si>
  <si>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</si>
  <si>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</si>
  <si>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</si>
  <si>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</si>
  <si>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</si>
  <si>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</si>
  <si>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</si>
  <si>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</si>
  <si>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</si>
  <si>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</si>
  <si>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</si>
  <si>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</si>
  <si>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</si>
  <si>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</si>
  <si>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</si>
  <si>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</si>
  <si>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</si>
  <si>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</si>
  <si>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</si>
  <si>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</si>
  <si>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</si>
  <si>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</si>
  <si>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</si>
  <si>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</si>
  <si>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</si>
  <si>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</si>
  <si>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</si>
  <si>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</si>
  <si>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</si>
  <si>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</si>
  <si>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</si>
  <si>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</si>
  <si>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</si>
  <si>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</si>
  <si>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Pensão de sobrevivência</t>
  </si>
  <si>
    <t>Survivor's pension</t>
  </si>
  <si>
    <t>INVALIDEZ</t>
  </si>
  <si>
    <t>DISABILITY</t>
  </si>
  <si>
    <t>Pensão de invalidez</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</si>
  <si>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</si>
  <si>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</si>
  <si>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</si>
  <si>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</si>
  <si>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</si>
  <si>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</si>
  <si>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</si>
  <si>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</si>
  <si>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June 24</t>
  </si>
  <si>
    <t xml:space="preserve">Cumulated Jan to June.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</si>
  <si>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</si>
  <si>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</si>
  <si>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</si>
  <si>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</si>
  <si>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</si>
  <si>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</si>
  <si>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</si>
  <si>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</si>
  <si>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</si>
  <si>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</si>
  <si>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</si>
  <si>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</si>
  <si>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</si>
  <si>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3.º Trim.
24</t>
  </si>
  <si>
    <t>2.º Trim.
24</t>
  </si>
  <si>
    <t>1.º Trim.
24</t>
  </si>
  <si>
    <t>4.º Trim.
23</t>
  </si>
  <si>
    <t>3.º Trim.
23</t>
  </si>
  <si>
    <t>2.º Trim.
23</t>
  </si>
  <si>
    <t>1.º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</si>
  <si>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</si>
  <si>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</si>
  <si>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</si>
  <si>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</si>
  <si>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</si>
  <si>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</si>
  <si>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</si>
  <si>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</si>
  <si>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</si>
  <si>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</si>
  <si>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</si>
  <si>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</si>
  <si>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</si>
  <si>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</si>
  <si>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</si>
  <si>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</si>
  <si>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</si>
  <si>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</si>
  <si>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3rd
Quarter 
24</t>
  </si>
  <si>
    <t>2nd
Quarter 
24</t>
  </si>
  <si>
    <t>1st  
Quarter 
24</t>
  </si>
  <si>
    <t>4th
Quarter 
23</t>
  </si>
  <si>
    <t>3rd 
Quarter 
23</t>
  </si>
  <si>
    <t>2nd
Quarter 
23</t>
  </si>
  <si>
    <t>1st 
Quarter 
23</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</si>
  <si>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</si>
  <si>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</si>
  <si>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</si>
  <si>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</si>
  <si>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</si>
  <si>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</si>
  <si>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</si>
  <si>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</si>
  <si>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</si>
  <si>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</si>
  <si>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</si>
  <si>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</si>
  <si>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</si>
  <si>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</si>
  <si>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</si>
  <si>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</si>
  <si>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</si>
  <si>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</si>
  <si>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</si>
  <si>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</si>
  <si>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</si>
  <si>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</si>
  <si>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</si>
  <si>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</si>
  <si>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</si>
  <si>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</si>
  <si>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</si>
  <si>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</si>
  <si>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</si>
  <si>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</si>
  <si>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</si>
  <si>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</si>
  <si>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</si>
  <si>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</si>
  <si>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</si>
  <si>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</si>
  <si>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</si>
  <si>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</si>
  <si>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</si>
  <si>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</si>
  <si>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</si>
  <si>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</si>
  <si>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</si>
  <si>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</si>
  <si>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</si>
  <si>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</si>
  <si>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</si>
  <si>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</si>
  <si>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</si>
  <si>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</si>
  <si>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</si>
  <si>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</si>
  <si>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</si>
  <si>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</si>
  <si>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</si>
  <si>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</si>
  <si>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</si>
  <si>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</si>
  <si>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</si>
  <si>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</si>
  <si>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</si>
  <si>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Dez.</t>
    </r>
    <r>
      <rPr>
        <vertAlign val="superscript"/>
        <sz val="8"/>
        <color indexed="8"/>
        <rFont val="Arial"/>
        <family val="2"/>
      </rPr>
      <t xml:space="preserve">(1)
</t>
    </r>
    <r>
      <rPr>
        <sz val="8"/>
        <color indexed="8"/>
        <rFont val="Arial"/>
        <family val="2"/>
      </rPr>
      <t>24</t>
    </r>
  </si>
  <si>
    <t>Dez.
24</t>
  </si>
  <si>
    <t>Nov.
24</t>
  </si>
  <si>
    <t>Out.
24</t>
  </si>
  <si>
    <t>Set.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</si>
  <si>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</si>
  <si>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</si>
  <si>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</si>
  <si>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</si>
  <si>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</si>
  <si>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</si>
  <si>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</si>
  <si>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</si>
  <si>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</si>
  <si>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</si>
  <si>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</si>
  <si>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</si>
  <si>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</si>
  <si>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</si>
  <si>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</si>
  <si>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</si>
  <si>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</si>
  <si>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</si>
  <si>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</si>
  <si>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</si>
  <si>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</si>
  <si>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</si>
  <si>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</si>
  <si>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</si>
  <si>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</si>
  <si>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</si>
  <si>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</si>
  <si>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</si>
  <si>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</si>
  <si>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</si>
  <si>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</si>
  <si>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</si>
  <si>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</si>
  <si>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</si>
  <si>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Dec.</t>
    </r>
    <r>
      <rPr>
        <vertAlign val="superscript"/>
        <sz val="8"/>
        <color indexed="8"/>
        <rFont val="Arial"/>
        <family val="2"/>
      </rPr>
      <t>(1)</t>
    </r>
    <r>
      <rPr>
        <sz val="8"/>
        <color indexed="8"/>
        <rFont val="Arial"/>
        <family val="2"/>
      </rPr>
      <t xml:space="preserve">
24</t>
    </r>
  </si>
  <si>
    <t>Dec.
24</t>
  </si>
  <si>
    <t>Oct.
24</t>
  </si>
  <si>
    <t>Sep.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</si>
  <si>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</si>
  <si>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</si>
  <si>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</si>
  <si>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</si>
  <si>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</si>
  <si>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</si>
  <si>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</si>
  <si>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</si>
  <si>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</si>
  <si>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</si>
  <si>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</si>
  <si>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3.ºTrim. 
24 (Po)</t>
  </si>
  <si>
    <t>2.ºTrim. 
24 (Po)</t>
  </si>
  <si>
    <t>1.ºTrim. 
24 (Po)</t>
  </si>
  <si>
    <t xml:space="preserve">4.ºTrim. 
23 </t>
  </si>
  <si>
    <t xml:space="preserve">3.ºTrim. 
23 </t>
  </si>
  <si>
    <t xml:space="preserve">2.ºTrim. 
23 </t>
  </si>
  <si>
    <r>
      <t xml:space="preserve">SESSÕES </t>
    </r>
    <r>
      <rPr>
        <b/>
        <strike/>
        <sz val="8"/>
        <color indexed="1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</si>
  <si>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</si>
  <si>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</si>
  <si>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</si>
  <si>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</si>
  <si>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</si>
  <si>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</si>
  <si>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</si>
  <si>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</si>
  <si>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</si>
  <si>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</si>
  <si>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</si>
  <si>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</si>
  <si>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</si>
  <si>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</si>
  <si>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</si>
  <si>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</si>
  <si>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</si>
  <si>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</si>
  <si>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</si>
  <si>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</si>
  <si>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3nd Quarter
24 (Po)</t>
  </si>
  <si>
    <t>2nd Quarter
24 (Po)</t>
  </si>
  <si>
    <t>1nd Quarter
24 (Po)</t>
  </si>
  <si>
    <t xml:space="preserve">4nd Quarter
23 </t>
  </si>
  <si>
    <t xml:space="preserve">3nd Quarter
23 </t>
  </si>
  <si>
    <t xml:space="preserve">2rd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</si>
  <si>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</si>
  <si>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</si>
  <si>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</si>
  <si>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</si>
  <si>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</si>
  <si>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</si>
  <si>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</si>
  <si>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</si>
  <si>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</si>
  <si>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</si>
  <si>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</si>
  <si>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</si>
  <si>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</si>
  <si>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</si>
  <si>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</si>
  <si>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</si>
  <si>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</si>
  <si>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</si>
  <si>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</si>
  <si>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</si>
  <si>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</si>
  <si>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</si>
  <si>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</si>
  <si>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</si>
  <si>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</si>
  <si>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</si>
  <si>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</si>
  <si>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</si>
  <si>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</si>
  <si>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</si>
  <si>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</si>
  <si>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</si>
  <si>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</si>
  <si>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</si>
  <si>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</si>
  <si>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</si>
  <si>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30 novembro de 2024</t>
  </si>
  <si>
    <t xml:space="preserve">Superfície cultivada </t>
  </si>
  <si>
    <t>2024 Po</t>
  </si>
  <si>
    <t>2025 f</t>
  </si>
  <si>
    <t>Índices</t>
  </si>
  <si>
    <t>1 000 ha</t>
  </si>
  <si>
    <t>(Média 2020/24 Po = 100)</t>
  </si>
  <si>
    <t>(2024 Po = 100)</t>
  </si>
  <si>
    <t>CONTINENTE</t>
  </si>
  <si>
    <t>MAINLAND</t>
  </si>
  <si>
    <t xml:space="preserve"> Cereais</t>
  </si>
  <si>
    <t xml:space="preserve"> Cereals</t>
  </si>
  <si>
    <t xml:space="preserve">   Aveia</t>
  </si>
  <si>
    <t>Oats</t>
  </si>
  <si>
    <t>Agricultural early estimate - on 30 Nov 2024</t>
  </si>
  <si>
    <t>Area</t>
  </si>
  <si>
    <t>Index</t>
  </si>
  <si>
    <t>(Average 2020/24 Po = 100)</t>
  </si>
  <si>
    <t>Produção</t>
  </si>
  <si>
    <t>2024 f</t>
  </si>
  <si>
    <t>1 000 t</t>
  </si>
  <si>
    <t>(Média 2019/23 = 100)</t>
  </si>
  <si>
    <t>(2023 =100)</t>
  </si>
  <si>
    <t>Milho de regadio</t>
  </si>
  <si>
    <t xml:space="preserve">    Irrigated maize</t>
  </si>
  <si>
    <t xml:space="preserve"> Frutos</t>
  </si>
  <si>
    <t xml:space="preserve">  Fruits</t>
  </si>
  <si>
    <t>Kiwi</t>
  </si>
  <si>
    <t xml:space="preserve">    Kiwi</t>
  </si>
  <si>
    <t>Castanha</t>
  </si>
  <si>
    <t xml:space="preserve">    Chestnut</t>
  </si>
  <si>
    <t>Azeitona de mesa</t>
  </si>
  <si>
    <t xml:space="preserve">    Olives for table</t>
  </si>
  <si>
    <t>Azeitona para azeite</t>
  </si>
  <si>
    <t xml:space="preserve">    Olives for oil</t>
  </si>
  <si>
    <t>Production</t>
  </si>
  <si>
    <t>index</t>
  </si>
  <si>
    <t>(Average 2019/23 = 100)</t>
  </si>
  <si>
    <t>Fonte: INE, I. P., Estado das culturas e previsão das colheitas</t>
  </si>
  <si>
    <t>Source: Statistics Portugal, Crop Statistics.</t>
  </si>
  <si>
    <t>f - valor previsto</t>
  </si>
  <si>
    <t>f - early estimated value</t>
  </si>
  <si>
    <t>Po - valor provisório</t>
  </si>
  <si>
    <t>Po - provisional value</t>
  </si>
  <si>
    <t>4.2 - Produção animal - Gado abatido e aprovado para consumo público</t>
  </si>
  <si>
    <t xml:space="preserve">4.2 - Animal production - Livestock slaughterings approved for consumption </t>
  </si>
  <si>
    <t>Unid</t>
  </si>
  <si>
    <t>Acumulado
Jan. a Out.
24</t>
  </si>
  <si>
    <t>Ago.
24</t>
  </si>
  <si>
    <t>Jul.
24</t>
  </si>
  <si>
    <t>Jun.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</si>
  <si>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</si>
  <si>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</si>
  <si>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</si>
  <si>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</si>
  <si>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</si>
  <si>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</si>
  <si>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</si>
  <si>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</si>
  <si>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</si>
  <si>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</si>
  <si>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</si>
  <si>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</si>
  <si>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</si>
  <si>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</si>
  <si>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</si>
  <si>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</si>
  <si>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</si>
  <si>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</si>
  <si>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</si>
  <si>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         0</t>
  </si>
  <si>
    <t xml:space="preserve">Total - peso limpo   </t>
  </si>
  <si>
    <t>Cumulated
Jan. to Oct. 
24</t>
  </si>
  <si>
    <t>Aug.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</si>
  <si>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</si>
  <si>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</si>
  <si>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</si>
  <si>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</si>
  <si>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</si>
  <si>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out.
24</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</si>
  <si>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</si>
  <si>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</si>
  <si>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</si>
  <si>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</si>
  <si>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</si>
  <si>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</si>
  <si>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</si>
  <si>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</si>
  <si>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</si>
  <si>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</si>
  <si>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</si>
  <si>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</si>
  <si>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</si>
  <si>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</si>
  <si>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</si>
  <si>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</si>
  <si>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</si>
  <si>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</si>
  <si>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</si>
  <si>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</si>
  <si>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</si>
  <si>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</si>
  <si>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</si>
  <si>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</si>
  <si>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</si>
  <si>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</si>
  <si>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</si>
  <si>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</si>
  <si>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</si>
  <si>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</si>
  <si>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</si>
  <si>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</si>
  <si>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</si>
  <si>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</si>
  <si>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</si>
  <si>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indexed="30"/>
        <rFont val="Arial"/>
        <family val="2"/>
      </rPr>
      <t xml:space="preserve"> </t>
    </r>
    <r>
      <rPr>
        <b/>
        <sz val="8"/>
        <color indexed="30"/>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</si>
  <si>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</si>
  <si>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</si>
  <si>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</si>
  <si>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</si>
  <si>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</si>
  <si>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</si>
  <si>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</si>
  <si>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</si>
  <si>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</si>
  <si>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ə</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</si>
  <si>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</si>
  <si>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</si>
  <si>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</si>
  <si>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</si>
  <si>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</si>
  <si>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</si>
  <si>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</si>
  <si>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</si>
  <si>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</si>
  <si>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</si>
  <si>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</si>
  <si>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</si>
  <si>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</si>
  <si>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</si>
  <si>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</si>
  <si>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</si>
  <si>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</si>
  <si>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</si>
  <si>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</si>
  <si>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</si>
  <si>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</si>
  <si>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</si>
  <si>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</si>
  <si>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</si>
  <si>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</si>
  <si>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</si>
  <si>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</si>
  <si>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</si>
  <si>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</si>
  <si>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</si>
  <si>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</si>
  <si>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</si>
  <si>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</si>
  <si>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</si>
  <si>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</si>
  <si>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</si>
  <si>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</si>
  <si>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Durum wheat</t>
  </si>
  <si>
    <t xml:space="preserve"> Triticale</t>
  </si>
  <si>
    <t>Triticale</t>
  </si>
  <si>
    <t xml:space="preserve"> Centeio</t>
  </si>
  <si>
    <t>Rye</t>
  </si>
  <si>
    <t xml:space="preserve"> Aveia</t>
  </si>
  <si>
    <t xml:space="preserve"> Cevada dística</t>
  </si>
  <si>
    <t>Feed barley</t>
  </si>
  <si>
    <t xml:space="preserve"> Cevada forrageira</t>
  </si>
  <si>
    <t>Malting barley</t>
  </si>
  <si>
    <t xml:space="preserve"> Arroz</t>
  </si>
  <si>
    <t>Rice</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</si>
  <si>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</si>
  <si>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</si>
  <si>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</si>
  <si>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</si>
  <si>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</si>
  <si>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</si>
  <si>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</si>
  <si>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</si>
  <si>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</si>
  <si>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</si>
  <si>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</si>
  <si>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</si>
  <si>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</si>
  <si>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</si>
  <si>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</si>
  <si>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</si>
  <si>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</si>
  <si>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</si>
  <si>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</si>
  <si>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</si>
  <si>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</si>
  <si>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</si>
  <si>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</si>
  <si>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</si>
  <si>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</si>
  <si>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</si>
  <si>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</si>
  <si>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</si>
  <si>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</si>
  <si>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</si>
  <si>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</si>
  <si>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</si>
  <si>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</si>
  <si>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</si>
  <si>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</si>
  <si>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</si>
  <si>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</si>
  <si>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</si>
  <si>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</si>
  <si>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</si>
  <si>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</si>
  <si>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</si>
  <si>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</si>
  <si>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</si>
  <si>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</si>
  <si>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</si>
  <si>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</si>
  <si>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</si>
  <si>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</si>
  <si>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</si>
  <si>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</si>
  <si>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</si>
  <si>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</si>
  <si>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</si>
  <si>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</si>
  <si>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</si>
  <si>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</si>
  <si>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</si>
  <si>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</si>
  <si>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</si>
  <si>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</si>
  <si>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</si>
  <si>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</si>
  <si>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</si>
  <si>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</si>
  <si>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</si>
  <si>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</si>
  <si>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</si>
  <si>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</si>
  <si>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</si>
  <si>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</si>
  <si>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</si>
  <si>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</si>
  <si>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</si>
  <si>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</si>
  <si>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</si>
  <si>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</si>
  <si>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</si>
  <si>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</si>
  <si>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</si>
  <si>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</si>
  <si>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</si>
  <si>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</si>
  <si>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</si>
  <si>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</si>
  <si>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</si>
  <si>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</si>
  <si>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</si>
  <si>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</si>
  <si>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</si>
  <si>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</si>
  <si>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</si>
  <si>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</si>
  <si>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</si>
  <si>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</si>
  <si>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</si>
  <si>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</si>
  <si>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</si>
  <si>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</si>
  <si>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</si>
  <si>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</si>
  <si>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</si>
  <si>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</si>
  <si>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</si>
  <si>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</si>
  <si>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</si>
  <si>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</si>
  <si>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</si>
  <si>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</si>
  <si>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</si>
  <si>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</si>
  <si>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</si>
  <si>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</si>
  <si>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</si>
  <si>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</si>
  <si>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</si>
  <si>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</si>
  <si>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</si>
  <si>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</si>
  <si>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</si>
  <si>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</si>
  <si>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</si>
  <si>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</si>
  <si>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</si>
  <si>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</si>
  <si>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</si>
  <si>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</si>
  <si>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</si>
  <si>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</si>
  <si>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</si>
  <si>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</si>
  <si>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</si>
  <si>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</si>
  <si>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</si>
  <si>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</si>
  <si>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</si>
  <si>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</si>
  <si>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</si>
  <si>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</si>
  <si>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</si>
  <si>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</si>
  <si>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</si>
  <si>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</si>
  <si>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</si>
  <si>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</si>
  <si>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</si>
  <si>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</si>
  <si>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</si>
  <si>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</si>
  <si>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</si>
  <si>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</si>
  <si>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Nov-23</t>
  </si>
  <si>
    <t xml:space="preserve"> Nov-23</t>
  </si>
  <si>
    <t>Dez-23</t>
  </si>
  <si>
    <t>Dec-23</t>
  </si>
  <si>
    <t>Jan-24</t>
  </si>
  <si>
    <t>Fev-24</t>
  </si>
  <si>
    <t>Feb-24</t>
  </si>
  <si>
    <t>Mar-24</t>
  </si>
  <si>
    <t>Abr-24</t>
  </si>
  <si>
    <t>Apr-24</t>
  </si>
  <si>
    <t>Mai-24</t>
  </si>
  <si>
    <t>May-24</t>
  </si>
  <si>
    <t>Jun-24</t>
  </si>
  <si>
    <t>Jul-24</t>
  </si>
  <si>
    <t>Ago-24</t>
  </si>
  <si>
    <t>Aug-24</t>
  </si>
  <si>
    <t>* Set-24</t>
  </si>
  <si>
    <t>* Sep-24</t>
  </si>
  <si>
    <t>* Out-24</t>
  </si>
  <si>
    <t>* Oct-24</t>
  </si>
  <si>
    <t>Nov-24</t>
  </si>
  <si>
    <t xml:space="preserve"> Nov-24</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</si>
  <si>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</si>
  <si>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</si>
  <si>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</si>
  <si>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</si>
  <si>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</si>
  <si>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</si>
  <si>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</si>
  <si>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</si>
  <si>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</si>
  <si>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</si>
  <si>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</si>
  <si>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</si>
  <si>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</si>
  <si>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</si>
  <si>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</si>
  <si>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</si>
  <si>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</si>
  <si>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</si>
  <si>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</si>
  <si>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</si>
  <si>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</si>
  <si>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</si>
  <si>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</si>
  <si>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</si>
  <si>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</si>
  <si>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</si>
  <si>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</si>
  <si>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</si>
  <si>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</si>
  <si>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Jan-24</t>
  </si>
  <si>
    <t xml:space="preserve"> Fev-24</t>
  </si>
  <si>
    <t xml:space="preserve"> Abr-24</t>
  </si>
  <si>
    <t xml:space="preserve"> Jun-24</t>
  </si>
  <si>
    <t xml:space="preserve"> Ago-24</t>
  </si>
  <si>
    <t>* Out--24</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</si>
  <si>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</si>
  <si>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</si>
  <si>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</si>
  <si>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</si>
  <si>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</si>
  <si>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</si>
  <si>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</si>
  <si>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</si>
  <si>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</si>
  <si>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</si>
  <si>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</si>
  <si>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</si>
  <si>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</si>
  <si>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</si>
  <si>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</si>
  <si>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</si>
  <si>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</si>
  <si>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</si>
  <si>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 xml:space="preserve"> Aug-24</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</si>
  <si>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</si>
  <si>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</si>
  <si>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</si>
  <si>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</si>
  <si>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</si>
  <si>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</si>
  <si>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</si>
  <si>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</si>
  <si>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</si>
  <si>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</si>
  <si>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</si>
  <si>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</si>
  <si>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</si>
  <si>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</si>
  <si>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</si>
  <si>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</si>
  <si>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</si>
  <si>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</si>
  <si>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</si>
  <si>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</si>
  <si>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</si>
  <si>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</si>
  <si>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</si>
  <si>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</si>
  <si>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</si>
  <si>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</si>
  <si>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</si>
  <si>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</si>
  <si>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</si>
  <si>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</si>
  <si>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</si>
  <si>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</si>
  <si>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</si>
  <si>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</si>
  <si>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</si>
  <si>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</si>
  <si>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</si>
  <si>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</si>
  <si>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</si>
  <si>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</si>
  <si>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</si>
  <si>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</si>
  <si>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Out.</t>
  </si>
  <si>
    <t>Jul.</t>
  </si>
  <si>
    <t>Abr.</t>
  </si>
  <si>
    <t>Jan.</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</si>
  <si>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</si>
  <si>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</si>
  <si>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</si>
  <si>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</si>
  <si>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</si>
  <si>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</si>
  <si>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</si>
  <si>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</si>
  <si>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</si>
  <si>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</si>
  <si>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</si>
  <si>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</si>
  <si>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</si>
  <si>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</si>
  <si>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</si>
  <si>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</si>
  <si>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</si>
  <si>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</si>
  <si>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</si>
  <si>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</si>
  <si>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</si>
  <si>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</si>
  <si>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</si>
  <si>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Oct.</t>
  </si>
  <si>
    <t>Apr.</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</si>
  <si>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</si>
  <si>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</si>
  <si>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</si>
  <si>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</si>
  <si>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</si>
  <si>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</si>
  <si>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</si>
  <si>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</si>
  <si>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</si>
  <si>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</si>
  <si>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</si>
  <si>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</si>
  <si>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</si>
  <si>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</si>
  <si>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Dez.</t>
  </si>
  <si>
    <t>Nov.</t>
  </si>
  <si>
    <t>Set.</t>
  </si>
  <si>
    <t>Ago.</t>
  </si>
  <si>
    <t>Jun.</t>
  </si>
  <si>
    <t>Mai.</t>
  </si>
  <si>
    <t>Mar.</t>
  </si>
  <si>
    <t>Fev.</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</si>
  <si>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</si>
  <si>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</si>
  <si>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</si>
  <si>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</si>
  <si>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</si>
  <si>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</si>
  <si>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</si>
  <si>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</si>
  <si>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</si>
  <si>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</si>
  <si>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</si>
  <si>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</si>
  <si>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</si>
  <si>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</si>
  <si>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</si>
  <si>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</si>
  <si>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</si>
  <si>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</si>
  <si>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</si>
  <si>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</si>
  <si>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</si>
  <si>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</si>
  <si>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Dec.</t>
  </si>
  <si>
    <t>Sep.</t>
  </si>
  <si>
    <t>Aug.</t>
  </si>
  <si>
    <t>May.</t>
  </si>
  <si>
    <t>Feb.</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</si>
  <si>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</si>
  <si>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</si>
  <si>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</si>
  <si>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</si>
  <si>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</si>
  <si>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</si>
  <si>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</si>
  <si>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</si>
  <si>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</si>
  <si>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</si>
  <si>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</si>
  <si>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</si>
  <si>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Novembro
24 (a)</t>
  </si>
  <si>
    <t>Outubro
24 (b)</t>
  </si>
  <si>
    <t>Setembro
24 (b)</t>
  </si>
  <si>
    <t>Agosto
24 (b)</t>
  </si>
  <si>
    <t>Julho
24 (b)</t>
  </si>
  <si>
    <t>Junho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</si>
  <si>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</si>
  <si>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</si>
  <si>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</si>
  <si>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</si>
  <si>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</si>
  <si>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</si>
  <si>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</si>
  <si>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</si>
  <si>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</si>
  <si>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</si>
  <si>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</si>
  <si>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</si>
  <si>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</si>
  <si>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</si>
  <si>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</si>
  <si>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</si>
  <si>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</si>
  <si>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</si>
  <si>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</si>
  <si>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</si>
  <si>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Nov.
24 (a)</t>
  </si>
  <si>
    <t>Oct.
24 (b)</t>
  </si>
  <si>
    <t>Sep.
24 (b)</t>
  </si>
  <si>
    <t>Aug.
24 (b)</t>
  </si>
  <si>
    <t>Jul.
24 (b)</t>
  </si>
  <si>
    <t>Jun.
24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</si>
  <si>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</si>
  <si>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</si>
  <si>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</si>
  <si>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</si>
  <si>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</si>
  <si>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</si>
  <si>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</si>
  <si>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</si>
  <si>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</si>
  <si>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</si>
  <si>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</si>
  <si>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</si>
  <si>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</si>
  <si>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</si>
  <si>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</si>
  <si>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</si>
  <si>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</si>
  <si>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</si>
  <si>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</si>
  <si>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</si>
  <si>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</si>
  <si>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3.º Trim.
24 (a)</t>
  </si>
  <si>
    <t>2.º Trim.
24 (b)</t>
  </si>
  <si>
    <t>1.º Trim.
24 (b)</t>
  </si>
  <si>
    <t>4.º Trim.
23 (b)</t>
  </si>
  <si>
    <t>3.º Trim.
23 (b)</t>
  </si>
  <si>
    <t>2.º Trim.
23 (b)</t>
  </si>
  <si>
    <t>1.º Trim.
23 (b)</t>
  </si>
  <si>
    <t>4.º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</si>
  <si>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</si>
  <si>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</si>
  <si>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</si>
  <si>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</si>
  <si>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</si>
  <si>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</si>
  <si>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</si>
  <si>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</si>
  <si>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</si>
  <si>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</si>
  <si>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</si>
  <si>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</si>
  <si>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3rd Quarter
24 (a)</t>
  </si>
  <si>
    <t>2nd Quarter
24 (b)</t>
  </si>
  <si>
    <t>1st Quarter
24 (b)</t>
  </si>
  <si>
    <t>4th Quarter
23 (b)</t>
  </si>
  <si>
    <t>3rd Quarter
23 (b)</t>
  </si>
  <si>
    <t>2nd Quarter
23 (b)</t>
  </si>
  <si>
    <t>1st Quarter
23 (b)</t>
  </si>
  <si>
    <t>4th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</si>
  <si>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</si>
  <si>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</si>
  <si>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</si>
  <si>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</si>
  <si>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</si>
  <si>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</si>
  <si>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</si>
  <si>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</si>
  <si>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</si>
  <si>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</si>
  <si>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</si>
  <si>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</si>
  <si>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</si>
  <si>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</si>
  <si>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</si>
  <si>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</si>
  <si>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</si>
  <si>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</si>
  <si>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</si>
  <si>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</si>
  <si>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</si>
  <si>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</si>
  <si>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</si>
  <si>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</si>
  <si>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</si>
  <si>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</si>
  <si>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</si>
  <si>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</si>
  <si>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</si>
  <si>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</si>
  <si>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</si>
  <si>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</si>
  <si>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</si>
  <si>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</si>
  <si>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</si>
  <si>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</si>
  <si>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</si>
  <si>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</si>
  <si>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</si>
  <si>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</si>
  <si>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</si>
  <si>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</si>
  <si>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</si>
  <si>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</si>
  <si>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</si>
  <si>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</si>
  <si>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</si>
  <si>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</si>
  <si>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</si>
  <si>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</si>
  <si>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</si>
  <si>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</si>
  <si>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</si>
  <si>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</si>
  <si>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</si>
  <si>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</si>
  <si>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</si>
  <si>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</si>
  <si>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</si>
  <si>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</si>
  <si>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</si>
  <si>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</si>
  <si>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</si>
  <si>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</si>
  <si>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</si>
  <si>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</si>
  <si>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</si>
  <si>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</si>
  <si>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</si>
  <si>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</si>
  <si>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</si>
  <si>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</si>
  <si>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</si>
  <si>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</si>
  <si>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</si>
  <si>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</si>
  <si>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</si>
  <si>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</si>
  <si>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</si>
  <si>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</si>
  <si>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</si>
  <si>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</si>
  <si>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</si>
  <si>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</si>
  <si>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</si>
  <si>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</si>
  <si>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</si>
  <si>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</si>
  <si>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</si>
  <si>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</si>
  <si>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</si>
  <si>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</si>
  <si>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</si>
  <si>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</si>
  <si>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</si>
  <si>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</si>
  <si>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</si>
  <si>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</si>
  <si>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</si>
  <si>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</si>
  <si>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</si>
  <si>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aug-23</t>
  </si>
  <si>
    <t>oct-23</t>
  </si>
  <si>
    <t>dec-23</t>
  </si>
  <si>
    <t>apr-24</t>
  </si>
  <si>
    <t>may-24</t>
  </si>
  <si>
    <t>jul_24</t>
  </si>
  <si>
    <t>(*)aug-24</t>
  </si>
  <si>
    <t>(*)set-24</t>
  </si>
  <si>
    <t>*out-24</t>
  </si>
  <si>
    <t>(*)oct-24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</si>
  <si>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</si>
  <si>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</si>
  <si>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</si>
  <si>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</si>
  <si>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</si>
  <si>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</si>
  <si>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</si>
  <si>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</si>
  <si>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</si>
  <si>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</si>
  <si>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</si>
  <si>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</si>
  <si>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</si>
  <si>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</si>
  <si>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</si>
  <si>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</si>
  <si>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</si>
  <si>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</si>
  <si>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</si>
  <si>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</si>
  <si>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</si>
  <si>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</si>
  <si>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</si>
  <si>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</si>
  <si>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</si>
  <si>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</si>
  <si>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</si>
  <si>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</si>
  <si>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</si>
  <si>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</si>
  <si>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</si>
  <si>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</si>
  <si>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</si>
  <si>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</si>
  <si>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Nov. (%) </t>
  </si>
  <si>
    <t xml:space="preserve">Nov.
24 (a) </t>
  </si>
  <si>
    <t xml:space="preserve">Out.
24 (a) </t>
  </si>
  <si>
    <t xml:space="preserve">Set.
24 (a) </t>
  </si>
  <si>
    <t xml:space="preserve">Ago.
24 (a) </t>
  </si>
  <si>
    <t xml:space="preserve">Jul.
24 (a) </t>
  </si>
  <si>
    <t xml:space="preserve">Jun.
24 (a) </t>
  </si>
  <si>
    <t xml:space="preserve">Mai.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</si>
  <si>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</si>
  <si>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</si>
  <si>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</si>
  <si>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</si>
  <si>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</si>
  <si>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</si>
  <si>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</si>
  <si>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</si>
  <si>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</si>
  <si>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</si>
  <si>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</si>
  <si>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</si>
  <si>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</si>
  <si>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</si>
  <si>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</si>
  <si>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</si>
  <si>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</si>
  <si>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</si>
  <si>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</si>
  <si>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</si>
  <si>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</si>
  <si>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</si>
  <si>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</si>
  <si>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</si>
  <si>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</si>
  <si>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</si>
  <si>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</si>
  <si>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</si>
  <si>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</si>
  <si>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</si>
  <si>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</si>
  <si>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</si>
  <si>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</si>
  <si>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</si>
  <si>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</si>
  <si>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</si>
  <si>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</si>
  <si>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</si>
  <si>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</si>
  <si>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Nov. (%) </t>
  </si>
  <si>
    <t xml:space="preserve">Oct.
24 (a) </t>
  </si>
  <si>
    <t xml:space="preserve">Sep.
24 (a) </t>
  </si>
  <si>
    <t xml:space="preserve">Aug.
24 (a) </t>
  </si>
  <si>
    <t xml:space="preserve">May.
24 (a) </t>
  </si>
  <si>
    <t>Fonte: INE, I.P., Estatísticas do Comércio Internacional de Bens.</t>
  </si>
  <si>
    <t>Source: Statistics Portugal, Statistics on External Trade of Goods.</t>
  </si>
  <si>
    <t>(a) Os dados de maio a novembro 2024,  incluem estimativas de não respostas e das transações abaixo dos limiares de assimilação para  os países da União Europeia.</t>
  </si>
  <si>
    <t>(a) Data from May to November 2024,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</si>
  <si>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</si>
  <si>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</si>
  <si>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</si>
  <si>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</si>
  <si>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</si>
  <si>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</si>
  <si>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</si>
  <si>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</si>
  <si>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</si>
  <si>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</si>
  <si>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</si>
  <si>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</si>
  <si>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</si>
  <si>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</si>
  <si>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</si>
  <si>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</si>
  <si>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</si>
  <si>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</si>
  <si>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</si>
  <si>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</si>
  <si>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</si>
  <si>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aug-24</t>
  </si>
  <si>
    <t>*set-24</t>
  </si>
  <si>
    <t>sept-24</t>
  </si>
  <si>
    <t>oct-24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</si>
  <si>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</si>
  <si>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</si>
  <si>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</si>
  <si>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</si>
  <si>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</si>
  <si>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</si>
  <si>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</si>
  <si>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</si>
  <si>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</si>
  <si>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</si>
  <si>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</si>
  <si>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</si>
  <si>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</si>
  <si>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</si>
  <si>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</si>
  <si>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dez.</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</si>
  <si>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</si>
  <si>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</si>
  <si>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</si>
  <si>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</si>
  <si>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</si>
  <si>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</si>
  <si>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</si>
  <si>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</si>
  <si>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</si>
  <si>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</si>
  <si>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</si>
  <si>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</si>
  <si>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</si>
  <si>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Dec.</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</si>
  <si>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</si>
  <si>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</si>
  <si>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</si>
  <si>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</si>
  <si>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</si>
  <si>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</si>
  <si>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</si>
  <si>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Dez. 23 a Nov. 24</t>
  </si>
  <si>
    <t>Acumulado
Dez. 22 a Nov.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</si>
  <si>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</si>
  <si>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</si>
  <si>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</si>
  <si>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</si>
  <si>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</si>
  <si>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</si>
  <si>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</si>
  <si>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</si>
  <si>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</si>
  <si>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</si>
  <si>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</si>
  <si>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</si>
  <si>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</si>
  <si>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</si>
  <si>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</si>
  <si>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</si>
  <si>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Dec. 23 to Nov. 24</t>
  </si>
  <si>
    <t>Cumulated
Dec. 22 to Nov. 23</t>
  </si>
  <si>
    <t>Last 12 months</t>
  </si>
  <si>
    <t xml:space="preserve">Abr.
24 (a) </t>
  </si>
  <si>
    <t xml:space="preserve">Mar.
24 (a) </t>
  </si>
  <si>
    <t xml:space="preserve">Fev.
24 (a) </t>
  </si>
  <si>
    <t xml:space="preserve">Jan.
24 (a) </t>
  </si>
  <si>
    <t xml:space="preserve">Dez.
23 (a) </t>
  </si>
  <si>
    <t>EXTRA_UE28 - inclui Reino Unido</t>
  </si>
  <si>
    <t xml:space="preserve">  Monthly Value (10³ EUR)  </t>
  </si>
  <si>
    <t xml:space="preserve">Apr.
24 (a) </t>
  </si>
  <si>
    <t xml:space="preserve">Feb.
24 (a) </t>
  </si>
  <si>
    <t xml:space="preserve">Dec.
23 (a) </t>
  </si>
  <si>
    <t>(a) Os dados de dezembro de 2023 a novembro 2024,  incluem estimativas de não respostas e das transações abaixo dos limiares de assimilação para os países da União Europeia.</t>
  </si>
  <si>
    <t>(a) Data from December 2023 to November 2024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</si>
  <si>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</si>
  <si>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</si>
  <si>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</si>
  <si>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</si>
  <si>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</si>
  <si>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</si>
  <si>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</si>
  <si>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</si>
  <si>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</si>
  <si>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</si>
  <si>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</si>
  <si>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</si>
  <si>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</si>
  <si>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</si>
  <si>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</si>
  <si>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</si>
  <si>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</si>
  <si>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</si>
  <si>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</si>
  <si>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</si>
  <si>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</si>
  <si>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</si>
  <si>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</si>
  <si>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</si>
  <si>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</si>
  <si>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</si>
  <si>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</si>
  <si>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</si>
  <si>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</si>
  <si>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</si>
  <si>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</si>
  <si>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</si>
  <si>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</si>
  <si>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</si>
  <si>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</si>
  <si>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</si>
  <si>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</si>
  <si>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</si>
  <si>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</si>
  <si>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</si>
  <si>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</si>
  <si>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</si>
  <si>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</si>
  <si>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</si>
  <si>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</si>
  <si>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</si>
  <si>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</si>
  <si>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</si>
  <si>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</si>
  <si>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</si>
  <si>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</si>
  <si>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</si>
  <si>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</si>
  <si>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</si>
  <si>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</si>
  <si>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</si>
  <si>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</si>
  <si>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</si>
  <si>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</si>
  <si>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</si>
  <si>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</si>
  <si>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</si>
  <si>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</si>
  <si>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</si>
  <si>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</si>
  <si>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</si>
  <si>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</si>
  <si>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</si>
  <si>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</si>
  <si>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</si>
  <si>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</si>
  <si>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</si>
  <si>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</si>
  <si>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</si>
  <si>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</si>
  <si>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</si>
  <si>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</si>
  <si>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</si>
  <si>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</si>
  <si>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</si>
  <si>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</si>
  <si>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out.</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</si>
  <si>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</si>
  <si>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</si>
  <si>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</si>
  <si>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</si>
  <si>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</si>
  <si>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</si>
  <si>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</si>
  <si>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</si>
  <si>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</si>
  <si>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</si>
  <si>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</si>
  <si>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</si>
  <si>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</si>
  <si>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</si>
  <si>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</si>
  <si>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</si>
  <si>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</si>
  <si>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</si>
  <si>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Oct.</t>
  </si>
  <si>
    <t>May.
24</t>
  </si>
  <si>
    <t>Apr.
24</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</si>
  <si>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</si>
  <si>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</si>
  <si>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</si>
  <si>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</si>
  <si>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</si>
  <si>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</si>
  <si>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</si>
  <si>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</si>
  <si>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</si>
  <si>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</si>
  <si>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Nov. 24</t>
  </si>
  <si>
    <t>Nov. 
24 (Pe)</t>
  </si>
  <si>
    <t>Out. 
24 (Rv)</t>
  </si>
  <si>
    <t xml:space="preserve">Set. 
24 </t>
  </si>
  <si>
    <t xml:space="preserve">Ago. 
24 </t>
  </si>
  <si>
    <t xml:space="preserve">Jul. 
24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</si>
  <si>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</si>
  <si>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</si>
  <si>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</si>
  <si>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</si>
  <si>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</si>
  <si>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</si>
  <si>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</si>
  <si>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</si>
  <si>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</si>
  <si>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</si>
  <si>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</si>
  <si>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</si>
  <si>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</si>
  <si>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Nov. 24</t>
  </si>
  <si>
    <t>Oct. 
24 (Rv)</t>
  </si>
  <si>
    <t xml:space="preserve">Aug.
24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</si>
  <si>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</si>
  <si>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</si>
  <si>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</si>
  <si>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</si>
  <si>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</si>
  <si>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nov.</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</si>
  <si>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</si>
  <si>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</si>
  <si>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</si>
  <si>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</si>
  <si>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</si>
  <si>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</si>
  <si>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</si>
  <si>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</si>
  <si>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</si>
  <si>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</si>
  <si>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</si>
  <si>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</si>
  <si>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</si>
  <si>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</si>
  <si>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</si>
  <si>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</si>
  <si>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</si>
  <si>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</si>
  <si>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Cumulated
Jan. to Nov.</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</si>
  <si>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</si>
  <si>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</si>
  <si>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</si>
  <si>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</si>
  <si>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</si>
  <si>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</si>
  <si>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set.</t>
  </si>
  <si>
    <t>Variação (%) (b)</t>
  </si>
  <si>
    <t>Mai.
24</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</si>
  <si>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</si>
  <si>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</si>
  <si>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</si>
  <si>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</si>
  <si>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</si>
  <si>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</si>
  <si>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</si>
  <si>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</si>
  <si>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</si>
  <si>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</si>
  <si>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</si>
  <si>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</si>
  <si>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</si>
  <si>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</si>
  <si>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</si>
  <si>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</si>
  <si>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</si>
  <si>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</si>
  <si>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</si>
  <si>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</si>
  <si>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</si>
  <si>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</si>
  <si>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</si>
  <si>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</si>
  <si>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</si>
  <si>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</si>
  <si>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</si>
  <si>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</si>
  <si>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</si>
  <si>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</si>
  <si>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</si>
  <si>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</si>
  <si>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</si>
  <si>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</si>
  <si>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</si>
  <si>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</si>
  <si>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</si>
  <si>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</si>
  <si>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</si>
  <si>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</si>
  <si>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</si>
  <si>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</si>
  <si>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</si>
  <si>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</si>
  <si>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</si>
  <si>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Sep.</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</si>
  <si>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</si>
  <si>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</si>
  <si>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</si>
  <si>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</si>
  <si>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</si>
  <si>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</si>
  <si>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</si>
  <si>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</si>
  <si>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</si>
  <si>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</si>
  <si>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</si>
  <si>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</si>
  <si>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</si>
  <si>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</si>
  <si>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</si>
  <si>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</si>
  <si>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</si>
  <si>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</si>
  <si>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</si>
  <si>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</si>
  <si>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</si>
  <si>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</si>
  <si>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</si>
  <si>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</si>
  <si>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</si>
  <si>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</si>
  <si>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</si>
  <si>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</si>
  <si>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</si>
  <si>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</si>
  <si>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</si>
  <si>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</si>
  <si>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</si>
  <si>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</si>
  <si>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</si>
  <si>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</si>
  <si>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</si>
  <si>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</si>
  <si>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</si>
  <si>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</si>
  <si>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</si>
  <si>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</si>
  <si>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</si>
  <si>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</si>
  <si>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</si>
  <si>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</si>
  <si>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</si>
  <si>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</si>
  <si>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</si>
  <si>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Ago. 
24</t>
  </si>
  <si>
    <t>Jul. 
24</t>
  </si>
  <si>
    <t xml:space="preserve">Jun. 
24 </t>
  </si>
  <si>
    <t xml:space="preserve">Mai. 
24 </t>
  </si>
  <si>
    <t xml:space="preserve">Abr. 
24 </t>
  </si>
  <si>
    <t xml:space="preserve">Sep. 
24 </t>
  </si>
  <si>
    <t xml:space="preserve">Aug. 
24 </t>
  </si>
  <si>
    <t>May. 
24</t>
  </si>
  <si>
    <t xml:space="preserve">Apr. 
24 </t>
  </si>
  <si>
    <t>7.6 - Dormidas nos estabelecimentos de alojamento turístico, por países de residência</t>
  </si>
  <si>
    <t>7.6 - Overnight stays in tourism accommodation establishments, by country of residence</t>
  </si>
  <si>
    <t>Unid/Unit: No.</t>
  </si>
  <si>
    <t>Sep. 
24</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</si>
  <si>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</si>
  <si>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</si>
  <si>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</si>
  <si>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</si>
  <si>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</si>
  <si>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</si>
  <si>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</si>
  <si>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</si>
  <si>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</si>
  <si>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</si>
  <si>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</si>
  <si>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</si>
  <si>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</si>
  <si>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</si>
  <si>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</si>
  <si>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</si>
  <si>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</si>
  <si>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</si>
  <si>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</si>
  <si>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</si>
  <si>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</si>
  <si>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</si>
  <si>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</si>
  <si>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</si>
  <si>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</si>
  <si>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</si>
  <si>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</si>
  <si>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</si>
  <si>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Nov.
24 (Pe)</t>
  </si>
  <si>
    <t>Oct.
24 (Rv)</t>
  </si>
  <si>
    <t xml:space="preserve">Sep.
24 </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</si>
  <si>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</si>
  <si>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</si>
  <si>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</si>
  <si>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</si>
  <si>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</si>
  <si>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</si>
  <si>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</si>
  <si>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</si>
  <si>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</si>
  <si>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</si>
  <si>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</si>
  <si>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</si>
  <si>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</si>
  <si>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</si>
  <si>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</si>
  <si>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</si>
  <si>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</si>
  <si>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</si>
  <si>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</si>
  <si>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</si>
  <si>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</si>
  <si>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</si>
  <si>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</si>
  <si>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</si>
  <si>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</si>
  <si>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</si>
  <si>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</si>
  <si>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May
24</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</si>
  <si>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</si>
  <si>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</si>
  <si>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</si>
  <si>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</si>
  <si>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</si>
  <si>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</si>
  <si>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</si>
  <si>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</si>
  <si>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</si>
  <si>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</si>
  <si>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</si>
  <si>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indexed="5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</si>
  <si>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</si>
  <si>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</si>
  <si>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</si>
  <si>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</si>
  <si>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</si>
  <si>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</si>
  <si>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</si>
  <si>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</si>
  <si>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</si>
  <si>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</si>
  <si>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</si>
  <si>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</si>
  <si>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</si>
  <si>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</si>
  <si>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indexed="8"/>
        <rFont val="Arial"/>
        <family val="2"/>
      </rPr>
      <t>(1)</t>
    </r>
  </si>
  <si>
    <t>Nov.24</t>
  </si>
  <si>
    <t>Out.24</t>
  </si>
  <si>
    <t>Set.24</t>
  </si>
  <si>
    <t>Ago.24</t>
  </si>
  <si>
    <t>Nov.23</t>
  </si>
  <si>
    <t>Out.23</t>
  </si>
  <si>
    <t>Set.23</t>
  </si>
  <si>
    <t>Ago.23</t>
  </si>
  <si>
    <t>Nov.22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</si>
  <si>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</si>
  <si>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</si>
  <si>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</si>
  <si>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</si>
  <si>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2,0</t>
  </si>
  <si>
    <t>1,5</t>
  </si>
  <si>
    <t>2,4</t>
  </si>
  <si>
    <t>5,5</t>
  </si>
  <si>
    <t>1,1</t>
  </si>
  <si>
    <t>0,1</t>
  </si>
  <si>
    <t>0,4</t>
  </si>
  <si>
    <t>0,8</t>
  </si>
  <si>
    <t>2,3</t>
  </si>
  <si>
    <t>3,8</t>
  </si>
  <si>
    <t>3,3</t>
  </si>
  <si>
    <t>1,4</t>
  </si>
  <si>
    <r>
      <t>Year-on-year Rate of Change (%)</t>
    </r>
    <r>
      <rPr>
        <vertAlign val="superscript"/>
        <sz val="8"/>
        <color indexed="9"/>
        <rFont val="Arial"/>
        <family val="2"/>
      </rPr>
      <t>(1)</t>
    </r>
  </si>
  <si>
    <t>Oct.24</t>
  </si>
  <si>
    <t>Sep.24</t>
  </si>
  <si>
    <t>Aug.24</t>
  </si>
  <si>
    <t>Oct.23</t>
  </si>
  <si>
    <t>Sep.23</t>
  </si>
  <si>
    <t>Aug.23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</si>
  <si>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</si>
  <si>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</si>
  <si>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</si>
  <si>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</si>
  <si>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</si>
  <si>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</si>
  <si>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</si>
  <si>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</si>
  <si>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</si>
  <si>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</si>
  <si>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</si>
  <si>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</si>
  <si>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</si>
  <si>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</si>
  <si>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</si>
  <si>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</si>
  <si>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</si>
  <si>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</si>
  <si>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</si>
  <si>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</si>
  <si>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</si>
  <si>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t>4.5 - Capturas nominais</t>
  </si>
  <si>
    <t>Boletim Mensal de Estatística - dezembro de 2024</t>
  </si>
  <si>
    <t>Monthly Statistical Bulletin - December 2024</t>
  </si>
  <si>
    <t>Acumulado 
Jan. a Nov.
(N.º)</t>
  </si>
  <si>
    <t xml:space="preserve">Ago.
24 (Pe)  </t>
  </si>
  <si>
    <t xml:space="preserve">Jul.
24 (Pe) </t>
  </si>
  <si>
    <t>Acumulated
Jan. to Nov.
(No.)</t>
  </si>
  <si>
    <t>Nota: Informação obtida a partir dos dados do registo civil apurados no âmbito do Sistema Integrado do Registo e Identificação Civil (SIRIC) e recolhida até 10 de janeiro de 2025.</t>
  </si>
  <si>
    <r>
      <t>Note: Information obtained through the Civil Register collected under the Integrated Civil Registration and Identification System (SIRIC) until January 10</t>
    </r>
    <r>
      <rPr>
        <vertAlign val="superscript"/>
        <sz val="8"/>
        <color rgb="FF000000"/>
        <rFont val="Arial"/>
        <family val="2"/>
      </rPr>
      <t>th</t>
    </r>
    <r>
      <rPr>
        <sz val="8"/>
        <color indexed="8"/>
        <rFont val="Arial"/>
        <family val="2"/>
      </rPr>
      <t xml:space="preserve">, 2025. </t>
    </r>
  </si>
  <si>
    <t>3.1 - Nados-vivos, Óbitos e Casamentos*</t>
  </si>
  <si>
    <t>3.1 - Live births, deaths and marriages*</t>
  </si>
  <si>
    <t>* Atualizado em 27-01-2025</t>
  </si>
  <si>
    <t>* Updated on 27-01-2025</t>
  </si>
  <si>
    <t>* Atualizado em 27-01-2025 / Updated on 27-01-2025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</si>
</sst>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 ###\ ##0.0"/>
    <numFmt numFmtId="180" formatCode="[$-816]mmm/yy;@"/>
    <numFmt numFmtId="181" formatCode="#\ ##0_);\(#\ ##0\)"/>
    <numFmt numFmtId="182" formatCode="###\ ###"/>
    <numFmt numFmtId="183" formatCode="###\ ###\ ###"/>
    <numFmt numFmtId="184" formatCode="###\ ###\ ##0"/>
    <numFmt numFmtId="185" formatCode="###\ ###\ ###\ ###"/>
  </numFmts>
  <fonts count="73">
    <font>
      <sz val="10"/>
      <name val="Arial"/>
    </font>
    <font>
      <sz val="10"/>
      <name val="Arial"/>
      <family val="2"/>
    </font>
    <font>
      <b/>
      <sz val="8"/>
      <color indexed="30"/>
      <name val="Arial"/>
      <family val="2"/>
    </font>
    <font>
      <sz val="8"/>
      <color indexed="8"/>
      <name val="Arial"/>
      <family val="2"/>
    </font>
    <font>
      <b/>
      <sz val="8"/>
      <color indexed="8"/>
      <name val="Arial"/>
      <family val="2"/>
    </font>
    <font>
      <vertAlign val="superscript"/>
      <sz val="8"/>
      <color indexed="8"/>
      <name val="Arial"/>
      <family val="2"/>
    </font>
    <font>
      <b/>
      <sz val="8"/>
      <color indexed="8"/>
      <name val="Arial"/>
      <family val="2"/>
    </font>
    <font>
      <b/>
      <sz val="8"/>
      <name val="Arial"/>
      <family val="2"/>
    </font>
    <font>
      <b/>
      <sz val="8"/>
      <color indexed="9"/>
      <name val="Arial"/>
      <family val="2"/>
    </font>
    <font>
      <b/>
      <strike/>
      <sz val="8"/>
      <color indexed="10"/>
      <name val="Arial"/>
      <family val="2"/>
    </font>
    <font>
      <sz val="8"/>
      <name val="Arial"/>
      <family val="2"/>
    </font>
    <font>
      <u/>
      <sz val="8"/>
      <color indexed="12"/>
      <name val="Arial"/>
      <family val="2"/>
    </font>
    <font>
      <strike/>
      <sz val="8"/>
      <name val="Arial"/>
      <family val="2"/>
    </font>
    <font>
      <sz val="8"/>
      <name val="Arial Narrow"/>
      <family val="2"/>
    </font>
    <font>
      <sz val="9"/>
      <color indexed="8"/>
      <name val="Arial"/>
      <family val="2"/>
    </font>
    <font>
      <sz val="10"/>
      <name val="MS Sans Serif"/>
      <family val="2"/>
    </font>
    <font>
      <b/>
      <sz val="8"/>
      <name val="Tahoma"/>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b/>
      <vertAlign val="superscript"/>
      <sz val="8"/>
      <color indexed="8"/>
      <name val="Arial"/>
      <family val="2"/>
    </font>
    <font>
      <sz val="8"/>
      <color indexed="8"/>
      <name val="Calibri"/>
      <family val="2"/>
    </font>
    <font>
      <sz val="8"/>
      <color indexed="9"/>
      <name val="Arial"/>
      <family val="2"/>
    </font>
    <font>
      <sz val="7"/>
      <name val="Arial"/>
      <family val="2"/>
    </font>
    <font>
      <b/>
      <strike/>
      <sz val="8"/>
      <color indexed="30"/>
      <name val="Arial"/>
      <family val="2"/>
    </font>
    <font>
      <b/>
      <sz val="10"/>
      <name val="Arial"/>
      <family val="2"/>
    </font>
    <font>
      <b/>
      <sz val="11"/>
      <name val="Arial"/>
      <family val="2"/>
    </font>
    <font>
      <b/>
      <sz val="8"/>
      <name val="Arial Narrow"/>
      <family val="2"/>
    </font>
    <font>
      <sz val="10"/>
      <name val="Humnst777 BT"/>
      <family val="2"/>
    </font>
    <font>
      <sz val="8"/>
      <color indexed="8"/>
      <name val="Arial Narrow"/>
      <family val="2"/>
    </font>
    <font>
      <u/>
      <sz val="8"/>
      <name val="Arial"/>
      <family val="2"/>
    </font>
    <font>
      <i/>
      <sz val="8"/>
      <name val="Arial"/>
      <family val="2"/>
    </font>
    <font>
      <u/>
      <sz val="8"/>
      <color indexed="53"/>
      <name val="Arial"/>
      <family val="2"/>
    </font>
    <font>
      <sz val="8"/>
      <color indexed="59"/>
      <name val="Arial"/>
      <family val="2"/>
    </font>
    <font>
      <vertAlign val="superscript"/>
      <sz val="8"/>
      <color indexed="9"/>
      <name val="Arial"/>
      <family val="2"/>
    </font>
    <font>
      <b/>
      <sz val="11"/>
      <color theme="3"/>
      <name val="Arial"/>
      <family val="2"/>
    </font>
    <font>
      <u/>
      <sz val="10"/>
      <color theme="10"/>
      <name val="Arial"/>
    </font>
    <font>
      <b/>
      <sz val="8"/>
      <color rgb="FF0078AD"/>
      <name val="Arial"/>
      <family val="2"/>
    </font>
    <font>
      <b/>
      <sz val="8"/>
      <color theme="1"/>
      <name val="Arial"/>
      <family val="2"/>
    </font>
    <font>
      <sz val="8"/>
      <color theme="1"/>
      <name val="Arial"/>
      <family val="2"/>
    </font>
    <font>
      <b/>
      <strike/>
      <sz val="8"/>
      <color rgb="FFFF0000"/>
      <name val="Arial"/>
      <family val="2"/>
    </font>
    <font>
      <u/>
      <sz val="8"/>
      <color theme="10"/>
      <name val="Arial"/>
      <family val="2"/>
    </font>
    <font>
      <sz val="8"/>
      <color rgb="FFFF0000"/>
      <name val="Arial"/>
      <family val="2"/>
    </font>
    <font>
      <sz val="8"/>
      <color theme="0"/>
      <name val="Arial"/>
      <family val="2"/>
    </font>
    <font>
      <u/>
      <sz val="8"/>
      <color rgb="FF0070C0"/>
      <name val="Arial"/>
      <family val="2"/>
    </font>
    <font>
      <b/>
      <u/>
      <sz val="8"/>
      <color theme="10"/>
      <name val="Arial"/>
      <family val="2"/>
    </font>
    <font>
      <sz val="8"/>
      <color theme="1"/>
      <name val="Arial Narrow"/>
      <family val="2"/>
    </font>
    <font>
      <sz val="21"/>
      <color rgb="FF202124"/>
      <name val="Inherit"/>
    </font>
    <font>
      <strike/>
      <sz val="8"/>
      <color theme="1"/>
      <name val="Arial"/>
      <family val="2"/>
    </font>
    <font>
      <sz val="8"/>
      <color theme="1"/>
      <name val="Calibri"/>
      <family val="2"/>
      <scheme val="minor"/>
    </font>
    <font>
      <b/>
      <sz val="8"/>
      <color rgb="FFFF0000"/>
      <name val="Arial"/>
      <family val="2"/>
    </font>
    <font>
      <sz val="8"/>
      <color rgb="FF000000"/>
      <name val="Arial"/>
      <family val="2"/>
    </font>
    <font>
      <sz val="8"/>
      <color rgb="FF0078AD"/>
      <name val="Arial"/>
      <family val="2"/>
    </font>
    <font>
      <b/>
      <sz val="7.5"/>
      <color rgb="FFFF0000"/>
      <name val="Arial"/>
      <family val="2"/>
    </font>
    <font>
      <sz val="8"/>
      <color theme="5" tint="-0.249977111117893"/>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sz val="10"/>
      <name val="Calibri"/>
      <family val="2"/>
      <scheme val="minor"/>
    </font>
    <font>
      <b/>
      <sz val="10"/>
      <name val="Calibri"/>
      <family val="2"/>
      <scheme val="minor"/>
    </font>
    <font>
      <sz val="8"/>
      <name val="Calibri"/>
      <family val="2"/>
      <scheme val="minor"/>
    </font>
    <font>
      <sz val="11"/>
      <name val="Calibri"/>
      <family val="2"/>
      <scheme val="minor"/>
    </font>
    <font>
      <b/>
      <sz val="8"/>
      <color theme="4"/>
      <name val="Arial"/>
      <family val="2"/>
    </font>
    <font>
      <b/>
      <sz val="8"/>
      <color rgb="FF0070C0"/>
      <name val="Arial"/>
      <family val="2"/>
    </font>
    <font>
      <vertAlign val="superscript"/>
      <sz val="8"/>
      <color rgb="FF000000"/>
      <name val="Arial"/>
      <family val="2"/>
    </font>
    <font>
      <u/>
      <sz val="10"/>
      <color theme="10"/>
      <name val="Arial"/>
      <family val="2"/>
    </font>
  </fonts>
  <fills count="6">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right style="thin">
        <color indexed="22"/>
      </right>
      <top/>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bottom style="medium">
        <color rgb="FF0078AD"/>
      </bottom>
      <diagonal/>
    </border>
    <border>
      <left style="medium">
        <color rgb="FF0078AD"/>
      </left>
      <right style="medium">
        <color rgb="FF0078AD"/>
      </right>
      <top style="medium">
        <color rgb="FF0078AD"/>
      </top>
      <bottom/>
      <diagonal/>
    </border>
    <border>
      <left style="medium">
        <color theme="8" tint="-0.249977111117893"/>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right/>
      <top style="medium">
        <color theme="0"/>
      </top>
      <bottom/>
      <diagonal/>
    </border>
    <border>
      <left/>
      <right style="medium">
        <color rgb="FF0078AD"/>
      </right>
      <top style="medium">
        <color rgb="FF0078AD"/>
      </top>
      <bottom/>
      <diagonal/>
    </border>
    <border>
      <left/>
      <right style="medium">
        <color rgb="FF0078AD"/>
      </right>
      <top/>
      <bottom/>
      <diagonal/>
    </border>
    <border>
      <left style="medium">
        <color theme="0"/>
      </left>
      <right/>
      <top/>
      <bottom/>
      <diagonal/>
    </border>
    <border>
      <left/>
      <right style="medium">
        <color rgb="FF0078AD"/>
      </right>
      <top/>
      <bottom style="medium">
        <color rgb="FF0078AD"/>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top/>
      <bottom/>
      <diagonal/>
    </border>
    <border>
      <left/>
      <right/>
      <top style="medium">
        <color rgb="FF0078AD"/>
      </top>
      <bottom/>
      <diagonal/>
    </border>
    <border>
      <left/>
      <right/>
      <top/>
      <bottom style="medium">
        <color rgb="FF0078AD"/>
      </bottom>
      <diagonal/>
    </border>
    <border>
      <left style="medium">
        <color rgb="FF0078AD"/>
      </left>
      <right/>
      <top style="medium">
        <color rgb="FF0078AD"/>
      </top>
      <bottom/>
      <diagonal/>
    </border>
    <border>
      <left/>
      <right/>
      <top style="medium">
        <color rgb="FF0078AD"/>
      </top>
      <bottom style="medium">
        <color rgb="FF0078AD"/>
      </bottom>
      <diagonal/>
    </border>
    <border>
      <left style="thin">
        <color indexed="9"/>
      </left>
      <right style="medium">
        <color theme="8" tint="-0.249977111117893"/>
      </right>
      <top style="medium">
        <color theme="8" tint="-0.249977111117893"/>
      </top>
      <bottom/>
      <diagonal/>
    </border>
    <border>
      <left style="thin">
        <color indexed="9"/>
      </left>
      <right style="medium">
        <color theme="8" tint="-0.249977111117893"/>
      </right>
      <top/>
      <bottom style="medium">
        <color theme="8" tint="-0.249977111117893"/>
      </bottom>
      <diagonal/>
    </border>
    <border>
      <left style="medium">
        <color theme="8" tint="-0.249977111117893"/>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style="medium">
        <color theme="8" tint="-0.249977111117893"/>
      </left>
      <right style="thin">
        <color indexed="9"/>
      </right>
      <top style="medium">
        <color theme="8" tint="-0.249977111117893"/>
      </top>
      <bottom/>
      <diagonal/>
    </border>
    <border>
      <left style="medium">
        <color theme="8" tint="-0.249977111117893"/>
      </left>
      <right style="thin">
        <color indexed="9"/>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s>
  <cellStyleXfs count="12">
    <xf numFmtId="0" fontId="0" fillId="0" borderId="0"/>
    <xf numFmtId="0" fontId="15" fillId="0" borderId="0"/>
    <xf numFmtId="0" fontId="1" fillId="0" borderId="0"/>
    <xf numFmtId="0" fontId="1" fillId="0" borderId="0"/>
    <xf numFmtId="0" fontId="41" fillId="0" borderId="0" applyNumberFormat="0" applyFill="0" applyBorder="0" applyAlignment="0" applyProtection="0"/>
    <xf numFmtId="0" fontId="1" fillId="0" borderId="0"/>
    <xf numFmtId="0" fontId="1" fillId="0" borderId="0"/>
    <xf numFmtId="0" fontId="1" fillId="0" borderId="0"/>
    <xf numFmtId="0" fontId="15" fillId="0" borderId="0"/>
    <xf numFmtId="0" fontId="15" fillId="0" borderId="0"/>
    <xf numFmtId="0" fontId="1" fillId="0" borderId="0"/>
    <xf numFmtId="49" fontId="19" fillId="2" borderId="1">
      <alignment horizontal="center"/>
      <protection locked="0"/>
    </xf>
  </cellStyleXfs>
  <cellXfs count="1032">
    <xf numFmtId="0" fontId="0" fillId="0" borderId="0" xfId="0"/>
    <xf numFmtId="0" fontId="42" fillId="0" borderId="0" xfId="3" applyFont="1"/>
    <xf numFmtId="0" fontId="3" fillId="0" borderId="0" xfId="3" applyFont="1"/>
    <xf numFmtId="0" fontId="43" fillId="0" borderId="0" xfId="3" applyFont="1"/>
    <xf numFmtId="0" fontId="3" fillId="4" borderId="0" xfId="3" applyFont="1" applyFill="1"/>
    <xf numFmtId="0" fontId="3" fillId="0" borderId="0" xfId="0" applyFont="1"/>
    <xf numFmtId="0" fontId="3" fillId="4" borderId="0" xfId="0" applyFont="1" applyFill="1"/>
    <xf numFmtId="0" fontId="3" fillId="0" borderId="0" xfId="0" applyFont="1" applyAlignment="1">
      <alignment vertical="center"/>
    </xf>
    <xf numFmtId="0" fontId="3" fillId="0" borderId="0" xfId="0" applyFont="1" applyAlignment="1">
      <alignment horizontal="right"/>
    </xf>
    <xf numFmtId="0" fontId="6" fillId="0" borderId="0" xfId="0" applyFont="1"/>
    <xf numFmtId="0" fontId="6" fillId="0" borderId="0" xfId="0" applyFont="1" applyAlignment="1">
      <alignment vertical="center"/>
    </xf>
    <xf numFmtId="0" fontId="44" fillId="0" borderId="8" xfId="0" applyFont="1" applyBorder="1" applyAlignment="1">
      <alignment horizontal="center" vertical="center" wrapText="1"/>
    </xf>
    <xf numFmtId="0" fontId="41" fillId="0" borderId="0" xfId="4" applyAlignment="1">
      <alignment vertical="center" wrapText="1"/>
    </xf>
    <xf numFmtId="0" fontId="41" fillId="0" borderId="0" xfId="4" applyAlignment="1">
      <alignment horizontal="left" vertical="center" wrapText="1"/>
    </xf>
    <xf numFmtId="0" fontId="3" fillId="0" borderId="0" xfId="0" applyFont="1" applyAlignment="1">
      <alignment horizontal="left" vertical="center" indent="1"/>
    </xf>
    <xf numFmtId="165" fontId="3" fillId="0" borderId="0" xfId="0" applyNumberFormat="1" applyFont="1" applyAlignment="1">
      <alignment vertical="center"/>
    </xf>
    <xf numFmtId="0" fontId="44" fillId="4" borderId="0" xfId="0" applyFont="1" applyFill="1" applyAlignment="1">
      <alignment vertical="center"/>
    </xf>
    <xf numFmtId="165" fontId="3" fillId="0" borderId="0" xfId="0" applyNumberFormat="1" applyFont="1"/>
    <xf numFmtId="0" fontId="3" fillId="4" borderId="0" xfId="0" applyFont="1" applyFill="1" applyAlignment="1">
      <alignment vertical="center"/>
    </xf>
    <xf numFmtId="0" fontId="41" fillId="0" borderId="0" xfId="4" applyAlignment="1">
      <alignment vertical="center"/>
    </xf>
    <xf numFmtId="166" fontId="3" fillId="0" borderId="0" xfId="0" applyNumberFormat="1" applyFont="1" applyAlignment="1">
      <alignment vertical="center"/>
    </xf>
    <xf numFmtId="0" fontId="44" fillId="4" borderId="0" xfId="0" applyFont="1" applyFill="1" applyAlignment="1">
      <alignment horizontal="left" vertical="center" indent="1"/>
    </xf>
    <xf numFmtId="0" fontId="3" fillId="4" borderId="0" xfId="0" applyFont="1" applyFill="1" applyAlignment="1">
      <alignment horizontal="left" vertical="center" indent="1"/>
    </xf>
    <xf numFmtId="0" fontId="41" fillId="4" borderId="0" xfId="4" applyFill="1" applyAlignment="1">
      <alignment vertical="center" wrapText="1"/>
    </xf>
    <xf numFmtId="0" fontId="44" fillId="4" borderId="0" xfId="0" applyFont="1" applyFill="1" applyAlignment="1">
      <alignment horizontal="left" indent="1"/>
    </xf>
    <xf numFmtId="0" fontId="3" fillId="4" borderId="0" xfId="0" applyFont="1" applyFill="1" applyAlignment="1">
      <alignment horizontal="left" indent="1"/>
    </xf>
    <xf numFmtId="0" fontId="41" fillId="4" borderId="0" xfId="4" applyFill="1" applyAlignment="1">
      <alignment vertical="center"/>
    </xf>
    <xf numFmtId="0" fontId="44" fillId="0" borderId="8" xfId="0" applyFont="1" applyBorder="1" applyAlignment="1">
      <alignment horizontal="center" wrapText="1"/>
    </xf>
    <xf numFmtId="49" fontId="44" fillId="0" borderId="0" xfId="0" applyNumberFormat="1" applyFont="1" applyProtection="1">
      <protection locked="0"/>
    </xf>
    <xf numFmtId="0" fontId="3" fillId="4" borderId="0" xfId="0" applyFont="1" applyFill="1" applyAlignment="1">
      <alignment horizontal="left"/>
    </xf>
    <xf numFmtId="0" fontId="44" fillId="0" borderId="0" xfId="0" applyFont="1"/>
    <xf numFmtId="0" fontId="44" fillId="3" borderId="0" xfId="0" applyFont="1" applyFill="1"/>
    <xf numFmtId="0" fontId="3" fillId="0" borderId="0" xfId="0" applyFont="1" applyAlignment="1">
      <alignment horizontal="center" vertical="center"/>
    </xf>
    <xf numFmtId="167" fontId="3" fillId="0" borderId="0" xfId="0" applyNumberFormat="1" applyFont="1" applyAlignment="1">
      <alignment vertical="center"/>
    </xf>
    <xf numFmtId="168" fontId="3" fillId="0" borderId="0" xfId="0" applyNumberFormat="1" applyFont="1" applyAlignment="1">
      <alignment vertical="center"/>
    </xf>
    <xf numFmtId="49" fontId="41" fillId="0" borderId="0" xfId="4" applyNumberFormat="1" applyAlignment="1">
      <alignment vertical="center" wrapText="1"/>
    </xf>
    <xf numFmtId="49" fontId="44" fillId="0" borderId="0" xfId="0" applyNumberFormat="1" applyFont="1" applyAlignment="1" applyProtection="1">
      <alignment vertical="center"/>
      <protection locked="0"/>
    </xf>
    <xf numFmtId="0" fontId="3" fillId="0" borderId="0" xfId="0" applyFont="1" applyAlignment="1">
      <alignment horizontal="left" vertical="center"/>
    </xf>
    <xf numFmtId="0" fontId="3" fillId="0" borderId="0" xfId="0" applyFont="1" applyAlignment="1">
      <alignment horizontal="left"/>
    </xf>
    <xf numFmtId="0" fontId="44" fillId="0" borderId="0" xfId="0" applyFont="1" applyAlignment="1">
      <alignment vertical="center"/>
    </xf>
    <xf numFmtId="49" fontId="3" fillId="0" borderId="0" xfId="2" applyNumberFormat="1" applyFont="1"/>
    <xf numFmtId="49" fontId="8" fillId="0" borderId="0" xfId="2" applyNumberFormat="1" applyFont="1" applyAlignment="1">
      <alignment horizontal="center"/>
    </xf>
    <xf numFmtId="49" fontId="3" fillId="0" borderId="0" xfId="0" applyNumberFormat="1" applyFont="1"/>
    <xf numFmtId="49" fontId="3" fillId="0" borderId="0" xfId="0" applyNumberFormat="1" applyFont="1" applyAlignment="1">
      <alignment horizontal="left" indent="1"/>
    </xf>
    <xf numFmtId="49" fontId="44" fillId="0" borderId="8" xfId="0" applyNumberFormat="1" applyFont="1" applyBorder="1" applyAlignment="1">
      <alignment horizontal="center" wrapText="1"/>
    </xf>
    <xf numFmtId="49" fontId="44" fillId="0" borderId="8" xfId="0" quotePrefix="1" applyNumberFormat="1" applyFont="1" applyBorder="1" applyAlignment="1">
      <alignment horizontal="center" vertical="center" wrapText="1"/>
    </xf>
    <xf numFmtId="49" fontId="45" fillId="0" borderId="0" xfId="0" applyNumberFormat="1" applyFont="1" applyAlignment="1">
      <alignment vertical="center"/>
    </xf>
    <xf numFmtId="49" fontId="3" fillId="0" borderId="0" xfId="0" applyNumberFormat="1" applyFont="1" applyAlignment="1">
      <alignment horizontal="center" vertical="center"/>
    </xf>
    <xf numFmtId="49" fontId="3" fillId="0" borderId="0" xfId="0" applyNumberFormat="1" applyFont="1" applyAlignment="1">
      <alignment vertical="center"/>
    </xf>
    <xf numFmtId="164" fontId="44" fillId="0" borderId="0" xfId="0" applyNumberFormat="1" applyFont="1" applyAlignment="1">
      <alignment horizontal="right"/>
    </xf>
    <xf numFmtId="169" fontId="46" fillId="4" borderId="0" xfId="4" applyNumberFormat="1" applyFont="1" applyFill="1" applyBorder="1" applyAlignment="1" applyProtection="1">
      <alignment vertical="center"/>
      <protection locked="0"/>
    </xf>
    <xf numFmtId="49" fontId="44" fillId="0" borderId="0" xfId="0" applyNumberFormat="1" applyFont="1" applyAlignment="1">
      <alignment vertical="center"/>
    </xf>
    <xf numFmtId="0" fontId="44" fillId="0" borderId="0" xfId="0" applyFont="1" applyAlignment="1">
      <alignment horizontal="right" vertical="center"/>
    </xf>
    <xf numFmtId="0" fontId="44" fillId="0" borderId="0" xfId="0" applyFont="1" applyAlignment="1">
      <alignment horizontal="left" vertical="center"/>
    </xf>
    <xf numFmtId="49" fontId="3" fillId="0" borderId="0" xfId="0" applyNumberFormat="1" applyFont="1" applyAlignment="1">
      <alignment horizontal="left" vertical="center" indent="1"/>
    </xf>
    <xf numFmtId="49" fontId="44" fillId="0" borderId="0" xfId="0" applyNumberFormat="1" applyFont="1" applyAlignment="1">
      <alignment horizontal="center" vertical="center"/>
    </xf>
    <xf numFmtId="164" fontId="44" fillId="0" borderId="0" xfId="0" applyNumberFormat="1" applyFont="1" applyAlignment="1">
      <alignment horizontal="right" vertical="center"/>
    </xf>
    <xf numFmtId="166" fontId="44" fillId="0" borderId="0" xfId="0" applyNumberFormat="1" applyFont="1" applyAlignment="1">
      <alignment horizontal="right" vertical="center"/>
    </xf>
    <xf numFmtId="49" fontId="10" fillId="4" borderId="0" xfId="0" applyNumberFormat="1" applyFont="1" applyFill="1" applyAlignment="1">
      <alignment horizontal="left" vertical="center" indent="1"/>
    </xf>
    <xf numFmtId="49" fontId="3" fillId="4" borderId="0" xfId="0" applyNumberFormat="1" applyFont="1" applyFill="1" applyAlignment="1">
      <alignment vertical="center"/>
    </xf>
    <xf numFmtId="49" fontId="6" fillId="0" borderId="0" xfId="0" applyNumberFormat="1" applyFont="1" applyAlignment="1">
      <alignment vertical="center"/>
    </xf>
    <xf numFmtId="49" fontId="11" fillId="0" borderId="0" xfId="4" applyNumberFormat="1" applyFont="1" applyAlignment="1" applyProtection="1">
      <alignment vertical="center"/>
    </xf>
    <xf numFmtId="166" fontId="44" fillId="0" borderId="0" xfId="0" applyNumberFormat="1" applyFont="1" applyAlignment="1">
      <alignment horizontal="right" vertical="center" wrapText="1"/>
    </xf>
    <xf numFmtId="49" fontId="6" fillId="4" borderId="0" xfId="0" applyNumberFormat="1" applyFont="1" applyFill="1" applyAlignment="1">
      <alignment vertical="center"/>
    </xf>
    <xf numFmtId="169" fontId="46" fillId="4" borderId="0" xfId="4" applyNumberFormat="1" applyFont="1" applyFill="1" applyBorder="1" applyAlignment="1" applyProtection="1">
      <alignment horizontal="left" vertical="center" indent="1"/>
      <protection locked="0"/>
    </xf>
    <xf numFmtId="0" fontId="3" fillId="0" borderId="0" xfId="0" applyFont="1" applyAlignment="1">
      <alignment horizontal="left" vertical="center" indent="2"/>
    </xf>
    <xf numFmtId="0" fontId="3" fillId="4" borderId="0" xfId="0" applyFont="1" applyFill="1" applyAlignment="1">
      <alignment horizontal="left" vertical="center" indent="2"/>
    </xf>
    <xf numFmtId="49" fontId="3" fillId="0" borderId="0" xfId="0" applyNumberFormat="1" applyFont="1" applyAlignment="1">
      <alignment horizontal="left" vertical="center" indent="2"/>
    </xf>
    <xf numFmtId="49" fontId="3" fillId="4" borderId="0" xfId="0" applyNumberFormat="1" applyFont="1" applyFill="1" applyAlignment="1">
      <alignment horizontal="left" vertical="center" indent="2"/>
    </xf>
    <xf numFmtId="49" fontId="44" fillId="0" borderId="0" xfId="0" applyNumberFormat="1" applyFont="1" applyAlignment="1">
      <alignment horizontal="right" vertical="center"/>
    </xf>
    <xf numFmtId="1" fontId="44" fillId="0" borderId="0" xfId="0" applyNumberFormat="1" applyFont="1" applyAlignment="1">
      <alignment horizontal="center" vertical="center"/>
    </xf>
    <xf numFmtId="1" fontId="47" fillId="0" borderId="0" xfId="0" applyNumberFormat="1" applyFont="1" applyAlignment="1">
      <alignment horizontal="right" vertical="center"/>
    </xf>
    <xf numFmtId="0" fontId="47" fillId="0" borderId="0" xfId="0" applyFont="1" applyAlignment="1">
      <alignment horizontal="right" vertical="center"/>
    </xf>
    <xf numFmtId="166" fontId="47" fillId="0" borderId="0" xfId="0" applyNumberFormat="1" applyFont="1" applyAlignment="1">
      <alignment horizontal="right" vertical="center"/>
    </xf>
    <xf numFmtId="1" fontId="48" fillId="0" borderId="0" xfId="0" applyNumberFormat="1" applyFont="1" applyAlignment="1">
      <alignment vertical="center"/>
    </xf>
    <xf numFmtId="1" fontId="48" fillId="0" borderId="0" xfId="0" applyNumberFormat="1" applyFont="1"/>
    <xf numFmtId="3" fontId="44" fillId="0" borderId="0" xfId="0" applyNumberFormat="1" applyFont="1" applyAlignment="1">
      <alignment horizontal="right" vertical="center"/>
    </xf>
    <xf numFmtId="49" fontId="3" fillId="0" borderId="0" xfId="0" applyNumberFormat="1" applyFont="1" applyAlignment="1">
      <alignment horizontal="left" vertical="center"/>
    </xf>
    <xf numFmtId="49" fontId="3" fillId="0" borderId="0" xfId="0" applyNumberFormat="1" applyFont="1" applyAlignment="1">
      <alignment vertical="center" wrapText="1"/>
    </xf>
    <xf numFmtId="49" fontId="44" fillId="0" borderId="8" xfId="0" applyNumberFormat="1" applyFont="1" applyBorder="1" applyAlignment="1">
      <alignment horizontal="center" vertical="center" wrapText="1"/>
    </xf>
    <xf numFmtId="49" fontId="10" fillId="0" borderId="0" xfId="0" applyNumberFormat="1" applyFont="1" applyProtection="1">
      <protection locked="0"/>
    </xf>
    <xf numFmtId="49" fontId="3" fillId="4" borderId="0" xfId="0" applyNumberFormat="1" applyFont="1" applyFill="1"/>
    <xf numFmtId="49" fontId="10" fillId="4" borderId="0" xfId="0" applyNumberFormat="1" applyFont="1" applyFill="1"/>
    <xf numFmtId="49" fontId="44" fillId="4" borderId="0" xfId="0" applyNumberFormat="1" applyFont="1" applyFill="1"/>
    <xf numFmtId="49" fontId="10" fillId="0" borderId="0" xfId="0" applyNumberFormat="1" applyFont="1" applyAlignment="1">
      <alignment horizontal="left" indent="1"/>
    </xf>
    <xf numFmtId="49" fontId="10" fillId="0" borderId="0" xfId="0" applyNumberFormat="1" applyFont="1"/>
    <xf numFmtId="49" fontId="44" fillId="0" borderId="0" xfId="0" applyNumberFormat="1" applyFont="1" applyAlignment="1">
      <alignment horizontal="left" indent="1"/>
    </xf>
    <xf numFmtId="49" fontId="44" fillId="0" borderId="0" xfId="0" applyNumberFormat="1" applyFont="1"/>
    <xf numFmtId="0" fontId="44" fillId="4" borderId="0" xfId="0" applyFont="1" applyFill="1" applyAlignment="1">
      <alignment horizontal="left" vertical="center"/>
    </xf>
    <xf numFmtId="169" fontId="49" fillId="4" borderId="0" xfId="4" applyNumberFormat="1" applyFont="1" applyFill="1" applyBorder="1" applyAlignment="1" applyProtection="1">
      <protection locked="0"/>
    </xf>
    <xf numFmtId="0" fontId="49" fillId="0" borderId="0" xfId="4" applyFont="1" applyFill="1" applyBorder="1" applyAlignment="1" applyProtection="1">
      <protection locked="0"/>
    </xf>
    <xf numFmtId="169" fontId="46" fillId="4" borderId="0" xfId="4" applyNumberFormat="1" applyFont="1" applyFill="1" applyBorder="1" applyAlignment="1" applyProtection="1">
      <protection locked="0"/>
    </xf>
    <xf numFmtId="49" fontId="3" fillId="0" borderId="0" xfId="2" applyNumberFormat="1" applyFont="1" applyAlignment="1">
      <alignment horizontal="center"/>
    </xf>
    <xf numFmtId="0" fontId="10" fillId="0" borderId="0" xfId="0" applyFont="1"/>
    <xf numFmtId="0" fontId="44" fillId="0" borderId="9" xfId="0" applyFont="1" applyBorder="1" applyAlignment="1">
      <alignment horizontal="center" vertical="center" wrapText="1"/>
    </xf>
    <xf numFmtId="0" fontId="7" fillId="0" borderId="0" xfId="0" applyFont="1" applyAlignment="1">
      <alignment horizontal="left" vertical="center"/>
    </xf>
    <xf numFmtId="164" fontId="7" fillId="0" borderId="0" xfId="0" applyNumberFormat="1" applyFont="1" applyAlignment="1">
      <alignment horizontal="right" vertical="center"/>
    </xf>
    <xf numFmtId="166" fontId="7" fillId="0" borderId="0" xfId="0" applyNumberFormat="1" applyFont="1" applyAlignment="1">
      <alignment horizontal="right" vertical="center"/>
    </xf>
    <xf numFmtId="0" fontId="43" fillId="0" borderId="2" xfId="0" applyFont="1" applyBorder="1" applyAlignment="1">
      <alignment vertical="center"/>
    </xf>
    <xf numFmtId="164" fontId="7" fillId="0" borderId="0" xfId="0" applyNumberFormat="1" applyFont="1" applyAlignment="1">
      <alignment horizontal="right"/>
    </xf>
    <xf numFmtId="170" fontId="43" fillId="0" borderId="0" xfId="0" applyNumberFormat="1" applyFont="1" applyAlignment="1">
      <alignment horizontal="center"/>
    </xf>
    <xf numFmtId="0" fontId="10" fillId="0" borderId="0" xfId="0" applyFont="1" applyAlignment="1">
      <alignment horizontal="left" vertical="center"/>
    </xf>
    <xf numFmtId="164" fontId="10" fillId="0" borderId="0" xfId="0" applyNumberFormat="1" applyFont="1" applyAlignment="1">
      <alignment horizontal="right" vertical="center"/>
    </xf>
    <xf numFmtId="166" fontId="10" fillId="0" borderId="0" xfId="0" applyNumberFormat="1" applyFont="1" applyAlignment="1">
      <alignment horizontal="right" vertical="center"/>
    </xf>
    <xf numFmtId="0" fontId="44" fillId="0" borderId="3" xfId="0" applyFont="1" applyBorder="1" applyAlignment="1">
      <alignment vertical="center"/>
    </xf>
    <xf numFmtId="164" fontId="10" fillId="0" borderId="0" xfId="0" applyNumberFormat="1" applyFont="1" applyAlignment="1">
      <alignment horizontal="right"/>
    </xf>
    <xf numFmtId="0" fontId="10" fillId="0" borderId="0" xfId="0" applyFont="1" applyAlignment="1">
      <alignment horizontal="left" vertical="center" wrapText="1"/>
    </xf>
    <xf numFmtId="0" fontId="44" fillId="0" borderId="9" xfId="0" applyFont="1" applyBorder="1" applyAlignment="1">
      <alignment horizontal="center" wrapText="1"/>
    </xf>
    <xf numFmtId="49" fontId="44" fillId="0" borderId="8" xfId="0" applyNumberFormat="1" applyFont="1" applyBorder="1" applyAlignment="1">
      <alignment horizontal="center" vertical="center"/>
    </xf>
    <xf numFmtId="49" fontId="3" fillId="0" borderId="0" xfId="0" applyNumberFormat="1" applyFont="1" applyAlignment="1">
      <alignment horizontal="right" vertical="center"/>
    </xf>
    <xf numFmtId="171" fontId="10" fillId="0" borderId="0" xfId="0" applyNumberFormat="1" applyFont="1"/>
    <xf numFmtId="172" fontId="10" fillId="0" borderId="0" xfId="0" applyNumberFormat="1" applyFont="1"/>
    <xf numFmtId="3" fontId="10" fillId="0" borderId="0" xfId="0" applyNumberFormat="1" applyFont="1"/>
    <xf numFmtId="172" fontId="10" fillId="0" borderId="0" xfId="0" applyNumberFormat="1" applyFont="1" applyAlignment="1">
      <alignment horizontal="right"/>
    </xf>
    <xf numFmtId="173" fontId="10" fillId="0" borderId="0" xfId="7" applyNumberFormat="1" applyFont="1" applyAlignment="1">
      <alignment horizontal="right"/>
    </xf>
    <xf numFmtId="49" fontId="3" fillId="4" borderId="0" xfId="0" applyNumberFormat="1" applyFont="1" applyFill="1" applyAlignment="1">
      <alignment horizontal="left" vertical="center" indent="1"/>
    </xf>
    <xf numFmtId="2" fontId="0" fillId="0" borderId="0" xfId="0" applyNumberFormat="1"/>
    <xf numFmtId="0" fontId="10" fillId="0" borderId="0" xfId="7" applyFont="1" applyAlignment="1">
      <alignment horizontal="right"/>
    </xf>
    <xf numFmtId="171" fontId="10" fillId="0" borderId="0" xfId="0" applyNumberFormat="1" applyFont="1" applyAlignment="1">
      <alignment vertical="center"/>
    </xf>
    <xf numFmtId="172" fontId="10" fillId="0" borderId="0" xfId="0" applyNumberFormat="1" applyFont="1" applyAlignment="1">
      <alignment vertical="center"/>
    </xf>
    <xf numFmtId="3" fontId="10" fillId="0" borderId="0" xfId="0" applyNumberFormat="1" applyFont="1" applyAlignment="1">
      <alignment vertical="center"/>
    </xf>
    <xf numFmtId="172" fontId="10" fillId="0" borderId="0" xfId="0" applyNumberFormat="1" applyFont="1" applyAlignment="1">
      <alignment horizontal="right" vertical="center"/>
    </xf>
    <xf numFmtId="166" fontId="10" fillId="0" borderId="0" xfId="0" applyNumberFormat="1" applyFont="1" applyAlignment="1">
      <alignment horizontal="right"/>
    </xf>
    <xf numFmtId="171" fontId="10" fillId="0" borderId="0" xfId="7" applyNumberFormat="1" applyFont="1"/>
    <xf numFmtId="172" fontId="10" fillId="0" borderId="0" xfId="7" applyNumberFormat="1" applyFont="1"/>
    <xf numFmtId="3" fontId="10" fillId="0" borderId="0" xfId="7" applyNumberFormat="1" applyFont="1"/>
    <xf numFmtId="172" fontId="10" fillId="0" borderId="0" xfId="7" applyNumberFormat="1" applyFont="1" applyAlignment="1">
      <alignment horizontal="right"/>
    </xf>
    <xf numFmtId="3" fontId="10" fillId="0" borderId="0" xfId="7" applyNumberFormat="1" applyFont="1" applyAlignment="1">
      <alignment horizontal="right"/>
    </xf>
    <xf numFmtId="3" fontId="10" fillId="0" borderId="0" xfId="0" applyNumberFormat="1" applyFont="1" applyAlignment="1">
      <alignment horizontal="right" vertical="center"/>
    </xf>
    <xf numFmtId="171" fontId="10" fillId="0" borderId="0" xfId="0" applyNumberFormat="1" applyFont="1" applyAlignment="1">
      <alignment horizontal="right" vertical="center"/>
    </xf>
    <xf numFmtId="172" fontId="10" fillId="0" borderId="0" xfId="7" applyNumberFormat="1" applyFont="1" applyAlignment="1">
      <alignment vertical="center"/>
    </xf>
    <xf numFmtId="3" fontId="3" fillId="0" borderId="0" xfId="0" applyNumberFormat="1" applyFont="1"/>
    <xf numFmtId="166" fontId="3" fillId="0" borderId="0" xfId="0" applyNumberFormat="1" applyFont="1" applyAlignment="1">
      <alignment horizontal="right"/>
    </xf>
    <xf numFmtId="0" fontId="13" fillId="0" borderId="0" xfId="2" applyFont="1" applyAlignment="1" applyProtection="1">
      <alignment horizontal="left" vertical="center" wrapText="1"/>
      <protection locked="0"/>
    </xf>
    <xf numFmtId="49" fontId="3" fillId="0" borderId="0" xfId="2" applyNumberFormat="1" applyFont="1" applyAlignment="1">
      <alignment vertical="center"/>
    </xf>
    <xf numFmtId="49" fontId="14" fillId="0" borderId="0" xfId="2" applyNumberFormat="1" applyFont="1" applyAlignment="1">
      <alignment vertical="center"/>
    </xf>
    <xf numFmtId="49" fontId="14" fillId="0" borderId="0" xfId="0" applyNumberFormat="1" applyFont="1" applyAlignment="1">
      <alignment vertical="center"/>
    </xf>
    <xf numFmtId="49" fontId="14" fillId="0" borderId="0" xfId="2" applyNumberFormat="1" applyFont="1"/>
    <xf numFmtId="49" fontId="14" fillId="0" borderId="0" xfId="0" applyNumberFormat="1" applyFont="1"/>
    <xf numFmtId="49" fontId="3" fillId="0" borderId="0" xfId="2" applyNumberFormat="1" applyFont="1" applyAlignment="1" applyProtection="1">
      <alignment vertical="center"/>
      <protection locked="0"/>
    </xf>
    <xf numFmtId="49" fontId="3" fillId="0" borderId="0" xfId="0" applyNumberFormat="1" applyFont="1" applyAlignment="1" applyProtection="1">
      <alignment vertical="center"/>
      <protection locked="0"/>
    </xf>
    <xf numFmtId="49" fontId="44" fillId="0" borderId="8" xfId="0" quotePrefix="1" applyNumberFormat="1" applyFont="1" applyBorder="1" applyAlignment="1" applyProtection="1">
      <alignment horizontal="center" vertical="center" wrapText="1"/>
      <protection locked="0"/>
    </xf>
    <xf numFmtId="169" fontId="50" fillId="4" borderId="0" xfId="4" applyNumberFormat="1" applyFont="1" applyFill="1" applyBorder="1" applyAlignment="1" applyProtection="1">
      <alignment vertical="center"/>
      <protection locked="0"/>
    </xf>
    <xf numFmtId="49" fontId="3" fillId="0" borderId="0" xfId="0" applyNumberFormat="1" applyFont="1" applyAlignment="1" applyProtection="1">
      <alignment horizontal="left" vertical="center" indent="1"/>
      <protection locked="0"/>
    </xf>
    <xf numFmtId="174" fontId="3" fillId="0" borderId="0" xfId="0" applyNumberFormat="1" applyFont="1" applyAlignment="1" applyProtection="1">
      <alignment horizontal="right" vertical="center"/>
      <protection locked="0"/>
    </xf>
    <xf numFmtId="170" fontId="3" fillId="0" borderId="0" xfId="0" quotePrefix="1"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indent="1"/>
      <protection locked="0"/>
    </xf>
    <xf numFmtId="174" fontId="16" fillId="0" borderId="0" xfId="8" applyNumberFormat="1" applyFont="1" applyAlignment="1">
      <alignment horizontal="right" vertical="center"/>
    </xf>
    <xf numFmtId="49" fontId="44" fillId="0" borderId="0" xfId="0" applyNumberFormat="1" applyFont="1" applyAlignment="1" applyProtection="1">
      <alignment horizontal="right" vertical="center"/>
      <protection locked="0"/>
    </xf>
    <xf numFmtId="0" fontId="44" fillId="0" borderId="0" xfId="0" applyFont="1" applyAlignment="1" applyProtection="1">
      <alignment horizontal="right" vertical="center"/>
      <protection locked="0"/>
    </xf>
    <xf numFmtId="174" fontId="3" fillId="3" borderId="0" xfId="0" applyNumberFormat="1" applyFont="1" applyFill="1" applyAlignment="1">
      <alignment horizontal="right" vertical="center"/>
    </xf>
    <xf numFmtId="170" fontId="10" fillId="2" borderId="0" xfId="8" applyNumberFormat="1" applyFont="1" applyFill="1" applyAlignment="1">
      <alignment horizontal="right" vertical="center"/>
    </xf>
    <xf numFmtId="174" fontId="16" fillId="2" borderId="0" xfId="8" applyNumberFormat="1" applyFont="1" applyFill="1" applyAlignment="1">
      <alignment horizontal="right" vertical="center"/>
    </xf>
    <xf numFmtId="49" fontId="3" fillId="0" borderId="0" xfId="0"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protection locked="0"/>
    </xf>
    <xf numFmtId="0" fontId="3" fillId="0" borderId="0" xfId="0" applyFont="1" applyAlignment="1" applyProtection="1">
      <alignment horizontal="right" vertical="center"/>
      <protection locked="0"/>
    </xf>
    <xf numFmtId="170" fontId="3" fillId="3" borderId="0" xfId="0" applyNumberFormat="1" applyFont="1" applyFill="1" applyAlignment="1">
      <alignment horizontal="right" vertical="center"/>
    </xf>
    <xf numFmtId="170" fontId="16" fillId="2" borderId="0" xfId="8" applyNumberFormat="1" applyFont="1" applyFill="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right" vertical="center" wrapText="1"/>
    </xf>
    <xf numFmtId="0" fontId="51" fillId="0" borderId="0" xfId="1" applyFont="1" applyAlignment="1">
      <alignment vertical="center"/>
    </xf>
    <xf numFmtId="0" fontId="10" fillId="2" borderId="0" xfId="0" applyFont="1" applyFill="1" applyAlignment="1">
      <alignment vertical="center"/>
    </xf>
    <xf numFmtId="49" fontId="44" fillId="0" borderId="0" xfId="2" applyNumberFormat="1" applyFont="1" applyAlignment="1" applyProtection="1">
      <alignment vertical="center"/>
      <protection locked="0"/>
    </xf>
    <xf numFmtId="49" fontId="3" fillId="0" borderId="0" xfId="2" applyNumberFormat="1" applyFont="1" applyProtection="1">
      <protection locked="0"/>
    </xf>
    <xf numFmtId="49" fontId="3" fillId="0" borderId="0" xfId="0" applyNumberFormat="1" applyFont="1" applyProtection="1">
      <protection locked="0"/>
    </xf>
    <xf numFmtId="170" fontId="3" fillId="0" borderId="0" xfId="0" applyNumberFormat="1" applyFont="1" applyAlignment="1" applyProtection="1">
      <alignment horizontal="left"/>
      <protection locked="0"/>
    </xf>
    <xf numFmtId="49" fontId="3" fillId="4" borderId="0" xfId="0" applyNumberFormat="1" applyFont="1" applyFill="1" applyAlignment="1" applyProtection="1">
      <alignment horizontal="left" vertical="center" indent="1"/>
      <protection locked="0"/>
    </xf>
    <xf numFmtId="49" fontId="3" fillId="0" borderId="0" xfId="0" quotePrefix="1" applyNumberFormat="1" applyFont="1" applyAlignment="1" applyProtection="1">
      <alignment horizontal="left" vertical="center" indent="2"/>
      <protection locked="0"/>
    </xf>
    <xf numFmtId="49" fontId="3" fillId="4" borderId="0" xfId="0" quotePrefix="1" applyNumberFormat="1" applyFont="1" applyFill="1" applyAlignment="1" applyProtection="1">
      <alignment horizontal="left" vertical="center" indent="2"/>
      <protection locked="0"/>
    </xf>
    <xf numFmtId="49" fontId="3" fillId="0" borderId="0" xfId="0" applyNumberFormat="1" applyFont="1" applyAlignment="1" applyProtection="1">
      <alignment horizontal="left" vertical="center" indent="2"/>
      <protection locked="0"/>
    </xf>
    <xf numFmtId="49" fontId="3" fillId="4" borderId="0" xfId="0" applyNumberFormat="1" applyFont="1" applyFill="1" applyAlignment="1" applyProtection="1">
      <alignment horizontal="left" vertical="center" indent="2"/>
      <protection locked="0"/>
    </xf>
    <xf numFmtId="170" fontId="3" fillId="3" borderId="0" xfId="5" applyNumberFormat="1" applyFont="1" applyFill="1" applyAlignment="1">
      <alignment horizontal="right" vertical="center"/>
    </xf>
    <xf numFmtId="49" fontId="3" fillId="4" borderId="0" xfId="2" applyNumberFormat="1" applyFont="1" applyFill="1" applyAlignment="1" applyProtection="1">
      <alignment vertical="center"/>
      <protection locked="0"/>
    </xf>
    <xf numFmtId="49" fontId="44" fillId="0" borderId="0" xfId="2" applyNumberFormat="1" applyFont="1" applyProtection="1">
      <protection locked="0"/>
    </xf>
    <xf numFmtId="170" fontId="3" fillId="0" borderId="0" xfId="0" applyNumberFormat="1" applyFont="1" applyAlignment="1" applyProtection="1">
      <alignment vertical="center"/>
      <protection locked="0"/>
    </xf>
    <xf numFmtId="166" fontId="3" fillId="0" borderId="0" xfId="0" applyNumberFormat="1" applyFont="1" applyAlignment="1" applyProtection="1">
      <alignment vertical="center"/>
      <protection locked="0"/>
    </xf>
    <xf numFmtId="170" fontId="3" fillId="0" borderId="0" xfId="0" applyNumberFormat="1" applyFont="1" applyAlignment="1" applyProtection="1">
      <alignment horizontal="right" vertical="center"/>
      <protection locked="0"/>
    </xf>
    <xf numFmtId="170" fontId="18" fillId="2" borderId="0" xfId="8" applyNumberFormat="1" applyFont="1" applyFill="1" applyAlignment="1">
      <alignment horizontal="right" vertical="center"/>
    </xf>
    <xf numFmtId="0" fontId="10" fillId="2" borderId="0" xfId="8" applyFont="1" applyFill="1" applyAlignment="1">
      <alignment vertical="center"/>
    </xf>
    <xf numFmtId="0" fontId="10" fillId="2" borderId="0" xfId="8" applyFont="1" applyFill="1" applyAlignment="1">
      <alignment horizontal="left" vertical="center" wrapText="1"/>
    </xf>
    <xf numFmtId="49" fontId="3" fillId="0" borderId="0" xfId="0" applyNumberFormat="1" applyFont="1" applyAlignment="1" applyProtection="1">
      <alignment horizontal="left" vertical="center" wrapText="1"/>
      <protection locked="0"/>
    </xf>
    <xf numFmtId="49" fontId="43" fillId="0" borderId="0" xfId="0" applyNumberFormat="1" applyFont="1" applyAlignment="1" applyProtection="1">
      <alignment vertical="center"/>
      <protection locked="0"/>
    </xf>
    <xf numFmtId="49" fontId="44" fillId="0" borderId="10" xfId="11" applyFont="1" applyFill="1" applyBorder="1" applyAlignment="1">
      <alignment horizontal="center" vertical="center" wrapText="1"/>
      <protection locked="0"/>
    </xf>
    <xf numFmtId="49" fontId="44" fillId="0" borderId="8" xfId="11" applyFont="1" applyFill="1" applyBorder="1" applyAlignment="1">
      <alignment horizontal="center" vertical="center" wrapText="1"/>
      <protection locked="0"/>
    </xf>
    <xf numFmtId="49" fontId="44" fillId="0" borderId="8" xfId="0" applyNumberFormat="1" applyFont="1" applyBorder="1" applyAlignment="1" applyProtection="1">
      <alignment horizontal="center" vertical="center" wrapText="1"/>
      <protection locked="0"/>
    </xf>
    <xf numFmtId="49" fontId="44" fillId="0" borderId="8" xfId="0" applyNumberFormat="1" applyFont="1" applyBorder="1" applyAlignment="1" applyProtection="1">
      <alignment horizontal="center" vertical="center"/>
      <protection locked="0"/>
    </xf>
    <xf numFmtId="49" fontId="6" fillId="0" borderId="0" xfId="0" applyNumberFormat="1" applyFont="1" applyAlignment="1" applyProtection="1">
      <alignment vertical="center"/>
      <protection locked="0"/>
    </xf>
    <xf numFmtId="49" fontId="44" fillId="0" borderId="0" xfId="11" applyFont="1" applyFill="1" applyBorder="1" applyAlignment="1">
      <alignment horizontal="center" vertical="center" wrapText="1"/>
      <protection locked="0"/>
    </xf>
    <xf numFmtId="49" fontId="44" fillId="0" borderId="0" xfId="0" applyNumberFormat="1" applyFont="1" applyAlignment="1" applyProtection="1">
      <alignment horizontal="center" vertical="center" wrapText="1"/>
      <protection locked="0"/>
    </xf>
    <xf numFmtId="49" fontId="44" fillId="0" borderId="0" xfId="0" applyNumberFormat="1" applyFont="1" applyAlignment="1" applyProtection="1">
      <alignment horizontal="center" vertical="center"/>
      <protection locked="0"/>
    </xf>
    <xf numFmtId="175" fontId="10" fillId="0" borderId="0" xfId="0" applyNumberFormat="1" applyFont="1" applyAlignment="1" applyProtection="1">
      <alignment horizontal="right" vertical="center"/>
      <protection locked="0"/>
    </xf>
    <xf numFmtId="2" fontId="10"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indent="3"/>
      <protection locked="0"/>
    </xf>
    <xf numFmtId="2" fontId="20" fillId="0" borderId="0" xfId="0" applyNumberFormat="1" applyFont="1" applyAlignment="1">
      <alignment horizontal="right"/>
    </xf>
    <xf numFmtId="2" fontId="21" fillId="0" borderId="0" xfId="0" applyNumberFormat="1" applyFont="1" applyAlignment="1">
      <alignment horizontal="right"/>
    </xf>
    <xf numFmtId="175" fontId="3" fillId="0" borderId="0" xfId="0" applyNumberFormat="1" applyFont="1" applyAlignment="1" applyProtection="1">
      <alignment vertical="center"/>
      <protection locked="0"/>
    </xf>
    <xf numFmtId="175" fontId="3"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protection locked="0"/>
    </xf>
    <xf numFmtId="175" fontId="22" fillId="0" borderId="0" xfId="0" applyNumberFormat="1" applyFont="1" applyAlignment="1">
      <alignment horizontal="right"/>
    </xf>
    <xf numFmtId="175" fontId="21" fillId="0" borderId="0" xfId="0" applyNumberFormat="1" applyFont="1" applyAlignment="1">
      <alignment horizontal="right"/>
    </xf>
    <xf numFmtId="0" fontId="3" fillId="0" borderId="0" xfId="2" applyFont="1"/>
    <xf numFmtId="0" fontId="8" fillId="0" borderId="0" xfId="2" applyFont="1" applyAlignment="1">
      <alignment horizontal="center"/>
    </xf>
    <xf numFmtId="166" fontId="44" fillId="0" borderId="8" xfId="0" applyNumberFormat="1" applyFont="1" applyBorder="1" applyAlignment="1">
      <alignment horizontal="center" vertical="center" wrapText="1"/>
    </xf>
    <xf numFmtId="0" fontId="6" fillId="4" borderId="0" xfId="0" applyFont="1" applyFill="1" applyAlignment="1">
      <alignment vertical="top"/>
    </xf>
    <xf numFmtId="0" fontId="3" fillId="4" borderId="0" xfId="0" applyFont="1" applyFill="1" applyAlignment="1">
      <alignment horizontal="center"/>
    </xf>
    <xf numFmtId="166" fontId="3" fillId="4" borderId="0" xfId="0" applyNumberFormat="1" applyFont="1" applyFill="1"/>
    <xf numFmtId="0" fontId="43" fillId="4" borderId="0" xfId="0" applyFont="1" applyFill="1" applyAlignment="1">
      <alignment vertical="center"/>
    </xf>
    <xf numFmtId="0" fontId="6" fillId="4" borderId="0" xfId="0" applyFont="1" applyFill="1" applyAlignment="1">
      <alignment horizontal="left" indent="1"/>
    </xf>
    <xf numFmtId="0" fontId="6" fillId="4" borderId="0" xfId="0" applyFont="1" applyFill="1" applyAlignment="1">
      <alignment horizontal="center"/>
    </xf>
    <xf numFmtId="171" fontId="23" fillId="2" borderId="0" xfId="0" applyNumberFormat="1" applyFont="1" applyFill="1" applyAlignment="1">
      <alignment horizontal="right"/>
    </xf>
    <xf numFmtId="176" fontId="6" fillId="4" borderId="0" xfId="0" applyNumberFormat="1" applyFont="1" applyFill="1" applyAlignment="1">
      <alignment horizontal="right"/>
    </xf>
    <xf numFmtId="166" fontId="6" fillId="4" borderId="0" xfId="0" applyNumberFormat="1" applyFont="1" applyFill="1" applyAlignment="1">
      <alignment horizontal="right"/>
    </xf>
    <xf numFmtId="0" fontId="6" fillId="4" borderId="0" xfId="0" applyFont="1" applyFill="1" applyAlignment="1">
      <alignment horizontal="left" vertical="center" indent="1"/>
    </xf>
    <xf numFmtId="0" fontId="6" fillId="4" borderId="0" xfId="0" applyFont="1" applyFill="1" applyAlignment="1">
      <alignment horizontal="left" vertical="center" indent="2"/>
    </xf>
    <xf numFmtId="0" fontId="3" fillId="4" borderId="0" xfId="0" applyFont="1" applyFill="1" applyAlignment="1">
      <alignment horizontal="left" vertical="center" indent="3"/>
    </xf>
    <xf numFmtId="3" fontId="24" fillId="2" borderId="0" xfId="0" applyNumberFormat="1" applyFont="1" applyFill="1" applyAlignment="1">
      <alignment horizontal="right"/>
    </xf>
    <xf numFmtId="166" fontId="3" fillId="4" borderId="0" xfId="0" applyNumberFormat="1" applyFont="1" applyFill="1" applyAlignment="1">
      <alignment horizontal="right"/>
    </xf>
    <xf numFmtId="3" fontId="23" fillId="4" borderId="0" xfId="0" applyNumberFormat="1" applyFont="1" applyFill="1" applyAlignment="1">
      <alignment horizontal="right"/>
    </xf>
    <xf numFmtId="176" fontId="3" fillId="4" borderId="0" xfId="0" applyNumberFormat="1" applyFont="1" applyFill="1" applyAlignment="1">
      <alignment horizontal="right"/>
    </xf>
    <xf numFmtId="0" fontId="6" fillId="4" borderId="0" xfId="0" applyFont="1" applyFill="1" applyAlignment="1">
      <alignment vertical="center"/>
    </xf>
    <xf numFmtId="3" fontId="6" fillId="4" borderId="0" xfId="0" applyNumberFormat="1" applyFont="1" applyFill="1" applyAlignment="1">
      <alignment horizontal="right"/>
    </xf>
    <xf numFmtId="166" fontId="3" fillId="0" borderId="0" xfId="0" applyNumberFormat="1" applyFont="1"/>
    <xf numFmtId="3" fontId="3" fillId="4" borderId="0" xfId="0" applyNumberFormat="1" applyFont="1" applyFill="1" applyAlignment="1">
      <alignment horizontal="right"/>
    </xf>
    <xf numFmtId="171" fontId="23" fillId="4" borderId="0" xfId="0" applyNumberFormat="1" applyFont="1" applyFill="1" applyAlignment="1">
      <alignment horizontal="right"/>
    </xf>
    <xf numFmtId="171" fontId="6" fillId="4" borderId="0" xfId="0" applyNumberFormat="1" applyFont="1" applyFill="1" applyAlignment="1">
      <alignment horizontal="right"/>
    </xf>
    <xf numFmtId="1" fontId="24" fillId="4" borderId="0" xfId="0" applyNumberFormat="1" applyFont="1" applyFill="1" applyAlignment="1">
      <alignment horizontal="right"/>
    </xf>
    <xf numFmtId="1" fontId="23" fillId="4" borderId="0" xfId="0" applyNumberFormat="1" applyFont="1" applyFill="1" applyAlignment="1">
      <alignment horizontal="right"/>
    </xf>
    <xf numFmtId="166" fontId="6" fillId="4" borderId="0" xfId="0" applyNumberFormat="1" applyFont="1" applyFill="1"/>
    <xf numFmtId="0" fontId="52" fillId="0" borderId="0" xfId="0" applyFont="1" applyAlignment="1">
      <alignment horizontal="left" vertical="center"/>
    </xf>
    <xf numFmtId="0" fontId="10" fillId="4" borderId="0" xfId="0" applyFont="1" applyFill="1" applyAlignment="1">
      <alignment vertical="center"/>
    </xf>
    <xf numFmtId="0" fontId="53" fillId="4" borderId="0" xfId="0" applyFont="1" applyFill="1" applyAlignment="1">
      <alignment horizontal="center"/>
    </xf>
    <xf numFmtId="0" fontId="3" fillId="0" borderId="0" xfId="0" applyFont="1" applyAlignment="1">
      <alignment horizontal="center"/>
    </xf>
    <xf numFmtId="0" fontId="3" fillId="0" borderId="0" xfId="2" applyFont="1" applyAlignment="1">
      <alignment horizontal="center"/>
    </xf>
    <xf numFmtId="174" fontId="10" fillId="0" borderId="0" xfId="0" applyNumberFormat="1" applyFont="1"/>
    <xf numFmtId="0" fontId="6" fillId="0" borderId="0" xfId="0" applyFont="1" applyAlignment="1">
      <alignment horizontal="left" vertical="center" indent="1"/>
    </xf>
    <xf numFmtId="0" fontId="6" fillId="0" borderId="0" xfId="0" applyFont="1" applyAlignment="1">
      <alignment horizontal="center" vertical="center"/>
    </xf>
    <xf numFmtId="171" fontId="6" fillId="0" borderId="0" xfId="0" applyNumberFormat="1" applyFont="1" applyAlignment="1">
      <alignment horizontal="right" vertical="center"/>
    </xf>
    <xf numFmtId="166" fontId="6" fillId="0" borderId="0" xfId="0" applyNumberFormat="1" applyFont="1" applyAlignment="1">
      <alignment horizontal="right" vertical="center"/>
    </xf>
    <xf numFmtId="166" fontId="6" fillId="0" borderId="0" xfId="0" applyNumberFormat="1" applyFont="1" applyAlignment="1">
      <alignment vertical="center"/>
    </xf>
    <xf numFmtId="171" fontId="3" fillId="0" borderId="0" xfId="0" applyNumberFormat="1" applyFont="1" applyAlignment="1">
      <alignment horizontal="right" vertical="center"/>
    </xf>
    <xf numFmtId="166" fontId="3" fillId="0" borderId="0" xfId="0" applyNumberFormat="1" applyFont="1" applyAlignment="1">
      <alignment horizontal="right" vertical="center"/>
    </xf>
    <xf numFmtId="0" fontId="3" fillId="0" borderId="0" xfId="0" applyFont="1" applyAlignment="1">
      <alignment horizontal="left" vertical="center" indent="3"/>
    </xf>
    <xf numFmtId="0" fontId="6" fillId="2" borderId="0" xfId="0" applyFont="1" applyFill="1" applyAlignment="1">
      <alignment horizontal="left" vertical="center" wrapText="1" indent="2"/>
    </xf>
    <xf numFmtId="0" fontId="6" fillId="4" borderId="0" xfId="0" applyFont="1" applyFill="1" applyAlignment="1">
      <alignment horizontal="left" vertical="center" wrapText="1" indent="2"/>
    </xf>
    <xf numFmtId="171" fontId="3" fillId="0" borderId="0" xfId="0" applyNumberFormat="1" applyFont="1" applyAlignment="1">
      <alignment horizontal="right"/>
    </xf>
    <xf numFmtId="171" fontId="3" fillId="0" borderId="0" xfId="0" applyNumberFormat="1" applyFont="1" applyAlignment="1">
      <alignment horizontal="center"/>
    </xf>
    <xf numFmtId="174" fontId="3" fillId="0" borderId="0" xfId="0" applyNumberFormat="1" applyFont="1"/>
    <xf numFmtId="0" fontId="7" fillId="4" borderId="0" xfId="0" applyFont="1" applyFill="1" applyAlignment="1">
      <alignment vertical="center"/>
    </xf>
    <xf numFmtId="164" fontId="6" fillId="0" borderId="0" xfId="0" applyNumberFormat="1" applyFont="1" applyAlignment="1">
      <alignment horizontal="right" vertical="center"/>
    </xf>
    <xf numFmtId="164" fontId="3" fillId="0" borderId="0" xfId="0" applyNumberFormat="1" applyFont="1" applyAlignment="1">
      <alignment horizontal="right" vertical="center"/>
    </xf>
    <xf numFmtId="164" fontId="26" fillId="0" borderId="0" xfId="5" applyNumberFormat="1" applyFont="1" applyAlignment="1">
      <alignment horizontal="right" vertical="center"/>
    </xf>
    <xf numFmtId="171" fontId="26" fillId="0" borderId="0" xfId="5" applyNumberFormat="1" applyFont="1" applyAlignment="1">
      <alignment horizontal="right" vertical="center"/>
    </xf>
    <xf numFmtId="0" fontId="3" fillId="0" borderId="0" xfId="0" applyFont="1" applyAlignment="1">
      <alignment horizontal="left" indent="1"/>
    </xf>
    <xf numFmtId="166" fontId="10" fillId="0" borderId="8" xfId="0" applyNumberFormat="1" applyFont="1" applyBorder="1" applyAlignment="1">
      <alignment horizontal="center" vertical="center" wrapText="1"/>
    </xf>
    <xf numFmtId="0" fontId="27" fillId="5" borderId="0" xfId="0" applyFont="1" applyFill="1" applyAlignment="1">
      <alignment horizontal="center"/>
    </xf>
    <xf numFmtId="0" fontId="3" fillId="0" borderId="4" xfId="2" applyFont="1" applyBorder="1"/>
    <xf numFmtId="0" fontId="54" fillId="0" borderId="0" xfId="0" applyFont="1" applyAlignment="1">
      <alignment wrapText="1"/>
    </xf>
    <xf numFmtId="0" fontId="55" fillId="0" borderId="0" xfId="0" applyFont="1"/>
    <xf numFmtId="0" fontId="10" fillId="0" borderId="0" xfId="0" applyFont="1" applyAlignment="1">
      <alignment horizontal="center" vertical="center"/>
    </xf>
    <xf numFmtId="0" fontId="10" fillId="0" borderId="0" xfId="0" applyFont="1" applyAlignment="1">
      <alignment vertical="center"/>
    </xf>
    <xf numFmtId="0" fontId="7" fillId="0" borderId="0" xfId="0" applyFont="1"/>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Alignment="1">
      <alignment horizontal="left" vertical="top"/>
    </xf>
    <xf numFmtId="3" fontId="10" fillId="0" borderId="0" xfId="0" applyNumberFormat="1" applyFont="1" applyAlignment="1">
      <alignment vertical="top"/>
    </xf>
    <xf numFmtId="3" fontId="10" fillId="0" borderId="0" xfId="0" applyNumberFormat="1" applyFont="1" applyAlignment="1">
      <alignment horizontal="center" vertical="top"/>
    </xf>
    <xf numFmtId="0" fontId="44" fillId="0" borderId="0" xfId="0" applyFont="1" applyAlignment="1">
      <alignment horizontal="left"/>
    </xf>
    <xf numFmtId="0" fontId="10" fillId="0" borderId="0" xfId="0" applyFont="1" applyAlignment="1">
      <alignment horizontal="left" vertical="top" indent="1"/>
    </xf>
    <xf numFmtId="0" fontId="7" fillId="0" borderId="0" xfId="0" applyFont="1" applyAlignment="1">
      <alignment horizontal="center" vertical="center"/>
    </xf>
    <xf numFmtId="0" fontId="10" fillId="0" borderId="0" xfId="6" applyFont="1" applyAlignment="1">
      <alignment vertical="center"/>
    </xf>
    <xf numFmtId="3" fontId="10" fillId="0" borderId="0" xfId="0" applyNumberFormat="1" applyFont="1" applyAlignment="1">
      <alignment horizontal="center" vertical="center"/>
    </xf>
    <xf numFmtId="3" fontId="10" fillId="0" borderId="0" xfId="0" applyNumberFormat="1" applyFont="1" applyAlignment="1">
      <alignment horizontal="left" vertical="center" indent="1"/>
    </xf>
    <xf numFmtId="49" fontId="10" fillId="0" borderId="0" xfId="0" applyNumberFormat="1" applyFont="1" applyAlignment="1" applyProtection="1">
      <alignment horizontal="left" vertical="center"/>
      <protection locked="0"/>
    </xf>
    <xf numFmtId="3" fontId="10" fillId="0" borderId="0" xfId="0" applyNumberFormat="1" applyFont="1" applyAlignment="1">
      <alignment horizontal="left" vertical="center"/>
    </xf>
    <xf numFmtId="49" fontId="10" fillId="0" borderId="0" xfId="0" applyNumberFormat="1" applyFont="1" applyAlignment="1" applyProtection="1">
      <alignment vertical="center"/>
      <protection locked="0"/>
    </xf>
    <xf numFmtId="49" fontId="56" fillId="0" borderId="0" xfId="0" applyNumberFormat="1" applyFont="1" applyAlignment="1" applyProtection="1">
      <alignment vertical="center"/>
      <protection locked="0"/>
    </xf>
    <xf numFmtId="0" fontId="54" fillId="0" borderId="0" xfId="0" applyFont="1"/>
    <xf numFmtId="49" fontId="8" fillId="0" borderId="0" xfId="2" applyNumberFormat="1" applyFont="1" applyProtection="1">
      <protection locked="0"/>
    </xf>
    <xf numFmtId="49" fontId="8" fillId="0" borderId="0" xfId="2" applyNumberFormat="1" applyFont="1" applyAlignment="1" applyProtection="1">
      <alignment horizontal="left"/>
      <protection locked="0"/>
    </xf>
    <xf numFmtId="49" fontId="8" fillId="0" borderId="0" xfId="2" applyNumberFormat="1" applyFont="1" applyAlignment="1" applyProtection="1">
      <alignment horizontal="center"/>
      <protection locked="0"/>
    </xf>
    <xf numFmtId="49" fontId="55" fillId="0" borderId="0" xfId="2" applyNumberFormat="1" applyFont="1" applyProtection="1">
      <protection locked="0"/>
    </xf>
    <xf numFmtId="0" fontId="3" fillId="0" borderId="0" xfId="0" applyFont="1" applyProtection="1">
      <protection locked="0"/>
    </xf>
    <xf numFmtId="49" fontId="55" fillId="0" borderId="0" xfId="0" applyNumberFormat="1" applyFont="1" applyProtection="1">
      <protection locked="0"/>
    </xf>
    <xf numFmtId="49" fontId="10" fillId="0" borderId="8" xfId="0" applyNumberFormat="1" applyFont="1" applyBorder="1" applyAlignment="1" applyProtection="1">
      <alignment horizontal="center" vertical="center" wrapText="1"/>
      <protection locked="0"/>
    </xf>
    <xf numFmtId="49" fontId="10" fillId="0" borderId="8" xfId="0" applyNumberFormat="1" applyFont="1" applyBorder="1" applyAlignment="1" applyProtection="1">
      <alignment horizontal="center" vertical="center"/>
      <protection locked="0"/>
    </xf>
    <xf numFmtId="49" fontId="7" fillId="0" borderId="0" xfId="0" applyNumberFormat="1" applyFont="1" applyProtection="1">
      <protection locked="0"/>
    </xf>
    <xf numFmtId="49" fontId="3" fillId="0" borderId="0" xfId="0" applyNumberFormat="1" applyFont="1" applyAlignment="1" applyProtection="1">
      <alignment horizontal="center"/>
      <protection locked="0"/>
    </xf>
    <xf numFmtId="49" fontId="3" fillId="0" borderId="0" xfId="0" quotePrefix="1" applyNumberFormat="1" applyFont="1" applyAlignment="1" applyProtection="1">
      <alignment horizontal="left" indent="1"/>
      <protection locked="0"/>
    </xf>
    <xf numFmtId="166" fontId="3" fillId="0" borderId="0" xfId="0" applyNumberFormat="1" applyFont="1" applyProtection="1">
      <protection locked="0"/>
    </xf>
    <xf numFmtId="171" fontId="10" fillId="0" borderId="0" xfId="0" applyNumberFormat="1" applyFont="1" applyAlignment="1">
      <alignment horizontal="right"/>
    </xf>
    <xf numFmtId="49" fontId="3" fillId="0" borderId="0" xfId="0" applyNumberFormat="1" applyFont="1" applyAlignment="1" applyProtection="1">
      <alignment horizontal="left" indent="2"/>
      <protection locked="0"/>
    </xf>
    <xf numFmtId="49" fontId="10" fillId="0" borderId="0" xfId="0" applyNumberFormat="1" applyFont="1" applyAlignment="1" applyProtection="1">
      <alignment horizontal="right"/>
      <protection locked="0"/>
    </xf>
    <xf numFmtId="49" fontId="3" fillId="0" borderId="0" xfId="0" applyNumberFormat="1" applyFont="1" applyAlignment="1" applyProtection="1">
      <alignment horizontal="left" indent="3"/>
      <protection locked="0"/>
    </xf>
    <xf numFmtId="49" fontId="3" fillId="0" borderId="0" xfId="0" quotePrefix="1" applyNumberFormat="1" applyFont="1" applyAlignment="1" applyProtection="1">
      <alignment horizontal="left" vertical="center" indent="3"/>
      <protection locked="0"/>
    </xf>
    <xf numFmtId="49" fontId="3" fillId="0" borderId="0" xfId="0" quotePrefix="1" applyNumberFormat="1" applyFont="1" applyAlignment="1" applyProtection="1">
      <alignment horizontal="left" indent="3"/>
      <protection locked="0"/>
    </xf>
    <xf numFmtId="49" fontId="3" fillId="0" borderId="0" xfId="0" quotePrefix="1" applyNumberFormat="1" applyFont="1" applyAlignment="1" applyProtection="1">
      <alignment horizontal="left" indent="2"/>
      <protection locked="0"/>
    </xf>
    <xf numFmtId="3" fontId="28" fillId="0" borderId="0" xfId="0" applyNumberFormat="1" applyFont="1" applyAlignment="1">
      <alignment horizontal="right" vertical="center"/>
    </xf>
    <xf numFmtId="166" fontId="47" fillId="0" borderId="0" xfId="0" applyNumberFormat="1" applyFont="1" applyAlignment="1">
      <alignment horizontal="right"/>
    </xf>
    <xf numFmtId="3" fontId="47" fillId="0" borderId="0" xfId="0" applyNumberFormat="1" applyFont="1" applyAlignment="1">
      <alignment horizontal="right" vertical="center"/>
    </xf>
    <xf numFmtId="49" fontId="57" fillId="0" borderId="0" xfId="2" applyNumberFormat="1" applyFont="1" applyProtection="1">
      <protection locked="0"/>
    </xf>
    <xf numFmtId="49" fontId="47" fillId="0" borderId="0" xfId="0" applyNumberFormat="1" applyFont="1" applyProtection="1">
      <protection locked="0"/>
    </xf>
    <xf numFmtId="49" fontId="6" fillId="0" borderId="0" xfId="0" applyNumberFormat="1" applyFont="1" applyProtection="1">
      <protection locked="0"/>
    </xf>
    <xf numFmtId="49" fontId="3" fillId="0" borderId="0" xfId="0" quotePrefix="1" applyNumberFormat="1" applyFont="1" applyAlignment="1" applyProtection="1">
      <alignment horizontal="center"/>
      <protection locked="0"/>
    </xf>
    <xf numFmtId="166" fontId="10" fillId="0" borderId="0" xfId="0" applyNumberFormat="1" applyFont="1" applyAlignment="1">
      <alignment vertical="center"/>
    </xf>
    <xf numFmtId="37" fontId="10" fillId="0" borderId="0" xfId="0" applyNumberFormat="1" applyFont="1" applyAlignment="1">
      <alignment vertical="center"/>
    </xf>
    <xf numFmtId="49" fontId="44" fillId="0" borderId="0" xfId="0" quotePrefix="1" applyNumberFormat="1" applyFont="1" applyAlignment="1" applyProtection="1">
      <alignment horizontal="left" vertical="center" indent="1"/>
      <protection locked="0"/>
    </xf>
    <xf numFmtId="3" fontId="3" fillId="0" borderId="0" xfId="0" applyNumberFormat="1" applyFont="1" applyProtection="1">
      <protection locked="0"/>
    </xf>
    <xf numFmtId="49" fontId="10" fillId="0" borderId="0" xfId="2" applyNumberFormat="1" applyFont="1" applyProtection="1">
      <protection locked="0"/>
    </xf>
    <xf numFmtId="49" fontId="47" fillId="0" borderId="0" xfId="2" applyNumberFormat="1" applyFont="1" applyProtection="1">
      <protection locked="0"/>
    </xf>
    <xf numFmtId="49" fontId="58" fillId="0" borderId="0" xfId="0" applyNumberFormat="1" applyFont="1" applyProtection="1">
      <protection locked="0"/>
    </xf>
    <xf numFmtId="49" fontId="3" fillId="0" borderId="0" xfId="0" applyNumberFormat="1" applyFont="1" applyAlignment="1" applyProtection="1">
      <alignment horizontal="center" vertical="center"/>
      <protection locked="0"/>
    </xf>
    <xf numFmtId="170" fontId="10" fillId="0" borderId="0" xfId="0" applyNumberFormat="1" applyFont="1" applyAlignment="1" applyProtection="1">
      <alignment horizontal="right" vertical="center"/>
      <protection locked="0"/>
    </xf>
    <xf numFmtId="177" fontId="10" fillId="0" borderId="0" xfId="0" applyNumberFormat="1" applyFont="1" applyAlignment="1">
      <alignment vertical="center"/>
    </xf>
    <xf numFmtId="49" fontId="44" fillId="0" borderId="0" xfId="0" applyNumberFormat="1" applyFont="1" applyAlignment="1" applyProtection="1">
      <alignment horizontal="left" vertical="center" indent="1"/>
      <protection locked="0"/>
    </xf>
    <xf numFmtId="49" fontId="10" fillId="0" borderId="0" xfId="0" quotePrefix="1" applyNumberFormat="1" applyFont="1" applyAlignment="1" applyProtection="1">
      <alignment horizontal="left" vertical="center" indent="1"/>
      <protection locked="0"/>
    </xf>
    <xf numFmtId="49" fontId="10" fillId="0" borderId="0" xfId="0" applyNumberFormat="1" applyFont="1" applyAlignment="1" applyProtection="1">
      <alignment horizontal="center" vertical="center"/>
      <protection locked="0"/>
    </xf>
    <xf numFmtId="0" fontId="10" fillId="0" borderId="0" xfId="0" applyFont="1" applyAlignment="1" applyProtection="1">
      <alignment horizontal="center"/>
      <protection locked="0"/>
    </xf>
    <xf numFmtId="49" fontId="10" fillId="0" borderId="0" xfId="0" applyNumberFormat="1" applyFont="1" applyAlignment="1" applyProtection="1">
      <alignment horizontal="center"/>
      <protection locked="0"/>
    </xf>
    <xf numFmtId="49" fontId="42" fillId="0" borderId="0" xfId="2" applyNumberFormat="1" applyFont="1" applyAlignment="1" applyProtection="1">
      <alignment horizontal="center"/>
      <protection locked="0"/>
    </xf>
    <xf numFmtId="0" fontId="58" fillId="0" borderId="0" xfId="0" applyFont="1"/>
    <xf numFmtId="49" fontId="3" fillId="0" borderId="0" xfId="0" applyNumberFormat="1" applyFont="1" applyAlignment="1" applyProtection="1">
      <alignment horizontal="left"/>
      <protection locked="0"/>
    </xf>
    <xf numFmtId="166" fontId="10" fillId="0" borderId="0" xfId="0" applyNumberFormat="1" applyFont="1" applyAlignment="1" applyProtection="1">
      <alignment horizontal="right" vertical="center"/>
      <protection locked="0"/>
    </xf>
    <xf numFmtId="166" fontId="10" fillId="0" borderId="0" xfId="0" applyNumberFormat="1" applyFont="1" applyAlignment="1" applyProtection="1">
      <alignment vertical="center"/>
      <protection locked="0"/>
    </xf>
    <xf numFmtId="49" fontId="10" fillId="0" borderId="0" xfId="0"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4"/>
      <protection locked="0"/>
    </xf>
    <xf numFmtId="0" fontId="13" fillId="0" borderId="0" xfId="3" applyFont="1" applyProtection="1">
      <protection locked="0"/>
    </xf>
    <xf numFmtId="49" fontId="3" fillId="0" borderId="0" xfId="2" applyNumberFormat="1" applyFont="1" applyAlignment="1" applyProtection="1">
      <alignment horizontal="left"/>
      <protection locked="0"/>
    </xf>
    <xf numFmtId="0" fontId="10" fillId="0" borderId="0" xfId="2" applyFont="1"/>
    <xf numFmtId="0" fontId="47" fillId="0" borderId="0" xfId="0" applyFont="1"/>
    <xf numFmtId="0" fontId="10" fillId="0" borderId="8" xfId="0"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indent="1"/>
    </xf>
    <xf numFmtId="0" fontId="10" fillId="0" borderId="0" xfId="0" applyFont="1" applyAlignment="1">
      <alignment horizontal="left" vertical="center" indent="2"/>
    </xf>
    <xf numFmtId="0" fontId="10" fillId="0" borderId="0" xfId="0" applyFont="1" applyAlignment="1">
      <alignment horizontal="right"/>
    </xf>
    <xf numFmtId="2" fontId="10" fillId="0" borderId="0" xfId="0" applyNumberFormat="1" applyFont="1" applyAlignment="1">
      <alignment horizontal="right" vertical="center"/>
    </xf>
    <xf numFmtId="2" fontId="10" fillId="0" borderId="0" xfId="0" applyNumberFormat="1" applyFont="1" applyAlignment="1">
      <alignment horizontal="right"/>
    </xf>
    <xf numFmtId="2" fontId="10" fillId="0" borderId="0" xfId="0" applyNumberFormat="1" applyFont="1"/>
    <xf numFmtId="49" fontId="10" fillId="0" borderId="0" xfId="0" applyNumberFormat="1" applyFont="1" applyAlignment="1" applyProtection="1">
      <alignment horizontal="left" vertical="center" indent="2"/>
      <protection locked="0"/>
    </xf>
    <xf numFmtId="2" fontId="10" fillId="0" borderId="0" xfId="0" applyNumberFormat="1" applyFont="1" applyAlignment="1" applyProtection="1">
      <alignment horizontal="right"/>
      <protection locked="0"/>
    </xf>
    <xf numFmtId="2" fontId="44" fillId="0" borderId="0" xfId="0" applyNumberFormat="1" applyFont="1" applyAlignment="1">
      <alignment horizontal="right" vertical="center"/>
    </xf>
    <xf numFmtId="0" fontId="12" fillId="0" borderId="0" xfId="0" applyFont="1" applyAlignment="1">
      <alignment vertical="center"/>
    </xf>
    <xf numFmtId="2" fontId="7" fillId="0" borderId="0" xfId="0" quotePrefix="1" applyNumberFormat="1" applyFont="1" applyAlignment="1" applyProtection="1">
      <alignment horizontal="right"/>
      <protection locked="0"/>
    </xf>
    <xf numFmtId="49" fontId="7" fillId="0" borderId="0" xfId="0" quotePrefix="1" applyNumberFormat="1" applyFont="1" applyAlignment="1" applyProtection="1">
      <alignment horizontal="right"/>
      <protection locked="0"/>
    </xf>
    <xf numFmtId="2" fontId="10" fillId="0" borderId="0" xfId="0" quotePrefix="1" applyNumberFormat="1" applyFont="1" applyAlignment="1" applyProtection="1">
      <alignment horizontal="right"/>
      <protection locked="0"/>
    </xf>
    <xf numFmtId="166" fontId="10" fillId="0" borderId="0" xfId="0" applyNumberFormat="1" applyFont="1"/>
    <xf numFmtId="0" fontId="10" fillId="0" borderId="0" xfId="0" applyFont="1" applyAlignment="1">
      <alignment horizontal="left" indent="2"/>
    </xf>
    <xf numFmtId="2" fontId="10" fillId="0" borderId="0" xfId="0" applyNumberFormat="1" applyFont="1" applyAlignment="1">
      <alignment vertical="center"/>
    </xf>
    <xf numFmtId="0" fontId="10" fillId="0" borderId="0" xfId="0" applyFont="1" applyAlignment="1">
      <alignment horizontal="left" indent="1"/>
    </xf>
    <xf numFmtId="178" fontId="10" fillId="0" borderId="0" xfId="0" applyNumberFormat="1" applyFont="1" applyAlignment="1">
      <alignment horizontal="right"/>
    </xf>
    <xf numFmtId="178" fontId="10" fillId="0" borderId="0" xfId="0" applyNumberFormat="1" applyFont="1"/>
    <xf numFmtId="0" fontId="44" fillId="0" borderId="0" xfId="2" applyFont="1"/>
    <xf numFmtId="0" fontId="55" fillId="0" borderId="0" xfId="2" applyFont="1"/>
    <xf numFmtId="0" fontId="44" fillId="0" borderId="0" xfId="0" applyFont="1" applyAlignment="1">
      <alignment horizontal="left" vertical="center" indent="1"/>
    </xf>
    <xf numFmtId="0" fontId="59" fillId="0" borderId="0" xfId="0" applyFont="1"/>
    <xf numFmtId="2" fontId="3" fillId="0" borderId="0" xfId="0" applyNumberFormat="1" applyFont="1"/>
    <xf numFmtId="0" fontId="10" fillId="0" borderId="0" xfId="0" quotePrefix="1" applyFont="1" applyAlignment="1">
      <alignment horizontal="left" indent="1"/>
    </xf>
    <xf numFmtId="2" fontId="3" fillId="0" borderId="0" xfId="0" applyNumberFormat="1" applyFont="1" applyAlignment="1">
      <alignment horizontal="right"/>
    </xf>
    <xf numFmtId="0" fontId="1" fillId="0" borderId="0" xfId="0" applyFont="1"/>
    <xf numFmtId="0" fontId="1" fillId="0" borderId="0" xfId="0" applyFont="1" applyAlignment="1">
      <alignment horizontal="right"/>
    </xf>
    <xf numFmtId="0" fontId="30" fillId="0" borderId="0" xfId="0" applyFont="1"/>
    <xf numFmtId="0" fontId="10" fillId="0" borderId="9" xfId="0" applyFont="1" applyBorder="1" applyAlignment="1">
      <alignment horizontal="center" vertical="center" wrapText="1"/>
    </xf>
    <xf numFmtId="0" fontId="31" fillId="0" borderId="0" xfId="0" applyFont="1" applyAlignment="1">
      <alignment horizontal="center" vertical="center" wrapText="1"/>
    </xf>
    <xf numFmtId="0" fontId="10" fillId="0" borderId="13" xfId="0" applyFont="1" applyBorder="1"/>
    <xf numFmtId="0" fontId="10" fillId="0" borderId="14" xfId="0" applyFont="1" applyBorder="1"/>
    <xf numFmtId="0" fontId="7" fillId="0" borderId="0" xfId="0" applyFont="1" applyAlignment="1">
      <alignment horizontal="left" vertical="top"/>
    </xf>
    <xf numFmtId="0" fontId="10" fillId="0" borderId="15" xfId="0" applyFont="1" applyBorder="1"/>
    <xf numFmtId="49" fontId="10" fillId="0" borderId="16" xfId="0" applyNumberFormat="1" applyFont="1" applyBorder="1" applyAlignment="1">
      <alignment horizontal="right"/>
    </xf>
    <xf numFmtId="166" fontId="10" fillId="0" borderId="15" xfId="0" applyNumberFormat="1" applyFont="1" applyBorder="1"/>
    <xf numFmtId="49" fontId="10" fillId="0" borderId="0" xfId="0" applyNumberFormat="1" applyFont="1" applyAlignment="1">
      <alignment horizontal="right" vertical="center"/>
    </xf>
    <xf numFmtId="17" fontId="10" fillId="0" borderId="16" xfId="0" quotePrefix="1" applyNumberFormat="1" applyFont="1" applyBorder="1" applyAlignment="1">
      <alignment horizontal="right"/>
    </xf>
    <xf numFmtId="0" fontId="60" fillId="0" borderId="0" xfId="0" applyFont="1" applyAlignment="1">
      <alignment vertical="center"/>
    </xf>
    <xf numFmtId="0" fontId="7" fillId="0" borderId="16" xfId="0" applyFont="1" applyBorder="1"/>
    <xf numFmtId="0" fontId="7" fillId="0" borderId="0" xfId="0" quotePrefix="1" applyFont="1" applyAlignment="1">
      <alignment horizontal="left" vertical="top"/>
    </xf>
    <xf numFmtId="17" fontId="10" fillId="0" borderId="16" xfId="0" applyNumberFormat="1" applyFont="1" applyBorder="1" applyAlignment="1">
      <alignment horizontal="right"/>
    </xf>
    <xf numFmtId="17" fontId="10" fillId="0" borderId="0" xfId="0" applyNumberFormat="1" applyFont="1" applyAlignment="1">
      <alignment horizontal="right"/>
    </xf>
    <xf numFmtId="49" fontId="10" fillId="0" borderId="0" xfId="0" quotePrefix="1" applyNumberFormat="1" applyFont="1" applyAlignment="1">
      <alignment horizontal="right" vertical="center"/>
    </xf>
    <xf numFmtId="0" fontId="7" fillId="0" borderId="0" xfId="0" quotePrefix="1" applyFont="1" applyAlignment="1">
      <alignment vertical="top"/>
    </xf>
    <xf numFmtId="166" fontId="10" fillId="0" borderId="17" xfId="0" applyNumberFormat="1" applyFont="1" applyBorder="1"/>
    <xf numFmtId="0" fontId="10" fillId="0" borderId="0" xfId="2" applyFont="1" applyAlignment="1">
      <alignment horizontal="right"/>
    </xf>
    <xf numFmtId="0" fontId="10" fillId="0" borderId="0" xfId="0" quotePrefix="1" applyFont="1" applyAlignment="1">
      <alignment horizontal="left" vertical="center"/>
    </xf>
    <xf numFmtId="0" fontId="47" fillId="0" borderId="0" xfId="0" quotePrefix="1" applyFont="1" applyAlignment="1">
      <alignment horizontal="left" vertical="center"/>
    </xf>
    <xf numFmtId="0" fontId="47" fillId="0" borderId="0" xfId="0" applyFont="1" applyAlignment="1">
      <alignment horizontal="right"/>
    </xf>
    <xf numFmtId="0" fontId="61" fillId="0" borderId="0" xfId="2" applyFont="1"/>
    <xf numFmtId="0" fontId="7" fillId="0" borderId="0" xfId="0" applyFont="1" applyAlignment="1">
      <alignment vertical="center"/>
    </xf>
    <xf numFmtId="2" fontId="44" fillId="0" borderId="8" xfId="0" applyNumberFormat="1" applyFont="1" applyBorder="1" applyAlignment="1">
      <alignment horizontal="center" vertical="center" wrapText="1"/>
    </xf>
    <xf numFmtId="0" fontId="44" fillId="0" borderId="9" xfId="0" applyFont="1" applyBorder="1" applyAlignment="1">
      <alignment vertical="center" wrapText="1"/>
    </xf>
    <xf numFmtId="0" fontId="44" fillId="0" borderId="8" xfId="0" quotePrefix="1" applyFont="1" applyBorder="1" applyAlignment="1">
      <alignment horizontal="center" vertical="center" wrapText="1"/>
    </xf>
    <xf numFmtId="0" fontId="7" fillId="0" borderId="0" xfId="0" applyFont="1" applyAlignment="1">
      <alignment horizontal="center" vertical="center" wrapText="1"/>
    </xf>
    <xf numFmtId="0" fontId="43" fillId="0" borderId="0" xfId="0" quotePrefix="1" applyFont="1" applyAlignment="1">
      <alignment vertical="center"/>
    </xf>
    <xf numFmtId="166" fontId="62" fillId="0" borderId="0" xfId="0" applyNumberFormat="1" applyFont="1" applyAlignment="1">
      <alignment vertical="center"/>
    </xf>
    <xf numFmtId="166" fontId="62" fillId="0" borderId="0" xfId="0" applyNumberFormat="1" applyFont="1" applyAlignment="1">
      <alignment horizontal="right" vertical="center"/>
    </xf>
    <xf numFmtId="0" fontId="60" fillId="0" borderId="0" xfId="0" quotePrefix="1" applyFont="1" applyAlignment="1">
      <alignment horizontal="left" vertical="center"/>
    </xf>
    <xf numFmtId="0" fontId="62" fillId="0" borderId="0" xfId="0" applyFont="1" applyAlignment="1">
      <alignment vertical="center"/>
    </xf>
    <xf numFmtId="0" fontId="60" fillId="0" borderId="0" xfId="0" applyFont="1" applyAlignment="1">
      <alignment horizontal="right" vertical="center"/>
    </xf>
    <xf numFmtId="166" fontId="60" fillId="0" borderId="0" xfId="0" applyNumberFormat="1" applyFont="1" applyAlignment="1">
      <alignment vertical="center"/>
    </xf>
    <xf numFmtId="17" fontId="10" fillId="0" borderId="0" xfId="0" quotePrefix="1" applyNumberFormat="1" applyFont="1" applyAlignment="1">
      <alignment horizontal="right" vertical="center"/>
    </xf>
    <xf numFmtId="2" fontId="10" fillId="0" borderId="8" xfId="0" applyNumberFormat="1" applyFont="1" applyBorder="1" applyAlignment="1">
      <alignment horizontal="center" vertical="center" wrapText="1"/>
    </xf>
    <xf numFmtId="0" fontId="10" fillId="0" borderId="9" xfId="0" applyFont="1" applyBorder="1" applyAlignment="1">
      <alignment vertical="center" wrapText="1"/>
    </xf>
    <xf numFmtId="0" fontId="10" fillId="0" borderId="8" xfId="0" quotePrefix="1" applyFont="1" applyBorder="1" applyAlignment="1">
      <alignment horizontal="center" vertical="center" wrapText="1"/>
    </xf>
    <xf numFmtId="0" fontId="10" fillId="0" borderId="0" xfId="2" applyFont="1" applyAlignment="1">
      <alignment vertical="center"/>
    </xf>
    <xf numFmtId="0" fontId="47" fillId="0" borderId="0" xfId="0" applyFont="1" applyAlignment="1">
      <alignment vertical="center"/>
    </xf>
    <xf numFmtId="179" fontId="3" fillId="4" borderId="0" xfId="10" applyNumberFormat="1" applyFont="1" applyFill="1" applyAlignment="1" applyProtection="1">
      <alignment horizontal="left" vertical="center"/>
      <protection locked="0"/>
    </xf>
    <xf numFmtId="178" fontId="3" fillId="4" borderId="0" xfId="10" applyNumberFormat="1" applyFont="1" applyFill="1" applyAlignment="1" applyProtection="1">
      <alignment horizontal="left" vertical="center"/>
      <protection locked="0"/>
    </xf>
    <xf numFmtId="169" fontId="3" fillId="4" borderId="0" xfId="10" applyNumberFormat="1" applyFont="1" applyFill="1" applyAlignment="1" applyProtection="1">
      <alignment horizontal="left" vertical="center"/>
      <protection locked="0"/>
    </xf>
    <xf numFmtId="169" fontId="3" fillId="4" borderId="0" xfId="1" applyNumberFormat="1" applyFont="1" applyFill="1" applyAlignment="1" applyProtection="1">
      <alignment vertical="center"/>
      <protection locked="0"/>
    </xf>
    <xf numFmtId="0" fontId="3" fillId="4" borderId="0" xfId="1" applyFont="1" applyFill="1" applyAlignment="1" applyProtection="1">
      <alignment vertical="center"/>
      <protection locked="0"/>
    </xf>
    <xf numFmtId="169" fontId="3" fillId="4" borderId="0" xfId="1" applyNumberFormat="1" applyFont="1" applyFill="1" applyAlignment="1" applyProtection="1">
      <alignment horizontal="center" vertical="center"/>
      <protection locked="0"/>
    </xf>
    <xf numFmtId="0" fontId="3" fillId="4" borderId="0" xfId="1" applyFont="1" applyFill="1" applyProtection="1">
      <protection locked="0"/>
    </xf>
    <xf numFmtId="169" fontId="3" fillId="4" borderId="0" xfId="1" applyNumberFormat="1" applyFont="1" applyFill="1" applyProtection="1">
      <protection locked="0"/>
    </xf>
    <xf numFmtId="178" fontId="3" fillId="4" borderId="0" xfId="1" applyNumberFormat="1" applyFont="1" applyFill="1" applyProtection="1">
      <protection locked="0"/>
    </xf>
    <xf numFmtId="169" fontId="3" fillId="0" borderId="0" xfId="1" applyNumberFormat="1" applyFont="1" applyProtection="1">
      <protection locked="0"/>
    </xf>
    <xf numFmtId="0" fontId="3" fillId="0" borderId="0" xfId="1" applyFont="1" applyProtection="1">
      <protection locked="0"/>
    </xf>
    <xf numFmtId="169" fontId="46" fillId="0" borderId="0" xfId="4" applyNumberFormat="1" applyFont="1" applyFill="1" applyBorder="1" applyAlignment="1" applyProtection="1">
      <alignment vertical="center"/>
      <protection locked="0"/>
    </xf>
    <xf numFmtId="179" fontId="46" fillId="4" borderId="0" xfId="4" applyNumberFormat="1" applyFont="1" applyFill="1" applyBorder="1" applyAlignment="1" applyProtection="1">
      <alignment vertical="center"/>
      <protection locked="0"/>
    </xf>
    <xf numFmtId="178" fontId="3" fillId="0" borderId="0" xfId="1" applyNumberFormat="1" applyFont="1" applyAlignment="1" applyProtection="1">
      <alignment vertical="center"/>
      <protection locked="0"/>
    </xf>
    <xf numFmtId="178" fontId="3" fillId="4" borderId="0" xfId="1" applyNumberFormat="1" applyFont="1" applyFill="1" applyAlignment="1" applyProtection="1">
      <alignment vertical="center"/>
      <protection locked="0"/>
    </xf>
    <xf numFmtId="49" fontId="6" fillId="0" borderId="0" xfId="1" quotePrefix="1" applyNumberFormat="1" applyFont="1" applyAlignment="1" applyProtection="1">
      <alignment horizontal="right" vertical="center"/>
      <protection locked="0"/>
    </xf>
    <xf numFmtId="49" fontId="3" fillId="0" borderId="0" xfId="1" applyNumberFormat="1" applyFont="1" applyAlignment="1" applyProtection="1">
      <alignment vertical="center"/>
      <protection locked="0"/>
    </xf>
    <xf numFmtId="0" fontId="10" fillId="0" borderId="0" xfId="0" quotePrefix="1" applyFont="1" applyAlignment="1">
      <alignment horizontal="right"/>
    </xf>
    <xf numFmtId="2" fontId="44" fillId="0" borderId="8" xfId="0" quotePrefix="1" applyNumberFormat="1" applyFont="1" applyBorder="1" applyAlignment="1">
      <alignment horizontal="center" vertical="center" wrapText="1"/>
    </xf>
    <xf numFmtId="2" fontId="44" fillId="0" borderId="18" xfId="0" applyNumberFormat="1" applyFont="1" applyBorder="1" applyAlignment="1">
      <alignment horizontal="center" vertical="center" wrapText="1"/>
    </xf>
    <xf numFmtId="0" fontId="44" fillId="0" borderId="19" xfId="0" applyFont="1" applyBorder="1" applyAlignment="1">
      <alignment horizontal="center" vertical="center" wrapText="1"/>
    </xf>
    <xf numFmtId="0" fontId="43" fillId="0" borderId="20" xfId="0" applyFont="1" applyBorder="1" applyAlignment="1">
      <alignment horizontal="center" vertical="center"/>
    </xf>
    <xf numFmtId="166" fontId="10" fillId="0" borderId="14" xfId="0" applyNumberFormat="1" applyFont="1" applyBorder="1"/>
    <xf numFmtId="166" fontId="10" fillId="0" borderId="21" xfId="0" applyNumberFormat="1" applyFont="1" applyBorder="1"/>
    <xf numFmtId="166" fontId="7" fillId="0" borderId="0" xfId="0" applyNumberFormat="1" applyFont="1"/>
    <xf numFmtId="180" fontId="10" fillId="0" borderId="0" xfId="0" quotePrefix="1" applyNumberFormat="1" applyFont="1" applyAlignment="1">
      <alignment horizontal="right" vertical="center"/>
    </xf>
    <xf numFmtId="166" fontId="10" fillId="0" borderId="15" xfId="0" applyNumberFormat="1" applyFont="1" applyBorder="1" applyAlignment="1">
      <alignment horizontal="right"/>
    </xf>
    <xf numFmtId="0" fontId="7" fillId="0" borderId="0" xfId="0" quotePrefix="1" applyFont="1" applyAlignment="1">
      <alignment horizontal="left" vertical="center"/>
    </xf>
    <xf numFmtId="180" fontId="10" fillId="0" borderId="0" xfId="0" applyNumberFormat="1" applyFont="1" applyAlignment="1">
      <alignment horizontal="right" vertical="center"/>
    </xf>
    <xf numFmtId="0" fontId="43" fillId="0" borderId="0" xfId="0" applyFont="1" applyAlignment="1">
      <alignment vertical="center"/>
    </xf>
    <xf numFmtId="179" fontId="3" fillId="4" borderId="0" xfId="10" applyNumberFormat="1" applyFont="1" applyFill="1" applyAlignment="1" applyProtection="1">
      <alignment horizontal="left" vertical="top"/>
      <protection locked="0"/>
    </xf>
    <xf numFmtId="178" fontId="3" fillId="4" borderId="0" xfId="10" applyNumberFormat="1" applyFont="1" applyFill="1" applyAlignment="1" applyProtection="1">
      <alignment horizontal="left" vertical="top"/>
      <protection locked="0"/>
    </xf>
    <xf numFmtId="169" fontId="3" fillId="4" borderId="0" xfId="10" applyNumberFormat="1" applyFont="1" applyFill="1" applyAlignment="1" applyProtection="1">
      <alignment horizontal="left" vertical="top"/>
      <protection locked="0"/>
    </xf>
    <xf numFmtId="179" fontId="46" fillId="4" borderId="0" xfId="4" applyNumberFormat="1" applyFont="1" applyFill="1" applyBorder="1" applyAlignment="1" applyProtection="1">
      <protection locked="0"/>
    </xf>
    <xf numFmtId="178" fontId="3" fillId="0" borderId="0" xfId="1" applyNumberFormat="1" applyFont="1" applyProtection="1">
      <protection locked="0"/>
    </xf>
    <xf numFmtId="49" fontId="3" fillId="0" borderId="0" xfId="1" applyNumberFormat="1" applyFont="1" applyProtection="1">
      <protection locked="0"/>
    </xf>
    <xf numFmtId="49" fontId="3" fillId="0" borderId="0" xfId="2" applyNumberFormat="1" applyFont="1" applyAlignment="1" applyProtection="1">
      <alignment horizontal="center"/>
      <protection locked="0"/>
    </xf>
    <xf numFmtId="0" fontId="3" fillId="4" borderId="0" xfId="2" applyFont="1" applyFill="1"/>
    <xf numFmtId="0" fontId="47" fillId="4" borderId="0" xfId="2" applyFont="1" applyFill="1"/>
    <xf numFmtId="0" fontId="47" fillId="4" borderId="0" xfId="0" applyFont="1" applyFill="1"/>
    <xf numFmtId="0" fontId="44" fillId="0" borderId="8" xfId="0" applyFont="1" applyBorder="1" applyAlignment="1">
      <alignment horizontal="center"/>
    </xf>
    <xf numFmtId="0" fontId="6" fillId="4" borderId="0" xfId="0" applyFont="1" applyFill="1"/>
    <xf numFmtId="2" fontId="3" fillId="4" borderId="0" xfId="0" applyNumberFormat="1" applyFont="1" applyFill="1"/>
    <xf numFmtId="0" fontId="43" fillId="4" borderId="0" xfId="0" applyFont="1" applyFill="1"/>
    <xf numFmtId="166" fontId="3" fillId="4" borderId="0" xfId="0" applyNumberFormat="1" applyFont="1" applyFill="1" applyAlignment="1">
      <alignment horizontal="center"/>
    </xf>
    <xf numFmtId="169" fontId="63" fillId="4" borderId="0" xfId="4" applyNumberFormat="1" applyFont="1" applyFill="1" applyBorder="1" applyAlignment="1" applyProtection="1">
      <alignment horizontal="left" vertical="center" indent="1"/>
      <protection locked="0"/>
    </xf>
    <xf numFmtId="175" fontId="3" fillId="4" borderId="0" xfId="0" applyNumberFormat="1" applyFont="1" applyFill="1"/>
    <xf numFmtId="169" fontId="63" fillId="0" borderId="0" xfId="4" applyNumberFormat="1" applyFont="1" applyFill="1" applyBorder="1" applyAlignment="1" applyProtection="1">
      <alignment horizontal="left" vertical="center" indent="1"/>
      <protection locked="0"/>
    </xf>
    <xf numFmtId="0" fontId="7" fillId="4" borderId="0" xfId="0" applyFont="1" applyFill="1"/>
    <xf numFmtId="0" fontId="10" fillId="4" borderId="0" xfId="0" applyFont="1" applyFill="1"/>
    <xf numFmtId="0" fontId="10" fillId="4" borderId="0" xfId="2" applyFont="1" applyFill="1"/>
    <xf numFmtId="0" fontId="44" fillId="4" borderId="0" xfId="0" applyFont="1" applyFill="1" applyAlignment="1">
      <alignment horizontal="center"/>
    </xf>
    <xf numFmtId="49" fontId="6" fillId="4" borderId="0" xfId="1" quotePrefix="1" applyNumberFormat="1" applyFont="1" applyFill="1" applyAlignment="1" applyProtection="1">
      <alignment horizontal="right" vertical="center"/>
      <protection locked="0"/>
    </xf>
    <xf numFmtId="49" fontId="3" fillId="4" borderId="0" xfId="1" applyNumberFormat="1" applyFont="1" applyFill="1" applyProtection="1">
      <protection locked="0"/>
    </xf>
    <xf numFmtId="0" fontId="55" fillId="4" borderId="0" xfId="2" applyFont="1" applyFill="1"/>
    <xf numFmtId="175" fontId="3" fillId="0" borderId="0" xfId="2" applyNumberFormat="1" applyFont="1" applyAlignment="1">
      <alignment horizontal="right"/>
    </xf>
    <xf numFmtId="166" fontId="3" fillId="0" borderId="0" xfId="2" applyNumberFormat="1" applyFont="1"/>
    <xf numFmtId="175" fontId="3" fillId="0" borderId="0" xfId="2" applyNumberFormat="1" applyFont="1"/>
    <xf numFmtId="175" fontId="47" fillId="0" borderId="0" xfId="2" applyNumberFormat="1" applyFont="1" applyAlignment="1">
      <alignment horizontal="right"/>
    </xf>
    <xf numFmtId="166" fontId="47" fillId="0" borderId="0" xfId="2" applyNumberFormat="1" applyFont="1"/>
    <xf numFmtId="175" fontId="47" fillId="0" borderId="0" xfId="2" applyNumberFormat="1" applyFont="1"/>
    <xf numFmtId="0" fontId="47" fillId="0" borderId="0" xfId="2" applyFont="1"/>
    <xf numFmtId="175" fontId="3" fillId="0" borderId="0" xfId="0" applyNumberFormat="1" applyFont="1" applyAlignment="1">
      <alignment horizontal="right"/>
    </xf>
    <xf numFmtId="175" fontId="3" fillId="0" borderId="0" xfId="0" applyNumberFormat="1" applyFont="1"/>
    <xf numFmtId="0" fontId="3" fillId="0" borderId="0" xfId="0" applyFont="1" applyAlignment="1">
      <alignment horizontal="right" vertical="center"/>
    </xf>
    <xf numFmtId="0" fontId="44" fillId="0" borderId="8" xfId="0" applyFont="1" applyBorder="1" applyAlignment="1">
      <alignment horizontal="center" vertical="center"/>
    </xf>
    <xf numFmtId="166" fontId="6" fillId="0" borderId="0" xfId="0" applyNumberFormat="1" applyFont="1"/>
    <xf numFmtId="166" fontId="6" fillId="0" borderId="0" xfId="0" applyNumberFormat="1" applyFont="1" applyAlignment="1">
      <alignment horizontal="right"/>
    </xf>
    <xf numFmtId="0" fontId="6" fillId="0" borderId="0" xfId="0" applyFont="1" applyAlignment="1">
      <alignment horizontal="right"/>
    </xf>
    <xf numFmtId="0" fontId="43" fillId="0" borderId="0" xfId="0" applyFont="1"/>
    <xf numFmtId="175" fontId="10" fillId="0" borderId="0" xfId="2" applyNumberFormat="1" applyFont="1" applyAlignment="1">
      <alignment horizontal="right"/>
    </xf>
    <xf numFmtId="166" fontId="10" fillId="0" borderId="0" xfId="2" applyNumberFormat="1" applyFont="1"/>
    <xf numFmtId="175" fontId="10" fillId="0" borderId="0" xfId="2" applyNumberFormat="1" applyFont="1"/>
    <xf numFmtId="175" fontId="10" fillId="0" borderId="0" xfId="0" applyNumberFormat="1" applyFont="1" applyAlignment="1">
      <alignment horizontal="right"/>
    </xf>
    <xf numFmtId="175" fontId="10" fillId="0" borderId="0" xfId="0" applyNumberFormat="1" applyFont="1"/>
    <xf numFmtId="0" fontId="44" fillId="0" borderId="0" xfId="0" applyFont="1" applyAlignment="1">
      <alignment horizontal="left" vertical="center" indent="2"/>
    </xf>
    <xf numFmtId="175" fontId="3" fillId="0" borderId="0" xfId="1" applyNumberFormat="1" applyFont="1" applyAlignment="1" applyProtection="1">
      <alignment horizontal="right"/>
      <protection locked="0"/>
    </xf>
    <xf numFmtId="166" fontId="3" fillId="0" borderId="0" xfId="1" applyNumberFormat="1" applyFont="1" applyProtection="1">
      <protection locked="0"/>
    </xf>
    <xf numFmtId="175" fontId="3" fillId="0" borderId="0" xfId="1" applyNumberFormat="1" applyFont="1" applyProtection="1">
      <protection locked="0"/>
    </xf>
    <xf numFmtId="0" fontId="3" fillId="0" borderId="0" xfId="2" applyFont="1" applyAlignment="1">
      <alignment vertical="center"/>
    </xf>
    <xf numFmtId="181" fontId="44" fillId="0" borderId="8" xfId="0" applyNumberFormat="1" applyFont="1" applyBorder="1" applyAlignment="1" applyProtection="1">
      <alignment horizontal="center" vertical="center" wrapText="1"/>
      <protection locked="0"/>
    </xf>
    <xf numFmtId="181" fontId="3" fillId="0" borderId="0" xfId="0" applyNumberFormat="1" applyFont="1" applyProtection="1">
      <protection locked="0"/>
    </xf>
    <xf numFmtId="169" fontId="46" fillId="0" borderId="0" xfId="4" applyNumberFormat="1" applyFont="1" applyFill="1" applyBorder="1" applyAlignment="1" applyProtection="1">
      <alignment horizontal="left" vertical="center" indent="1"/>
      <protection locked="0"/>
    </xf>
    <xf numFmtId="182" fontId="10" fillId="0" borderId="0" xfId="0" applyNumberFormat="1" applyFont="1" applyAlignment="1" applyProtection="1">
      <alignment horizontal="right" vertical="center"/>
      <protection locked="0"/>
    </xf>
    <xf numFmtId="169" fontId="46" fillId="0" borderId="0" xfId="4" applyNumberFormat="1" applyFont="1" applyFill="1" applyBorder="1" applyAlignment="1" applyProtection="1">
      <alignment horizontal="left" vertical="center" indent="2"/>
      <protection locked="0"/>
    </xf>
    <xf numFmtId="169" fontId="46" fillId="0" borderId="0" xfId="4"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1"/>
      <protection locked="0"/>
    </xf>
    <xf numFmtId="169" fontId="46" fillId="0" borderId="0" xfId="4" applyNumberFormat="1" applyFont="1" applyFill="1" applyBorder="1" applyAlignment="1" applyProtection="1">
      <alignment horizontal="left" vertical="center" indent="4"/>
      <protection locked="0"/>
    </xf>
    <xf numFmtId="181" fontId="44" fillId="0" borderId="0" xfId="0" applyNumberFormat="1" applyFont="1" applyProtection="1">
      <protection locked="0"/>
    </xf>
    <xf numFmtId="49" fontId="3" fillId="0" borderId="0" xfId="0" quotePrefix="1" applyNumberFormat="1" applyFont="1" applyAlignment="1" applyProtection="1">
      <alignment horizontal="left"/>
      <protection locked="0"/>
    </xf>
    <xf numFmtId="49" fontId="10" fillId="0" borderId="0" xfId="0" quotePrefix="1" applyNumberFormat="1" applyFont="1" applyAlignment="1" applyProtection="1">
      <alignment horizontal="left" vertical="center"/>
      <protection locked="0"/>
    </xf>
    <xf numFmtId="49" fontId="47" fillId="0" borderId="0" xfId="0" quotePrefix="1" applyNumberFormat="1" applyFont="1" applyAlignment="1" applyProtection="1">
      <alignment horizontal="left"/>
      <protection locked="0"/>
    </xf>
    <xf numFmtId="49" fontId="44" fillId="0" borderId="0" xfId="0" quotePrefix="1" applyNumberFormat="1" applyFont="1" applyAlignment="1" applyProtection="1">
      <alignment horizontal="left" vertical="center"/>
      <protection locked="0"/>
    </xf>
    <xf numFmtId="0" fontId="3" fillId="0" borderId="0" xfId="0" quotePrefix="1" applyFont="1" applyAlignment="1">
      <alignment vertical="center"/>
    </xf>
    <xf numFmtId="179" fontId="3" fillId="0" borderId="0" xfId="10" applyNumberFormat="1" applyFont="1" applyAlignment="1" applyProtection="1">
      <alignment horizontal="left" vertical="top"/>
      <protection locked="0"/>
    </xf>
    <xf numFmtId="178" fontId="3" fillId="0" borderId="0" xfId="10" applyNumberFormat="1" applyFont="1" applyAlignment="1" applyProtection="1">
      <alignment horizontal="left" vertical="top"/>
      <protection locked="0"/>
    </xf>
    <xf numFmtId="179" fontId="46" fillId="0" borderId="0" xfId="4" applyNumberFormat="1" applyFont="1" applyFill="1" applyBorder="1" applyAlignment="1" applyProtection="1">
      <protection locked="0"/>
    </xf>
    <xf numFmtId="181" fontId="3" fillId="0" borderId="0" xfId="2" applyNumberFormat="1" applyFont="1" applyProtection="1">
      <protection locked="0"/>
    </xf>
    <xf numFmtId="49" fontId="55" fillId="0" borderId="0" xfId="2" applyNumberFormat="1" applyFont="1" applyAlignment="1" applyProtection="1">
      <alignment horizontal="center"/>
      <protection locked="0"/>
    </xf>
    <xf numFmtId="49" fontId="6"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right"/>
      <protection locked="0"/>
    </xf>
    <xf numFmtId="49" fontId="44" fillId="0" borderId="0" xfId="0" applyNumberFormat="1" applyFont="1" applyAlignment="1" applyProtection="1">
      <alignment horizontal="left" vertical="center" indent="2"/>
      <protection locked="0"/>
    </xf>
    <xf numFmtId="169" fontId="46" fillId="4" borderId="0" xfId="4"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2"/>
      <protection locked="0"/>
    </xf>
    <xf numFmtId="49" fontId="43" fillId="0" borderId="0" xfId="0" applyNumberFormat="1" applyFont="1" applyAlignment="1" applyProtection="1">
      <alignment horizontal="left" vertical="center" indent="2"/>
      <protection locked="0"/>
    </xf>
    <xf numFmtId="49" fontId="44" fillId="0" borderId="0" xfId="0" applyNumberFormat="1" applyFont="1" applyAlignment="1" applyProtection="1">
      <alignment horizontal="left" vertical="center" indent="3"/>
      <protection locked="0"/>
    </xf>
    <xf numFmtId="169" fontId="46" fillId="4" borderId="0" xfId="4" applyNumberFormat="1" applyFont="1" applyFill="1" applyBorder="1" applyAlignment="1" applyProtection="1">
      <alignment horizontal="left" vertical="center" indent="4"/>
      <protection locked="0"/>
    </xf>
    <xf numFmtId="49" fontId="47" fillId="0" borderId="0" xfId="0" applyNumberFormat="1" applyFont="1" applyAlignment="1" applyProtection="1">
      <alignment vertical="center"/>
      <protection locked="0"/>
    </xf>
    <xf numFmtId="0" fontId="47" fillId="0" borderId="0" xfId="2" applyFont="1" applyAlignment="1">
      <alignment vertical="center"/>
    </xf>
    <xf numFmtId="49" fontId="3" fillId="0" borderId="0" xfId="0" quotePrefix="1" applyNumberFormat="1" applyFont="1" applyAlignment="1" applyProtection="1">
      <alignment horizontal="right"/>
      <protection locked="0"/>
    </xf>
    <xf numFmtId="49" fontId="3" fillId="0" borderId="0" xfId="0" quotePrefix="1" applyNumberFormat="1" applyFont="1" applyAlignment="1" applyProtection="1">
      <alignment vertical="center"/>
      <protection locked="0"/>
    </xf>
    <xf numFmtId="49" fontId="47" fillId="0" borderId="0" xfId="0" applyNumberFormat="1" applyFont="1" applyAlignment="1" applyProtection="1">
      <alignment wrapText="1"/>
      <protection locked="0"/>
    </xf>
    <xf numFmtId="49" fontId="10" fillId="0" borderId="0" xfId="0" quotePrefix="1" applyNumberFormat="1" applyFont="1" applyAlignment="1" applyProtection="1">
      <alignment vertical="center"/>
      <protection locked="0"/>
    </xf>
    <xf numFmtId="166" fontId="3" fillId="0" borderId="0" xfId="0" applyNumberFormat="1" applyFont="1" applyAlignment="1">
      <alignment horizontal="center" vertical="center"/>
    </xf>
    <xf numFmtId="0" fontId="7" fillId="0" borderId="0" xfId="0" applyFont="1" applyAlignment="1">
      <alignment horizontal="left" vertical="center" indent="1"/>
    </xf>
    <xf numFmtId="0" fontId="43" fillId="0" borderId="0" xfId="0" applyFont="1" applyAlignment="1">
      <alignment horizontal="left" vertical="center" indent="1"/>
    </xf>
    <xf numFmtId="0" fontId="44" fillId="0" borderId="0" xfId="2" applyFont="1" applyAlignment="1">
      <alignment vertical="center"/>
    </xf>
    <xf numFmtId="0" fontId="47" fillId="0" borderId="0" xfId="0" applyFont="1" applyAlignment="1">
      <alignment horizontal="left" vertical="center"/>
    </xf>
    <xf numFmtId="169" fontId="3" fillId="0" borderId="0" xfId="1" applyNumberFormat="1" applyFont="1" applyAlignment="1" applyProtection="1">
      <alignment vertical="center"/>
      <protection locked="0"/>
    </xf>
    <xf numFmtId="0" fontId="3" fillId="0" borderId="0" xfId="1" applyFont="1" applyAlignment="1" applyProtection="1">
      <alignment vertical="center"/>
      <protection locked="0"/>
    </xf>
    <xf numFmtId="0" fontId="42" fillId="0" borderId="0" xfId="2" applyFont="1" applyAlignment="1">
      <alignment horizontal="center" vertical="center"/>
    </xf>
    <xf numFmtId="0" fontId="43" fillId="0" borderId="0" xfId="2" applyFont="1" applyAlignment="1">
      <alignment horizontal="center" vertical="center"/>
    </xf>
    <xf numFmtId="0" fontId="42" fillId="0" borderId="0" xfId="2" applyFont="1" applyAlignment="1">
      <alignment horizontal="center"/>
    </xf>
    <xf numFmtId="0" fontId="55" fillId="0" borderId="0" xfId="2" applyFont="1" applyAlignment="1">
      <alignment horizontal="center"/>
    </xf>
    <xf numFmtId="166" fontId="7" fillId="0" borderId="0" xfId="0" applyNumberFormat="1" applyFont="1" applyAlignment="1">
      <alignment horizontal="center"/>
    </xf>
    <xf numFmtId="166" fontId="10" fillId="0" borderId="0" xfId="0" applyNumberFormat="1" applyFont="1" applyAlignment="1">
      <alignment horizontal="center"/>
    </xf>
    <xf numFmtId="49" fontId="47" fillId="0" borderId="0" xfId="2" applyNumberFormat="1" applyFont="1"/>
    <xf numFmtId="49" fontId="47" fillId="0" borderId="0" xfId="0" applyNumberFormat="1" applyFont="1"/>
    <xf numFmtId="49" fontId="6" fillId="0" borderId="0" xfId="0" applyNumberFormat="1" applyFont="1" applyAlignment="1">
      <alignment vertical="center" wrapText="1"/>
    </xf>
    <xf numFmtId="49" fontId="43" fillId="0" borderId="0" xfId="0" applyNumberFormat="1" applyFont="1" applyAlignment="1">
      <alignment vertical="center"/>
    </xf>
    <xf numFmtId="49" fontId="6" fillId="0" borderId="0" xfId="0" applyNumberFormat="1" applyFont="1" applyAlignment="1">
      <alignment horizontal="center" vertical="center"/>
    </xf>
    <xf numFmtId="166" fontId="32" fillId="0" borderId="0" xfId="0" applyNumberFormat="1" applyFont="1" applyAlignment="1">
      <alignment horizontal="center" vertical="center"/>
    </xf>
    <xf numFmtId="49" fontId="43" fillId="0" borderId="0" xfId="0" applyNumberFormat="1" applyFont="1" applyAlignment="1">
      <alignment horizontal="center" vertical="center"/>
    </xf>
    <xf numFmtId="49" fontId="6" fillId="0" borderId="0" xfId="0" applyNumberFormat="1" applyFont="1"/>
    <xf numFmtId="49" fontId="3" fillId="0" borderId="0" xfId="0" applyNumberFormat="1" applyFont="1" applyAlignment="1">
      <alignment horizontal="center"/>
    </xf>
    <xf numFmtId="49" fontId="47" fillId="0" borderId="0" xfId="0" applyNumberFormat="1" applyFont="1" applyAlignment="1">
      <alignment horizontal="center"/>
    </xf>
    <xf numFmtId="0" fontId="64" fillId="0" borderId="0" xfId="0" applyFont="1"/>
    <xf numFmtId="49" fontId="6" fillId="0" borderId="0" xfId="0" applyNumberFormat="1" applyFont="1" applyAlignment="1">
      <alignment horizontal="center"/>
    </xf>
    <xf numFmtId="2" fontId="32" fillId="0" borderId="0" xfId="0" applyNumberFormat="1" applyFont="1" applyAlignment="1">
      <alignment horizontal="center" vertical="center"/>
    </xf>
    <xf numFmtId="49" fontId="7" fillId="0" borderId="0" xfId="0" applyNumberFormat="1" applyFont="1" applyAlignment="1">
      <alignment horizontal="center" vertical="center"/>
    </xf>
    <xf numFmtId="2" fontId="13" fillId="0" borderId="0" xfId="0" applyNumberFormat="1" applyFont="1" applyAlignment="1">
      <alignment horizontal="center" vertical="center"/>
    </xf>
    <xf numFmtId="49" fontId="10" fillId="0" borderId="0" xfId="0" applyNumberFormat="1" applyFont="1" applyAlignment="1">
      <alignment horizontal="center" vertical="center"/>
    </xf>
    <xf numFmtId="49" fontId="6" fillId="0" borderId="0" xfId="0" applyNumberFormat="1" applyFont="1" applyAlignment="1">
      <alignment horizontal="center" vertical="top"/>
    </xf>
    <xf numFmtId="0" fontId="7" fillId="0" borderId="0" xfId="0" applyFont="1" applyAlignment="1">
      <alignment horizontal="left" vertical="center" wrapText="1"/>
    </xf>
    <xf numFmtId="2" fontId="32" fillId="0" borderId="0" xfId="0" applyNumberFormat="1" applyFont="1" applyAlignment="1">
      <alignment horizontal="center" vertical="top"/>
    </xf>
    <xf numFmtId="49" fontId="43" fillId="0" borderId="0" xfId="0" applyNumberFormat="1" applyFont="1" applyAlignment="1">
      <alignment horizontal="center" vertical="top"/>
    </xf>
    <xf numFmtId="0" fontId="7" fillId="0" borderId="0" xfId="0" applyFont="1" applyAlignment="1">
      <alignment horizontal="left" vertical="top" wrapText="1"/>
    </xf>
    <xf numFmtId="166" fontId="6" fillId="0" borderId="0" xfId="0" applyNumberFormat="1" applyFont="1" applyAlignment="1">
      <alignment horizontal="right" vertical="top"/>
    </xf>
    <xf numFmtId="49" fontId="44" fillId="0" borderId="8" xfId="0" applyNumberFormat="1" applyFont="1" applyBorder="1" applyAlignment="1">
      <alignment vertical="center"/>
    </xf>
    <xf numFmtId="0" fontId="33" fillId="0" borderId="0" xfId="5" applyFont="1"/>
    <xf numFmtId="0" fontId="65" fillId="0" borderId="0" xfId="5" quotePrefix="1" applyFont="1"/>
    <xf numFmtId="0" fontId="65" fillId="0" borderId="0" xfId="5" applyFont="1" applyAlignment="1">
      <alignment horizontal="left"/>
    </xf>
    <xf numFmtId="0" fontId="66" fillId="0" borderId="0" xfId="5" applyFont="1" applyAlignment="1">
      <alignment horizontal="center" vertical="center"/>
    </xf>
    <xf numFmtId="0" fontId="66" fillId="0" borderId="0" xfId="5" quotePrefix="1" applyFont="1" applyAlignment="1">
      <alignment horizontal="left"/>
    </xf>
    <xf numFmtId="2" fontId="66" fillId="0" borderId="0" xfId="5" applyNumberFormat="1" applyFont="1" applyAlignment="1">
      <alignment horizontal="center" vertical="center"/>
    </xf>
    <xf numFmtId="0" fontId="65" fillId="0" borderId="0" xfId="5" applyFont="1"/>
    <xf numFmtId="17" fontId="65" fillId="0" borderId="0" xfId="5" applyNumberFormat="1" applyFont="1" applyAlignment="1">
      <alignment horizontal="right"/>
    </xf>
    <xf numFmtId="166" fontId="65" fillId="0" borderId="0" xfId="5" quotePrefix="1" applyNumberFormat="1" applyFont="1" applyAlignment="1">
      <alignment horizontal="right"/>
    </xf>
    <xf numFmtId="17" fontId="3" fillId="0" borderId="0" xfId="0" applyNumberFormat="1" applyFont="1" applyAlignment="1">
      <alignment horizontal="right"/>
    </xf>
    <xf numFmtId="166" fontId="33" fillId="0" borderId="0" xfId="5" applyNumberFormat="1" applyFont="1"/>
    <xf numFmtId="17" fontId="3" fillId="0" borderId="0" xfId="0" applyNumberFormat="1" applyFont="1" applyAlignment="1">
      <alignment horizontal="center" vertical="center"/>
    </xf>
    <xf numFmtId="0" fontId="66" fillId="0" borderId="0" xfId="5" applyFont="1"/>
    <xf numFmtId="0" fontId="42" fillId="0" borderId="0" xfId="2" applyFont="1" applyAlignment="1">
      <alignment vertical="center"/>
    </xf>
    <xf numFmtId="0" fontId="43" fillId="0" borderId="0" xfId="2" applyFont="1"/>
    <xf numFmtId="169" fontId="63" fillId="4" borderId="0" xfId="4" applyNumberFormat="1" applyFont="1" applyFill="1" applyBorder="1" applyAlignment="1" applyProtection="1">
      <alignment horizontal="left" vertical="center" indent="2"/>
      <protection locked="0"/>
    </xf>
    <xf numFmtId="0" fontId="43" fillId="4" borderId="0" xfId="0" applyFont="1" applyFill="1" applyAlignment="1">
      <alignment horizontal="left" indent="1"/>
    </xf>
    <xf numFmtId="0" fontId="44" fillId="0" borderId="0" xfId="0" applyFont="1" applyAlignment="1">
      <alignment horizontal="center"/>
    </xf>
    <xf numFmtId="166" fontId="6" fillId="0" borderId="0" xfId="0" applyNumberFormat="1" applyFont="1" applyAlignment="1">
      <alignment horizontal="center" vertical="center"/>
    </xf>
    <xf numFmtId="175" fontId="6" fillId="0" borderId="0" xfId="0" applyNumberFormat="1" applyFont="1" applyAlignment="1">
      <alignment horizontal="center" vertical="center"/>
    </xf>
    <xf numFmtId="175" fontId="3" fillId="0" borderId="0" xfId="0" applyNumberFormat="1" applyFont="1" applyAlignment="1">
      <alignment horizontal="center" vertical="center"/>
    </xf>
    <xf numFmtId="0" fontId="3" fillId="0" borderId="0" xfId="0" applyFont="1" applyAlignment="1">
      <alignment horizontal="left" indent="2"/>
    </xf>
    <xf numFmtId="3" fontId="10" fillId="0" borderId="0" xfId="5" applyNumberFormat="1" applyFont="1" applyAlignment="1">
      <alignment vertical="center"/>
    </xf>
    <xf numFmtId="3" fontId="3" fillId="0" borderId="0" xfId="0" applyNumberFormat="1" applyFont="1" applyAlignment="1" applyProtection="1">
      <alignment horizontal="right" vertical="center"/>
      <protection locked="0"/>
    </xf>
    <xf numFmtId="0" fontId="67" fillId="2" borderId="0" xfId="0" quotePrefix="1" applyFont="1" applyFill="1" applyAlignment="1">
      <alignment horizontal="left" vertical="center" indent="1"/>
    </xf>
    <xf numFmtId="3" fontId="10" fillId="0" borderId="0" xfId="0" applyNumberFormat="1" applyFont="1" applyAlignment="1" applyProtection="1">
      <alignment horizontal="right" vertical="center"/>
      <protection locked="0"/>
    </xf>
    <xf numFmtId="0" fontId="67" fillId="2" borderId="0" xfId="0" quotePrefix="1" applyFont="1" applyFill="1" applyAlignment="1">
      <alignment horizontal="left" vertical="center"/>
    </xf>
    <xf numFmtId="164" fontId="3" fillId="0" borderId="0" xfId="0" applyNumberFormat="1" applyFont="1" applyAlignment="1" applyProtection="1">
      <alignment vertical="center"/>
      <protection locked="0"/>
    </xf>
    <xf numFmtId="164" fontId="3" fillId="0" borderId="0" xfId="0" applyNumberFormat="1" applyFont="1" applyProtection="1">
      <protection locked="0"/>
    </xf>
    <xf numFmtId="170" fontId="3" fillId="0" borderId="0" xfId="0" applyNumberFormat="1" applyFont="1" applyAlignment="1" applyProtection="1">
      <alignment horizontal="right"/>
      <protection locked="0"/>
    </xf>
    <xf numFmtId="164" fontId="3" fillId="4" borderId="0" xfId="0" applyNumberFormat="1" applyFont="1" applyFill="1" applyAlignment="1" applyProtection="1">
      <alignment vertical="center"/>
      <protection locked="0"/>
    </xf>
    <xf numFmtId="164" fontId="3" fillId="4" borderId="0" xfId="0" applyNumberFormat="1" applyFont="1" applyFill="1" applyProtection="1">
      <protection locked="0"/>
    </xf>
    <xf numFmtId="0" fontId="34" fillId="0" borderId="0" xfId="9" applyFont="1" applyAlignment="1">
      <alignment horizontal="left" vertical="top"/>
    </xf>
    <xf numFmtId="171" fontId="3" fillId="0" borderId="0" xfId="0" applyNumberFormat="1" applyFont="1" applyAlignment="1" applyProtection="1">
      <alignment horizontal="right" vertical="center"/>
      <protection locked="0"/>
    </xf>
    <xf numFmtId="171" fontId="10" fillId="0" borderId="0" xfId="0" applyNumberFormat="1" applyFont="1" applyAlignment="1" applyProtection="1">
      <alignment horizontal="right" vertical="center"/>
      <protection locked="0"/>
    </xf>
    <xf numFmtId="0" fontId="8" fillId="0" borderId="0" xfId="2" applyFont="1"/>
    <xf numFmtId="1" fontId="3" fillId="0" borderId="0" xfId="2" applyNumberFormat="1" applyFont="1"/>
    <xf numFmtId="1" fontId="3" fillId="0" borderId="0" xfId="2" applyNumberFormat="1" applyFont="1" applyAlignment="1">
      <alignment horizontal="right"/>
    </xf>
    <xf numFmtId="1" fontId="3" fillId="0" borderId="0" xfId="0" applyNumberFormat="1" applyFont="1" applyAlignment="1">
      <alignment vertical="center"/>
    </xf>
    <xf numFmtId="0" fontId="10" fillId="4" borderId="22" xfId="0" applyFont="1" applyFill="1" applyBorder="1" applyAlignment="1">
      <alignment horizontal="right" vertical="center"/>
    </xf>
    <xf numFmtId="1" fontId="6" fillId="0" borderId="0" xfId="0" applyNumberFormat="1" applyFont="1" applyAlignment="1">
      <alignment vertical="center"/>
    </xf>
    <xf numFmtId="166" fontId="6" fillId="0" borderId="0" xfId="0" applyNumberFormat="1" applyFont="1" applyAlignment="1">
      <alignment horizontal="right" vertical="center" wrapText="1"/>
    </xf>
    <xf numFmtId="1" fontId="6" fillId="0" borderId="0" xfId="0" applyNumberFormat="1" applyFont="1" applyAlignment="1">
      <alignment horizontal="center"/>
    </xf>
    <xf numFmtId="17" fontId="3" fillId="0" borderId="0" xfId="0" applyNumberFormat="1" applyFont="1" applyAlignment="1">
      <alignment horizontal="left" vertical="center"/>
    </xf>
    <xf numFmtId="170" fontId="3" fillId="0" borderId="0" xfId="0" applyNumberFormat="1" applyFont="1"/>
    <xf numFmtId="170" fontId="3" fillId="0" borderId="0" xfId="0" applyNumberFormat="1" applyFont="1" applyAlignment="1">
      <alignment horizontal="right" vertical="center"/>
    </xf>
    <xf numFmtId="17" fontId="6" fillId="0" borderId="0" xfId="0" applyNumberFormat="1" applyFont="1" applyAlignment="1">
      <alignment horizontal="left" vertical="center"/>
    </xf>
    <xf numFmtId="170" fontId="6" fillId="0" borderId="0" xfId="0" applyNumberFormat="1" applyFont="1" applyAlignment="1">
      <alignment horizontal="left" vertical="center"/>
    </xf>
    <xf numFmtId="170" fontId="6" fillId="0" borderId="0" xfId="0" applyNumberFormat="1" applyFont="1" applyAlignment="1">
      <alignment horizontal="right" vertical="center"/>
    </xf>
    <xf numFmtId="170" fontId="6" fillId="0" borderId="0" xfId="0" applyNumberFormat="1" applyFont="1" applyAlignment="1">
      <alignment vertical="center"/>
    </xf>
    <xf numFmtId="17" fontId="6" fillId="4" borderId="0" xfId="0" applyNumberFormat="1" applyFont="1" applyFill="1" applyAlignment="1">
      <alignment horizontal="left" vertical="center"/>
    </xf>
    <xf numFmtId="170" fontId="6" fillId="4" borderId="0" xfId="0" applyNumberFormat="1" applyFont="1" applyFill="1" applyAlignment="1">
      <alignment horizontal="left" vertical="center"/>
    </xf>
    <xf numFmtId="170" fontId="6" fillId="4" borderId="0" xfId="0" applyNumberFormat="1" applyFont="1" applyFill="1" applyAlignment="1">
      <alignment horizontal="right" vertical="center"/>
    </xf>
    <xf numFmtId="170" fontId="6" fillId="4" borderId="0" xfId="0" applyNumberFormat="1" applyFont="1" applyFill="1" applyAlignment="1">
      <alignment vertical="center"/>
    </xf>
    <xf numFmtId="0" fontId="6" fillId="4" borderId="0" xfId="0" applyFont="1" applyFill="1" applyAlignment="1">
      <alignment horizontal="center" vertical="center"/>
    </xf>
    <xf numFmtId="170" fontId="3" fillId="0" borderId="0" xfId="0" applyNumberFormat="1" applyFont="1" applyAlignment="1">
      <alignment horizontal="left" vertical="center"/>
    </xf>
    <xf numFmtId="170" fontId="3" fillId="0" borderId="0" xfId="0" applyNumberFormat="1" applyFont="1" applyAlignment="1">
      <alignment vertical="center"/>
    </xf>
    <xf numFmtId="0" fontId="3" fillId="4" borderId="0" xfId="0" applyFont="1" applyFill="1" applyAlignment="1">
      <alignment horizontal="right"/>
    </xf>
    <xf numFmtId="39" fontId="3" fillId="0" borderId="0" xfId="0" applyNumberFormat="1" applyFont="1" applyAlignment="1">
      <alignment vertical="center"/>
    </xf>
    <xf numFmtId="1" fontId="3" fillId="0" borderId="0" xfId="0" applyNumberFormat="1" applyFont="1"/>
    <xf numFmtId="39" fontId="3" fillId="0" borderId="0" xfId="0" applyNumberFormat="1" applyFont="1"/>
    <xf numFmtId="1" fontId="3" fillId="0" borderId="0" xfId="0" applyNumberFormat="1" applyFont="1" applyAlignment="1">
      <alignment horizontal="right"/>
    </xf>
    <xf numFmtId="164" fontId="3" fillId="0" borderId="0" xfId="2" applyNumberFormat="1" applyFont="1" applyAlignment="1" applyProtection="1">
      <alignment vertical="center"/>
      <protection locked="0"/>
    </xf>
    <xf numFmtId="164" fontId="6" fillId="0" borderId="0" xfId="0" applyNumberFormat="1" applyFont="1" applyAlignment="1" applyProtection="1">
      <alignment vertical="center"/>
      <protection locked="0"/>
    </xf>
    <xf numFmtId="164" fontId="44" fillId="0" borderId="8" xfId="0" applyNumberFormat="1" applyFont="1" applyBorder="1" applyAlignment="1" applyProtection="1">
      <alignment horizontal="center" vertical="center" wrapText="1"/>
      <protection locked="0"/>
    </xf>
    <xf numFmtId="164" fontId="44" fillId="0" borderId="8" xfId="0" applyNumberFormat="1" applyFont="1" applyBorder="1" applyAlignment="1" applyProtection="1">
      <alignment horizontal="center" vertical="center"/>
      <protection locked="0"/>
    </xf>
    <xf numFmtId="164" fontId="6" fillId="0" borderId="0" xfId="0" applyNumberFormat="1" applyFont="1" applyAlignment="1" applyProtection="1">
      <alignment horizontal="left" vertical="center" indent="1"/>
      <protection locked="0"/>
    </xf>
    <xf numFmtId="164" fontId="3" fillId="0" borderId="0" xfId="0" applyNumberFormat="1" applyFont="1" applyAlignment="1">
      <alignment horizontal="center" vertical="center"/>
    </xf>
    <xf numFmtId="170" fontId="7" fillId="0" borderId="0" xfId="0" applyNumberFormat="1" applyFont="1" applyAlignment="1">
      <alignment horizontal="right" vertical="center"/>
    </xf>
    <xf numFmtId="164" fontId="3" fillId="0" borderId="0" xfId="0" quotePrefix="1" applyNumberFormat="1" applyFont="1" applyAlignment="1" applyProtection="1">
      <alignment horizontal="left" vertical="center" indent="2"/>
      <protection locked="0"/>
    </xf>
    <xf numFmtId="170" fontId="10" fillId="0" borderId="0" xfId="0" applyNumberFormat="1" applyFont="1" applyAlignment="1">
      <alignment horizontal="right" vertical="center"/>
    </xf>
    <xf numFmtId="164" fontId="3" fillId="4" borderId="0" xfId="0"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2"/>
      <protection locked="0"/>
    </xf>
    <xf numFmtId="164" fontId="6" fillId="4" borderId="0" xfId="0" applyNumberFormat="1" applyFont="1" applyFill="1" applyAlignment="1" applyProtection="1">
      <alignment horizontal="left" vertical="center" indent="1"/>
      <protection locked="0"/>
    </xf>
    <xf numFmtId="164" fontId="3" fillId="0" borderId="0" xfId="0" applyNumberFormat="1" applyFont="1" applyAlignment="1" applyProtection="1">
      <alignment horizontal="left" vertical="center"/>
      <protection locked="0"/>
    </xf>
    <xf numFmtId="164" fontId="3" fillId="0" borderId="0" xfId="0" quotePrefix="1" applyNumberFormat="1" applyFont="1" applyAlignment="1" applyProtection="1">
      <alignment horizontal="left" vertical="center" indent="1"/>
      <protection locked="0"/>
    </xf>
    <xf numFmtId="164" fontId="3" fillId="4" borderId="0" xfId="0" quotePrefix="1"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1"/>
      <protection locked="0"/>
    </xf>
    <xf numFmtId="164" fontId="24" fillId="0" borderId="0" xfId="2" applyNumberFormat="1" applyFont="1" applyAlignment="1" applyProtection="1">
      <alignment vertical="center"/>
      <protection locked="0"/>
    </xf>
    <xf numFmtId="164" fontId="24" fillId="0" borderId="0" xfId="0" applyNumberFormat="1" applyFont="1" applyAlignment="1" applyProtection="1">
      <alignment vertical="center"/>
      <protection locked="0"/>
    </xf>
    <xf numFmtId="166" fontId="10" fillId="4" borderId="0" xfId="0" applyNumberFormat="1" applyFont="1" applyFill="1" applyAlignment="1">
      <alignment horizontal="right" vertical="center"/>
    </xf>
    <xf numFmtId="0" fontId="10" fillId="4" borderId="0" xfId="0" applyFont="1" applyFill="1" applyAlignment="1">
      <alignment horizontal="left" vertical="center" indent="1"/>
    </xf>
    <xf numFmtId="166" fontId="10" fillId="4" borderId="0" xfId="0" applyNumberFormat="1" applyFont="1" applyFill="1" applyAlignment="1">
      <alignment horizontal="right"/>
    </xf>
    <xf numFmtId="170" fontId="10" fillId="4" borderId="0" xfId="0" applyNumberFormat="1" applyFont="1" applyFill="1" applyAlignment="1">
      <alignment horizontal="right" vertical="center"/>
    </xf>
    <xf numFmtId="0" fontId="7" fillId="0" borderId="0" xfId="0" applyFont="1" applyAlignment="1">
      <alignment horizontal="left" indent="1"/>
    </xf>
    <xf numFmtId="0" fontId="10" fillId="4" borderId="0" xfId="0" applyFont="1" applyFill="1" applyAlignment="1">
      <alignment horizontal="left" vertical="center" indent="2"/>
    </xf>
    <xf numFmtId="0" fontId="10" fillId="0" borderId="0" xfId="0" applyFont="1" applyAlignment="1">
      <alignment horizontal="center"/>
    </xf>
    <xf numFmtId="170" fontId="10" fillId="0" borderId="0" xfId="0" applyNumberFormat="1" applyFont="1"/>
    <xf numFmtId="3" fontId="10" fillId="4" borderId="0" xfId="0" applyNumberFormat="1" applyFont="1" applyFill="1" applyAlignment="1" applyProtection="1">
      <alignment horizontal="right" vertical="center"/>
      <protection locked="0"/>
    </xf>
    <xf numFmtId="166" fontId="10" fillId="4" borderId="0" xfId="0" applyNumberFormat="1" applyFont="1" applyFill="1" applyAlignment="1" applyProtection="1">
      <alignment horizontal="right" vertical="center"/>
      <protection locked="0"/>
    </xf>
    <xf numFmtId="170" fontId="10" fillId="4" borderId="0" xfId="0" applyNumberFormat="1" applyFont="1" applyFill="1" applyAlignment="1" applyProtection="1">
      <alignment horizontal="right" vertical="center"/>
      <protection locked="0"/>
    </xf>
    <xf numFmtId="170" fontId="10" fillId="4" borderId="0" xfId="0" applyNumberFormat="1" applyFont="1" applyFill="1" applyAlignment="1">
      <alignment vertical="center"/>
    </xf>
    <xf numFmtId="49" fontId="3" fillId="0" borderId="0" xfId="5" applyNumberFormat="1" applyFont="1" applyProtection="1">
      <protection locked="0"/>
    </xf>
    <xf numFmtId="0" fontId="10" fillId="0" borderId="0" xfId="5" applyFont="1"/>
    <xf numFmtId="49" fontId="3" fillId="0" borderId="0" xfId="2" applyNumberFormat="1" applyFont="1" applyAlignment="1" applyProtection="1">
      <alignment wrapText="1"/>
      <protection locked="0"/>
    </xf>
    <xf numFmtId="170" fontId="10" fillId="0" borderId="0" xfId="0" applyNumberFormat="1" applyFont="1" applyAlignment="1" applyProtection="1">
      <alignment horizontal="right" vertical="center" wrapText="1"/>
      <protection locked="0"/>
    </xf>
    <xf numFmtId="171" fontId="10" fillId="4" borderId="0" xfId="0" applyNumberFormat="1" applyFont="1" applyFill="1" applyAlignment="1" applyProtection="1">
      <alignment horizontal="right" vertical="center"/>
      <protection locked="0"/>
    </xf>
    <xf numFmtId="170" fontId="10" fillId="4" borderId="0" xfId="0" applyNumberFormat="1" applyFont="1" applyFill="1" applyAlignment="1" applyProtection="1">
      <alignment horizontal="right" vertical="center" wrapText="1"/>
      <protection locked="0"/>
    </xf>
    <xf numFmtId="49" fontId="3" fillId="4" borderId="0" xfId="0" applyNumberFormat="1" applyFont="1" applyFill="1" applyAlignment="1" applyProtection="1">
      <alignment vertical="center" wrapText="1"/>
      <protection locked="0"/>
    </xf>
    <xf numFmtId="3" fontId="3" fillId="0" borderId="0" xfId="0" applyNumberFormat="1" applyFont="1" applyAlignment="1" applyProtection="1">
      <alignment horizontal="right"/>
      <protection locked="0"/>
    </xf>
    <xf numFmtId="49" fontId="3" fillId="0" borderId="0" xfId="0" applyNumberFormat="1" applyFont="1" applyAlignment="1" applyProtection="1">
      <alignment vertical="center" wrapText="1"/>
      <protection locked="0"/>
    </xf>
    <xf numFmtId="49" fontId="3" fillId="4" borderId="0" xfId="0" applyNumberFormat="1" applyFont="1" applyFill="1" applyAlignment="1" applyProtection="1">
      <alignment horizontal="left" vertical="center"/>
      <protection locked="0"/>
    </xf>
    <xf numFmtId="49" fontId="3" fillId="4" borderId="0" xfId="0" applyNumberFormat="1" applyFont="1" applyFill="1" applyAlignment="1" applyProtection="1">
      <alignment vertical="center"/>
      <protection locked="0"/>
    </xf>
    <xf numFmtId="170" fontId="3" fillId="0" borderId="0" xfId="0" applyNumberFormat="1" applyFont="1" applyAlignment="1" applyProtection="1">
      <alignment horizontal="right" wrapText="1"/>
      <protection locked="0"/>
    </xf>
    <xf numFmtId="49" fontId="3" fillId="0" borderId="0" xfId="0" applyNumberFormat="1" applyFont="1" applyAlignment="1" applyProtection="1">
      <alignment wrapText="1"/>
      <protection locked="0"/>
    </xf>
    <xf numFmtId="170" fontId="10" fillId="0" borderId="0" xfId="0" applyNumberFormat="1" applyFont="1" applyAlignment="1" applyProtection="1">
      <alignment horizontal="right"/>
      <protection locked="0"/>
    </xf>
    <xf numFmtId="0" fontId="67" fillId="2" borderId="0" xfId="0" quotePrefix="1" applyFont="1" applyFill="1" applyAlignment="1">
      <alignment horizontal="left" vertical="center" wrapText="1" indent="1"/>
    </xf>
    <xf numFmtId="183" fontId="10" fillId="0" borderId="0" xfId="0" quotePrefix="1" applyNumberFormat="1" applyFont="1" applyAlignment="1">
      <alignment horizontal="right" vertical="center"/>
    </xf>
    <xf numFmtId="183" fontId="10" fillId="0" borderId="0" xfId="0" applyNumberFormat="1" applyFont="1" applyAlignment="1">
      <alignment horizontal="right" vertical="center"/>
    </xf>
    <xf numFmtId="164" fontId="10" fillId="0" borderId="0" xfId="0" applyNumberFormat="1" applyFont="1"/>
    <xf numFmtId="169" fontId="46" fillId="4" borderId="0" xfId="4" applyNumberFormat="1" applyFont="1" applyFill="1" applyBorder="1" applyAlignment="1" applyProtection="1">
      <alignment horizontal="left" vertical="center" indent="2"/>
      <protection locked="0"/>
    </xf>
    <xf numFmtId="164" fontId="10" fillId="0" borderId="0" xfId="0" applyNumberFormat="1" applyFont="1" applyAlignment="1">
      <alignment vertical="center"/>
    </xf>
    <xf numFmtId="0" fontId="44" fillId="0" borderId="0" xfId="0" applyFont="1" applyAlignment="1">
      <alignment horizontal="left" indent="1"/>
    </xf>
    <xf numFmtId="49" fontId="10" fillId="0" borderId="8" xfId="0" applyNumberFormat="1" applyFont="1" applyBorder="1" applyAlignment="1" applyProtection="1">
      <alignment vertical="center"/>
      <protection locked="0"/>
    </xf>
    <xf numFmtId="171" fontId="3" fillId="0" borderId="0" xfId="0" quotePrefix="1" applyNumberFormat="1" applyFont="1" applyAlignment="1">
      <alignment horizontal="right"/>
    </xf>
    <xf numFmtId="164" fontId="3" fillId="0" borderId="0" xfId="0" applyNumberFormat="1" applyFont="1"/>
    <xf numFmtId="166" fontId="3" fillId="0" borderId="0" xfId="0" quotePrefix="1" applyNumberFormat="1" applyFont="1" applyAlignment="1">
      <alignment horizontal="right"/>
    </xf>
    <xf numFmtId="0" fontId="10" fillId="0" borderId="0" xfId="3" applyFont="1"/>
    <xf numFmtId="2" fontId="44" fillId="0" borderId="8" xfId="3" applyNumberFormat="1" applyFont="1" applyBorder="1" applyAlignment="1" applyProtection="1">
      <alignment horizontal="center" vertical="center" wrapText="1"/>
      <protection locked="0"/>
    </xf>
    <xf numFmtId="49" fontId="44" fillId="0" borderId="8" xfId="3" applyNumberFormat="1" applyFont="1" applyBorder="1" applyAlignment="1" applyProtection="1">
      <alignment horizontal="center" vertical="center"/>
      <protection locked="0"/>
    </xf>
    <xf numFmtId="49" fontId="44" fillId="0" borderId="8" xfId="3" applyNumberFormat="1" applyFont="1" applyBorder="1" applyAlignment="1" applyProtection="1">
      <alignment horizontal="center" vertical="center" wrapText="1"/>
      <protection locked="0"/>
    </xf>
    <xf numFmtId="0" fontId="6" fillId="0" borderId="0" xfId="3" applyFont="1" applyAlignment="1">
      <alignment vertical="center"/>
    </xf>
    <xf numFmtId="171" fontId="7" fillId="0" borderId="0" xfId="3" applyNumberFormat="1" applyFont="1" applyAlignment="1">
      <alignment vertical="center"/>
    </xf>
    <xf numFmtId="166" fontId="7" fillId="0" borderId="0" xfId="3" applyNumberFormat="1" applyFont="1" applyAlignment="1">
      <alignment vertical="center"/>
    </xf>
    <xf numFmtId="171" fontId="3" fillId="0" borderId="0" xfId="3" applyNumberFormat="1" applyFont="1"/>
    <xf numFmtId="0" fontId="3" fillId="0" borderId="0" xfId="3" applyFont="1" applyAlignment="1">
      <alignment vertical="center"/>
    </xf>
    <xf numFmtId="171" fontId="10" fillId="0" borderId="0" xfId="3" applyNumberFormat="1" applyFont="1" applyAlignment="1">
      <alignment vertical="center"/>
    </xf>
    <xf numFmtId="166" fontId="10" fillId="0" borderId="0" xfId="3" applyNumberFormat="1" applyFont="1" applyAlignment="1">
      <alignment vertical="center"/>
    </xf>
    <xf numFmtId="0" fontId="24" fillId="0" borderId="0" xfId="2" applyFont="1"/>
    <xf numFmtId="0" fontId="10" fillId="0" borderId="15" xfId="3" applyFont="1" applyBorder="1"/>
    <xf numFmtId="0" fontId="10" fillId="0" borderId="20" xfId="3" applyFont="1" applyBorder="1"/>
    <xf numFmtId="171" fontId="3" fillId="0" borderId="0" xfId="3" applyNumberFormat="1" applyFont="1" applyAlignment="1">
      <alignment horizontal="right"/>
    </xf>
    <xf numFmtId="0" fontId="10" fillId="0" borderId="0" xfId="0" applyFont="1" applyAlignment="1">
      <alignment horizontal="left"/>
    </xf>
    <xf numFmtId="0" fontId="47" fillId="0" borderId="0" xfId="0" applyFont="1" applyAlignment="1">
      <alignment horizontal="left"/>
    </xf>
    <xf numFmtId="0" fontId="10" fillId="0" borderId="0" xfId="0" applyFont="1" applyAlignment="1">
      <alignment vertical="top" wrapText="1"/>
    </xf>
    <xf numFmtId="179" fontId="10" fillId="4" borderId="0" xfId="10" applyNumberFormat="1" applyFont="1" applyFill="1" applyAlignment="1" applyProtection="1">
      <alignment horizontal="left" vertical="top"/>
      <protection locked="0"/>
    </xf>
    <xf numFmtId="178" fontId="10" fillId="4" borderId="0" xfId="10" applyNumberFormat="1" applyFont="1" applyFill="1" applyAlignment="1" applyProtection="1">
      <alignment horizontal="left" vertical="top"/>
      <protection locked="0"/>
    </xf>
    <xf numFmtId="169" fontId="35" fillId="4" borderId="0" xfId="4" applyNumberFormat="1" applyFont="1" applyFill="1" applyBorder="1" applyAlignment="1" applyProtection="1">
      <protection locked="0"/>
    </xf>
    <xf numFmtId="169" fontId="10" fillId="4" borderId="0" xfId="10" applyNumberFormat="1" applyFont="1" applyFill="1" applyAlignment="1" applyProtection="1">
      <alignment horizontal="left" vertical="top"/>
      <protection locked="0"/>
    </xf>
    <xf numFmtId="0" fontId="10" fillId="4" borderId="0" xfId="1" applyFont="1" applyFill="1" applyProtection="1">
      <protection locked="0"/>
    </xf>
    <xf numFmtId="169" fontId="10" fillId="4" borderId="0" xfId="1" applyNumberFormat="1" applyFont="1" applyFill="1" applyAlignment="1" applyProtection="1">
      <alignment horizontal="center" vertical="center"/>
      <protection locked="0"/>
    </xf>
    <xf numFmtId="0" fontId="47" fillId="4" borderId="0" xfId="1" applyFont="1" applyFill="1" applyProtection="1">
      <protection locked="0"/>
    </xf>
    <xf numFmtId="179" fontId="35" fillId="4" borderId="0" xfId="4" applyNumberFormat="1" applyFont="1" applyFill="1" applyBorder="1" applyAlignment="1" applyProtection="1">
      <protection locked="0"/>
    </xf>
    <xf numFmtId="178" fontId="10" fillId="0" borderId="0" xfId="1" applyNumberFormat="1" applyFont="1" applyProtection="1">
      <protection locked="0"/>
    </xf>
    <xf numFmtId="178" fontId="10" fillId="4" borderId="0" xfId="1" applyNumberFormat="1" applyFont="1" applyFill="1" applyProtection="1">
      <protection locked="0"/>
    </xf>
    <xf numFmtId="49" fontId="7" fillId="0" borderId="0" xfId="1" quotePrefix="1" applyNumberFormat="1" applyFont="1" applyAlignment="1" applyProtection="1">
      <alignment horizontal="right" vertical="center"/>
      <protection locked="0"/>
    </xf>
    <xf numFmtId="49" fontId="10" fillId="0" borderId="0" xfId="1" applyNumberFormat="1" applyFont="1" applyProtection="1">
      <protection locked="0"/>
    </xf>
    <xf numFmtId="0" fontId="47" fillId="0" borderId="0" xfId="1" applyFont="1" applyProtection="1">
      <protection locked="0"/>
    </xf>
    <xf numFmtId="166" fontId="10" fillId="0" borderId="0" xfId="0" quotePrefix="1" applyNumberFormat="1" applyFont="1" applyAlignment="1">
      <alignment horizontal="right" vertical="center"/>
    </xf>
    <xf numFmtId="166" fontId="44" fillId="0" borderId="8" xfId="0" applyNumberFormat="1" applyFont="1" applyBorder="1" applyAlignment="1">
      <alignment horizontal="center" vertical="center"/>
    </xf>
    <xf numFmtId="0" fontId="35" fillId="0" borderId="0" xfId="0" applyFont="1"/>
    <xf numFmtId="0" fontId="47" fillId="0" borderId="20" xfId="0" applyFont="1" applyBorder="1"/>
    <xf numFmtId="166" fontId="47" fillId="0" borderId="0" xfId="0" applyNumberFormat="1" applyFont="1"/>
    <xf numFmtId="0" fontId="10" fillId="0" borderId="0" xfId="2" applyFont="1" applyAlignment="1">
      <alignment horizontal="center"/>
    </xf>
    <xf numFmtId="166" fontId="10" fillId="0" borderId="8" xfId="0" applyNumberFormat="1" applyFont="1" applyBorder="1" applyAlignment="1">
      <alignment horizontal="center" vertical="center"/>
    </xf>
    <xf numFmtId="0" fontId="7" fillId="0" borderId="0" xfId="0" applyFont="1" applyAlignment="1">
      <alignment horizontal="left" vertical="center" indent="2"/>
    </xf>
    <xf numFmtId="169" fontId="10" fillId="0" borderId="0" xfId="0" applyNumberFormat="1" applyFont="1" applyAlignment="1">
      <alignment horizontal="right" vertical="center"/>
    </xf>
    <xf numFmtId="179" fontId="10" fillId="0" borderId="0" xfId="10" applyNumberFormat="1" applyFont="1" applyAlignment="1" applyProtection="1">
      <alignment horizontal="left" vertical="top"/>
      <protection locked="0"/>
    </xf>
    <xf numFmtId="178" fontId="10" fillId="0" borderId="0" xfId="10" applyNumberFormat="1" applyFont="1" applyAlignment="1" applyProtection="1">
      <alignment horizontal="left" vertical="top"/>
      <protection locked="0"/>
    </xf>
    <xf numFmtId="169" fontId="35" fillId="0" borderId="0" xfId="4" applyNumberFormat="1" applyFont="1" applyFill="1" applyBorder="1" applyAlignment="1" applyProtection="1">
      <protection locked="0"/>
    </xf>
    <xf numFmtId="169" fontId="10" fillId="0" borderId="0" xfId="10" applyNumberFormat="1" applyFont="1" applyAlignment="1" applyProtection="1">
      <alignment horizontal="left" vertical="top"/>
      <protection locked="0"/>
    </xf>
    <xf numFmtId="0" fontId="10" fillId="0" borderId="0" xfId="1" applyFont="1" applyProtection="1">
      <protection locked="0"/>
    </xf>
    <xf numFmtId="169" fontId="10" fillId="0" borderId="0" xfId="1" applyNumberFormat="1" applyFont="1" applyAlignment="1" applyProtection="1">
      <alignment horizontal="center" vertical="center"/>
      <protection locked="0"/>
    </xf>
    <xf numFmtId="169" fontId="10" fillId="0" borderId="0" xfId="1" applyNumberFormat="1" applyFont="1" applyProtection="1">
      <protection locked="0"/>
    </xf>
    <xf numFmtId="179" fontId="35" fillId="0" borderId="0" xfId="4" applyNumberFormat="1" applyFont="1" applyFill="1" applyBorder="1" applyAlignment="1" applyProtection="1">
      <protection locked="0"/>
    </xf>
    <xf numFmtId="171" fontId="3" fillId="0" borderId="0" xfId="2" applyNumberFormat="1" applyFont="1" applyAlignment="1">
      <alignment vertical="center"/>
    </xf>
    <xf numFmtId="171" fontId="47" fillId="0" borderId="0" xfId="2" applyNumberFormat="1" applyFont="1" applyAlignment="1">
      <alignment vertical="center"/>
    </xf>
    <xf numFmtId="171" fontId="3" fillId="0" borderId="0" xfId="2" applyNumberFormat="1" applyFont="1" applyAlignment="1">
      <alignment horizontal="center" vertical="center"/>
    </xf>
    <xf numFmtId="171" fontId="3" fillId="0" borderId="0" xfId="0" applyNumberFormat="1" applyFont="1" applyAlignment="1">
      <alignment vertical="center"/>
    </xf>
    <xf numFmtId="171" fontId="47" fillId="0" borderId="0" xfId="0" applyNumberFormat="1" applyFont="1" applyAlignment="1">
      <alignment vertical="center"/>
    </xf>
    <xf numFmtId="171" fontId="6" fillId="0" borderId="0" xfId="0" applyNumberFormat="1" applyFont="1" applyAlignment="1">
      <alignment vertical="center" wrapText="1"/>
    </xf>
    <xf numFmtId="171" fontId="6" fillId="0" borderId="0" xfId="0" applyNumberFormat="1" applyFont="1" applyAlignment="1">
      <alignment horizontal="center" vertical="center"/>
    </xf>
    <xf numFmtId="171" fontId="6" fillId="0" borderId="0" xfId="0" applyNumberFormat="1" applyFont="1" applyAlignment="1">
      <alignment vertical="center"/>
    </xf>
    <xf numFmtId="171" fontId="43" fillId="0" borderId="0" xfId="0" applyNumberFormat="1" applyFont="1" applyAlignment="1">
      <alignment horizontal="left" vertical="center" wrapText="1"/>
    </xf>
    <xf numFmtId="171" fontId="6" fillId="0" borderId="0" xfId="0" applyNumberFormat="1" applyFont="1" applyAlignment="1">
      <alignment horizontal="left" vertical="center" indent="1"/>
    </xf>
    <xf numFmtId="171" fontId="3" fillId="0" borderId="0" xfId="0" applyNumberFormat="1" applyFont="1" applyAlignment="1">
      <alignment horizontal="center" vertical="center"/>
    </xf>
    <xf numFmtId="164" fontId="6" fillId="0" borderId="0" xfId="0" applyNumberFormat="1" applyFont="1" applyAlignment="1">
      <alignment vertical="center"/>
    </xf>
    <xf numFmtId="171" fontId="43" fillId="0" borderId="0" xfId="0" applyNumberFormat="1" applyFont="1" applyAlignment="1">
      <alignment horizontal="left" vertical="center" indent="1"/>
    </xf>
    <xf numFmtId="171" fontId="3" fillId="0" borderId="0" xfId="0" quotePrefix="1" applyNumberFormat="1" applyFont="1" applyAlignment="1">
      <alignment horizontal="center" vertical="center"/>
    </xf>
    <xf numFmtId="166" fontId="44" fillId="0" borderId="8" xfId="0" applyNumberFormat="1" applyFont="1" applyBorder="1" applyAlignment="1">
      <alignment vertical="center"/>
    </xf>
    <xf numFmtId="179" fontId="3" fillId="0" borderId="0" xfId="10" applyNumberFormat="1" applyFont="1" applyAlignment="1" applyProtection="1">
      <alignment horizontal="left" vertical="center"/>
      <protection locked="0"/>
    </xf>
    <xf numFmtId="178" fontId="3" fillId="0" borderId="0" xfId="10" applyNumberFormat="1" applyFont="1" applyAlignment="1" applyProtection="1">
      <alignment horizontal="left" vertical="center"/>
      <protection locked="0"/>
    </xf>
    <xf numFmtId="169" fontId="3" fillId="0" borderId="0" xfId="10" applyNumberFormat="1" applyFont="1" applyAlignment="1" applyProtection="1">
      <alignment horizontal="left" vertical="center"/>
      <protection locked="0"/>
    </xf>
    <xf numFmtId="169" fontId="3" fillId="0" borderId="0" xfId="1" applyNumberFormat="1" applyFont="1" applyAlignment="1" applyProtection="1">
      <alignment horizontal="center" vertical="center"/>
      <protection locked="0"/>
    </xf>
    <xf numFmtId="0" fontId="47" fillId="0" borderId="0" xfId="1" applyFont="1" applyAlignment="1" applyProtection="1">
      <alignment vertical="center"/>
      <protection locked="0"/>
    </xf>
    <xf numFmtId="179" fontId="46" fillId="0" borderId="0" xfId="4" applyNumberFormat="1" applyFont="1" applyFill="1" applyBorder="1" applyAlignment="1" applyProtection="1">
      <alignment vertical="center"/>
      <protection locked="0"/>
    </xf>
    <xf numFmtId="0" fontId="64" fillId="0" borderId="0" xfId="0" applyFont="1" applyAlignment="1">
      <alignment vertical="center"/>
    </xf>
    <xf numFmtId="0" fontId="55" fillId="0" borderId="0" xfId="2" applyFont="1" applyAlignment="1">
      <alignment horizontal="center" vertical="center"/>
    </xf>
    <xf numFmtId="2" fontId="44" fillId="0" borderId="8" xfId="3" applyNumberFormat="1" applyFont="1" applyBorder="1" applyAlignment="1">
      <alignment horizontal="center" vertical="center" wrapText="1"/>
    </xf>
    <xf numFmtId="166" fontId="6" fillId="0" borderId="0" xfId="3" applyNumberFormat="1" applyFont="1" applyAlignment="1">
      <alignment horizontal="right" vertical="center"/>
    </xf>
    <xf numFmtId="166" fontId="6" fillId="4" borderId="0" xfId="3" applyNumberFormat="1" applyFont="1" applyFill="1" applyAlignment="1">
      <alignment horizontal="right" vertical="center"/>
    </xf>
    <xf numFmtId="166" fontId="43" fillId="4" borderId="0" xfId="3" applyNumberFormat="1" applyFont="1" applyFill="1" applyAlignment="1">
      <alignment horizontal="right" vertical="center"/>
    </xf>
    <xf numFmtId="166" fontId="3" fillId="0" borderId="0" xfId="3" applyNumberFormat="1" applyFont="1" applyAlignment="1">
      <alignment horizontal="right" vertical="center"/>
    </xf>
    <xf numFmtId="166" fontId="3" fillId="4" borderId="0" xfId="3" applyNumberFormat="1" applyFont="1" applyFill="1" applyAlignment="1">
      <alignment horizontal="right" vertical="center"/>
    </xf>
    <xf numFmtId="166" fontId="44" fillId="4" borderId="0" xfId="3" applyNumberFormat="1" applyFont="1" applyFill="1" applyAlignment="1">
      <alignment horizontal="right" vertical="center"/>
    </xf>
    <xf numFmtId="2" fontId="44" fillId="0" borderId="0" xfId="3" applyNumberFormat="1" applyFont="1" applyAlignment="1">
      <alignment horizontal="center" vertical="center" wrapText="1"/>
    </xf>
    <xf numFmtId="0" fontId="47" fillId="0" borderId="0" xfId="3" applyFont="1" applyAlignment="1">
      <alignment horizontal="left" vertical="center" wrapText="1"/>
    </xf>
    <xf numFmtId="0" fontId="47" fillId="0" borderId="0" xfId="3" applyFont="1" applyAlignment="1">
      <alignment vertical="center"/>
    </xf>
    <xf numFmtId="0" fontId="23" fillId="0" borderId="0" xfId="2" applyFont="1"/>
    <xf numFmtId="0" fontId="43" fillId="0" borderId="0" xfId="2" applyFont="1" applyAlignment="1">
      <alignment horizontal="center"/>
    </xf>
    <xf numFmtId="171" fontId="47" fillId="0" borderId="0" xfId="3" applyNumberFormat="1" applyFont="1"/>
    <xf numFmtId="0" fontId="47" fillId="0" borderId="0" xfId="3" applyFont="1"/>
    <xf numFmtId="0" fontId="6" fillId="0" borderId="0" xfId="3" applyFont="1"/>
    <xf numFmtId="3" fontId="23" fillId="0" borderId="0" xfId="2" applyNumberFormat="1" applyFont="1"/>
    <xf numFmtId="3" fontId="23" fillId="4" borderId="0" xfId="2" applyNumberFormat="1" applyFont="1" applyFill="1"/>
    <xf numFmtId="166" fontId="23" fillId="4" borderId="0" xfId="2" applyNumberFormat="1" applyFont="1" applyFill="1"/>
    <xf numFmtId="0" fontId="43" fillId="0" borderId="0" xfId="3" applyFont="1" applyAlignment="1">
      <alignment vertical="center"/>
    </xf>
    <xf numFmtId="0" fontId="6" fillId="0" borderId="0" xfId="3" applyFont="1" applyAlignment="1">
      <alignment horizontal="left" vertical="center" indent="1"/>
    </xf>
    <xf numFmtId="0" fontId="43" fillId="0" borderId="0" xfId="3" applyFont="1" applyAlignment="1">
      <alignment horizontal="left" vertical="center" indent="1"/>
    </xf>
    <xf numFmtId="0" fontId="3" fillId="0" borderId="0" xfId="3" applyFont="1" applyAlignment="1">
      <alignment horizontal="left" vertical="center" indent="2"/>
    </xf>
    <xf numFmtId="3" fontId="24" fillId="0" borderId="0" xfId="2" applyNumberFormat="1" applyFont="1"/>
    <xf numFmtId="3" fontId="24" fillId="4" borderId="0" xfId="2" applyNumberFormat="1" applyFont="1" applyFill="1"/>
    <xf numFmtId="166" fontId="24" fillId="4" borderId="0" xfId="2" applyNumberFormat="1" applyFont="1" applyFill="1"/>
    <xf numFmtId="0" fontId="44" fillId="0" borderId="0" xfId="3" applyFont="1" applyAlignment="1">
      <alignment horizontal="left" vertical="center" indent="2"/>
    </xf>
    <xf numFmtId="171" fontId="3" fillId="0" borderId="15" xfId="3" applyNumberFormat="1" applyFont="1" applyBorder="1"/>
    <xf numFmtId="171" fontId="47" fillId="0" borderId="20" xfId="3" applyNumberFormat="1" applyFont="1" applyBorder="1"/>
    <xf numFmtId="49" fontId="10" fillId="0" borderId="8" xfId="3" applyNumberFormat="1" applyFont="1" applyBorder="1" applyAlignment="1" applyProtection="1">
      <alignment vertical="center"/>
      <protection locked="0"/>
    </xf>
    <xf numFmtId="49" fontId="10" fillId="0" borderId="8" xfId="3" applyNumberFormat="1" applyFont="1" applyBorder="1" applyAlignment="1" applyProtection="1">
      <alignment horizontal="center" vertical="center" wrapText="1"/>
      <protection locked="0"/>
    </xf>
    <xf numFmtId="0" fontId="6" fillId="0" borderId="0" xfId="2" applyFont="1"/>
    <xf numFmtId="166" fontId="6" fillId="0" borderId="0" xfId="2" applyNumberFormat="1" applyFont="1"/>
    <xf numFmtId="171" fontId="3" fillId="0" borderId="0" xfId="2" applyNumberFormat="1" applyFont="1"/>
    <xf numFmtId="171" fontId="3" fillId="0" borderId="0" xfId="2" applyNumberFormat="1" applyFont="1" applyAlignment="1">
      <alignment horizontal="right"/>
    </xf>
    <xf numFmtId="171" fontId="3" fillId="0" borderId="0" xfId="2" applyNumberFormat="1" applyFont="1" applyAlignment="1" applyProtection="1">
      <alignment horizontal="right"/>
      <protection locked="0"/>
    </xf>
    <xf numFmtId="171" fontId="6" fillId="0" borderId="0" xfId="2" applyNumberFormat="1" applyFont="1" applyAlignment="1" applyProtection="1">
      <alignment horizontal="right"/>
      <protection locked="0"/>
    </xf>
    <xf numFmtId="171" fontId="6" fillId="0" borderId="0" xfId="2" applyNumberFormat="1" applyFont="1"/>
    <xf numFmtId="0" fontId="3" fillId="0" borderId="5" xfId="2" applyFont="1" applyBorder="1"/>
    <xf numFmtId="0" fontId="47" fillId="0" borderId="5" xfId="2" applyFont="1" applyBorder="1"/>
    <xf numFmtId="171" fontId="23" fillId="0" borderId="0" xfId="2" applyNumberFormat="1" applyFont="1"/>
    <xf numFmtId="166" fontId="23" fillId="0" borderId="0" xfId="2" applyNumberFormat="1" applyFont="1"/>
    <xf numFmtId="171" fontId="24" fillId="0" borderId="0" xfId="2" applyNumberFormat="1" applyFont="1"/>
    <xf numFmtId="166" fontId="24" fillId="0" borderId="0" xfId="2" applyNumberFormat="1" applyFont="1"/>
    <xf numFmtId="0" fontId="3" fillId="0" borderId="15" xfId="3" applyFont="1" applyBorder="1"/>
    <xf numFmtId="0" fontId="3" fillId="0" borderId="20" xfId="3" applyFont="1" applyBorder="1"/>
    <xf numFmtId="171" fontId="6" fillId="0" borderId="0" xfId="3" applyNumberFormat="1" applyFont="1" applyAlignment="1">
      <alignment vertical="center"/>
    </xf>
    <xf numFmtId="166" fontId="6" fillId="0" borderId="0" xfId="3" applyNumberFormat="1" applyFont="1" applyAlignment="1">
      <alignment vertical="center"/>
    </xf>
    <xf numFmtId="171" fontId="3" fillId="0" borderId="0" xfId="3" applyNumberFormat="1" applyFont="1" applyAlignment="1">
      <alignment vertical="center"/>
    </xf>
    <xf numFmtId="166" fontId="3" fillId="0" borderId="0" xfId="3" applyNumberFormat="1" applyFont="1" applyAlignment="1">
      <alignment vertical="center"/>
    </xf>
    <xf numFmtId="171" fontId="6" fillId="0" borderId="0" xfId="3" applyNumberFormat="1" applyFont="1" applyAlignment="1">
      <alignment horizontal="right" vertical="center"/>
    </xf>
    <xf numFmtId="0" fontId="3" fillId="0" borderId="0" xfId="3" applyFont="1" applyAlignment="1">
      <alignment vertical="top" wrapText="1"/>
    </xf>
    <xf numFmtId="0" fontId="3" fillId="0" borderId="15" xfId="3" applyFont="1" applyBorder="1" applyAlignment="1">
      <alignment vertical="center"/>
    </xf>
    <xf numFmtId="0" fontId="3" fillId="0" borderId="20" xfId="3" applyFont="1" applyBorder="1" applyAlignment="1">
      <alignment vertical="center"/>
    </xf>
    <xf numFmtId="0" fontId="10" fillId="0" borderId="0" xfId="0" applyFont="1" applyAlignment="1">
      <alignment horizontal="left" vertical="top" wrapText="1"/>
    </xf>
    <xf numFmtId="0" fontId="3" fillId="0" borderId="0" xfId="5" applyFont="1"/>
    <xf numFmtId="0" fontId="44" fillId="0" borderId="8" xfId="5" applyFont="1" applyBorder="1" applyAlignment="1">
      <alignment horizontal="center" vertical="center" wrapText="1"/>
    </xf>
    <xf numFmtId="0" fontId="36" fillId="0" borderId="0" xfId="5" applyFont="1"/>
    <xf numFmtId="0" fontId="6" fillId="0" borderId="0" xfId="5" applyFont="1" applyAlignment="1">
      <alignment vertical="center"/>
    </xf>
    <xf numFmtId="0" fontId="3" fillId="0" borderId="0" xfId="5" applyFont="1" applyAlignment="1">
      <alignment horizontal="left" vertical="center" indent="2"/>
    </xf>
    <xf numFmtId="184" fontId="10" fillId="0" borderId="0" xfId="5" applyNumberFormat="1" applyFont="1" applyAlignment="1">
      <alignment horizontal="right" vertical="center"/>
    </xf>
    <xf numFmtId="0" fontId="3" fillId="4" borderId="0" xfId="5" applyFont="1" applyFill="1" applyAlignment="1">
      <alignment horizontal="left" indent="2"/>
    </xf>
    <xf numFmtId="0" fontId="44" fillId="4" borderId="0" xfId="5" applyFont="1" applyFill="1" applyAlignment="1">
      <alignment horizontal="left" vertical="center" indent="1"/>
    </xf>
    <xf numFmtId="0" fontId="3" fillId="0" borderId="0" xfId="5" applyFont="1" applyAlignment="1">
      <alignment horizontal="left" indent="2"/>
    </xf>
    <xf numFmtId="0" fontId="3" fillId="4" borderId="0" xfId="5" applyFont="1" applyFill="1" applyAlignment="1">
      <alignment horizontal="left" vertical="center" indent="1"/>
    </xf>
    <xf numFmtId="0" fontId="3" fillId="4" borderId="0" xfId="5" applyFont="1" applyFill="1" applyAlignment="1">
      <alignment horizontal="left" vertical="center" indent="2"/>
    </xf>
    <xf numFmtId="0" fontId="3" fillId="0" borderId="0" xfId="5" applyFont="1" applyAlignment="1">
      <alignment horizontal="left" vertical="center" indent="1"/>
    </xf>
    <xf numFmtId="0" fontId="7" fillId="0" borderId="0" xfId="5" applyFont="1" applyAlignment="1">
      <alignment horizontal="left" indent="1"/>
    </xf>
    <xf numFmtId="0" fontId="3" fillId="0" borderId="0" xfId="5" applyFont="1" applyAlignment="1">
      <alignment horizontal="left" indent="3"/>
    </xf>
    <xf numFmtId="0" fontId="3" fillId="4" borderId="0" xfId="5" applyFont="1" applyFill="1" applyAlignment="1">
      <alignment horizontal="left" indent="3"/>
    </xf>
    <xf numFmtId="0" fontId="6" fillId="0" borderId="0" xfId="5" applyFont="1" applyAlignment="1">
      <alignment horizontal="left" indent="1"/>
    </xf>
    <xf numFmtId="0" fontId="6" fillId="0" borderId="0" xfId="5" applyFont="1" applyAlignment="1">
      <alignment horizontal="left" vertical="center" indent="1"/>
    </xf>
    <xf numFmtId="0" fontId="3" fillId="4" borderId="0" xfId="5" applyFont="1" applyFill="1" applyAlignment="1">
      <alignment horizontal="left" vertical="center" indent="3"/>
    </xf>
    <xf numFmtId="0" fontId="10" fillId="0" borderId="0" xfId="5" applyFont="1" applyAlignment="1">
      <alignment vertical="center"/>
    </xf>
    <xf numFmtId="0" fontId="27" fillId="5" borderId="0" xfId="5" applyFont="1" applyFill="1" applyAlignment="1">
      <alignment horizontal="center"/>
    </xf>
    <xf numFmtId="0" fontId="10" fillId="4" borderId="0" xfId="5" applyFont="1" applyFill="1" applyAlignment="1">
      <alignment vertical="center"/>
    </xf>
    <xf numFmtId="184" fontId="10" fillId="0" borderId="0" xfId="5" applyNumberFormat="1" applyFont="1" applyAlignment="1">
      <alignment horizontal="right"/>
    </xf>
    <xf numFmtId="0" fontId="3" fillId="4" borderId="0" xfId="5" applyFont="1" applyFill="1" applyAlignment="1">
      <alignment vertical="center"/>
    </xf>
    <xf numFmtId="0" fontId="44" fillId="4" borderId="0" xfId="5" applyFont="1" applyFill="1" applyAlignment="1">
      <alignment horizontal="left" indent="1"/>
    </xf>
    <xf numFmtId="0" fontId="44" fillId="4" borderId="0" xfId="0" applyFont="1" applyFill="1" applyAlignment="1">
      <alignment horizontal="left"/>
    </xf>
    <xf numFmtId="0" fontId="44" fillId="0" borderId="8" xfId="5" applyFont="1" applyBorder="1" applyAlignment="1">
      <alignment horizontal="center"/>
    </xf>
    <xf numFmtId="0" fontId="10" fillId="0" borderId="0" xfId="0" applyFont="1" applyAlignment="1">
      <alignment wrapText="1"/>
    </xf>
    <xf numFmtId="0" fontId="7" fillId="0" borderId="0" xfId="5" applyFont="1" applyAlignment="1">
      <alignment vertical="center"/>
    </xf>
    <xf numFmtId="185" fontId="10" fillId="0" borderId="0" xfId="5" applyNumberFormat="1" applyFont="1"/>
    <xf numFmtId="164" fontId="10" fillId="0" borderId="0" xfId="5" applyNumberFormat="1" applyFont="1" applyAlignment="1">
      <alignment horizontal="left" vertical="center" indent="2"/>
    </xf>
    <xf numFmtId="183" fontId="10" fillId="0" borderId="0" xfId="5" applyNumberFormat="1" applyFont="1" applyAlignment="1">
      <alignment horizontal="right"/>
    </xf>
    <xf numFmtId="0" fontId="10" fillId="0" borderId="0" xfId="5" applyFont="1" applyAlignment="1">
      <alignment horizontal="left" indent="2"/>
    </xf>
    <xf numFmtId="0" fontId="10" fillId="4" borderId="0" xfId="5" applyFont="1" applyFill="1" applyAlignment="1">
      <alignment horizontal="left" vertical="center" indent="2"/>
    </xf>
    <xf numFmtId="164" fontId="7" fillId="0" borderId="0" xfId="5" applyNumberFormat="1" applyFont="1" applyAlignment="1">
      <alignment horizontal="left" vertical="center" indent="1"/>
    </xf>
    <xf numFmtId="185" fontId="7" fillId="0" borderId="0" xfId="5" applyNumberFormat="1" applyFont="1" applyAlignment="1">
      <alignment horizontal="center"/>
    </xf>
    <xf numFmtId="164" fontId="10" fillId="0" borderId="0" xfId="5" applyNumberFormat="1" applyFont="1" applyAlignment="1">
      <alignment horizontal="left" indent="1"/>
    </xf>
    <xf numFmtId="0" fontId="10" fillId="0" borderId="0" xfId="5" applyFont="1" applyAlignment="1">
      <alignment horizontal="left" vertical="center" indent="1"/>
    </xf>
    <xf numFmtId="164" fontId="10" fillId="0" borderId="0" xfId="5" applyNumberFormat="1" applyFont="1" applyAlignment="1">
      <alignment horizontal="left" vertical="center" indent="1"/>
    </xf>
    <xf numFmtId="0" fontId="10" fillId="0" borderId="0" xfId="5" applyFont="1" applyAlignment="1">
      <alignment horizontal="left" indent="1"/>
    </xf>
    <xf numFmtId="164" fontId="10" fillId="0" borderId="0" xfId="5" applyNumberFormat="1" applyFont="1" applyAlignment="1">
      <alignment horizontal="left" indent="2"/>
    </xf>
    <xf numFmtId="185" fontId="10" fillId="0" borderId="0" xfId="0" applyNumberFormat="1" applyFont="1"/>
    <xf numFmtId="164" fontId="7" fillId="0" borderId="0" xfId="5" applyNumberFormat="1" applyFont="1" applyAlignment="1">
      <alignment horizontal="left" indent="1"/>
    </xf>
    <xf numFmtId="185" fontId="10" fillId="0" borderId="0" xfId="5" applyNumberFormat="1" applyFont="1" applyAlignment="1">
      <alignment horizontal="right"/>
    </xf>
    <xf numFmtId="185" fontId="3" fillId="0" borderId="0" xfId="0" applyNumberFormat="1" applyFont="1"/>
    <xf numFmtId="185" fontId="44" fillId="0" borderId="0" xfId="5" applyNumberFormat="1" applyFont="1"/>
    <xf numFmtId="49" fontId="3" fillId="0" borderId="0" xfId="3" applyNumberFormat="1" applyFont="1" applyAlignment="1">
      <alignment vertical="center"/>
    </xf>
    <xf numFmtId="49" fontId="38" fillId="0" borderId="0" xfId="0" applyNumberFormat="1" applyFont="1" applyAlignment="1">
      <alignment vertical="center"/>
    </xf>
    <xf numFmtId="49" fontId="8" fillId="0" borderId="6" xfId="0" applyNumberFormat="1" applyFont="1" applyBorder="1" applyAlignment="1">
      <alignment vertical="center"/>
    </xf>
    <xf numFmtId="49" fontId="8" fillId="0" borderId="0" xfId="0" applyNumberFormat="1" applyFont="1" applyAlignment="1">
      <alignment horizontal="center" vertical="center"/>
    </xf>
    <xf numFmtId="49" fontId="3" fillId="0" borderId="7" xfId="0" applyNumberFormat="1" applyFont="1" applyBorder="1" applyAlignment="1">
      <alignment horizontal="left" vertical="center"/>
    </xf>
    <xf numFmtId="166" fontId="10" fillId="0" borderId="7" xfId="0" applyNumberFormat="1" applyFont="1" applyBorder="1" applyAlignment="1">
      <alignment horizontal="right"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vertical="center"/>
    </xf>
    <xf numFmtId="166" fontId="47" fillId="0" borderId="0" xfId="0" applyNumberFormat="1" applyFont="1" applyAlignment="1">
      <alignment vertical="center"/>
    </xf>
    <xf numFmtId="0" fontId="44" fillId="0" borderId="17" xfId="0" applyFont="1" applyBorder="1" applyAlignment="1">
      <alignment horizontal="center" vertical="center" wrapText="1"/>
    </xf>
    <xf numFmtId="166" fontId="6" fillId="0" borderId="15" xfId="0" applyNumberFormat="1" applyFont="1" applyBorder="1" applyAlignment="1">
      <alignment horizontal="right" vertical="center" wrapText="1"/>
    </xf>
    <xf numFmtId="170" fontId="3" fillId="0" borderId="15" xfId="0" applyNumberFormat="1" applyFont="1" applyBorder="1"/>
    <xf numFmtId="170" fontId="6" fillId="0" borderId="15" xfId="0" applyNumberFormat="1" applyFont="1" applyBorder="1" applyAlignment="1">
      <alignment horizontal="right" vertical="center"/>
    </xf>
    <xf numFmtId="170" fontId="6" fillId="4" borderId="15" xfId="0" applyNumberFormat="1" applyFont="1" applyFill="1" applyBorder="1" applyAlignment="1">
      <alignment horizontal="right" vertical="center"/>
    </xf>
    <xf numFmtId="170" fontId="3" fillId="0" borderId="15" xfId="0" applyNumberFormat="1" applyFont="1" applyBorder="1" applyAlignment="1">
      <alignment horizontal="right" vertical="center"/>
    </xf>
    <xf numFmtId="170" fontId="3" fillId="0" borderId="17" xfId="0" applyNumberFormat="1" applyFont="1" applyBorder="1"/>
    <xf numFmtId="0" fontId="4" fillId="0" borderId="0" xfId="0" applyFont="1" applyAlignment="1">
      <alignment vertical="center"/>
    </xf>
    <xf numFmtId="0" fontId="4" fillId="4" borderId="0" xfId="0" applyFont="1" applyFill="1" applyAlignment="1">
      <alignment vertical="center"/>
    </xf>
    <xf numFmtId="0" fontId="4" fillId="4" borderId="0" xfId="0" applyFont="1" applyFill="1"/>
    <xf numFmtId="0" fontId="4" fillId="0" borderId="0" xfId="0" applyFont="1" applyAlignment="1">
      <alignment horizontal="left" vertical="center" indent="1"/>
    </xf>
    <xf numFmtId="0" fontId="4" fillId="4" borderId="0" xfId="0" applyFont="1" applyFill="1" applyAlignment="1">
      <alignment horizontal="left" vertical="center" indent="1"/>
    </xf>
    <xf numFmtId="0" fontId="4" fillId="4" borderId="0" xfId="0" applyFont="1" applyFill="1" applyAlignment="1">
      <alignment horizontal="left" indent="1"/>
    </xf>
    <xf numFmtId="183" fontId="10" fillId="4" borderId="0" xfId="0" applyNumberFormat="1" applyFont="1" applyFill="1" applyAlignment="1">
      <alignment horizontal="right" vertical="center"/>
    </xf>
    <xf numFmtId="164" fontId="4" fillId="0" borderId="0" xfId="0" applyNumberFormat="1" applyFont="1"/>
    <xf numFmtId="0" fontId="41" fillId="0" borderId="0" xfId="4"/>
    <xf numFmtId="0" fontId="40" fillId="0" borderId="0" xfId="0" applyFont="1" applyAlignment="1">
      <alignment horizontal="center" vertical="center"/>
    </xf>
    <xf numFmtId="49" fontId="4" fillId="0" borderId="0" xfId="0" applyNumberFormat="1" applyFont="1" applyAlignment="1">
      <alignment vertical="center"/>
    </xf>
    <xf numFmtId="49" fontId="4" fillId="4" borderId="0" xfId="0" applyNumberFormat="1" applyFont="1" applyFill="1" applyAlignment="1">
      <alignment vertical="center"/>
    </xf>
    <xf numFmtId="49" fontId="4" fillId="4" borderId="0" xfId="0" applyNumberFormat="1" applyFont="1" applyFill="1" applyAlignment="1">
      <alignment horizontal="left" vertical="center"/>
    </xf>
    <xf numFmtId="0" fontId="72" fillId="0" borderId="0" xfId="4" applyFont="1"/>
    <xf numFmtId="0" fontId="42" fillId="0" borderId="0" xfId="3" applyFont="1" applyAlignment="1">
      <alignment horizontal="center" vertical="center"/>
    </xf>
    <xf numFmtId="0" fontId="43" fillId="0" borderId="0" xfId="3" applyFont="1" applyAlignment="1">
      <alignment horizontal="center" vertical="center"/>
    </xf>
    <xf numFmtId="0" fontId="44" fillId="0" borderId="8" xfId="0" applyFont="1" applyBorder="1" applyAlignment="1">
      <alignment horizontal="center" vertical="center"/>
    </xf>
    <xf numFmtId="49" fontId="44" fillId="0" borderId="8" xfId="0" applyNumberFormat="1" applyFont="1" applyBorder="1" applyAlignment="1">
      <alignment horizontal="center" vertical="center"/>
    </xf>
    <xf numFmtId="49" fontId="44" fillId="0" borderId="8" xfId="0" quotePrefix="1" applyNumberFormat="1" applyFont="1" applyBorder="1" applyAlignment="1">
      <alignment horizontal="center" vertical="center"/>
    </xf>
    <xf numFmtId="49" fontId="44" fillId="0" borderId="10" xfId="0" applyNumberFormat="1" applyFont="1" applyBorder="1" applyAlignment="1">
      <alignment horizontal="center" vertical="center" wrapText="1"/>
    </xf>
    <xf numFmtId="49" fontId="44" fillId="0" borderId="9" xfId="0" applyNumberFormat="1" applyFont="1" applyBorder="1" applyAlignment="1">
      <alignment horizontal="center" vertical="center" wrapText="1"/>
    </xf>
    <xf numFmtId="0" fontId="0" fillId="0" borderId="0" xfId="0" applyAlignment="1">
      <alignment horizontal="center" vertical="center"/>
    </xf>
    <xf numFmtId="49" fontId="7" fillId="0" borderId="0" xfId="2" applyNumberFormat="1" applyFont="1" applyAlignment="1">
      <alignment horizontal="center"/>
    </xf>
    <xf numFmtId="49" fontId="44" fillId="0" borderId="10" xfId="0" applyNumberFormat="1" applyFont="1" applyBorder="1" applyAlignment="1">
      <alignment horizontal="center" wrapText="1"/>
    </xf>
    <xf numFmtId="49" fontId="44" fillId="0" borderId="9" xfId="0" applyNumberFormat="1" applyFont="1" applyBorder="1" applyAlignment="1">
      <alignment horizontal="center" wrapText="1"/>
    </xf>
    <xf numFmtId="49" fontId="44" fillId="0" borderId="8" xfId="0" applyNumberFormat="1" applyFont="1" applyBorder="1" applyAlignment="1">
      <alignment horizontal="center"/>
    </xf>
    <xf numFmtId="49" fontId="3" fillId="0" borderId="0" xfId="0" applyNumberFormat="1" applyFont="1" applyAlignment="1">
      <alignment horizontal="justify" vertical="center" wrapText="1"/>
    </xf>
    <xf numFmtId="0" fontId="44" fillId="0" borderId="10"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10" xfId="0" applyFont="1" applyBorder="1" applyAlignment="1">
      <alignment horizontal="center" vertical="center"/>
    </xf>
    <xf numFmtId="0" fontId="44" fillId="0" borderId="9" xfId="0" applyFont="1" applyBorder="1" applyAlignment="1">
      <alignment horizontal="center" vertical="center"/>
    </xf>
    <xf numFmtId="49" fontId="42" fillId="0" borderId="0" xfId="2" applyNumberFormat="1" applyFont="1" applyAlignment="1">
      <alignment horizontal="center" vertical="center"/>
    </xf>
    <xf numFmtId="49" fontId="43" fillId="0" borderId="0" xfId="2" applyNumberFormat="1" applyFont="1" applyAlignment="1">
      <alignment horizontal="center" vertical="center"/>
    </xf>
    <xf numFmtId="49" fontId="42" fillId="0" borderId="0" xfId="2" applyNumberFormat="1" applyFont="1" applyAlignment="1">
      <alignment horizontal="center" vertical="center" wrapText="1"/>
    </xf>
    <xf numFmtId="49" fontId="43" fillId="0" borderId="0" xfId="2" applyNumberFormat="1" applyFont="1" applyAlignment="1">
      <alignment horizontal="center" vertical="center" wrapText="1"/>
    </xf>
    <xf numFmtId="49" fontId="47" fillId="0" borderId="0" xfId="0" applyNumberFormat="1" applyFont="1" applyAlignment="1">
      <alignment horizontal="center" vertical="center"/>
    </xf>
    <xf numFmtId="49" fontId="44" fillId="0" borderId="23" xfId="0" applyNumberFormat="1" applyFont="1" applyBorder="1" applyAlignment="1">
      <alignment horizontal="center" vertical="center"/>
    </xf>
    <xf numFmtId="49" fontId="44" fillId="0" borderId="14" xfId="0" applyNumberFormat="1" applyFont="1" applyBorder="1" applyAlignment="1">
      <alignment horizontal="center" vertical="center"/>
    </xf>
    <xf numFmtId="49" fontId="44" fillId="0" borderId="10" xfId="0" applyNumberFormat="1" applyFont="1" applyBorder="1" applyAlignment="1">
      <alignment horizontal="center" vertical="center"/>
    </xf>
    <xf numFmtId="49" fontId="44" fillId="0" borderId="18" xfId="0" applyNumberFormat="1" applyFont="1" applyBorder="1" applyAlignment="1">
      <alignment horizontal="center" vertical="center"/>
    </xf>
    <xf numFmtId="49" fontId="44" fillId="0" borderId="19" xfId="0" applyNumberFormat="1" applyFont="1" applyBorder="1" applyAlignment="1">
      <alignment horizontal="center" vertical="center"/>
    </xf>
    <xf numFmtId="0" fontId="10" fillId="2" borderId="0" xfId="0" applyFont="1" applyFill="1" applyAlignment="1">
      <alignment horizontal="justify" vertical="center" wrapText="1"/>
    </xf>
    <xf numFmtId="49" fontId="42" fillId="0" borderId="0" xfId="2" applyNumberFormat="1" applyFont="1" applyAlignment="1" applyProtection="1">
      <alignment horizontal="center" vertical="center"/>
      <protection locked="0"/>
    </xf>
    <xf numFmtId="49" fontId="43" fillId="0" borderId="0" xfId="2" applyNumberFormat="1" applyFont="1" applyAlignment="1" applyProtection="1">
      <alignment horizontal="center" vertical="center"/>
      <protection locked="0"/>
    </xf>
    <xf numFmtId="49" fontId="44" fillId="0" borderId="10" xfId="0" applyNumberFormat="1" applyFont="1" applyBorder="1" applyAlignment="1" applyProtection="1">
      <alignment horizontal="center" vertical="center"/>
      <protection locked="0"/>
    </xf>
    <xf numFmtId="49" fontId="44" fillId="0" borderId="9" xfId="0" applyNumberFormat="1" applyFont="1" applyBorder="1" applyAlignment="1" applyProtection="1">
      <alignment horizontal="center" vertical="center"/>
      <protection locked="0"/>
    </xf>
    <xf numFmtId="49" fontId="44" fillId="0" borderId="8" xfId="0" quotePrefix="1" applyNumberFormat="1" applyFont="1" applyBorder="1" applyAlignment="1" applyProtection="1">
      <alignment horizontal="center" vertical="center"/>
      <protection locked="0"/>
    </xf>
    <xf numFmtId="49" fontId="44" fillId="0" borderId="8" xfId="0" quotePrefix="1" applyNumberFormat="1" applyFont="1" applyBorder="1" applyAlignment="1" applyProtection="1">
      <alignment horizontal="center" vertical="center" wrapText="1"/>
      <protection locked="0"/>
    </xf>
    <xf numFmtId="49" fontId="44" fillId="0" borderId="10" xfId="0" applyNumberFormat="1" applyFont="1" applyBorder="1" applyAlignment="1" applyProtection="1">
      <alignment horizontal="center" vertical="center" wrapText="1"/>
      <protection locked="0"/>
    </xf>
    <xf numFmtId="49" fontId="44" fillId="0" borderId="9" xfId="0" applyNumberFormat="1" applyFont="1" applyBorder="1" applyAlignment="1" applyProtection="1">
      <alignment horizontal="center" vertical="center" wrapText="1"/>
      <protection locked="0"/>
    </xf>
    <xf numFmtId="49" fontId="44" fillId="0" borderId="10" xfId="0" quotePrefix="1" applyNumberFormat="1" applyFont="1" applyBorder="1" applyAlignment="1" applyProtection="1">
      <alignment horizontal="center" vertical="center" wrapText="1"/>
      <protection locked="0"/>
    </xf>
    <xf numFmtId="49" fontId="44" fillId="0" borderId="9" xfId="0" quotePrefix="1" applyNumberFormat="1" applyFont="1" applyBorder="1" applyAlignment="1" applyProtection="1">
      <alignment horizontal="center" vertical="center" wrapText="1"/>
      <protection locked="0"/>
    </xf>
    <xf numFmtId="49" fontId="42" fillId="0" borderId="0" xfId="2" applyNumberFormat="1" applyFont="1" applyAlignment="1" applyProtection="1">
      <alignment horizontal="center" vertical="center" wrapText="1"/>
      <protection locked="0"/>
    </xf>
    <xf numFmtId="49" fontId="43" fillId="0" borderId="0" xfId="2" applyNumberFormat="1" applyFont="1" applyAlignment="1" applyProtection="1">
      <alignment horizontal="center" vertical="center" wrapText="1"/>
      <protection locked="0"/>
    </xf>
    <xf numFmtId="49" fontId="44" fillId="0" borderId="8" xfId="0" applyNumberFormat="1" applyFont="1" applyBorder="1" applyAlignment="1" applyProtection="1">
      <alignment horizontal="center" vertical="center"/>
      <protection locked="0"/>
    </xf>
    <xf numFmtId="49" fontId="3" fillId="0" borderId="0" xfId="0" applyNumberFormat="1" applyFont="1" applyAlignment="1" applyProtection="1">
      <alignment horizontal="left" vertical="center" wrapText="1"/>
      <protection locked="0"/>
    </xf>
    <xf numFmtId="49" fontId="43" fillId="0" borderId="0" xfId="2" applyNumberFormat="1" applyFont="1" applyAlignment="1" applyProtection="1">
      <alignment horizontal="center"/>
      <protection locked="0"/>
    </xf>
    <xf numFmtId="49" fontId="44" fillId="0" borderId="18" xfId="0" applyNumberFormat="1" applyFont="1" applyBorder="1" applyAlignment="1" applyProtection="1">
      <alignment horizontal="center" vertical="center"/>
      <protection locked="0"/>
    </xf>
    <xf numFmtId="49" fontId="44" fillId="0" borderId="24" xfId="0" applyNumberFormat="1" applyFont="1" applyBorder="1" applyAlignment="1" applyProtection="1">
      <alignment horizontal="center" vertical="center"/>
      <protection locked="0"/>
    </xf>
    <xf numFmtId="49" fontId="44" fillId="0" borderId="19" xfId="0" applyNumberFormat="1" applyFont="1" applyBorder="1" applyAlignment="1" applyProtection="1">
      <alignment horizontal="center" vertical="center"/>
      <protection locked="0"/>
    </xf>
    <xf numFmtId="0" fontId="42" fillId="0" borderId="0" xfId="2" applyFont="1" applyAlignment="1">
      <alignment horizontal="center" vertical="center"/>
    </xf>
    <xf numFmtId="0" fontId="43" fillId="0" borderId="0" xfId="2" applyFont="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49" fontId="69" fillId="0" borderId="0" xfId="2" applyNumberFormat="1" applyFont="1" applyAlignment="1" applyProtection="1">
      <alignment horizontal="center" vertical="center" wrapText="1"/>
      <protection locked="0"/>
    </xf>
    <xf numFmtId="0" fontId="10" fillId="0" borderId="27" xfId="0" applyFont="1" applyBorder="1" applyAlignment="1">
      <alignment horizontal="center" vertical="center" wrapText="1"/>
    </xf>
    <xf numFmtId="0" fontId="0" fillId="0" borderId="29" xfId="0" applyBorder="1" applyAlignment="1">
      <alignment horizontal="center" vertical="center" wrapText="1"/>
    </xf>
    <xf numFmtId="0" fontId="0" fillId="0" borderId="28" xfId="0" applyBorder="1" applyAlignment="1">
      <alignment horizontal="center" vertical="center" wrapText="1"/>
    </xf>
    <xf numFmtId="49" fontId="44" fillId="0" borderId="0" xfId="0" applyNumberFormat="1" applyFont="1" applyAlignment="1" applyProtection="1">
      <alignment horizontal="left" vertical="center"/>
      <protection locked="0"/>
    </xf>
    <xf numFmtId="0" fontId="54" fillId="0" borderId="29" xfId="0" applyFont="1" applyBorder="1" applyAlignment="1">
      <alignment horizontal="center" vertical="center" wrapText="1"/>
    </xf>
    <xf numFmtId="0" fontId="54" fillId="0" borderId="28" xfId="0" applyFont="1" applyBorder="1" applyAlignment="1">
      <alignment horizontal="center" vertical="center" wrapText="1"/>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0" fillId="0" borderId="27" xfId="0" applyFont="1" applyBorder="1" applyAlignment="1">
      <alignment horizontal="center" vertical="center"/>
    </xf>
    <xf numFmtId="0" fontId="10" fillId="0" borderId="28" xfId="0" applyFont="1" applyBorder="1" applyAlignment="1">
      <alignment horizontal="center" vertical="center"/>
    </xf>
    <xf numFmtId="0" fontId="10" fillId="0" borderId="29" xfId="0" applyFont="1" applyBorder="1" applyAlignment="1">
      <alignment horizontal="center" vertical="center"/>
    </xf>
    <xf numFmtId="0" fontId="68" fillId="0" borderId="29" xfId="0" applyFont="1" applyBorder="1" applyAlignment="1">
      <alignment horizontal="center" vertical="center" wrapText="1"/>
    </xf>
    <xf numFmtId="0" fontId="68" fillId="0" borderId="28" xfId="0" applyFont="1" applyBorder="1" applyAlignment="1">
      <alignment horizontal="center" vertical="center" wrapText="1"/>
    </xf>
    <xf numFmtId="0" fontId="10" fillId="0" borderId="25" xfId="0" applyFont="1" applyBorder="1" applyAlignment="1">
      <alignment horizontal="center" vertical="center"/>
    </xf>
    <xf numFmtId="0" fontId="10" fillId="0" borderId="26" xfId="0" applyFont="1" applyBorder="1" applyAlignment="1">
      <alignment horizontal="center" vertical="center"/>
    </xf>
    <xf numFmtId="49" fontId="10" fillId="0" borderId="18" xfId="0" applyNumberFormat="1" applyFont="1" applyBorder="1" applyAlignment="1" applyProtection="1">
      <alignment horizontal="center" vertical="center" wrapText="1"/>
      <protection locked="0"/>
    </xf>
    <xf numFmtId="49" fontId="10" fillId="0" borderId="24" xfId="0" applyNumberFormat="1" applyFont="1" applyBorder="1" applyAlignment="1" applyProtection="1">
      <alignment horizontal="center" vertical="center" wrapText="1"/>
      <protection locked="0"/>
    </xf>
    <xf numFmtId="0" fontId="54" fillId="0" borderId="24" xfId="0" applyFont="1" applyBorder="1" applyAlignment="1">
      <alignment horizontal="center" vertical="center" wrapText="1"/>
    </xf>
    <xf numFmtId="0" fontId="54" fillId="0" borderId="19" xfId="0" applyFont="1" applyBorder="1" applyAlignment="1">
      <alignment horizontal="center" vertical="center" wrapText="1"/>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10" fillId="0" borderId="8" xfId="0" applyFont="1" applyBorder="1" applyAlignment="1" applyProtection="1">
      <alignment horizontal="center" vertical="center"/>
      <protection locked="0"/>
    </xf>
    <xf numFmtId="49" fontId="10" fillId="0" borderId="8" xfId="0" applyNumberFormat="1" applyFont="1" applyBorder="1" applyAlignment="1" applyProtection="1">
      <alignment horizontal="center" vertical="center" wrapText="1"/>
      <protection locked="0"/>
    </xf>
    <xf numFmtId="49" fontId="10" fillId="0" borderId="8" xfId="0" applyNumberFormat="1" applyFont="1" applyBorder="1" applyAlignment="1" applyProtection="1">
      <alignment horizontal="center" vertical="center"/>
      <protection locked="0"/>
    </xf>
    <xf numFmtId="49" fontId="7" fillId="0" borderId="0" xfId="2" applyNumberFormat="1" applyFont="1" applyAlignment="1" applyProtection="1">
      <alignment horizontal="center" vertical="center"/>
      <protection locked="0"/>
    </xf>
    <xf numFmtId="49" fontId="44" fillId="0" borderId="8" xfId="0" applyNumberFormat="1" applyFont="1" applyBorder="1" applyAlignment="1" applyProtection="1">
      <alignment horizontal="center"/>
      <protection locked="0"/>
    </xf>
    <xf numFmtId="49" fontId="10" fillId="0" borderId="0" xfId="0" applyNumberFormat="1" applyFont="1" applyAlignment="1" applyProtection="1">
      <alignment horizontal="left" vertical="center" wrapText="1"/>
      <protection locked="0"/>
    </xf>
    <xf numFmtId="0" fontId="44" fillId="0" borderId="18" xfId="0" applyFont="1" applyBorder="1" applyAlignment="1">
      <alignment horizontal="center" vertical="center"/>
    </xf>
    <xf numFmtId="0" fontId="44" fillId="0" borderId="24" xfId="0" applyFont="1" applyBorder="1" applyAlignment="1">
      <alignment horizontal="center" vertical="center"/>
    </xf>
    <xf numFmtId="0" fontId="44" fillId="0" borderId="19" xfId="0" applyFont="1" applyBorder="1" applyAlignment="1">
      <alignment horizontal="center" vertical="center"/>
    </xf>
    <xf numFmtId="0" fontId="10" fillId="0" borderId="10" xfId="0" applyFont="1" applyBorder="1" applyAlignment="1">
      <alignment horizontal="center" vertical="center" wrapText="1"/>
    </xf>
    <xf numFmtId="0" fontId="10" fillId="0" borderId="9" xfId="0" applyFont="1" applyBorder="1" applyAlignment="1">
      <alignment horizontal="center" vertical="center" wrapText="1"/>
    </xf>
    <xf numFmtId="49" fontId="44" fillId="0" borderId="0" xfId="0" applyNumberFormat="1" applyFont="1" applyAlignment="1" applyProtection="1">
      <alignment horizontal="left" vertical="center" wrapText="1"/>
      <protection locked="0"/>
    </xf>
    <xf numFmtId="0" fontId="70" fillId="0" borderId="0" xfId="2" applyFont="1" applyAlignment="1">
      <alignment horizontal="center" vertical="center"/>
    </xf>
    <xf numFmtId="0" fontId="44" fillId="0" borderId="8" xfId="0" applyFont="1" applyBorder="1" applyAlignment="1">
      <alignment horizontal="center" vertical="center" wrapText="1"/>
    </xf>
    <xf numFmtId="49" fontId="6" fillId="0" borderId="0" xfId="2" applyNumberFormat="1" applyFont="1" applyAlignment="1" applyProtection="1">
      <alignment horizontal="center" vertical="center"/>
      <protection locked="0"/>
    </xf>
    <xf numFmtId="0" fontId="10" fillId="0" borderId="34" xfId="0" applyFont="1" applyBorder="1" applyAlignment="1">
      <alignment horizontal="center" vertical="center" wrapText="1"/>
    </xf>
    <xf numFmtId="0" fontId="10" fillId="0" borderId="23" xfId="0" applyFont="1" applyBorder="1" applyAlignment="1">
      <alignment horizontal="center" vertical="center" wrapText="1"/>
    </xf>
    <xf numFmtId="0" fontId="0" fillId="0" borderId="14" xfId="0" applyBorder="1" applyAlignment="1">
      <alignment horizontal="center" vertical="center" wrapText="1"/>
    </xf>
    <xf numFmtId="0" fontId="10" fillId="0" borderId="20" xfId="0" applyFont="1" applyBorder="1" applyAlignment="1">
      <alignment horizontal="center" vertical="center" wrapText="1"/>
    </xf>
    <xf numFmtId="0" fontId="0" fillId="0" borderId="17" xfId="0" applyBorder="1" applyAlignment="1">
      <alignment horizontal="center" vertical="center" wrapText="1"/>
    </xf>
    <xf numFmtId="0" fontId="44" fillId="0" borderId="18" xfId="0" applyFont="1" applyBorder="1" applyAlignment="1">
      <alignment horizontal="center" vertical="center" wrapText="1"/>
    </xf>
    <xf numFmtId="0" fontId="44" fillId="0" borderId="24"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8" xfId="4" applyFont="1" applyFill="1" applyBorder="1" applyAlignment="1" applyProtection="1">
      <alignment horizontal="center" vertical="center" wrapText="1"/>
    </xf>
    <xf numFmtId="0" fontId="10" fillId="0" borderId="8" xfId="0" applyFont="1" applyBorder="1" applyAlignment="1">
      <alignment horizontal="center" vertical="center" wrapText="1"/>
    </xf>
    <xf numFmtId="0" fontId="44" fillId="0" borderId="8" xfId="0" quotePrefix="1" applyFont="1" applyBorder="1" applyAlignment="1">
      <alignment horizontal="center" vertical="center" wrapText="1"/>
    </xf>
    <xf numFmtId="0" fontId="44" fillId="0" borderId="34" xfId="0" applyFont="1" applyBorder="1" applyAlignment="1">
      <alignment horizontal="center" vertical="center" wrapText="1"/>
    </xf>
    <xf numFmtId="0" fontId="43" fillId="0" borderId="20" xfId="0" applyFont="1" applyBorder="1" applyAlignment="1">
      <alignment horizontal="center" vertical="center" wrapText="1"/>
    </xf>
    <xf numFmtId="0" fontId="43" fillId="0" borderId="20" xfId="0" applyFont="1" applyBorder="1" applyAlignment="1">
      <alignment horizontal="center" vertical="center"/>
    </xf>
    <xf numFmtId="0" fontId="43" fillId="0" borderId="0" xfId="0" quotePrefix="1" applyFont="1" applyAlignment="1">
      <alignment horizontal="center" vertical="center"/>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37" xfId="0" applyFont="1" applyBorder="1" applyAlignment="1">
      <alignment horizontal="center" vertical="center" wrapText="1"/>
    </xf>
    <xf numFmtId="0" fontId="44" fillId="0" borderId="34" xfId="0" applyFont="1" applyBorder="1" applyAlignment="1">
      <alignment horizontal="center" vertical="center"/>
    </xf>
    <xf numFmtId="0" fontId="10" fillId="0" borderId="0" xfId="0" applyFont="1" applyAlignment="1">
      <alignment horizontal="left" vertical="center" wrapText="1"/>
    </xf>
    <xf numFmtId="0" fontId="44" fillId="0" borderId="0" xfId="0" applyFont="1" applyAlignment="1">
      <alignment horizontal="left" vertical="center" wrapText="1"/>
    </xf>
    <xf numFmtId="0" fontId="42" fillId="4" borderId="0" xfId="2" applyFont="1" applyFill="1" applyAlignment="1">
      <alignment horizontal="center" vertical="center"/>
    </xf>
    <xf numFmtId="0" fontId="43" fillId="4" borderId="0" xfId="2" applyFont="1" applyFill="1" applyAlignment="1">
      <alignment horizontal="center" vertical="center"/>
    </xf>
    <xf numFmtId="49" fontId="44" fillId="0" borderId="8" xfId="0" applyNumberFormat="1" applyFont="1" applyBorder="1" applyAlignment="1" applyProtection="1">
      <alignment horizontal="center" vertical="center" wrapText="1"/>
      <protection locked="0"/>
    </xf>
    <xf numFmtId="49" fontId="10" fillId="4" borderId="8" xfId="0" applyNumberFormat="1" applyFont="1" applyFill="1" applyBorder="1" applyAlignment="1" applyProtection="1">
      <alignment horizontal="center" vertical="center" wrapText="1"/>
      <protection locked="0"/>
    </xf>
    <xf numFmtId="49" fontId="44" fillId="0" borderId="8" xfId="0" applyNumberFormat="1" applyFont="1" applyBorder="1" applyAlignment="1">
      <alignment horizontal="center" vertical="center" wrapText="1"/>
    </xf>
    <xf numFmtId="49" fontId="44" fillId="0" borderId="20" xfId="0" applyNumberFormat="1" applyFont="1" applyBorder="1" applyAlignment="1">
      <alignment horizontal="left" vertical="center"/>
    </xf>
    <xf numFmtId="49" fontId="44" fillId="0" borderId="0" xfId="0" applyNumberFormat="1" applyFont="1" applyAlignment="1">
      <alignment horizontal="left" vertical="center"/>
    </xf>
    <xf numFmtId="0" fontId="3" fillId="0" borderId="0" xfId="0" applyFont="1" applyAlignment="1">
      <alignment horizontal="left" vertical="center"/>
    </xf>
    <xf numFmtId="0" fontId="3" fillId="0" borderId="0" xfId="0" applyFont="1" applyAlignment="1">
      <alignment horizontal="right" vertical="center"/>
    </xf>
    <xf numFmtId="1" fontId="44" fillId="0" borderId="8" xfId="0" applyNumberFormat="1" applyFont="1" applyBorder="1" applyAlignment="1">
      <alignment horizontal="center" vertical="center"/>
    </xf>
    <xf numFmtId="0" fontId="43" fillId="0" borderId="0" xfId="2" applyFont="1" applyAlignment="1">
      <alignment horizontal="center"/>
    </xf>
    <xf numFmtId="0" fontId="44" fillId="0" borderId="23" xfId="0" applyFont="1" applyBorder="1" applyAlignment="1">
      <alignment horizontal="center" vertical="center"/>
    </xf>
    <xf numFmtId="0" fontId="44" fillId="0" borderId="21" xfId="0" applyFont="1" applyBorder="1" applyAlignment="1">
      <alignment horizontal="center" vertical="center"/>
    </xf>
    <xf numFmtId="0" fontId="44" fillId="0" borderId="14" xfId="0" applyFont="1" applyBorder="1" applyAlignment="1">
      <alignment horizontal="center" vertical="center"/>
    </xf>
    <xf numFmtId="164" fontId="44" fillId="0" borderId="8" xfId="0" applyNumberFormat="1" applyFont="1" applyBorder="1" applyAlignment="1" applyProtection="1">
      <alignment horizontal="center" vertical="center"/>
      <protection locked="0"/>
    </xf>
    <xf numFmtId="164" fontId="44" fillId="0" borderId="8" xfId="0" quotePrefix="1" applyNumberFormat="1" applyFont="1" applyBorder="1" applyAlignment="1" applyProtection="1">
      <alignment horizontal="center" vertical="center"/>
      <protection locked="0"/>
    </xf>
    <xf numFmtId="164" fontId="42" fillId="0" borderId="0" xfId="2" applyNumberFormat="1" applyFont="1" applyAlignment="1" applyProtection="1">
      <alignment horizontal="center" vertical="center"/>
      <protection locked="0"/>
    </xf>
    <xf numFmtId="164" fontId="43" fillId="0" borderId="0" xfId="2" applyNumberFormat="1" applyFont="1" applyAlignment="1" applyProtection="1">
      <alignment horizontal="center" vertical="center"/>
      <protection locked="0"/>
    </xf>
    <xf numFmtId="49" fontId="3" fillId="4" borderId="0" xfId="5" applyNumberFormat="1" applyFont="1" applyFill="1" applyAlignment="1" applyProtection="1">
      <alignment horizontal="left" vertical="center" wrapText="1"/>
      <protection locked="0"/>
    </xf>
    <xf numFmtId="49" fontId="44" fillId="0" borderId="18" xfId="0" quotePrefix="1" applyNumberFormat="1" applyFont="1" applyBorder="1" applyAlignment="1" applyProtection="1">
      <alignment horizontal="center" vertical="center"/>
      <protection locked="0"/>
    </xf>
    <xf numFmtId="49" fontId="44" fillId="0" borderId="24" xfId="0" quotePrefix="1" applyNumberFormat="1" applyFont="1" applyBorder="1" applyAlignment="1" applyProtection="1">
      <alignment horizontal="center" vertical="center"/>
      <protection locked="0"/>
    </xf>
    <xf numFmtId="49" fontId="44" fillId="0" borderId="19" xfId="0" quotePrefix="1" applyNumberFormat="1" applyFont="1" applyBorder="1" applyAlignment="1" applyProtection="1">
      <alignment horizontal="center" vertical="center"/>
      <protection locked="0"/>
    </xf>
    <xf numFmtId="49" fontId="3" fillId="0" borderId="0" xfId="5" applyNumberFormat="1" applyFont="1" applyAlignment="1" applyProtection="1">
      <alignment horizontal="left" vertical="center" wrapText="1"/>
      <protection locked="0"/>
    </xf>
    <xf numFmtId="0" fontId="10" fillId="0" borderId="8" xfId="0" applyFont="1" applyBorder="1" applyAlignment="1">
      <alignment horizontal="center" vertical="center"/>
    </xf>
    <xf numFmtId="166" fontId="10" fillId="0" borderId="8" xfId="0" applyNumberFormat="1" applyFont="1" applyBorder="1" applyAlignment="1">
      <alignment horizontal="center" vertical="center"/>
    </xf>
    <xf numFmtId="0" fontId="42" fillId="0" borderId="0" xfId="2" applyFont="1" applyAlignment="1">
      <alignment horizontal="center" vertical="center" wrapText="1"/>
    </xf>
    <xf numFmtId="0" fontId="7" fillId="0" borderId="0" xfId="2" applyFont="1" applyAlignment="1">
      <alignment horizontal="center" vertical="center" wrapText="1"/>
    </xf>
    <xf numFmtId="171" fontId="44" fillId="0" borderId="8" xfId="0" applyNumberFormat="1" applyFont="1" applyBorder="1" applyAlignment="1">
      <alignment horizontal="center" vertical="center"/>
    </xf>
    <xf numFmtId="171" fontId="42" fillId="0" borderId="0" xfId="2" applyNumberFormat="1" applyFont="1" applyAlignment="1">
      <alignment horizontal="center" vertical="center"/>
    </xf>
    <xf numFmtId="171" fontId="43" fillId="0" borderId="0" xfId="2" applyNumberFormat="1" applyFont="1" applyAlignment="1">
      <alignment horizontal="center" vertical="center"/>
    </xf>
    <xf numFmtId="0" fontId="3" fillId="0" borderId="22" xfId="3" applyFont="1" applyBorder="1" applyAlignment="1">
      <alignment horizontal="right" vertical="center"/>
    </xf>
    <xf numFmtId="0" fontId="44" fillId="0" borderId="8" xfId="3" applyFont="1" applyBorder="1" applyAlignment="1">
      <alignment horizontal="center" vertical="center"/>
    </xf>
    <xf numFmtId="49" fontId="44" fillId="0" borderId="8" xfId="3" applyNumberFormat="1" applyFont="1" applyBorder="1" applyAlignment="1" applyProtection="1">
      <alignment horizontal="center" vertical="center" wrapText="1"/>
      <protection locked="0"/>
    </xf>
    <xf numFmtId="0" fontId="10" fillId="0" borderId="8" xfId="3" applyFont="1" applyBorder="1" applyAlignment="1">
      <alignment horizontal="center" vertical="center"/>
    </xf>
    <xf numFmtId="0" fontId="42" fillId="0" borderId="0" xfId="2" applyFont="1" applyAlignment="1">
      <alignment horizontal="center"/>
    </xf>
    <xf numFmtId="0" fontId="44" fillId="0" borderId="18" xfId="3" applyFont="1" applyBorder="1" applyAlignment="1">
      <alignment horizontal="center" vertical="center"/>
    </xf>
    <xf numFmtId="0" fontId="44" fillId="0" borderId="19" xfId="3" applyFont="1" applyBorder="1" applyAlignment="1">
      <alignment horizontal="center" vertical="center"/>
    </xf>
    <xf numFmtId="0" fontId="44" fillId="0" borderId="24" xfId="3" applyFont="1" applyBorder="1" applyAlignment="1">
      <alignment horizontal="center" vertical="center"/>
    </xf>
    <xf numFmtId="0" fontId="10" fillId="0" borderId="0" xfId="3" applyFont="1" applyAlignment="1">
      <alignment horizontal="left" vertical="top" wrapText="1"/>
    </xf>
    <xf numFmtId="0" fontId="3" fillId="0" borderId="0" xfId="3" applyFont="1" applyAlignment="1">
      <alignment horizontal="left" vertical="top" wrapText="1"/>
    </xf>
    <xf numFmtId="0" fontId="3" fillId="0" borderId="22" xfId="2" applyFont="1" applyBorder="1" applyAlignment="1">
      <alignment horizontal="right" wrapText="1"/>
    </xf>
    <xf numFmtId="0" fontId="0" fillId="0" borderId="22" xfId="0" applyBorder="1" applyAlignment="1">
      <alignment horizontal="right" wrapText="1"/>
    </xf>
    <xf numFmtId="0" fontId="7" fillId="0" borderId="0" xfId="2" applyFont="1" applyAlignment="1">
      <alignment horizontal="center" vertical="center"/>
    </xf>
    <xf numFmtId="0" fontId="44" fillId="0" borderId="18" xfId="5" applyFont="1" applyBorder="1" applyAlignment="1">
      <alignment horizontal="center" vertical="center"/>
    </xf>
    <xf numFmtId="0" fontId="44" fillId="0" borderId="19" xfId="5" applyFont="1" applyBorder="1" applyAlignment="1">
      <alignment horizontal="center" vertical="center"/>
    </xf>
    <xf numFmtId="0" fontId="44" fillId="0" borderId="18" xfId="5" applyFont="1" applyBorder="1" applyAlignment="1">
      <alignment horizontal="center" vertical="center" wrapText="1"/>
    </xf>
    <xf numFmtId="0" fontId="44" fillId="0" borderId="19" xfId="5" applyFont="1" applyBorder="1" applyAlignment="1">
      <alignment horizontal="center" vertical="center" wrapText="1"/>
    </xf>
    <xf numFmtId="0" fontId="44" fillId="0" borderId="8" xfId="5" applyFont="1" applyBorder="1" applyAlignment="1">
      <alignment horizontal="center" vertical="center"/>
    </xf>
    <xf numFmtId="0" fontId="44" fillId="0" borderId="8" xfId="5" applyFont="1" applyBorder="1" applyAlignment="1">
      <alignment horizontal="center" vertical="center" wrapText="1"/>
    </xf>
    <xf numFmtId="0" fontId="44" fillId="0" borderId="8" xfId="3" applyFont="1" applyBorder="1" applyAlignment="1">
      <alignment horizontal="center"/>
    </xf>
    <xf numFmtId="49" fontId="3" fillId="0" borderId="0" xfId="0" applyNumberFormat="1" applyFont="1" applyAlignment="1">
      <alignment horizontal="left" vertical="center" wrapText="1"/>
    </xf>
    <xf numFmtId="49" fontId="42" fillId="0" borderId="0" xfId="3" applyNumberFormat="1" applyFont="1" applyAlignment="1">
      <alignment horizontal="center" vertical="center"/>
    </xf>
    <xf numFmtId="49" fontId="43" fillId="0" borderId="0" xfId="3" applyNumberFormat="1" applyFont="1" applyAlignment="1">
      <alignment horizontal="center" vertical="center"/>
    </xf>
    <xf numFmtId="49" fontId="44" fillId="0" borderId="24" xfId="0" applyNumberFormat="1" applyFont="1" applyBorder="1" applyAlignment="1">
      <alignment horizontal="center" vertical="center"/>
    </xf>
  </cellXfs>
  <cellStyles count="12">
    <cellStyle name="% 2" xfId="1" xr:uid="{15A25904-0687-4E6B-A486-ACB6542A42AE}"/>
    <cellStyle name="% 2 2" xfId="2" xr:uid="{B1F15B21-F97A-47A5-93CB-A4D5D07D2419}"/>
    <cellStyle name="% 3" xfId="3" xr:uid="{60A9CBF5-7BD6-4043-A67F-F0CCDA530273}"/>
    <cellStyle name="Hyperlink" xfId="4" builtinId="8"/>
    <cellStyle name="Normal" xfId="0" builtinId="0"/>
    <cellStyle name="Normal 2" xfId="5" xr:uid="{8F4A92D1-D6B7-4BD9-9CEB-9F223BDB565E}"/>
    <cellStyle name="Normal 5" xfId="6" xr:uid="{8269F9A6-AA16-46B3-88A3-AC87F685E987}"/>
    <cellStyle name="Normal 6" xfId="7" xr:uid="{49E9E559-CDA4-4035-A44D-1F3DBFA2146E}"/>
    <cellStyle name="Normal_1. Proposta de quadros para publicação" xfId="8" xr:uid="{84A1CA59-656C-44C7-9CAD-79736A7147C1}"/>
    <cellStyle name="Normal_Trabalho" xfId="9" xr:uid="{8F197985-D4EF-45F7-995B-5CCF685D6E54}"/>
    <cellStyle name="Normal_Trabalho_Quadros_pessoal_2003" xfId="10" xr:uid="{4C2A36C7-5ED0-46FE-B09A-6F1B1EE61930}"/>
    <cellStyle name="preto" xfId="11" xr:uid="{F7D3BFDE-46EB-40CE-BA8C-6C76BB19F41C}"/>
  </cellStyles>
  <dxfs count="23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7" Type="http://schemas.openxmlformats.org/officeDocument/2006/relationships/printerSettings" Target="../printerSettings/printerSettings10.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17" Type="http://schemas.openxmlformats.org/officeDocument/2006/relationships/printerSettings" Target="../printerSettings/printerSettings23.bin"/><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5&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3&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7&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01186&amp;contexto=bd&amp;selTab=tab2&amp;xlang=en" TargetMode="External"/><Relationship Id="rId40" Type="http://schemas.openxmlformats.org/officeDocument/2006/relationships/hyperlink" Target="https://www.ine.pt/xportal/xmain?xpid=INE&amp;xpgid=ine_indicadores&amp;indOcorrCod=0001186&amp;contexto=bd&amp;selTab=tab2&amp;xlang=en" TargetMode="External"/><Relationship Id="rId45" Type="http://schemas.openxmlformats.org/officeDocument/2006/relationships/hyperlink" Target="https://www.ine.pt/xportal/xmain?xpid=INE&amp;xpgid=ine_indicadores&amp;indOcorrCod=0001184&amp;contexto=bd&amp;selTab=tab2&amp;xlang=en" TargetMode="External"/><Relationship Id="rId53" Type="http://schemas.openxmlformats.org/officeDocument/2006/relationships/hyperlink" Target="https://www.ine.pt/xportal/xmain?xpid=INE&amp;xpgid=ine_indicadores&amp;indOcorrCod=0001180&amp;contexto=bd&amp;selTab=tab2&amp;xlang=en" TargetMode="External"/><Relationship Id="rId58" Type="http://schemas.openxmlformats.org/officeDocument/2006/relationships/hyperlink" Target="https://www.ine.pt/xportal/xmain?xpid=INE&amp;xpgid=ine_indicadores&amp;indOcorrCod=0001181&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8&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5&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01185&amp;contexto=bd&amp;selTab=tab2&amp;xlang=en" TargetMode="External"/><Relationship Id="rId46" Type="http://schemas.openxmlformats.org/officeDocument/2006/relationships/hyperlink" Target="https://www.ine.pt/xportal/xmain?xpid=INE&amp;xpgid=ine_indicadores&amp;indOcorrCod=0001184&amp;contexto=bd&amp;selTab=tab2&amp;xlang=en" TargetMode="External"/><Relationship Id="rId59" Type="http://schemas.openxmlformats.org/officeDocument/2006/relationships/hyperlink" Target="https://www.ine.pt/xportal/xmain?xpid=INE&amp;xpgid=ine_indicadores&amp;indOcorrCod=0001187&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0&amp;contexto=bd&amp;selTab=tab2&amp;xlang=en" TargetMode="External"/><Relationship Id="rId62" Type="http://schemas.openxmlformats.org/officeDocument/2006/relationships/hyperlink" Target="https://www.ine.pt/xportal/xmain?xpid=INE&amp;xpgid=ine_indicadores&amp;indOcorrCod=0001182&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3&amp;contexto=bd&amp;selTab=tab2&amp;xlang=en" TargetMode="External"/><Relationship Id="rId57" Type="http://schemas.openxmlformats.org/officeDocument/2006/relationships/hyperlink" Target="https://www.ine.pt/xportal/xmain?xpid=INE&amp;xpgid=ine_indicadores&amp;indOcorrCod=0001181&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7&amp;contexto=bd&amp;selTab=tab2&amp;xlang=en" TargetMode="External"/><Relationship Id="rId65" Type="http://schemas.openxmlformats.org/officeDocument/2006/relationships/printerSettings" Target="../printerSettings/printerSettings24.bin"/><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33" Type="http://schemas.openxmlformats.org/officeDocument/2006/relationships/printerSettings" Target="../printerSettings/printerSettings25.bin"/><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 Id="rId8" Type="http://schemas.openxmlformats.org/officeDocument/2006/relationships/hyperlink" Target="https://www.ine.pt/xportal/xmain?xpid=INE&amp;xpgid=ine_indicadores&amp;indOcorrCod=0001192&amp;contexto=bd&amp;selTab=tab2&amp;xlang=pt"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07" Type="http://schemas.openxmlformats.org/officeDocument/2006/relationships/printerSettings" Target="../printerSettings/printerSettings26.bin"/><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24" Type="http://schemas.openxmlformats.org/officeDocument/2006/relationships/printerSettings" Target="../printerSettings/printerSettings27.bin"/><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51&amp;contexto=bd&amp;selTab=tab2&amp;xlang=en" TargetMode="External"/><Relationship Id="rId39" Type="http://schemas.openxmlformats.org/officeDocument/2006/relationships/hyperlink" Target="https://www.ine.pt/xportal/xmain?xpid=INE&amp;xpgid=ine_indicadores&amp;indOcorrCod=0000148&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49&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50&amp;contexto=bd&amp;selTab=tab2&amp;xlang=en" TargetMode="External"/><Relationship Id="rId41" Type="http://schemas.openxmlformats.org/officeDocument/2006/relationships/printerSettings" Target="../printerSettings/printerSettings28.bin"/><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51&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48&amp;contexto=bd&amp;selTab=tab2&amp;xlang=en" TargetMode="External"/><Relationship Id="rId40" Type="http://schemas.openxmlformats.org/officeDocument/2006/relationships/hyperlink" Target="https://www.ine.pt/xportal/xmain?xpid=INE&amp;xpgid=ine_indicadores&amp;indOcorrCod=0000147&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50&amp;contexto=bd&amp;selTab=tab2&amp;xlang=en" TargetMode="External"/><Relationship Id="rId36" Type="http://schemas.openxmlformats.org/officeDocument/2006/relationships/hyperlink" Target="https://www.ine.pt/xportal/xmain?xpid=INE&amp;xpgid=ine_indicadores&amp;indOcorrCod=0000148&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50&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51&amp;contexto=bd&amp;selTab=tab2&amp;xlang=en" TargetMode="External"/><Relationship Id="rId30" Type="http://schemas.openxmlformats.org/officeDocument/2006/relationships/hyperlink" Target="https://www.ine.pt/xportal/xmain?xpid=INE&amp;xpgid=ine_indicadores&amp;indOcorrCod=0000150&amp;contexto=bd&amp;selTab=tab2&amp;xlang=en" TargetMode="External"/><Relationship Id="rId35" Type="http://schemas.openxmlformats.org/officeDocument/2006/relationships/hyperlink" Target="https://www.ine.pt/xportal/xmain?xpid=INE&amp;xpgid=ine_indicadores&amp;indOcorrCod=0000149&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51&amp;contexto=bd&amp;selTab=tab2&amp;xlang=en" TargetMode="External"/><Relationship Id="rId33" Type="http://schemas.openxmlformats.org/officeDocument/2006/relationships/hyperlink" Target="https://www.ine.pt/xportal/xmain?xpid=INE&amp;xpgid=ine_indicadores&amp;indOcorrCod=0000149&amp;contexto=bd&amp;selTab=tab2&amp;xlang=en" TargetMode="External"/><Relationship Id="rId38" Type="http://schemas.openxmlformats.org/officeDocument/2006/relationships/hyperlink" Target="https://www.ine.pt/xportal/xmain?xpid=INE&amp;xpgid=ine_indicadores&amp;indOcorrCod=0000148&amp;contexto=bd&amp;selTab=tab2&amp;xlang=en"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 Id="rId22"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 Id="rId9"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 Id="rId9"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13" Type="http://schemas.openxmlformats.org/officeDocument/2006/relationships/printerSettings" Target="../printerSettings/printerSettings32.bin"/><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33.bin"/><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 Id="rId9"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 Id="rId30"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108" Type="http://schemas.openxmlformats.org/officeDocument/2006/relationships/printerSettings" Target="../printerSettings/printerSettings47.bin"/><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50" Type="http://schemas.openxmlformats.org/officeDocument/2006/relationships/printerSettings" Target="../printerSettings/printerSettings48.bin"/><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6" Type="http://schemas.openxmlformats.org/officeDocument/2006/relationships/printerSettings" Target="../printerSettings/printerSettings5.bin"/><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6" Type="http://schemas.openxmlformats.org/officeDocument/2006/relationships/printerSettings" Target="../printerSettings/printerSettings52.bin"/><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6" Type="http://schemas.openxmlformats.org/officeDocument/2006/relationships/printerSettings" Target="../printerSettings/printerSettings53.bin"/><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4.bin"/><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www.ine.pt/xurl/ind/0008067"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21" Type="http://schemas.openxmlformats.org/officeDocument/2006/relationships/printerSettings" Target="../printerSettings/printerSettings8.bin"/><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7" Type="http://schemas.openxmlformats.org/officeDocument/2006/relationships/printerSettings" Target="../printerSettings/printerSettings9.bin"/><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96AB6-6D0F-4D80-AA75-F1616972DFF9}">
  <dimension ref="A1:A60"/>
  <sheetViews>
    <sheetView showGridLines="0" tabSelected="1" workbookViewId="0"/>
  </sheetViews>
  <sheetFormatPr defaultRowHeight="12.75"/>
  <cols>
    <col min="1" max="1" width="98.85546875" customWidth="1"/>
  </cols>
  <sheetData>
    <row r="1" spans="1:1" ht="15">
      <c r="A1" s="865" t="s">
        <v>1928</v>
      </c>
    </row>
    <row r="3" spans="1:1">
      <c r="A3" s="864" t="s">
        <v>0</v>
      </c>
    </row>
    <row r="4" spans="1:1">
      <c r="A4" s="864" t="s">
        <v>54</v>
      </c>
    </row>
    <row r="5" spans="1:1">
      <c r="A5" s="869" t="s">
        <v>1936</v>
      </c>
    </row>
    <row r="6" spans="1:1">
      <c r="A6" s="864" t="s">
        <v>140</v>
      </c>
    </row>
    <row r="7" spans="1:1">
      <c r="A7" s="864" t="s">
        <v>302</v>
      </c>
    </row>
    <row r="8" spans="1:1">
      <c r="A8" s="864" t="s">
        <v>380</v>
      </c>
    </row>
    <row r="9" spans="1:1">
      <c r="A9" s="864" t="s">
        <v>426</v>
      </c>
    </row>
    <row r="10" spans="1:1">
      <c r="A10" s="864" t="s">
        <v>451</v>
      </c>
    </row>
    <row r="11" spans="1:1">
      <c r="A11" s="864" t="s">
        <v>472</v>
      </c>
    </row>
    <row r="12" spans="1:1">
      <c r="A12" s="864" t="s">
        <v>526</v>
      </c>
    </row>
    <row r="13" spans="1:1">
      <c r="A13" s="864" t="s">
        <v>569</v>
      </c>
    </row>
    <row r="14" spans="1:1">
      <c r="A14" s="864" t="s">
        <v>598</v>
      </c>
    </row>
    <row r="15" spans="1:1">
      <c r="A15" s="864" t="s">
        <v>644</v>
      </c>
    </row>
    <row r="16" spans="1:1">
      <c r="A16" s="864" t="s">
        <v>677</v>
      </c>
    </row>
    <row r="17" spans="1:1">
      <c r="A17" s="864" t="s">
        <v>693</v>
      </c>
    </row>
    <row r="18" spans="1:1">
      <c r="A18" s="864" t="s">
        <v>1927</v>
      </c>
    </row>
    <row r="19" spans="1:1">
      <c r="A19" s="864" t="s">
        <v>753</v>
      </c>
    </row>
    <row r="20" spans="1:1">
      <c r="A20" s="864" t="s">
        <v>866</v>
      </c>
    </row>
    <row r="21" spans="1:1">
      <c r="A21" s="864" t="s">
        <v>906</v>
      </c>
    </row>
    <row r="22" spans="1:1">
      <c r="A22" s="864" t="s">
        <v>972</v>
      </c>
    </row>
    <row r="23" spans="1:1">
      <c r="A23" s="864" t="s">
        <v>991</v>
      </c>
    </row>
    <row r="24" spans="1:1">
      <c r="A24" s="864" t="s">
        <v>1039</v>
      </c>
    </row>
    <row r="25" spans="1:1">
      <c r="A25" s="864" t="s">
        <v>1039</v>
      </c>
    </row>
    <row r="26" spans="1:1">
      <c r="A26" s="864" t="s">
        <v>1130</v>
      </c>
    </row>
    <row r="27" spans="1:1">
      <c r="A27" s="864" t="s">
        <v>1184</v>
      </c>
    </row>
    <row r="28" spans="1:1">
      <c r="A28" s="864" t="s">
        <v>1224</v>
      </c>
    </row>
    <row r="29" spans="1:1">
      <c r="A29" s="864" t="s">
        <v>1224</v>
      </c>
    </row>
    <row r="30" spans="1:1">
      <c r="A30" s="864" t="s">
        <v>1263</v>
      </c>
    </row>
    <row r="31" spans="1:1">
      <c r="A31" s="864" t="s">
        <v>1308</v>
      </c>
    </row>
    <row r="32" spans="1:1">
      <c r="A32" s="864" t="s">
        <v>1337</v>
      </c>
    </row>
    <row r="33" spans="1:1">
      <c r="A33" s="864" t="s">
        <v>1337</v>
      </c>
    </row>
    <row r="34" spans="1:1">
      <c r="A34" s="864" t="s">
        <v>1426</v>
      </c>
    </row>
    <row r="35" spans="1:1">
      <c r="A35" s="864" t="s">
        <v>1454</v>
      </c>
    </row>
    <row r="36" spans="1:1">
      <c r="A36" s="864" t="s">
        <v>1475</v>
      </c>
    </row>
    <row r="37" spans="1:1">
      <c r="A37" s="864" t="s">
        <v>1511</v>
      </c>
    </row>
    <row r="38" spans="1:1">
      <c r="A38" s="864" t="s">
        <v>1582</v>
      </c>
    </row>
    <row r="39" spans="1:1">
      <c r="A39" s="864" t="s">
        <v>1584</v>
      </c>
    </row>
    <row r="40" spans="1:1">
      <c r="A40" s="864" t="s">
        <v>1586</v>
      </c>
    </row>
    <row r="41" spans="1:1">
      <c r="A41" s="864" t="s">
        <v>1588</v>
      </c>
    </row>
    <row r="42" spans="1:1">
      <c r="A42" s="864" t="s">
        <v>1357</v>
      </c>
    </row>
    <row r="43" spans="1:1">
      <c r="A43" s="864" t="s">
        <v>1416</v>
      </c>
    </row>
    <row r="44" spans="1:1">
      <c r="A44" s="864" t="s">
        <v>1424</v>
      </c>
    </row>
    <row r="45" spans="1:1">
      <c r="A45" s="864" t="s">
        <v>1590</v>
      </c>
    </row>
    <row r="46" spans="1:1">
      <c r="A46" s="864" t="s">
        <v>1649</v>
      </c>
    </row>
    <row r="47" spans="1:1">
      <c r="A47" s="864" t="s">
        <v>1675</v>
      </c>
    </row>
    <row r="48" spans="1:1">
      <c r="A48" s="864" t="s">
        <v>1737</v>
      </c>
    </row>
    <row r="49" spans="1:1">
      <c r="A49" s="864" t="s">
        <v>1772</v>
      </c>
    </row>
    <row r="50" spans="1:1">
      <c r="A50" s="864" t="s">
        <v>1784</v>
      </c>
    </row>
    <row r="51" spans="1:1">
      <c r="A51" s="864" t="s">
        <v>1819</v>
      </c>
    </row>
    <row r="52" spans="1:1">
      <c r="A52" s="864" t="s">
        <v>1823</v>
      </c>
    </row>
    <row r="53" spans="1:1">
      <c r="A53" s="864" t="s">
        <v>1826</v>
      </c>
    </row>
    <row r="54" spans="1:1">
      <c r="A54" s="864" t="s">
        <v>1620</v>
      </c>
    </row>
    <row r="55" spans="1:1">
      <c r="A55" s="864" t="s">
        <v>1829</v>
      </c>
    </row>
    <row r="56" spans="1:1">
      <c r="A56" s="864" t="s">
        <v>1859</v>
      </c>
    </row>
    <row r="57" spans="1:1">
      <c r="A57" s="864" t="s">
        <v>1862</v>
      </c>
    </row>
    <row r="58" spans="1:1">
      <c r="A58" s="864" t="s">
        <v>1871</v>
      </c>
    </row>
    <row r="60" spans="1:1">
      <c r="A60" s="360" t="s">
        <v>1938</v>
      </c>
    </row>
  </sheetData>
  <hyperlinks>
    <hyperlink ref="A3" location="'2.1.'!A1" display="2.1 - Contas nacionais trimestrais (Rv)" xr:uid="{1007BDFB-5A38-466E-AEBF-751EC45BB353}"/>
    <hyperlink ref="A4" location="'2.2.'!A1" display="2.2 - Contas nacionais trimestrais (Rv)" xr:uid="{11877831-0DC1-4AF5-9670-CF0880ACA180}"/>
    <hyperlink ref="A5" location="'3.1.'!A1" display="3.1 - Nados-vivos, Óbitos e Casamentos " xr:uid="{4BA8A7F7-0361-4AA8-8034-56D7C3139AE4}"/>
    <hyperlink ref="A6" location="'3.2.'!A1" display="3.2 - Óbitos por causa de morte (CID-10 - lista europeia sucinta), segundo o mês do falecimento" xr:uid="{F788CCFD-28D4-4865-B644-82FF910BD93D}"/>
    <hyperlink ref="A7" location="'3.3.'!A1" display="3.3 -Prestações da Segurança Social - Número de processamentos e valor dos benefícios, por tipo de prestações" xr:uid="{A6092B82-F1DA-4555-AA47-455135E94EF1}"/>
    <hyperlink ref="A8" location="'3.4.'!A1" display="3.4 - População total, ativa, empregada e desempregada" xr:uid="{5B0BBCDA-77CC-4B72-8A09-55A60F007E82}"/>
    <hyperlink ref="A9" location="'3.5.'!A1" display="3.5 - População empregada por situação na profissão e setor de atividade" xr:uid="{DAD050AC-6665-495B-A0E6-B816FE5CAF08}"/>
    <hyperlink ref="A10" location="'3.6.'!A1" display="3.6 - População desempregada por condição no desemprego e duração do desemprego" xr:uid="{982EF518-5B24-4C43-B72A-8B97D3DD4711}"/>
    <hyperlink ref="A11" location="'3.7.'!A1" display="3.7 - Índice de preços no consumidor" xr:uid="{8656B993-01C3-43DA-980F-1CF181647D0F}"/>
    <hyperlink ref="A12" location="'3.8.'!A1" display="3.8 - Exibição de cinema - Sessões, espectadores e receitas por regiões" xr:uid="{A1F58127-30FE-4811-945B-AACBEF54B4FF}"/>
    <hyperlink ref="A13" location="'3.9.'!A1" display="3.9 - Exibição de cinema - Sessões, espectadores e receitas segundo o país de origem" xr:uid="{FDFAC281-212E-4E4A-9928-42527147F42E}"/>
    <hyperlink ref="A14" location="'4.1.'!A1" display="4.1 - Estado das culturas e previsão das colheitas" xr:uid="{F1989540-81F9-47E7-A376-EE62CE84C9CD}"/>
    <hyperlink ref="A15" location="'4.2.'!A1" display="4.2 - Produção animal - Gado abatido e aprovado para consumo público" xr:uid="{13EB59B2-DC1B-4ED5-A4BA-3DC3AADFA2F9}"/>
    <hyperlink ref="A16" location="'4.3.'!A1" display="4.3 - Produção animal - Avicultura industrial" xr:uid="{4D4C7482-561B-45BA-9B77-092B30E0B8D3}"/>
    <hyperlink ref="A17" location="'4.4.'!A1" display="4.4 - Produção animal - Leite de vaca e produtos lácteos obtidos" xr:uid="{64895374-5578-45E2-B842-5713424A886D}"/>
    <hyperlink ref="A18" location="'4.5.'!A1" display="4.5 - Capturas nominais" xr:uid="{CC6F6BE5-81AC-4183-A946-5F3149EC82FE}"/>
    <hyperlink ref="A19" location="'4.6.'!A1" display="4.6 - Preços mensais no produtor de alguns produtos vegetais" xr:uid="{E65CE3A5-B205-44D6-807D-7F780CF220D3}"/>
    <hyperlink ref="A20" location="'4.7.'!A1" display="4.7 - Preços mensais no produtor de alguns animais e produtos animais" xr:uid="{5626398D-AB46-4BFD-8528-A1BE7B8B94BE}"/>
    <hyperlink ref="A21" location="'5.1.'!A1" display="5.1 - Índice de produção industrial" xr:uid="{E08E6CCC-24CD-4446-83CD-7312F263EDD6}"/>
    <hyperlink ref="A22" location="'5.2.'!A1" display="5.2 - Índice de volume de negócios na indústria, ajustado de efeitos de calendário e de sazonalidade" xr:uid="{8652B54A-689C-4510-930A-3B5DC69B9F2D}"/>
    <hyperlink ref="A23" location="'5.3.'!A1" display="5.3 - Índice de emprego na indústria" xr:uid="{AD225A26-E287-467F-AF9B-716BF3A8BDAE}"/>
    <hyperlink ref="A24" location="'5.4.'!A1" display="5.4 - Inquéritos de conjuntura à indústria transformadora" xr:uid="{C4BFA982-CCE5-4029-B83A-4A11BD68AE59}"/>
    <hyperlink ref="A25" location="'5.4.a.'!A1" display="5.4 - Inquéritos de conjuntura à indústria transformadora" xr:uid="{3B88B7CA-BDC2-43F4-953E-EE978D9E9376}"/>
    <hyperlink ref="A26" location="'5.5.'!A1" display="5.5 - Licenciamento de obra" xr:uid="{7192FC8C-1258-44C5-9228-47D3AA662B8B}"/>
    <hyperlink ref="A27" location="'5.6.'!A1" display="5.6 - Obras concluídas" xr:uid="{8E44930B-A6EA-4DD0-B2AC-651E081AFDCB}"/>
    <hyperlink ref="A28" location="'5.7.'!A1" display="5.7 - Inquéritos de conjuntura à construção e obras públicas" xr:uid="{15214BF0-DF43-4311-B89B-47CD9090BC49}"/>
    <hyperlink ref="A29" location="'5.7.a.'!A1" display="5.7 - Inquéritos de conjuntura à construção e obras públicas" xr:uid="{1082E5E5-F3BE-4333-8CF0-3B449F506908}"/>
    <hyperlink ref="A30" location="'5.8.'!A1" display="5.8 - Índice de preços na produção industrial" xr:uid="{27FFE890-C139-4D5E-AD89-F47BDA70BB7C}"/>
    <hyperlink ref="A31" location="'5.9.'!A1" display="5.9 - Índice de produção na construção " xr:uid="{52E04AB8-BA41-47B6-B123-15140D2A656E}"/>
    <hyperlink ref="A32" location="'6.1.'!A1" display="6.1 - Inquéritos de conjuntura ao comércio" xr:uid="{2D510180-7313-4ED0-B8FB-B169E73AACEF}"/>
    <hyperlink ref="A33" location="'6.1.a.'!A1" display="6.1 - Inquéritos de conjuntura ao comércio" xr:uid="{2DDFAAFE-0EB5-4DD2-8804-2ECC5F2ABDB3}"/>
    <hyperlink ref="A34" location="'6.2.'!A1" display="6.2 - Inquéritos de conjuntura ao comércio" xr:uid="{E1ED431F-B2DC-42F4-BE88-E7F2E425FBC0}"/>
    <hyperlink ref="A35" location="'6.3.'!A1" display="6.3 - Venda de veículos automóveis novos" xr:uid="{F9A61B27-BD7B-4A12-8863-C650E6B56117}"/>
    <hyperlink ref="A36" location="'6.4.'!A1" display="6.4 – Evolução do Comércio Internacional" xr:uid="{DC70817D-81DE-488E-A8FE-8A2A4B6FCE42}"/>
    <hyperlink ref="A37" location="'6.5.'!A1" display="6.5 – Comércio Internacional – Importações de bens (CIF) por principais parceiros comerciais" xr:uid="{F3C66F34-9889-4085-AE3F-A282523BEA62}"/>
    <hyperlink ref="A38" location="'6.6.'!A1" display="6.6 – Comércio Internacional – Exportações de bens (FOB) por principais parceiros comerciais" xr:uid="{6067CCD4-6418-432C-A8A9-D4804FC6EF0B}"/>
    <hyperlink ref="A39" location="'6.7.'!A1" display="6.7 – Comércio Internacional – Importações de bens (CIF) por grupos de produtos" xr:uid="{288795EC-CC07-4514-A05B-3DA6C1FFEE9B}"/>
    <hyperlink ref="A40" location="'6.8.'!A1" display="6.8 – Comércio Internacional – Exportações de bens (FOB) por grupos de produtos" xr:uid="{0B6458FA-6B68-468A-B3C9-B61B68652EE5}"/>
    <hyperlink ref="A41" location="'6.9.'!A1" display="6.9 – Comércio Intra-UE – Importações de bens (CIF) por grupos de produtos" xr:uid="{E74A21E2-7B30-4BD1-9EFD-28F8A48DBF7A}"/>
    <hyperlink ref="A42" location="'6.10.'!A1" display="6.10 – Comércio Intra-UE – Exportações de bens (FOB) por grupos de produtos" xr:uid="{49425F92-EC77-4F95-9560-FC544AC4AD38}"/>
    <hyperlink ref="A43" location="'6.11.'!A1" display="6.11 – Comércio Extra-UE – Importações de bens (CIF) por grupos de produtos" xr:uid="{0EBD706D-B9CA-4A95-B1DD-B11CD6A4A7BA}"/>
    <hyperlink ref="A44" location="'6.12.'!A1" display="6.12 – Comércio Extra-UE – Exportações de bens (FOB) por grupos de produtos" xr:uid="{E48F638F-25BE-4002-AA57-F0BB922E5490}"/>
    <hyperlink ref="A45" location="'7.1.'!A1" display="7.1 - Transportes ferroviários" xr:uid="{DE132EF1-4902-4B8C-845F-D72C2972088A}"/>
    <hyperlink ref="A46" location="'7.2.'!A1" display="7.2 - Transportes fluviais" xr:uid="{98A3823A-F3D3-424F-97B8-046E9F30C4CA}"/>
    <hyperlink ref="A47" location="'7.3.'!A1" display="7.3 - Transportes marítimos" xr:uid="{07B94F20-F467-40D7-8CF0-5FD37F806A31}"/>
    <hyperlink ref="A48" location="'7.4.'!A1" display="7.4 - Transportes aéreos" xr:uid="{C266B236-A46F-4CA2-BCCA-3F1271977FD7}"/>
    <hyperlink ref="A49" location="'7.5.'!A1" display="7.5 -  Rendimento médio por quarto disponível (RevPAR) nos estabelecimentos de alojamento turístico, por NUTS II" xr:uid="{813DF548-0D3D-4D16-81F8-FA61BB7BA52C}"/>
    <hyperlink ref="A50" location="'7.6.'!A1" display="7.6 - Dormidas nos estabelecimentos de alojamento turístico, por países de residência" xr:uid="{EB6E9B48-DBE7-43CB-AD88-01C4C021310E}"/>
    <hyperlink ref="A51" location="'7.7.'!A1" display="7.7 - Hóspedes nos estabelecimentos de alojamento turístico, segundo a NUTS" xr:uid="{D88945FF-3142-4AEA-9B23-2391BC6A0FBC}"/>
    <hyperlink ref="A52" location="'7.8.'!A1" display="7.8 - Dormidas nos estabelecimentos de alojamento turístico, segundo a NUTS" xr:uid="{0FDF312B-E6EB-4F3F-8320-959D669797C9}"/>
    <hyperlink ref="A53" location="'7.9.'!A1" display="7.9 - Proveitos totais nos estabelecimentos de alojamento turístico, segundo a NUTS" xr:uid="{1FDD8C94-E029-4469-B1B2-28B49945ADBB}"/>
    <hyperlink ref="A54" location="'7.10.'!A1" display="7.10 - Proveitos de aposento nos estabelecimentos de alojamento turístico, segundo a NUTS " xr:uid="{35112C33-D9FB-49B5-B3B0-D02DCCDD23D9}"/>
    <hyperlink ref="A55" location="'8.1.'!A1" display="8.1 - Constituição de Pessoas Coletivas e Entidades Equiparadas, segundo a forma jurídica" xr:uid="{7E345D4A-E1A2-459D-9C9D-B77835A79990}"/>
    <hyperlink ref="A56" location="'8.2.'!A1" display="8.2 - Dissolução de Pessoas Coletivas e Entidades Equiparadas, segundo a forma jurídica" xr:uid="{8E78AD42-133C-41B2-A95C-9610E6BD902D}"/>
    <hyperlink ref="A57" location="'8.3.'!A1" display="8.3 - Constituição de Pessoas Coletivas e Entidades Equiparadas, segundo a forma de constituição" xr:uid="{741FB22E-4DFC-4D44-8EE6-6C329136B31E}"/>
    <hyperlink ref="A58" location="'9.1.'!A1" display="9.1 - Índice harmonizado de preços no consumidor" xr:uid="{33FDD0F2-70E2-4EBE-BE8E-3800D4D85839}"/>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7A2CF-D7D6-40B7-8E92-9C9F09DBAB96}">
  <dimension ref="A1:K31"/>
  <sheetViews>
    <sheetView showGridLines="0" workbookViewId="0"/>
  </sheetViews>
  <sheetFormatPr defaultColWidth="9.140625" defaultRowHeight="11.25"/>
  <cols>
    <col min="1" max="1" width="28" style="139" customWidth="1"/>
    <col min="2" max="8" width="8.28515625" style="139" customWidth="1"/>
    <col min="9" max="9" width="12.28515625" style="139" customWidth="1"/>
    <col min="10" max="10" width="28" style="139" customWidth="1"/>
    <col min="11" max="16384" width="9.140625" style="139"/>
  </cols>
  <sheetData>
    <row r="1" spans="1:11">
      <c r="A1" s="908" t="s">
        <v>451</v>
      </c>
      <c r="B1" s="908"/>
      <c r="C1" s="908"/>
      <c r="D1" s="908"/>
      <c r="E1" s="908"/>
      <c r="F1" s="908"/>
      <c r="G1" s="908"/>
      <c r="H1" s="908"/>
      <c r="I1" s="908"/>
      <c r="J1" s="908"/>
    </row>
    <row r="2" spans="1:11">
      <c r="A2" s="909" t="s">
        <v>452</v>
      </c>
      <c r="B2" s="909"/>
      <c r="C2" s="909"/>
      <c r="D2" s="909"/>
      <c r="E2" s="909"/>
      <c r="F2" s="909"/>
      <c r="G2" s="909"/>
      <c r="H2" s="909"/>
      <c r="I2" s="909"/>
      <c r="J2" s="909"/>
    </row>
    <row r="3" spans="1:11" ht="12" thickBot="1"/>
    <row r="4" spans="1:11" s="140" customFormat="1" ht="12" thickBot="1">
      <c r="A4" s="910" t="s">
        <v>98</v>
      </c>
      <c r="B4" s="902" t="s">
        <v>453</v>
      </c>
      <c r="C4" s="902"/>
      <c r="D4" s="902"/>
      <c r="E4" s="902"/>
      <c r="F4" s="902"/>
      <c r="G4" s="902"/>
      <c r="H4" s="902"/>
      <c r="I4" s="906" t="s">
        <v>383</v>
      </c>
      <c r="J4" s="904" t="s">
        <v>98</v>
      </c>
    </row>
    <row r="5" spans="1:11" s="140" customFormat="1" ht="23.25" thickBot="1">
      <c r="A5" s="910"/>
      <c r="B5" s="141" t="s">
        <v>384</v>
      </c>
      <c r="C5" s="141" t="s">
        <v>385</v>
      </c>
      <c r="D5" s="141" t="s">
        <v>386</v>
      </c>
      <c r="E5" s="141" t="s">
        <v>387</v>
      </c>
      <c r="F5" s="141" t="s">
        <v>388</v>
      </c>
      <c r="G5" s="141" t="s">
        <v>389</v>
      </c>
      <c r="H5" s="141" t="s">
        <v>390</v>
      </c>
      <c r="I5" s="907"/>
      <c r="J5" s="905"/>
    </row>
    <row r="6" spans="1:11" s="140" customFormat="1">
      <c r="A6" s="142" t="s">
        <v>454</v>
      </c>
      <c r="J6" s="142" t="s">
        <v>455</v>
      </c>
    </row>
    <row r="7" spans="1:11" s="140" customFormat="1">
      <c r="A7" s="146" t="s">
        <v>456</v>
      </c>
      <c r="I7" s="174"/>
      <c r="J7" s="143" t="s">
        <v>457</v>
      </c>
    </row>
    <row r="8" spans="1:11" s="140" customFormat="1">
      <c r="A8" s="169" t="s">
        <v>458</v>
      </c>
      <c r="B8" s="156">
        <v>50.2</v>
      </c>
      <c r="C8" s="156">
        <v>47.6</v>
      </c>
      <c r="D8" s="156">
        <v>49.5</v>
      </c>
      <c r="E8" s="156">
        <v>59.6</v>
      </c>
      <c r="F8" s="156">
        <v>52.1</v>
      </c>
      <c r="G8" s="156">
        <v>46.3</v>
      </c>
      <c r="H8" s="156">
        <v>45.7</v>
      </c>
      <c r="I8" s="151">
        <v>-3.7</v>
      </c>
      <c r="J8" s="169" t="s">
        <v>459</v>
      </c>
      <c r="K8" s="175"/>
    </row>
    <row r="9" spans="1:11" s="140" customFormat="1">
      <c r="A9" s="143" t="s">
        <v>460</v>
      </c>
      <c r="J9" s="143" t="s">
        <v>461</v>
      </c>
      <c r="K9" s="175"/>
    </row>
    <row r="10" spans="1:11" s="140" customFormat="1">
      <c r="A10" s="169" t="s">
        <v>458</v>
      </c>
      <c r="B10" s="156">
        <v>284.5</v>
      </c>
      <c r="C10" s="156">
        <v>284.3</v>
      </c>
      <c r="D10" s="156">
        <v>320</v>
      </c>
      <c r="E10" s="156">
        <v>299.10000000000002</v>
      </c>
      <c r="F10" s="156">
        <v>278.3</v>
      </c>
      <c r="G10" s="156">
        <v>283</v>
      </c>
      <c r="H10" s="156">
        <v>340.1</v>
      </c>
      <c r="I10" s="151">
        <v>2.2000000000000002</v>
      </c>
      <c r="J10" s="169" t="s">
        <v>459</v>
      </c>
      <c r="K10" s="175"/>
    </row>
    <row r="11" spans="1:11" s="140" customFormat="1">
      <c r="A11" s="142" t="s">
        <v>462</v>
      </c>
      <c r="B11" s="153"/>
      <c r="C11" s="153"/>
      <c r="D11" s="153"/>
      <c r="E11" s="153"/>
      <c r="F11" s="153"/>
      <c r="G11" s="153"/>
      <c r="H11" s="153"/>
      <c r="I11" s="176"/>
      <c r="J11" s="142" t="s">
        <v>463</v>
      </c>
      <c r="K11" s="175"/>
    </row>
    <row r="12" spans="1:11" s="140" customFormat="1">
      <c r="A12" s="146" t="s">
        <v>464</v>
      </c>
      <c r="B12" s="153"/>
      <c r="C12" s="153"/>
      <c r="D12" s="153"/>
      <c r="E12" s="153"/>
      <c r="F12" s="153"/>
      <c r="G12" s="153"/>
      <c r="H12" s="153"/>
      <c r="I12" s="176"/>
      <c r="J12" s="146" t="s">
        <v>465</v>
      </c>
      <c r="K12" s="175"/>
    </row>
    <row r="13" spans="1:11" s="140" customFormat="1">
      <c r="A13" s="169" t="s">
        <v>458</v>
      </c>
      <c r="B13" s="156">
        <v>207.5</v>
      </c>
      <c r="C13" s="156">
        <v>201.8</v>
      </c>
      <c r="D13" s="156">
        <v>247.2</v>
      </c>
      <c r="E13" s="156">
        <v>230.5</v>
      </c>
      <c r="F13" s="156">
        <v>207.7</v>
      </c>
      <c r="G13" s="156">
        <v>192.5</v>
      </c>
      <c r="H13" s="156">
        <v>243.8</v>
      </c>
      <c r="I13" s="151">
        <v>-0.1</v>
      </c>
      <c r="J13" s="169" t="s">
        <v>459</v>
      </c>
    </row>
    <row r="14" spans="1:11" s="140" customFormat="1">
      <c r="A14" s="143" t="s">
        <v>466</v>
      </c>
      <c r="B14" s="153"/>
      <c r="C14" s="153"/>
      <c r="D14" s="153"/>
      <c r="E14" s="153"/>
      <c r="F14" s="153"/>
      <c r="G14" s="153"/>
      <c r="H14" s="153"/>
      <c r="I14" s="176"/>
      <c r="J14" s="143" t="s">
        <v>467</v>
      </c>
    </row>
    <row r="15" spans="1:11" s="140" customFormat="1">
      <c r="A15" s="169" t="s">
        <v>458</v>
      </c>
      <c r="B15" s="156">
        <v>51</v>
      </c>
      <c r="C15" s="156">
        <v>51</v>
      </c>
      <c r="D15" s="156">
        <v>54.3</v>
      </c>
      <c r="E15" s="156">
        <v>51</v>
      </c>
      <c r="F15" s="156">
        <v>45.7</v>
      </c>
      <c r="G15" s="156">
        <v>47.3</v>
      </c>
      <c r="H15" s="156">
        <v>54</v>
      </c>
      <c r="I15" s="151">
        <v>11.7</v>
      </c>
      <c r="J15" s="169" t="s">
        <v>459</v>
      </c>
      <c r="K15" s="177"/>
    </row>
    <row r="16" spans="1:11" s="140" customFormat="1">
      <c r="A16" s="143" t="s">
        <v>468</v>
      </c>
      <c r="B16" s="153"/>
      <c r="C16" s="153"/>
      <c r="D16" s="153"/>
      <c r="E16" s="153"/>
      <c r="F16" s="153"/>
      <c r="G16" s="153"/>
      <c r="H16" s="153"/>
      <c r="I16" s="176"/>
      <c r="J16" s="143" t="s">
        <v>469</v>
      </c>
    </row>
    <row r="17" spans="1:10" s="140" customFormat="1" ht="12" thickBot="1">
      <c r="A17" s="169" t="s">
        <v>458</v>
      </c>
      <c r="B17" s="156">
        <v>76.099999999999994</v>
      </c>
      <c r="C17" s="156">
        <v>79.2</v>
      </c>
      <c r="D17" s="156">
        <v>68</v>
      </c>
      <c r="E17" s="156">
        <v>77.099999999999994</v>
      </c>
      <c r="F17" s="156">
        <v>77.099999999999994</v>
      </c>
      <c r="G17" s="156">
        <v>89.5</v>
      </c>
      <c r="H17" s="156">
        <v>87.9</v>
      </c>
      <c r="I17" s="151">
        <v>-1.2</v>
      </c>
      <c r="J17" s="169" t="s">
        <v>459</v>
      </c>
    </row>
    <row r="18" spans="1:10" s="140" customFormat="1" ht="12" customHeight="1" thickBot="1">
      <c r="A18" s="900" t="s">
        <v>98</v>
      </c>
      <c r="B18" s="902" t="s">
        <v>407</v>
      </c>
      <c r="C18" s="902"/>
      <c r="D18" s="902"/>
      <c r="E18" s="902"/>
      <c r="F18" s="902"/>
      <c r="G18" s="902"/>
      <c r="H18" s="902"/>
      <c r="I18" s="903" t="s">
        <v>408</v>
      </c>
      <c r="J18" s="900" t="s">
        <v>98</v>
      </c>
    </row>
    <row r="19" spans="1:10" s="140" customFormat="1" ht="33" customHeight="1" thickBot="1">
      <c r="A19" s="901" t="s">
        <v>98</v>
      </c>
      <c r="B19" s="141" t="s">
        <v>409</v>
      </c>
      <c r="C19" s="141" t="s">
        <v>410</v>
      </c>
      <c r="D19" s="141" t="s">
        <v>411</v>
      </c>
      <c r="E19" s="141" t="s">
        <v>412</v>
      </c>
      <c r="F19" s="141" t="s">
        <v>413</v>
      </c>
      <c r="G19" s="141" t="s">
        <v>414</v>
      </c>
      <c r="H19" s="141" t="s">
        <v>415</v>
      </c>
      <c r="I19" s="903"/>
      <c r="J19" s="901"/>
    </row>
    <row r="20" spans="1:10" s="140" customFormat="1">
      <c r="A20" s="36" t="s">
        <v>416</v>
      </c>
      <c r="B20" s="178"/>
      <c r="C20" s="178"/>
      <c r="D20" s="178"/>
      <c r="E20" s="178"/>
      <c r="F20" s="178"/>
      <c r="G20" s="178"/>
      <c r="H20" s="178"/>
      <c r="I20" s="178"/>
    </row>
    <row r="21" spans="1:10" s="140" customFormat="1">
      <c r="A21" s="36" t="s">
        <v>417</v>
      </c>
    </row>
    <row r="22" spans="1:10" s="140" customFormat="1">
      <c r="A22" s="36"/>
    </row>
    <row r="23" spans="1:10" ht="36.75" customHeight="1">
      <c r="A23" s="897" t="s">
        <v>418</v>
      </c>
      <c r="B23" s="897"/>
      <c r="C23" s="897"/>
      <c r="D23" s="897"/>
      <c r="E23" s="897"/>
      <c r="F23" s="897"/>
      <c r="G23" s="897"/>
      <c r="H23" s="897"/>
      <c r="I23" s="897"/>
      <c r="J23" s="897"/>
    </row>
    <row r="24" spans="1:10" s="140" customFormat="1" ht="35.25" customHeight="1">
      <c r="A24" s="897" t="s">
        <v>419</v>
      </c>
      <c r="B24" s="897"/>
      <c r="C24" s="897"/>
      <c r="D24" s="897"/>
      <c r="E24" s="897"/>
      <c r="F24" s="897"/>
      <c r="G24" s="897"/>
      <c r="H24" s="897"/>
      <c r="I24" s="897"/>
      <c r="J24" s="897"/>
    </row>
    <row r="25" spans="1:10" s="140" customFormat="1"/>
    <row r="26" spans="1:10" s="140" customFormat="1">
      <c r="A26" s="88" t="s">
        <v>132</v>
      </c>
      <c r="B26" s="179"/>
      <c r="C26" s="179"/>
      <c r="D26" s="179"/>
      <c r="E26" s="179"/>
      <c r="F26" s="179"/>
      <c r="G26" s="179"/>
      <c r="H26" s="179"/>
      <c r="I26" s="179"/>
    </row>
    <row r="27" spans="1:10" s="162" customFormat="1">
      <c r="A27" s="50" t="s">
        <v>470</v>
      </c>
      <c r="B27" s="36"/>
      <c r="C27" s="36"/>
      <c r="D27" s="36"/>
      <c r="E27" s="36"/>
      <c r="F27" s="36"/>
      <c r="G27" s="36"/>
      <c r="H27" s="36"/>
      <c r="I27" s="36"/>
    </row>
    <row r="28" spans="1:10" s="162" customFormat="1">
      <c r="A28" s="50" t="s">
        <v>471</v>
      </c>
      <c r="B28" s="36"/>
      <c r="C28" s="36"/>
      <c r="D28" s="36"/>
      <c r="E28" s="36"/>
      <c r="F28" s="36"/>
      <c r="G28" s="36"/>
      <c r="H28" s="36"/>
      <c r="I28" s="36"/>
    </row>
    <row r="29" spans="1:10">
      <c r="A29" s="911"/>
      <c r="B29" s="911"/>
      <c r="C29" s="911"/>
      <c r="D29" s="911"/>
      <c r="E29" s="911"/>
      <c r="F29" s="911"/>
      <c r="G29" s="911"/>
      <c r="H29" s="911"/>
      <c r="I29" s="911"/>
    </row>
    <row r="30" spans="1:10">
      <c r="A30" s="140"/>
      <c r="B30" s="140"/>
      <c r="C30" s="140"/>
      <c r="D30" s="140"/>
      <c r="E30" s="140"/>
      <c r="F30" s="140"/>
      <c r="G30" s="140"/>
      <c r="H30" s="140"/>
      <c r="I30" s="140"/>
    </row>
    <row r="31" spans="1:10">
      <c r="A31" s="140"/>
      <c r="B31" s="140"/>
      <c r="C31" s="140"/>
      <c r="D31" s="140"/>
      <c r="E31" s="140"/>
      <c r="F31" s="140"/>
      <c r="G31" s="140"/>
      <c r="H31" s="140"/>
      <c r="I31" s="140"/>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221" priority="1" operator="between">
      <formula>0.1</formula>
      <formula>7.4</formula>
    </cfRule>
  </conditionalFormatting>
  <conditionalFormatting sqref="C10:H10">
    <cfRule type="cellIs" dxfId="220" priority="6" operator="between">
      <formula>0.1</formula>
      <formula>7.4</formula>
    </cfRule>
  </conditionalFormatting>
  <conditionalFormatting sqref="C13:H13">
    <cfRule type="cellIs" dxfId="219" priority="4" operator="between">
      <formula>0.1</formula>
      <formula>7.4</formula>
    </cfRule>
  </conditionalFormatting>
  <conditionalFormatting sqref="C15:H15">
    <cfRule type="cellIs" dxfId="218" priority="3" operator="between">
      <formula>0.1</formula>
      <formula>7.4</formula>
    </cfRule>
  </conditionalFormatting>
  <conditionalFormatting sqref="C17:H17">
    <cfRule type="cellIs" dxfId="217" priority="2" operator="between">
      <formula>0.1</formula>
      <formula>7.4</formula>
    </cfRule>
  </conditionalFormatting>
  <conditionalFormatting sqref="K15">
    <cfRule type="cellIs" dxfId="216" priority="5" operator="between">
      <formula>0.1</formula>
      <formula>7.4</formula>
    </cfRule>
  </conditionalFormatting>
  <hyperlinks>
    <hyperlink ref="A27" r:id="rId1" xr:uid="{4434578F-2A63-4BC3-8830-FD3A9BFC3BFE}"/>
    <hyperlink ref="A28" r:id="rId2" xr:uid="{AF5E53B0-5C85-4935-B7A5-C9B7CD36D290}"/>
    <hyperlink ref="A6" r:id="rId3" display="PROCURA DE 1.º E NOVO EMPREGO" xr:uid="{935FE62A-0667-42FC-BA7F-E83FFB38D823}"/>
    <hyperlink ref="J6" r:id="rId4" display="SEARCH FOR THE FIRST AND NEW JOB" xr:uid="{C11DBF26-B965-494F-A550-3A2EFF62A3B3}"/>
    <hyperlink ref="A11" r:id="rId5" display="DURAÇÃO DO DESEMPREGO (a)" xr:uid="{6018CF93-64DA-42F1-98A0-1A41F9947488}"/>
    <hyperlink ref="J11" r:id="rId6" display="DURATION OF UNEMPLOYMENT (a)" xr:uid="{083F9A11-3FE4-42A7-AFF5-59EB886690F5}"/>
  </hyperlinks>
  <pageMargins left="0.7" right="0.7" top="0.75" bottom="0.75" header="0.3" footer="0.3"/>
  <pageSetup paperSize="9" orientation="portrait" horizontalDpi="300" verticalDpi="300"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73CD0-47DC-462F-9A7B-74AC3937CCD0}">
  <dimension ref="A1:J58"/>
  <sheetViews>
    <sheetView showGridLines="0" workbookViewId="0"/>
  </sheetViews>
  <sheetFormatPr defaultColWidth="9.140625" defaultRowHeight="11.25"/>
  <cols>
    <col min="1" max="1" width="41" style="163" customWidth="1"/>
    <col min="2" max="2" width="13.85546875" style="163" customWidth="1"/>
    <col min="3" max="3" width="6.85546875" style="163" customWidth="1"/>
    <col min="4" max="4" width="7" style="163" customWidth="1"/>
    <col min="5" max="5" width="6.5703125" style="163" customWidth="1"/>
    <col min="6" max="6" width="7.28515625" style="163" customWidth="1"/>
    <col min="7" max="8" width="11.28515625" style="163" customWidth="1"/>
    <col min="9" max="9" width="56.7109375" style="163" customWidth="1"/>
    <col min="10" max="16384" width="9.140625" style="163"/>
  </cols>
  <sheetData>
    <row r="1" spans="1:10" ht="12" customHeight="1">
      <c r="A1" s="898" t="s">
        <v>472</v>
      </c>
      <c r="B1" s="898"/>
      <c r="C1" s="898"/>
      <c r="D1" s="898"/>
      <c r="E1" s="898"/>
      <c r="F1" s="898"/>
      <c r="G1" s="898"/>
      <c r="H1" s="898"/>
      <c r="I1" s="898"/>
    </row>
    <row r="2" spans="1:10" ht="12" customHeight="1">
      <c r="A2" s="912" t="s">
        <v>473</v>
      </c>
      <c r="B2" s="912"/>
      <c r="C2" s="912"/>
      <c r="D2" s="912"/>
      <c r="E2" s="912"/>
      <c r="F2" s="912"/>
      <c r="G2" s="912"/>
      <c r="H2" s="912"/>
      <c r="I2" s="912"/>
    </row>
    <row r="3" spans="1:10" s="140" customFormat="1" ht="12" customHeight="1" thickBot="1"/>
    <row r="4" spans="1:10" s="140" customFormat="1" ht="19.5" customHeight="1" thickBot="1">
      <c r="A4" s="181"/>
      <c r="B4" s="182" t="s">
        <v>474</v>
      </c>
      <c r="C4" s="913" t="s">
        <v>475</v>
      </c>
      <c r="D4" s="914"/>
      <c r="E4" s="914"/>
      <c r="F4" s="915"/>
      <c r="G4" s="913" t="s">
        <v>85</v>
      </c>
      <c r="H4" s="915"/>
      <c r="I4" s="181"/>
    </row>
    <row r="5" spans="1:10" s="140" customFormat="1" ht="31.5" customHeight="1" thickBot="1">
      <c r="A5" s="140" t="s">
        <v>476</v>
      </c>
      <c r="B5" s="183" t="s">
        <v>477</v>
      </c>
      <c r="C5" s="184" t="s">
        <v>478</v>
      </c>
      <c r="D5" s="184" t="s">
        <v>479</v>
      </c>
      <c r="E5" s="184" t="s">
        <v>480</v>
      </c>
      <c r="F5" s="184" t="s">
        <v>481</v>
      </c>
      <c r="G5" s="185" t="s">
        <v>88</v>
      </c>
      <c r="H5" s="184" t="s">
        <v>482</v>
      </c>
      <c r="I5" s="140" t="s">
        <v>476</v>
      </c>
    </row>
    <row r="6" spans="1:10" s="140" customFormat="1" ht="12" customHeight="1">
      <c r="A6" s="186" t="s">
        <v>483</v>
      </c>
      <c r="B6" s="187"/>
      <c r="C6" s="188"/>
      <c r="D6" s="188"/>
      <c r="E6" s="188"/>
      <c r="F6" s="188"/>
      <c r="G6" s="189"/>
      <c r="H6" s="188"/>
      <c r="I6" s="186" t="s">
        <v>484</v>
      </c>
    </row>
    <row r="7" spans="1:10" s="140" customFormat="1" ht="12" customHeight="1">
      <c r="A7" s="143" t="s">
        <v>485</v>
      </c>
      <c r="B7" s="190">
        <v>122.173</v>
      </c>
      <c r="C7" s="191">
        <v>0.11</v>
      </c>
      <c r="D7" s="191">
        <v>-0.16</v>
      </c>
      <c r="E7" s="191">
        <v>0.06</v>
      </c>
      <c r="F7" s="191">
        <v>1.3</v>
      </c>
      <c r="G7" s="191">
        <v>3.01</v>
      </c>
      <c r="H7" s="191">
        <v>2.42</v>
      </c>
      <c r="I7" s="143" t="s">
        <v>485</v>
      </c>
    </row>
    <row r="8" spans="1:10" s="140" customFormat="1" ht="12" customHeight="1">
      <c r="A8" s="67" t="s">
        <v>486</v>
      </c>
      <c r="B8" s="190">
        <v>121.509</v>
      </c>
      <c r="C8" s="191">
        <v>0.1</v>
      </c>
      <c r="D8" s="191">
        <v>-0.19</v>
      </c>
      <c r="E8" s="191">
        <v>0.05</v>
      </c>
      <c r="F8" s="191">
        <v>1.33</v>
      </c>
      <c r="G8" s="191">
        <v>2.84</v>
      </c>
      <c r="H8" s="191">
        <v>2.23</v>
      </c>
      <c r="I8" s="67" t="s">
        <v>487</v>
      </c>
    </row>
    <row r="9" spans="1:10" s="140" customFormat="1" ht="12" customHeight="1">
      <c r="A9" s="192" t="s">
        <v>488</v>
      </c>
      <c r="B9" s="190">
        <v>137.84100000000001</v>
      </c>
      <c r="C9" s="191">
        <v>0.13</v>
      </c>
      <c r="D9" s="191">
        <v>0.11</v>
      </c>
      <c r="E9" s="191">
        <v>0.49</v>
      </c>
      <c r="F9" s="191">
        <v>0.23</v>
      </c>
      <c r="G9" s="191">
        <v>3.41</v>
      </c>
      <c r="H9" s="193">
        <v>2.35</v>
      </c>
      <c r="I9" s="192" t="s">
        <v>489</v>
      </c>
      <c r="J9" s="194"/>
    </row>
    <row r="10" spans="1:10" s="140" customFormat="1" ht="12" customHeight="1">
      <c r="A10" s="192" t="s">
        <v>490</v>
      </c>
      <c r="B10" s="190">
        <v>136.37</v>
      </c>
      <c r="C10" s="191">
        <v>-1.1599999999999999</v>
      </c>
      <c r="D10" s="191">
        <v>0.24</v>
      </c>
      <c r="E10" s="191">
        <v>0.41</v>
      </c>
      <c r="F10" s="191">
        <v>-0.65</v>
      </c>
      <c r="G10" s="191">
        <v>2.6</v>
      </c>
      <c r="H10" s="193">
        <v>2.99</v>
      </c>
      <c r="I10" s="192" t="s">
        <v>491</v>
      </c>
      <c r="J10" s="194"/>
    </row>
    <row r="11" spans="1:10" s="140" customFormat="1" ht="12" customHeight="1">
      <c r="A11" s="192" t="s">
        <v>492</v>
      </c>
      <c r="B11" s="190">
        <v>85.811999999999998</v>
      </c>
      <c r="C11" s="191">
        <v>-1.86</v>
      </c>
      <c r="D11" s="191">
        <v>0.43</v>
      </c>
      <c r="E11" s="191">
        <v>1.65</v>
      </c>
      <c r="F11" s="191">
        <v>22.5</v>
      </c>
      <c r="G11" s="191">
        <v>-0.73</v>
      </c>
      <c r="H11" s="193">
        <v>-1.22</v>
      </c>
      <c r="I11" s="192" t="s">
        <v>493</v>
      </c>
      <c r="J11" s="194"/>
    </row>
    <row r="12" spans="1:10" s="140" customFormat="1" ht="12" customHeight="1">
      <c r="A12" s="192" t="s">
        <v>494</v>
      </c>
      <c r="B12" s="190">
        <v>133.6</v>
      </c>
      <c r="C12" s="191">
        <v>0.08</v>
      </c>
      <c r="D12" s="191">
        <v>0.27</v>
      </c>
      <c r="E12" s="191">
        <v>0.47</v>
      </c>
      <c r="F12" s="191">
        <v>0.22</v>
      </c>
      <c r="G12" s="191">
        <v>7.1</v>
      </c>
      <c r="H12" s="193">
        <v>6.55</v>
      </c>
      <c r="I12" s="192" t="s">
        <v>495</v>
      </c>
      <c r="J12" s="194"/>
    </row>
    <row r="13" spans="1:10" s="140" customFormat="1" ht="12" customHeight="1">
      <c r="A13" s="192" t="s">
        <v>496</v>
      </c>
      <c r="B13" s="190">
        <v>111.34</v>
      </c>
      <c r="C13" s="191">
        <v>0.04</v>
      </c>
      <c r="D13" s="191">
        <v>-0.11</v>
      </c>
      <c r="E13" s="191">
        <v>-0.03</v>
      </c>
      <c r="F13" s="191">
        <v>0.17</v>
      </c>
      <c r="G13" s="191">
        <v>-1.51</v>
      </c>
      <c r="H13" s="193">
        <v>-1.59</v>
      </c>
      <c r="I13" s="192" t="s">
        <v>497</v>
      </c>
      <c r="J13" s="194"/>
    </row>
    <row r="14" spans="1:10" s="140" customFormat="1" ht="12" customHeight="1">
      <c r="A14" s="192" t="s">
        <v>498</v>
      </c>
      <c r="B14" s="190">
        <v>113.994</v>
      </c>
      <c r="C14" s="191">
        <v>0.18</v>
      </c>
      <c r="D14" s="191">
        <v>0.14000000000000001</v>
      </c>
      <c r="E14" s="191">
        <v>0.09</v>
      </c>
      <c r="F14" s="191">
        <v>0.22</v>
      </c>
      <c r="G14" s="191">
        <v>3.23</v>
      </c>
      <c r="H14" s="193">
        <v>3.59</v>
      </c>
      <c r="I14" s="192" t="s">
        <v>499</v>
      </c>
      <c r="J14" s="194"/>
    </row>
    <row r="15" spans="1:10" s="140" customFormat="1" ht="12" customHeight="1">
      <c r="A15" s="192" t="s">
        <v>500</v>
      </c>
      <c r="B15" s="190">
        <v>117.935</v>
      </c>
      <c r="C15" s="191">
        <v>1.67</v>
      </c>
      <c r="D15" s="191">
        <v>-0.1</v>
      </c>
      <c r="E15" s="191">
        <v>-0.16</v>
      </c>
      <c r="F15" s="191">
        <v>-0.64</v>
      </c>
      <c r="G15" s="191">
        <v>2.4500000000000002</v>
      </c>
      <c r="H15" s="193">
        <v>1.34</v>
      </c>
      <c r="I15" s="192" t="s">
        <v>501</v>
      </c>
      <c r="J15" s="194"/>
    </row>
    <row r="16" spans="1:10" s="140" customFormat="1" ht="12" customHeight="1">
      <c r="A16" s="192" t="s">
        <v>502</v>
      </c>
      <c r="B16" s="190">
        <v>120.194</v>
      </c>
      <c r="C16" s="191">
        <v>-0.59</v>
      </c>
      <c r="D16" s="191">
        <v>-0.15</v>
      </c>
      <c r="E16" s="191">
        <v>0.12</v>
      </c>
      <c r="F16" s="191">
        <v>-0.02</v>
      </c>
      <c r="G16" s="191">
        <v>5.39</v>
      </c>
      <c r="H16" s="193">
        <v>5.93</v>
      </c>
      <c r="I16" s="192" t="s">
        <v>503</v>
      </c>
      <c r="J16" s="194"/>
    </row>
    <row r="17" spans="1:10" s="140" customFormat="1" ht="12" customHeight="1">
      <c r="A17" s="192" t="s">
        <v>504</v>
      </c>
      <c r="B17" s="190">
        <v>110.399</v>
      </c>
      <c r="C17" s="191">
        <v>1.21</v>
      </c>
      <c r="D17" s="191">
        <v>0.69</v>
      </c>
      <c r="E17" s="191">
        <v>-1.29</v>
      </c>
      <c r="F17" s="191">
        <v>-0.04</v>
      </c>
      <c r="G17" s="191">
        <v>2.46</v>
      </c>
      <c r="H17" s="193">
        <v>1.23</v>
      </c>
      <c r="I17" s="192" t="s">
        <v>505</v>
      </c>
      <c r="J17" s="194"/>
    </row>
    <row r="18" spans="1:10" s="140" customFormat="1" ht="12" customHeight="1">
      <c r="A18" s="192" t="s">
        <v>506</v>
      </c>
      <c r="B18" s="190">
        <v>116.429</v>
      </c>
      <c r="C18" s="191">
        <v>0.05</v>
      </c>
      <c r="D18" s="191">
        <v>7.0000000000000007E-2</v>
      </c>
      <c r="E18" s="191">
        <v>2.98</v>
      </c>
      <c r="F18" s="191">
        <v>0.16</v>
      </c>
      <c r="G18" s="191">
        <v>3.4</v>
      </c>
      <c r="H18" s="193">
        <v>3.74</v>
      </c>
      <c r="I18" s="192" t="s">
        <v>507</v>
      </c>
      <c r="J18" s="194"/>
    </row>
    <row r="19" spans="1:10" s="140" customFormat="1" ht="12" customHeight="1">
      <c r="A19" s="192" t="s">
        <v>508</v>
      </c>
      <c r="B19" s="190">
        <v>145.07499999999999</v>
      </c>
      <c r="C19" s="191">
        <v>-0.88</v>
      </c>
      <c r="D19" s="191">
        <v>-2.65</v>
      </c>
      <c r="E19" s="191">
        <v>-1.36</v>
      </c>
      <c r="F19" s="191">
        <v>1.38</v>
      </c>
      <c r="G19" s="191">
        <v>5.24</v>
      </c>
      <c r="H19" s="193">
        <v>4.79</v>
      </c>
      <c r="I19" s="192" t="s">
        <v>509</v>
      </c>
      <c r="J19" s="194"/>
    </row>
    <row r="20" spans="1:10" s="140" customFormat="1" ht="12" customHeight="1">
      <c r="A20" s="192" t="s">
        <v>510</v>
      </c>
      <c r="B20" s="190">
        <v>112.28400000000001</v>
      </c>
      <c r="C20" s="191">
        <v>0.11</v>
      </c>
      <c r="D20" s="191">
        <v>0.21</v>
      </c>
      <c r="E20" s="191">
        <v>-0.14000000000000001</v>
      </c>
      <c r="F20" s="191">
        <v>0.16</v>
      </c>
      <c r="G20" s="191">
        <v>1.99</v>
      </c>
      <c r="H20" s="193">
        <v>1.24</v>
      </c>
      <c r="I20" s="192" t="s">
        <v>511</v>
      </c>
      <c r="J20" s="194"/>
    </row>
    <row r="21" spans="1:10" s="140" customFormat="1" ht="12" customHeight="1">
      <c r="A21" s="186" t="s">
        <v>512</v>
      </c>
      <c r="B21" s="195"/>
      <c r="I21" s="186" t="s">
        <v>513</v>
      </c>
    </row>
    <row r="22" spans="1:10" s="140" customFormat="1" ht="12" customHeight="1">
      <c r="A22" s="143" t="s">
        <v>485</v>
      </c>
      <c r="B22" s="196">
        <v>122.19199999999999</v>
      </c>
      <c r="C22" s="191">
        <v>0.08</v>
      </c>
      <c r="D22" s="191">
        <v>-0.15</v>
      </c>
      <c r="E22" s="191">
        <v>0.1</v>
      </c>
      <c r="F22" s="191">
        <v>1.31</v>
      </c>
      <c r="G22" s="191">
        <v>2.99</v>
      </c>
      <c r="H22" s="191">
        <v>2.4</v>
      </c>
      <c r="I22" s="143" t="s">
        <v>485</v>
      </c>
      <c r="J22" s="194"/>
    </row>
    <row r="23" spans="1:10" s="140" customFormat="1" ht="12" customHeight="1">
      <c r="A23" s="67" t="s">
        <v>486</v>
      </c>
      <c r="B23" s="196">
        <v>121.51600000000001</v>
      </c>
      <c r="C23" s="191">
        <v>0.08</v>
      </c>
      <c r="D23" s="191">
        <v>-0.18</v>
      </c>
      <c r="E23" s="191">
        <v>0.09</v>
      </c>
      <c r="F23" s="191">
        <v>1.35</v>
      </c>
      <c r="G23" s="191">
        <v>2.82</v>
      </c>
      <c r="H23" s="191">
        <v>2.2200000000000002</v>
      </c>
      <c r="I23" s="67" t="s">
        <v>487</v>
      </c>
      <c r="J23" s="194"/>
    </row>
    <row r="24" spans="1:10" s="140" customFormat="1" ht="12" customHeight="1">
      <c r="A24" s="192" t="s">
        <v>488</v>
      </c>
      <c r="B24" s="196">
        <v>137.90199999999999</v>
      </c>
      <c r="C24" s="191">
        <v>0.15</v>
      </c>
      <c r="D24" s="191">
        <v>0.14000000000000001</v>
      </c>
      <c r="E24" s="191">
        <v>0.47</v>
      </c>
      <c r="F24" s="191">
        <v>0.2</v>
      </c>
      <c r="G24" s="191">
        <v>3.39</v>
      </c>
      <c r="H24" s="191">
        <v>2.2999999999999998</v>
      </c>
      <c r="I24" s="192" t="s">
        <v>489</v>
      </c>
      <c r="J24" s="194"/>
    </row>
    <row r="25" spans="1:10" s="140" customFormat="1" ht="12" customHeight="1">
      <c r="A25" s="192" t="s">
        <v>490</v>
      </c>
      <c r="B25" s="196">
        <v>135.28800000000001</v>
      </c>
      <c r="C25" s="191">
        <v>-1.18</v>
      </c>
      <c r="D25" s="191">
        <v>0.19</v>
      </c>
      <c r="E25" s="191">
        <v>0.46</v>
      </c>
      <c r="F25" s="191">
        <v>-0.63</v>
      </c>
      <c r="G25" s="191">
        <v>2.5099999999999998</v>
      </c>
      <c r="H25" s="191">
        <v>2.96</v>
      </c>
      <c r="I25" s="192" t="s">
        <v>491</v>
      </c>
      <c r="J25" s="194"/>
    </row>
    <row r="26" spans="1:10" s="140" customFormat="1" ht="12" customHeight="1">
      <c r="A26" s="192" t="s">
        <v>492</v>
      </c>
      <c r="B26" s="196">
        <v>85.768000000000001</v>
      </c>
      <c r="C26" s="191">
        <v>-1.89</v>
      </c>
      <c r="D26" s="191">
        <v>0.43</v>
      </c>
      <c r="E26" s="191">
        <v>1.67</v>
      </c>
      <c r="F26" s="191">
        <v>22.62</v>
      </c>
      <c r="G26" s="191">
        <v>-0.71</v>
      </c>
      <c r="H26" s="191">
        <v>-1.18</v>
      </c>
      <c r="I26" s="192" t="s">
        <v>493</v>
      </c>
      <c r="J26" s="194"/>
    </row>
    <row r="27" spans="1:10" s="140" customFormat="1" ht="12" customHeight="1">
      <c r="A27" s="192" t="s">
        <v>494</v>
      </c>
      <c r="B27" s="196">
        <v>134.01400000000001</v>
      </c>
      <c r="C27" s="191">
        <v>0.08</v>
      </c>
      <c r="D27" s="191">
        <v>0.27</v>
      </c>
      <c r="E27" s="191">
        <v>0.48</v>
      </c>
      <c r="F27" s="191">
        <v>0.22</v>
      </c>
      <c r="G27" s="191">
        <v>7.18</v>
      </c>
      <c r="H27" s="191">
        <v>6.66</v>
      </c>
      <c r="I27" s="192" t="s">
        <v>495</v>
      </c>
      <c r="J27" s="194"/>
    </row>
    <row r="28" spans="1:10" s="140" customFormat="1" ht="12" customHeight="1">
      <c r="A28" s="192" t="s">
        <v>496</v>
      </c>
      <c r="B28" s="196">
        <v>111.292</v>
      </c>
      <c r="C28" s="191">
        <v>0.04</v>
      </c>
      <c r="D28" s="191">
        <v>-0.13</v>
      </c>
      <c r="E28" s="191">
        <v>-0.04</v>
      </c>
      <c r="F28" s="191">
        <v>0.17</v>
      </c>
      <c r="G28" s="191">
        <v>-1.61</v>
      </c>
      <c r="H28" s="191">
        <v>-1.66</v>
      </c>
      <c r="I28" s="192" t="s">
        <v>497</v>
      </c>
      <c r="J28" s="194"/>
    </row>
    <row r="29" spans="1:10" s="140" customFormat="1" ht="12" customHeight="1">
      <c r="A29" s="192" t="s">
        <v>498</v>
      </c>
      <c r="B29" s="196">
        <v>114.075</v>
      </c>
      <c r="C29" s="191">
        <v>0.18</v>
      </c>
      <c r="D29" s="191">
        <v>0.14000000000000001</v>
      </c>
      <c r="E29" s="191">
        <v>7.0000000000000007E-2</v>
      </c>
      <c r="F29" s="191">
        <v>0.22</v>
      </c>
      <c r="G29" s="191">
        <v>3.22</v>
      </c>
      <c r="H29" s="191">
        <v>3.61</v>
      </c>
      <c r="I29" s="192" t="s">
        <v>499</v>
      </c>
      <c r="J29" s="194"/>
    </row>
    <row r="30" spans="1:10" s="140" customFormat="1" ht="12" customHeight="1">
      <c r="A30" s="192" t="s">
        <v>500</v>
      </c>
      <c r="B30" s="196">
        <v>117.97</v>
      </c>
      <c r="C30" s="191">
        <v>1.57</v>
      </c>
      <c r="D30" s="191">
        <v>-0.05</v>
      </c>
      <c r="E30" s="191">
        <v>0.05</v>
      </c>
      <c r="F30" s="191">
        <v>-0.59</v>
      </c>
      <c r="G30" s="191">
        <v>2.46</v>
      </c>
      <c r="H30" s="191">
        <v>1.32</v>
      </c>
      <c r="I30" s="192" t="s">
        <v>501</v>
      </c>
      <c r="J30" s="194"/>
    </row>
    <row r="31" spans="1:10" s="140" customFormat="1" ht="12" customHeight="1">
      <c r="A31" s="192" t="s">
        <v>502</v>
      </c>
      <c r="B31" s="196">
        <v>120.13500000000001</v>
      </c>
      <c r="C31" s="191">
        <v>-0.59</v>
      </c>
      <c r="D31" s="191">
        <v>-0.16</v>
      </c>
      <c r="E31" s="191">
        <v>0.13</v>
      </c>
      <c r="F31" s="191">
        <v>-0.02</v>
      </c>
      <c r="G31" s="191">
        <v>5.38</v>
      </c>
      <c r="H31" s="191">
        <v>5.92</v>
      </c>
      <c r="I31" s="192" t="s">
        <v>503</v>
      </c>
      <c r="J31" s="194"/>
    </row>
    <row r="32" spans="1:10" s="140" customFormat="1" ht="12" customHeight="1">
      <c r="A32" s="192" t="s">
        <v>504</v>
      </c>
      <c r="B32" s="196">
        <v>110.52800000000001</v>
      </c>
      <c r="C32" s="191">
        <v>1.23</v>
      </c>
      <c r="D32" s="191">
        <v>0.72</v>
      </c>
      <c r="E32" s="191">
        <v>-1.32</v>
      </c>
      <c r="F32" s="191">
        <v>-0.04</v>
      </c>
      <c r="G32" s="191">
        <v>2.4700000000000002</v>
      </c>
      <c r="H32" s="191">
        <v>1.24</v>
      </c>
      <c r="I32" s="192" t="s">
        <v>505</v>
      </c>
    </row>
    <row r="33" spans="1:9" s="140" customFormat="1" ht="12" customHeight="1">
      <c r="A33" s="192" t="s">
        <v>506</v>
      </c>
      <c r="B33" s="196">
        <v>116.976</v>
      </c>
      <c r="C33" s="191">
        <v>0.05</v>
      </c>
      <c r="D33" s="191">
        <v>7.0000000000000007E-2</v>
      </c>
      <c r="E33" s="191">
        <v>3.02</v>
      </c>
      <c r="F33" s="191">
        <v>0.15</v>
      </c>
      <c r="G33" s="191">
        <v>3.45</v>
      </c>
      <c r="H33" s="191">
        <v>3.8</v>
      </c>
      <c r="I33" s="192" t="s">
        <v>507</v>
      </c>
    </row>
    <row r="34" spans="1:9" s="140" customFormat="1" ht="12" customHeight="1">
      <c r="A34" s="192" t="s">
        <v>508</v>
      </c>
      <c r="B34" s="196">
        <v>144.87299999999999</v>
      </c>
      <c r="C34" s="191">
        <v>-0.96</v>
      </c>
      <c r="D34" s="191">
        <v>-2.67</v>
      </c>
      <c r="E34" s="191">
        <v>-1.24</v>
      </c>
      <c r="F34" s="191">
        <v>1.46</v>
      </c>
      <c r="G34" s="191">
        <v>5.13</v>
      </c>
      <c r="H34" s="191">
        <v>4.7300000000000004</v>
      </c>
      <c r="I34" s="192" t="s">
        <v>509</v>
      </c>
    </row>
    <row r="35" spans="1:9" s="140" customFormat="1" ht="12" customHeight="1" thickBot="1">
      <c r="A35" s="192" t="s">
        <v>510</v>
      </c>
      <c r="B35" s="196">
        <v>112.352</v>
      </c>
      <c r="C35" s="191">
        <v>0.09</v>
      </c>
      <c r="D35" s="191">
        <v>0.23</v>
      </c>
      <c r="E35" s="191">
        <v>-0.17</v>
      </c>
      <c r="F35" s="191">
        <v>0.16</v>
      </c>
      <c r="G35" s="191">
        <v>1.95</v>
      </c>
      <c r="H35" s="191">
        <v>1.23</v>
      </c>
      <c r="I35" s="192" t="s">
        <v>511</v>
      </c>
    </row>
    <row r="36" spans="1:9" s="140" customFormat="1" ht="24.75" customHeight="1" thickBot="1">
      <c r="B36" s="182" t="s">
        <v>290</v>
      </c>
      <c r="C36" s="913" t="s">
        <v>514</v>
      </c>
      <c r="D36" s="914"/>
      <c r="E36" s="914"/>
      <c r="F36" s="915"/>
      <c r="G36" s="913" t="s">
        <v>515</v>
      </c>
      <c r="H36" s="915"/>
    </row>
    <row r="37" spans="1:9" s="140" customFormat="1" ht="33.75" customHeight="1" thickBot="1">
      <c r="B37" s="183" t="s">
        <v>516</v>
      </c>
      <c r="C37" s="184" t="s">
        <v>517</v>
      </c>
      <c r="D37" s="184" t="s">
        <v>479</v>
      </c>
      <c r="E37" s="184" t="s">
        <v>518</v>
      </c>
      <c r="F37" s="184" t="s">
        <v>519</v>
      </c>
      <c r="G37" s="185" t="s">
        <v>371</v>
      </c>
      <c r="H37" s="184" t="s">
        <v>520</v>
      </c>
    </row>
    <row r="38" spans="1:9" ht="12" customHeight="1">
      <c r="A38" s="36" t="s">
        <v>521</v>
      </c>
      <c r="B38" s="28"/>
      <c r="C38" s="28"/>
      <c r="D38" s="28"/>
      <c r="E38" s="28"/>
      <c r="F38" s="28"/>
      <c r="G38" s="28"/>
      <c r="H38" s="28"/>
    </row>
    <row r="39" spans="1:9" ht="12" customHeight="1">
      <c r="A39" s="36" t="s">
        <v>522</v>
      </c>
      <c r="B39" s="28"/>
      <c r="C39" s="28"/>
      <c r="D39" s="28"/>
      <c r="E39" s="28"/>
      <c r="F39" s="28"/>
      <c r="G39" s="28"/>
      <c r="H39" s="28"/>
    </row>
    <row r="40" spans="1:9" ht="12" customHeight="1">
      <c r="A40" s="140"/>
      <c r="B40" s="140"/>
      <c r="C40" s="140"/>
      <c r="D40" s="140" t="s">
        <v>523</v>
      </c>
      <c r="E40" s="140"/>
      <c r="F40" s="140"/>
      <c r="G40" s="140"/>
      <c r="H40" s="140"/>
    </row>
    <row r="41" spans="1:9" ht="12" customHeight="1">
      <c r="A41" s="197" t="s">
        <v>524</v>
      </c>
      <c r="B41" s="140"/>
      <c r="C41" s="140"/>
      <c r="D41" s="140"/>
      <c r="E41" s="140"/>
      <c r="F41" s="140"/>
      <c r="G41" s="140"/>
      <c r="H41" s="140"/>
    </row>
    <row r="42" spans="1:9" ht="12" customHeight="1">
      <c r="A42" s="140" t="s">
        <v>525</v>
      </c>
      <c r="B42" s="140"/>
      <c r="C42" s="140"/>
      <c r="D42" s="140"/>
      <c r="E42" s="140"/>
      <c r="F42" s="198"/>
      <c r="G42" s="198"/>
      <c r="H42" s="140"/>
    </row>
    <row r="43" spans="1:9">
      <c r="A43" s="140"/>
      <c r="B43" s="140"/>
      <c r="C43" s="140"/>
      <c r="D43" s="140"/>
      <c r="E43" s="140"/>
      <c r="F43" s="199"/>
      <c r="G43" s="199"/>
      <c r="H43" s="140"/>
    </row>
    <row r="44" spans="1:9">
      <c r="A44" s="140"/>
      <c r="B44" s="140"/>
      <c r="C44" s="140"/>
      <c r="D44" s="140"/>
      <c r="E44" s="140"/>
      <c r="F44" s="140"/>
      <c r="G44" s="140"/>
      <c r="H44" s="140"/>
    </row>
    <row r="45" spans="1:9">
      <c r="A45" s="140"/>
      <c r="B45" s="140"/>
      <c r="C45" s="140"/>
      <c r="D45" s="140"/>
      <c r="E45" s="140"/>
      <c r="F45" s="140"/>
      <c r="G45" s="140"/>
      <c r="H45" s="140"/>
    </row>
    <row r="46" spans="1:9">
      <c r="A46" s="140"/>
      <c r="B46" s="140"/>
      <c r="C46" s="140"/>
      <c r="D46" s="140"/>
      <c r="E46" s="140"/>
      <c r="F46" s="140"/>
      <c r="G46" s="140"/>
      <c r="H46" s="140"/>
    </row>
    <row r="47" spans="1:9">
      <c r="A47" s="140"/>
      <c r="B47" s="140"/>
      <c r="C47" s="140"/>
      <c r="D47" s="140"/>
      <c r="E47" s="140"/>
      <c r="F47" s="140"/>
      <c r="G47" s="140"/>
      <c r="H47" s="140"/>
    </row>
    <row r="48" spans="1:9">
      <c r="A48" s="140"/>
      <c r="B48" s="140"/>
      <c r="C48" s="140"/>
      <c r="D48" s="140"/>
      <c r="E48" s="140"/>
      <c r="F48" s="140"/>
      <c r="G48" s="140"/>
      <c r="H48" s="140"/>
    </row>
    <row r="49" spans="1:8">
      <c r="A49" s="140"/>
      <c r="B49" s="140"/>
      <c r="C49" s="140"/>
      <c r="D49" s="140"/>
      <c r="E49" s="140"/>
      <c r="F49" s="140"/>
      <c r="G49" s="140"/>
      <c r="H49" s="140"/>
    </row>
    <row r="50" spans="1:8">
      <c r="A50" s="140"/>
      <c r="B50" s="140"/>
      <c r="C50" s="140"/>
      <c r="D50" s="140"/>
      <c r="E50" s="140"/>
      <c r="F50" s="140"/>
      <c r="G50" s="140"/>
      <c r="H50" s="140"/>
    </row>
    <row r="51" spans="1:8">
      <c r="A51" s="140"/>
      <c r="B51" s="140"/>
      <c r="C51" s="140"/>
      <c r="D51" s="140"/>
      <c r="E51" s="140"/>
      <c r="F51" s="140"/>
      <c r="G51" s="140"/>
      <c r="H51" s="140"/>
    </row>
    <row r="52" spans="1:8">
      <c r="A52" s="140"/>
      <c r="B52" s="140"/>
      <c r="C52" s="140"/>
      <c r="D52" s="140"/>
      <c r="E52" s="140"/>
      <c r="F52" s="140"/>
      <c r="G52" s="140"/>
      <c r="H52" s="140"/>
    </row>
    <row r="53" spans="1:8">
      <c r="A53" s="140"/>
      <c r="B53" s="140"/>
      <c r="C53" s="140"/>
      <c r="D53" s="140"/>
      <c r="E53" s="140"/>
      <c r="F53" s="140"/>
      <c r="G53" s="140"/>
      <c r="H53" s="140"/>
    </row>
    <row r="54" spans="1:8">
      <c r="A54" s="140"/>
      <c r="B54" s="140"/>
      <c r="C54" s="140"/>
      <c r="D54" s="140"/>
      <c r="E54" s="140"/>
      <c r="F54" s="140"/>
      <c r="G54" s="140"/>
      <c r="H54" s="140"/>
    </row>
    <row r="55" spans="1:8">
      <c r="B55" s="140"/>
      <c r="C55" s="140"/>
      <c r="D55" s="140"/>
      <c r="E55" s="140"/>
      <c r="F55" s="140"/>
      <c r="G55" s="140"/>
      <c r="H55" s="140"/>
    </row>
    <row r="56" spans="1:8">
      <c r="B56" s="140"/>
      <c r="C56" s="140"/>
      <c r="D56" s="140"/>
      <c r="E56" s="140"/>
      <c r="F56" s="140"/>
      <c r="G56" s="140"/>
      <c r="H56" s="140"/>
    </row>
    <row r="57" spans="1:8">
      <c r="B57" s="140"/>
      <c r="C57" s="140"/>
      <c r="D57" s="140"/>
      <c r="E57" s="140"/>
      <c r="F57" s="140"/>
      <c r="G57" s="140"/>
      <c r="H57" s="140"/>
    </row>
    <row r="58" spans="1:8">
      <c r="B58" s="140"/>
      <c r="C58" s="140"/>
      <c r="D58" s="140"/>
      <c r="E58" s="140"/>
      <c r="F58" s="140"/>
      <c r="G58" s="140"/>
      <c r="H58" s="140"/>
    </row>
  </sheetData>
  <mergeCells count="6">
    <mergeCell ref="A1:I1"/>
    <mergeCell ref="A2:I2"/>
    <mergeCell ref="C4:F4"/>
    <mergeCell ref="G4:H4"/>
    <mergeCell ref="C36:F36"/>
    <mergeCell ref="G36:H36"/>
  </mergeCell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3B324-8279-4C00-981D-6C13804BD563}">
  <dimension ref="A1:O66"/>
  <sheetViews>
    <sheetView showGridLines="0" workbookViewId="0"/>
  </sheetViews>
  <sheetFormatPr defaultColWidth="9.140625" defaultRowHeight="11.25"/>
  <cols>
    <col min="1" max="1" width="26.85546875" style="200" customWidth="1"/>
    <col min="2" max="2" width="7.85546875" style="232" customWidth="1"/>
    <col min="3" max="3" width="9.85546875" style="200" customWidth="1"/>
    <col min="4" max="4" width="9.7109375" style="200" customWidth="1"/>
    <col min="5" max="5" width="10" style="200" customWidth="1"/>
    <col min="6" max="7" width="9.5703125" style="200" customWidth="1"/>
    <col min="8" max="8" width="9.7109375" style="200" customWidth="1"/>
    <col min="9" max="9" width="9" style="200" bestFit="1" customWidth="1"/>
    <col min="10" max="10" width="11.42578125" style="200" customWidth="1"/>
    <col min="11" max="11" width="26.85546875" style="200" customWidth="1"/>
    <col min="12" max="16" width="9.140625" style="200"/>
    <col min="17" max="17" width="9.42578125" style="200" customWidth="1"/>
    <col min="18" max="16384" width="9.140625" style="200"/>
  </cols>
  <sheetData>
    <row r="1" spans="1:11" ht="12" customHeight="1">
      <c r="A1" s="916" t="s">
        <v>526</v>
      </c>
      <c r="B1" s="916"/>
      <c r="C1" s="916"/>
      <c r="D1" s="916"/>
      <c r="E1" s="916"/>
      <c r="F1" s="916"/>
      <c r="G1" s="916"/>
      <c r="H1" s="916"/>
      <c r="I1" s="916"/>
      <c r="J1" s="916"/>
      <c r="K1" s="916"/>
    </row>
    <row r="2" spans="1:11" ht="12" customHeight="1">
      <c r="A2" s="917" t="s">
        <v>527</v>
      </c>
      <c r="B2" s="917"/>
      <c r="C2" s="917"/>
      <c r="D2" s="917"/>
      <c r="E2" s="917"/>
      <c r="F2" s="917"/>
      <c r="G2" s="917"/>
      <c r="H2" s="917"/>
      <c r="I2" s="917"/>
      <c r="J2" s="917"/>
      <c r="K2" s="917"/>
    </row>
    <row r="3" spans="1:11" ht="12" customHeight="1" thickBot="1">
      <c r="A3" s="201"/>
      <c r="B3" s="201"/>
      <c r="C3" s="201"/>
      <c r="D3" s="201"/>
      <c r="E3" s="201"/>
      <c r="F3" s="201"/>
      <c r="G3" s="201"/>
      <c r="H3" s="201"/>
      <c r="I3" s="201"/>
      <c r="J3" s="201"/>
    </row>
    <row r="4" spans="1:11" s="5" customFormat="1" ht="12" customHeight="1" thickBot="1">
      <c r="B4" s="872" t="s">
        <v>528</v>
      </c>
      <c r="C4" s="872" t="s">
        <v>529</v>
      </c>
      <c r="D4" s="872"/>
      <c r="E4" s="872"/>
      <c r="F4" s="872"/>
      <c r="G4" s="872"/>
      <c r="H4" s="872"/>
      <c r="I4" s="872" t="s">
        <v>530</v>
      </c>
      <c r="J4" s="872"/>
    </row>
    <row r="5" spans="1:11" s="5" customFormat="1" ht="21" customHeight="1" thickBot="1">
      <c r="B5" s="872"/>
      <c r="C5" s="11" t="s">
        <v>531</v>
      </c>
      <c r="D5" s="11" t="s">
        <v>532</v>
      </c>
      <c r="E5" s="11" t="s">
        <v>533</v>
      </c>
      <c r="F5" s="11" t="s">
        <v>534</v>
      </c>
      <c r="G5" s="11" t="s">
        <v>535</v>
      </c>
      <c r="H5" s="11" t="s">
        <v>536</v>
      </c>
      <c r="I5" s="11" t="s">
        <v>88</v>
      </c>
      <c r="J5" s="202" t="s">
        <v>89</v>
      </c>
    </row>
    <row r="6" spans="1:11" s="5" customFormat="1" ht="12" customHeight="1">
      <c r="A6" s="203" t="s">
        <v>537</v>
      </c>
      <c r="B6" s="204"/>
      <c r="C6" s="6"/>
      <c r="D6" s="6"/>
      <c r="E6" s="6"/>
      <c r="F6" s="6"/>
      <c r="G6" s="6"/>
      <c r="H6" s="6" t="s">
        <v>538</v>
      </c>
      <c r="I6" s="6"/>
      <c r="J6" s="205"/>
      <c r="K6" s="206" t="s">
        <v>539</v>
      </c>
    </row>
    <row r="7" spans="1:11" s="5" customFormat="1" ht="12" customHeight="1">
      <c r="A7" s="207" t="s">
        <v>485</v>
      </c>
      <c r="B7" s="208" t="s">
        <v>309</v>
      </c>
      <c r="C7" s="209">
        <v>152235</v>
      </c>
      <c r="D7" s="209">
        <v>130613</v>
      </c>
      <c r="E7" s="209">
        <v>134871</v>
      </c>
      <c r="F7" s="209">
        <v>134942</v>
      </c>
      <c r="G7" s="209">
        <v>146798</v>
      </c>
      <c r="H7" s="210">
        <v>136993</v>
      </c>
      <c r="I7" s="211">
        <f>((+C7/G7)*100)-100</f>
        <v>3.703728933636711</v>
      </c>
      <c r="J7" s="211">
        <v>2.4687542161877047</v>
      </c>
      <c r="K7" s="212" t="s">
        <v>485</v>
      </c>
    </row>
    <row r="8" spans="1:11" s="5" customFormat="1" ht="12" customHeight="1">
      <c r="A8" s="213" t="s">
        <v>99</v>
      </c>
      <c r="B8" s="204" t="s">
        <v>309</v>
      </c>
      <c r="C8" s="209">
        <v>147336</v>
      </c>
      <c r="D8" s="209">
        <v>126244</v>
      </c>
      <c r="E8" s="209">
        <v>130366</v>
      </c>
      <c r="F8" s="209">
        <v>130313</v>
      </c>
      <c r="G8" s="209">
        <v>141341</v>
      </c>
      <c r="H8" s="210">
        <v>131942</v>
      </c>
      <c r="I8" s="211">
        <f>((+C8/G8)*100)-100</f>
        <v>4.2415152008263561</v>
      </c>
      <c r="J8" s="211">
        <v>2.8860333914903862</v>
      </c>
      <c r="K8" s="213" t="s">
        <v>540</v>
      </c>
    </row>
    <row r="9" spans="1:11" s="5" customFormat="1" ht="12" customHeight="1">
      <c r="A9" s="214" t="s">
        <v>541</v>
      </c>
      <c r="B9" s="204" t="s">
        <v>309</v>
      </c>
      <c r="C9" s="215">
        <v>48863</v>
      </c>
      <c r="D9" s="215">
        <v>40377</v>
      </c>
      <c r="E9" s="215">
        <v>41914</v>
      </c>
      <c r="F9" s="215">
        <v>42443</v>
      </c>
      <c r="G9" s="215">
        <v>46777</v>
      </c>
      <c r="H9" s="215">
        <v>42736</v>
      </c>
      <c r="I9" s="216">
        <f t="shared" ref="I9:I17" si="0">((+C9/G9)*100)-100</f>
        <v>4.4594565705368154</v>
      </c>
      <c r="J9" s="216">
        <v>2.2683145541736423</v>
      </c>
      <c r="K9" s="214" t="s">
        <v>541</v>
      </c>
    </row>
    <row r="10" spans="1:11" s="5" customFormat="1" ht="12" customHeight="1">
      <c r="A10" s="214" t="s">
        <v>542</v>
      </c>
      <c r="B10" s="204" t="s">
        <v>309</v>
      </c>
      <c r="C10" s="215">
        <v>22425</v>
      </c>
      <c r="D10" s="215">
        <v>18422</v>
      </c>
      <c r="E10" s="215">
        <v>19353</v>
      </c>
      <c r="F10" s="215">
        <v>19246</v>
      </c>
      <c r="G10" s="215">
        <v>21431</v>
      </c>
      <c r="H10" s="215">
        <v>19815</v>
      </c>
      <c r="I10" s="216">
        <f t="shared" si="0"/>
        <v>4.6381410106854446</v>
      </c>
      <c r="J10" s="216">
        <v>2.1377672209026173</v>
      </c>
      <c r="K10" s="214" t="s">
        <v>542</v>
      </c>
    </row>
    <row r="11" spans="1:11" s="5" customFormat="1" ht="12" customHeight="1">
      <c r="A11" s="214" t="s">
        <v>543</v>
      </c>
      <c r="B11" s="204" t="s">
        <v>309</v>
      </c>
      <c r="C11" s="215">
        <v>6788</v>
      </c>
      <c r="D11" s="215">
        <v>5541</v>
      </c>
      <c r="E11" s="215">
        <v>6012</v>
      </c>
      <c r="F11" s="215">
        <v>5937</v>
      </c>
      <c r="G11" s="215">
        <v>6739</v>
      </c>
      <c r="H11" s="215">
        <v>6105</v>
      </c>
      <c r="I11" s="216">
        <f t="shared" si="0"/>
        <v>0.72711084730671871</v>
      </c>
      <c r="J11" s="216">
        <v>1.9964408853297755</v>
      </c>
      <c r="K11" s="214" t="s">
        <v>543</v>
      </c>
    </row>
    <row r="12" spans="1:11" s="5" customFormat="1" ht="12" customHeight="1">
      <c r="A12" s="214" t="s">
        <v>544</v>
      </c>
      <c r="B12" s="204" t="s">
        <v>309</v>
      </c>
      <c r="C12" s="215">
        <v>42047</v>
      </c>
      <c r="D12" s="215">
        <v>38718</v>
      </c>
      <c r="E12" s="215">
        <v>39575</v>
      </c>
      <c r="F12" s="215">
        <v>38545</v>
      </c>
      <c r="G12" s="215">
        <v>39420</v>
      </c>
      <c r="H12" s="215">
        <v>38493</v>
      </c>
      <c r="I12" s="216">
        <f t="shared" si="0"/>
        <v>6.6641298833079503</v>
      </c>
      <c r="J12" s="216">
        <v>5.4448591907190149</v>
      </c>
      <c r="K12" s="214" t="s">
        <v>544</v>
      </c>
    </row>
    <row r="13" spans="1:11" s="5" customFormat="1" ht="12" customHeight="1">
      <c r="A13" s="214" t="s">
        <v>545</v>
      </c>
      <c r="B13" s="204" t="s">
        <v>309</v>
      </c>
      <c r="C13" s="215">
        <v>13842</v>
      </c>
      <c r="D13" s="215">
        <v>12165</v>
      </c>
      <c r="E13" s="215">
        <v>12252</v>
      </c>
      <c r="F13" s="215">
        <v>12610</v>
      </c>
      <c r="G13" s="215">
        <v>13797</v>
      </c>
      <c r="H13" s="215">
        <v>12918</v>
      </c>
      <c r="I13" s="216">
        <f t="shared" si="0"/>
        <v>0.32615786040443595</v>
      </c>
      <c r="J13" s="216">
        <v>0.97120688290095813</v>
      </c>
      <c r="K13" s="214" t="s">
        <v>545</v>
      </c>
    </row>
    <row r="14" spans="1:11" s="5" customFormat="1" ht="12" customHeight="1">
      <c r="A14" s="214" t="s">
        <v>546</v>
      </c>
      <c r="B14" s="204" t="s">
        <v>309</v>
      </c>
      <c r="C14" s="215">
        <v>2334</v>
      </c>
      <c r="D14" s="215">
        <v>1971</v>
      </c>
      <c r="E14" s="215">
        <v>1988</v>
      </c>
      <c r="F14" s="215">
        <v>1970</v>
      </c>
      <c r="G14" s="215">
        <v>2093</v>
      </c>
      <c r="H14" s="215">
        <v>1958</v>
      </c>
      <c r="I14" s="216">
        <f t="shared" si="0"/>
        <v>11.514572384137594</v>
      </c>
      <c r="J14" s="216">
        <v>6.8239687659141168</v>
      </c>
      <c r="K14" s="214" t="s">
        <v>546</v>
      </c>
    </row>
    <row r="15" spans="1:11" s="5" customFormat="1" ht="12" customHeight="1">
      <c r="A15" s="214" t="s">
        <v>547</v>
      </c>
      <c r="B15" s="204" t="s">
        <v>309</v>
      </c>
      <c r="C15" s="215">
        <v>11037</v>
      </c>
      <c r="D15" s="215">
        <v>9050</v>
      </c>
      <c r="E15" s="215">
        <v>9272</v>
      </c>
      <c r="F15" s="215">
        <v>9562</v>
      </c>
      <c r="G15" s="215">
        <v>11084</v>
      </c>
      <c r="H15" s="215">
        <v>9917</v>
      </c>
      <c r="I15" s="216">
        <f t="shared" si="0"/>
        <v>-0.42403464453265372</v>
      </c>
      <c r="J15" s="216">
        <v>-0.61272850372377263</v>
      </c>
      <c r="K15" s="214" t="s">
        <v>547</v>
      </c>
    </row>
    <row r="16" spans="1:11" s="5" customFormat="1" ht="12" customHeight="1">
      <c r="A16" s="213" t="s">
        <v>548</v>
      </c>
      <c r="B16" s="208" t="s">
        <v>309</v>
      </c>
      <c r="C16" s="217">
        <v>841</v>
      </c>
      <c r="D16" s="217">
        <v>1035</v>
      </c>
      <c r="E16" s="217">
        <v>1110</v>
      </c>
      <c r="F16" s="217">
        <v>1325</v>
      </c>
      <c r="G16" s="217">
        <v>1515</v>
      </c>
      <c r="H16" s="217">
        <v>1448</v>
      </c>
      <c r="I16" s="211">
        <f t="shared" si="0"/>
        <v>-44.488448844884488</v>
      </c>
      <c r="J16" s="211">
        <v>-29.558858221278612</v>
      </c>
      <c r="K16" s="213" t="s">
        <v>548</v>
      </c>
    </row>
    <row r="17" spans="1:15" s="5" customFormat="1" ht="12" customHeight="1">
      <c r="A17" s="213" t="s">
        <v>549</v>
      </c>
      <c r="B17" s="208" t="s">
        <v>309</v>
      </c>
      <c r="C17" s="217">
        <v>4058</v>
      </c>
      <c r="D17" s="217">
        <v>3334</v>
      </c>
      <c r="E17" s="217">
        <v>3395</v>
      </c>
      <c r="F17" s="217">
        <v>3304</v>
      </c>
      <c r="G17" s="217">
        <v>3942</v>
      </c>
      <c r="H17" s="217">
        <v>3603</v>
      </c>
      <c r="I17" s="211">
        <f t="shared" si="0"/>
        <v>2.9426686960933637</v>
      </c>
      <c r="J17" s="211">
        <v>-0.12961762799740484</v>
      </c>
      <c r="K17" s="213" t="s">
        <v>549</v>
      </c>
    </row>
    <row r="18" spans="1:15" s="5" customFormat="1" ht="12" customHeight="1">
      <c r="A18" s="203" t="s">
        <v>550</v>
      </c>
      <c r="B18" s="204"/>
      <c r="C18" s="218"/>
      <c r="D18" s="218"/>
      <c r="E18" s="218"/>
      <c r="F18" s="218"/>
      <c r="G18" s="218"/>
      <c r="H18" s="218"/>
      <c r="I18" s="218"/>
      <c r="J18" s="216"/>
      <c r="K18" s="219" t="s">
        <v>551</v>
      </c>
    </row>
    <row r="19" spans="1:15" s="5" customFormat="1" ht="12" customHeight="1">
      <c r="A19" s="207" t="s">
        <v>485</v>
      </c>
      <c r="B19" s="208" t="s">
        <v>309</v>
      </c>
      <c r="C19" s="217">
        <v>4021669</v>
      </c>
      <c r="D19" s="217">
        <v>2038992</v>
      </c>
      <c r="E19" s="217">
        <v>2692137</v>
      </c>
      <c r="F19" s="217">
        <v>2698695</v>
      </c>
      <c r="G19" s="217">
        <v>4182036</v>
      </c>
      <c r="H19" s="220">
        <v>3090640</v>
      </c>
      <c r="I19" s="211">
        <f>((+C19/G19)*100)-100</f>
        <v>-3.8346633075372836</v>
      </c>
      <c r="J19" s="211">
        <v>-8.8917007198689788</v>
      </c>
      <c r="K19" s="212" t="s">
        <v>485</v>
      </c>
    </row>
    <row r="20" spans="1:15" s="5" customFormat="1" ht="12" customHeight="1">
      <c r="A20" s="213" t="s">
        <v>99</v>
      </c>
      <c r="B20" s="208" t="s">
        <v>309</v>
      </c>
      <c r="C20" s="217">
        <v>3920878</v>
      </c>
      <c r="D20" s="217">
        <v>1985926</v>
      </c>
      <c r="E20" s="217">
        <v>2628490</v>
      </c>
      <c r="F20" s="217">
        <v>2632550</v>
      </c>
      <c r="G20" s="217">
        <v>4067633</v>
      </c>
      <c r="H20" s="220">
        <v>2996723</v>
      </c>
      <c r="I20" s="211">
        <f>((+C20/G20)*100)-100</f>
        <v>-3.6078721949595689</v>
      </c>
      <c r="J20" s="211">
        <v>-8.6069088869572141</v>
      </c>
      <c r="K20" s="213" t="s">
        <v>540</v>
      </c>
      <c r="L20" s="221"/>
      <c r="M20" s="221"/>
      <c r="N20" s="221"/>
    </row>
    <row r="21" spans="1:15" s="5" customFormat="1" ht="12" customHeight="1">
      <c r="A21" s="214" t="s">
        <v>541</v>
      </c>
      <c r="B21" s="204" t="s">
        <v>309</v>
      </c>
      <c r="C21" s="215">
        <v>1385349</v>
      </c>
      <c r="D21" s="215">
        <v>627764</v>
      </c>
      <c r="E21" s="215">
        <v>841674</v>
      </c>
      <c r="F21" s="215">
        <v>848131</v>
      </c>
      <c r="G21" s="215">
        <v>1327763</v>
      </c>
      <c r="H21" s="222">
        <v>981505</v>
      </c>
      <c r="I21" s="216">
        <f t="shared" ref="I21:I29" si="1">((+C21/G21)*100)-100</f>
        <v>4.337069190811917</v>
      </c>
      <c r="J21" s="216">
        <v>-6.2752345263804727</v>
      </c>
      <c r="K21" s="214" t="s">
        <v>541</v>
      </c>
      <c r="L21" s="221"/>
      <c r="M21" s="221"/>
      <c r="N21" s="221"/>
      <c r="O21" s="221"/>
    </row>
    <row r="22" spans="1:15" s="5" customFormat="1" ht="12" customHeight="1">
      <c r="A22" s="214" t="s">
        <v>542</v>
      </c>
      <c r="B22" s="204" t="s">
        <v>309</v>
      </c>
      <c r="C22" s="215">
        <v>493299</v>
      </c>
      <c r="D22" s="215">
        <v>225167</v>
      </c>
      <c r="E22" s="215">
        <v>293675</v>
      </c>
      <c r="F22" s="215">
        <v>310252</v>
      </c>
      <c r="G22" s="215">
        <v>489909</v>
      </c>
      <c r="H22" s="222">
        <v>378777</v>
      </c>
      <c r="I22" s="216">
        <f t="shared" si="1"/>
        <v>0.69196524252464542</v>
      </c>
      <c r="J22" s="216">
        <v>-9.2412206251978262</v>
      </c>
      <c r="K22" s="214" t="s">
        <v>542</v>
      </c>
    </row>
    <row r="23" spans="1:15" s="5" customFormat="1" ht="12" customHeight="1">
      <c r="A23" s="214" t="s">
        <v>543</v>
      </c>
      <c r="B23" s="204" t="s">
        <v>309</v>
      </c>
      <c r="C23" s="215">
        <v>158836</v>
      </c>
      <c r="D23" s="215">
        <v>67358</v>
      </c>
      <c r="E23" s="215">
        <v>82537</v>
      </c>
      <c r="F23" s="215">
        <v>89623</v>
      </c>
      <c r="G23" s="215">
        <v>151026</v>
      </c>
      <c r="H23" s="222">
        <v>117112</v>
      </c>
      <c r="I23" s="216">
        <f t="shared" si="1"/>
        <v>5.1712950088064247</v>
      </c>
      <c r="J23" s="216">
        <v>-8.671086222758646</v>
      </c>
      <c r="K23" s="214" t="s">
        <v>543</v>
      </c>
    </row>
    <row r="24" spans="1:15" s="5" customFormat="1" ht="12" customHeight="1">
      <c r="A24" s="214" t="s">
        <v>544</v>
      </c>
      <c r="B24" s="204" t="s">
        <v>309</v>
      </c>
      <c r="C24" s="215">
        <v>1194442</v>
      </c>
      <c r="D24" s="215">
        <v>721272</v>
      </c>
      <c r="E24" s="215">
        <v>982569</v>
      </c>
      <c r="F24" s="215">
        <v>937053</v>
      </c>
      <c r="G24" s="215">
        <v>1344268</v>
      </c>
      <c r="H24" s="222">
        <v>975832</v>
      </c>
      <c r="I24" s="216">
        <f t="shared" si="1"/>
        <v>-11.145545382319597</v>
      </c>
      <c r="J24" s="216">
        <v>-8.1641628688007017</v>
      </c>
      <c r="K24" s="214" t="s">
        <v>544</v>
      </c>
    </row>
    <row r="25" spans="1:15" s="5" customFormat="1" ht="12" customHeight="1">
      <c r="A25" s="214" t="s">
        <v>545</v>
      </c>
      <c r="B25" s="204" t="s">
        <v>309</v>
      </c>
      <c r="C25" s="215">
        <v>389838</v>
      </c>
      <c r="D25" s="215">
        <v>206992</v>
      </c>
      <c r="E25" s="215">
        <v>253618</v>
      </c>
      <c r="F25" s="215">
        <v>269165</v>
      </c>
      <c r="G25" s="215">
        <v>425610</v>
      </c>
      <c r="H25" s="222">
        <v>321550</v>
      </c>
      <c r="I25" s="216">
        <f t="shared" si="1"/>
        <v>-8.4048777049411427</v>
      </c>
      <c r="J25" s="216">
        <v>-13.213924174639985</v>
      </c>
      <c r="K25" s="214" t="s">
        <v>545</v>
      </c>
    </row>
    <row r="26" spans="1:15" s="5" customFormat="1" ht="12" customHeight="1">
      <c r="A26" s="214" t="s">
        <v>546</v>
      </c>
      <c r="B26" s="204" t="s">
        <v>309</v>
      </c>
      <c r="C26" s="215">
        <v>59155</v>
      </c>
      <c r="D26" s="215">
        <v>28782</v>
      </c>
      <c r="E26" s="215">
        <v>37761</v>
      </c>
      <c r="F26" s="215">
        <v>39247</v>
      </c>
      <c r="G26" s="215">
        <v>56828</v>
      </c>
      <c r="H26" s="222">
        <v>47330</v>
      </c>
      <c r="I26" s="216">
        <f t="shared" si="1"/>
        <v>4.0948124164144559</v>
      </c>
      <c r="J26" s="216">
        <v>-11.114096807269377</v>
      </c>
      <c r="K26" s="214" t="s">
        <v>546</v>
      </c>
    </row>
    <row r="27" spans="1:15" s="5" customFormat="1" ht="12" customHeight="1">
      <c r="A27" s="214" t="s">
        <v>547</v>
      </c>
      <c r="B27" s="204" t="s">
        <v>309</v>
      </c>
      <c r="C27" s="215">
        <v>239959</v>
      </c>
      <c r="D27" s="215">
        <v>108591</v>
      </c>
      <c r="E27" s="215">
        <v>136656</v>
      </c>
      <c r="F27" s="215">
        <v>139079</v>
      </c>
      <c r="G27" s="215">
        <v>272229</v>
      </c>
      <c r="H27" s="222">
        <v>174617</v>
      </c>
      <c r="I27" s="216">
        <f t="shared" si="1"/>
        <v>-11.853990574112245</v>
      </c>
      <c r="J27" s="216">
        <v>-13.763232168120524</v>
      </c>
      <c r="K27" s="214" t="s">
        <v>547</v>
      </c>
    </row>
    <row r="28" spans="1:15" s="5" customFormat="1" ht="12" customHeight="1">
      <c r="A28" s="213" t="s">
        <v>548</v>
      </c>
      <c r="B28" s="208" t="s">
        <v>309</v>
      </c>
      <c r="C28" s="217">
        <v>23880</v>
      </c>
      <c r="D28" s="217">
        <v>14791</v>
      </c>
      <c r="E28" s="217">
        <v>21393</v>
      </c>
      <c r="F28" s="217">
        <v>27295</v>
      </c>
      <c r="G28" s="217">
        <v>35658</v>
      </c>
      <c r="H28" s="220">
        <v>32436</v>
      </c>
      <c r="I28" s="211">
        <f t="shared" si="1"/>
        <v>-33.030455998653878</v>
      </c>
      <c r="J28" s="211">
        <v>-34.243455984585566</v>
      </c>
      <c r="K28" s="213" t="s">
        <v>548</v>
      </c>
    </row>
    <row r="29" spans="1:15" s="5" customFormat="1" ht="12" customHeight="1">
      <c r="A29" s="213" t="s">
        <v>549</v>
      </c>
      <c r="B29" s="208" t="s">
        <v>309</v>
      </c>
      <c r="C29" s="223">
        <v>76911</v>
      </c>
      <c r="D29" s="223">
        <v>38275</v>
      </c>
      <c r="E29" s="223">
        <v>42254</v>
      </c>
      <c r="F29" s="223">
        <v>38850</v>
      </c>
      <c r="G29" s="223">
        <v>78745</v>
      </c>
      <c r="H29" s="224">
        <v>61481</v>
      </c>
      <c r="I29" s="211">
        <f t="shared" si="1"/>
        <v>-2.3290367642390066</v>
      </c>
      <c r="J29" s="211">
        <v>-10.839784574784375</v>
      </c>
      <c r="K29" s="213" t="s">
        <v>549</v>
      </c>
    </row>
    <row r="30" spans="1:15" s="5" customFormat="1" ht="12" customHeight="1">
      <c r="A30" s="203" t="s">
        <v>552</v>
      </c>
      <c r="B30" s="204"/>
      <c r="C30" s="218"/>
      <c r="D30" s="218"/>
      <c r="E30" s="218"/>
      <c r="F30" s="218"/>
      <c r="G30" s="218"/>
      <c r="H30" s="218"/>
      <c r="I30" s="218"/>
      <c r="J30" s="216"/>
      <c r="K30" s="206" t="s">
        <v>553</v>
      </c>
    </row>
    <row r="31" spans="1:15" s="5" customFormat="1" ht="12" customHeight="1">
      <c r="A31" s="203" t="s">
        <v>485</v>
      </c>
      <c r="B31" s="208" t="s">
        <v>554</v>
      </c>
      <c r="C31" s="223">
        <v>25076.808519999999</v>
      </c>
      <c r="D31" s="223">
        <v>16687.70162</v>
      </c>
      <c r="E31" s="217">
        <v>16687.70162</v>
      </c>
      <c r="F31" s="217">
        <v>15668.516800000001</v>
      </c>
      <c r="G31" s="217">
        <v>25130.899020000001</v>
      </c>
      <c r="H31" s="217">
        <v>17939.483350000002</v>
      </c>
      <c r="I31" s="211">
        <f>((+C31/G31)*100)-100</f>
        <v>-0.21523503777940789</v>
      </c>
      <c r="J31" s="211">
        <v>-5.4690383696664924</v>
      </c>
      <c r="K31" s="212" t="s">
        <v>485</v>
      </c>
    </row>
    <row r="32" spans="1:15" s="5" customFormat="1" ht="12" customHeight="1">
      <c r="A32" s="213" t="s">
        <v>99</v>
      </c>
      <c r="B32" s="208" t="s">
        <v>554</v>
      </c>
      <c r="C32" s="223">
        <v>24487.954020000001</v>
      </c>
      <c r="D32" s="223">
        <v>16338.6574</v>
      </c>
      <c r="E32" s="217">
        <v>16338.6574</v>
      </c>
      <c r="F32" s="217">
        <v>15326.279420000001</v>
      </c>
      <c r="G32" s="217">
        <v>24503.871809999997</v>
      </c>
      <c r="H32" s="217">
        <v>17448.649229999999</v>
      </c>
      <c r="I32" s="211">
        <f>((+C32/G32)*100)-100</f>
        <v>-6.4960305552602904E-2</v>
      </c>
      <c r="J32" s="211">
        <v>-5.2334048926038577</v>
      </c>
      <c r="K32" s="213" t="s">
        <v>540</v>
      </c>
      <c r="L32" s="221"/>
      <c r="M32" s="221"/>
      <c r="N32" s="221"/>
      <c r="O32" s="221"/>
    </row>
    <row r="33" spans="1:11" s="5" customFormat="1" ht="12" customHeight="1">
      <c r="A33" s="214" t="s">
        <v>541</v>
      </c>
      <c r="B33" s="204" t="s">
        <v>554</v>
      </c>
      <c r="C33" s="225">
        <v>8516.3312700000115</v>
      </c>
      <c r="D33" s="225">
        <v>5111.4676900000004</v>
      </c>
      <c r="E33" s="215">
        <v>5111.4676900000004</v>
      </c>
      <c r="F33" s="215">
        <v>4814.1526699999995</v>
      </c>
      <c r="G33" s="215">
        <v>7853.2018099999996</v>
      </c>
      <c r="H33" s="215">
        <v>5627.8808499999905</v>
      </c>
      <c r="I33" s="216">
        <f t="shared" ref="I33:I41" si="2">((+C33/G33)*100)-100</f>
        <v>8.4440649310145659</v>
      </c>
      <c r="J33" s="216">
        <v>-2.643456871794541</v>
      </c>
      <c r="K33" s="214" t="s">
        <v>541</v>
      </c>
    </row>
    <row r="34" spans="1:11" s="5" customFormat="1" ht="12" customHeight="1">
      <c r="A34" s="214" t="s">
        <v>542</v>
      </c>
      <c r="B34" s="204" t="s">
        <v>554</v>
      </c>
      <c r="C34" s="225">
        <v>2968.4554900000003</v>
      </c>
      <c r="D34" s="225">
        <v>1733.9159099999999</v>
      </c>
      <c r="E34" s="215">
        <v>1733.9159099999999</v>
      </c>
      <c r="F34" s="215">
        <v>1707.80521</v>
      </c>
      <c r="G34" s="215">
        <v>2805.4146499999997</v>
      </c>
      <c r="H34" s="215">
        <v>2118.1592700000001</v>
      </c>
      <c r="I34" s="216">
        <f t="shared" si="2"/>
        <v>5.8116485561234441</v>
      </c>
      <c r="J34" s="216">
        <v>-5.5887730469016788</v>
      </c>
      <c r="K34" s="214" t="s">
        <v>542</v>
      </c>
    </row>
    <row r="35" spans="1:11" s="5" customFormat="1" ht="12" customHeight="1">
      <c r="A35" s="214" t="s">
        <v>543</v>
      </c>
      <c r="B35" s="204" t="s">
        <v>554</v>
      </c>
      <c r="C35" s="225">
        <v>962.18044999999995</v>
      </c>
      <c r="D35" s="225">
        <v>489.30183</v>
      </c>
      <c r="E35" s="215">
        <v>489.30183</v>
      </c>
      <c r="F35" s="215">
        <v>491.10194999999999</v>
      </c>
      <c r="G35" s="215">
        <v>888.83222999999998</v>
      </c>
      <c r="H35" s="215">
        <v>670.77650000000006</v>
      </c>
      <c r="I35" s="216">
        <f t="shared" si="2"/>
        <v>8.2522007555914172</v>
      </c>
      <c r="J35" s="216">
        <v>-6.0880380572508983</v>
      </c>
      <c r="K35" s="214" t="s">
        <v>543</v>
      </c>
    </row>
    <row r="36" spans="1:11" s="5" customFormat="1" ht="12" customHeight="1">
      <c r="A36" s="214" t="s">
        <v>544</v>
      </c>
      <c r="B36" s="204" t="s">
        <v>554</v>
      </c>
      <c r="C36" s="225">
        <v>7813.3042800000003</v>
      </c>
      <c r="D36" s="225">
        <v>6406.7713899999999</v>
      </c>
      <c r="E36" s="215">
        <v>6406.7713899999999</v>
      </c>
      <c r="F36" s="215">
        <v>5730.5823200000004</v>
      </c>
      <c r="G36" s="215">
        <v>8488.1259800000007</v>
      </c>
      <c r="H36" s="215">
        <v>5883.2883700000002</v>
      </c>
      <c r="I36" s="216">
        <f t="shared" si="2"/>
        <v>-7.950184782719262</v>
      </c>
      <c r="J36" s="216">
        <v>-4.544043966276206</v>
      </c>
      <c r="K36" s="214" t="s">
        <v>544</v>
      </c>
    </row>
    <row r="37" spans="1:11" s="5" customFormat="1" ht="12" customHeight="1">
      <c r="A37" s="214" t="s">
        <v>545</v>
      </c>
      <c r="B37" s="204" t="s">
        <v>554</v>
      </c>
      <c r="C37" s="225">
        <v>2482.1701499999999</v>
      </c>
      <c r="D37" s="225">
        <v>1585.7122199999999</v>
      </c>
      <c r="E37" s="215">
        <v>1585.7122199999999</v>
      </c>
      <c r="F37" s="215">
        <v>1600.45732</v>
      </c>
      <c r="G37" s="215">
        <v>2610.86843</v>
      </c>
      <c r="H37" s="215">
        <v>1929.0101200000001</v>
      </c>
      <c r="I37" s="216">
        <f t="shared" si="2"/>
        <v>-4.9293284380477189</v>
      </c>
      <c r="J37" s="216">
        <v>-11.163586543601639</v>
      </c>
      <c r="K37" s="214" t="s">
        <v>545</v>
      </c>
    </row>
    <row r="38" spans="1:11" s="5" customFormat="1" ht="12" customHeight="1">
      <c r="A38" s="214" t="s">
        <v>546</v>
      </c>
      <c r="B38" s="204" t="s">
        <v>554</v>
      </c>
      <c r="C38" s="225">
        <v>326.56902000000002</v>
      </c>
      <c r="D38" s="225">
        <v>196.35619</v>
      </c>
      <c r="E38" s="215">
        <v>196.35619</v>
      </c>
      <c r="F38" s="215">
        <v>195.19753</v>
      </c>
      <c r="G38" s="215">
        <v>294.04558000000003</v>
      </c>
      <c r="H38" s="215">
        <v>231.80432999999999</v>
      </c>
      <c r="I38" s="216">
        <f t="shared" si="2"/>
        <v>11.060679776244214</v>
      </c>
      <c r="J38" s="216">
        <v>-4.2288046128282559</v>
      </c>
      <c r="K38" s="214" t="s">
        <v>546</v>
      </c>
    </row>
    <row r="39" spans="1:11" s="5" customFormat="1" ht="12" customHeight="1">
      <c r="A39" s="214" t="s">
        <v>547</v>
      </c>
      <c r="B39" s="204" t="s">
        <v>554</v>
      </c>
      <c r="C39" s="225">
        <v>1418.9433600000002</v>
      </c>
      <c r="D39" s="225">
        <v>815.13217000000009</v>
      </c>
      <c r="E39" s="215">
        <v>815.13217000000009</v>
      </c>
      <c r="F39" s="215">
        <v>786.98242000000005</v>
      </c>
      <c r="G39" s="215">
        <v>1563.3831299999999</v>
      </c>
      <c r="H39" s="215">
        <v>987.72979000000009</v>
      </c>
      <c r="I39" s="216">
        <f t="shared" si="2"/>
        <v>-9.2389234109235758</v>
      </c>
      <c r="J39" s="216">
        <v>-11.647501392994485</v>
      </c>
      <c r="K39" s="214" t="s">
        <v>547</v>
      </c>
    </row>
    <row r="40" spans="1:11" s="9" customFormat="1" ht="12" customHeight="1">
      <c r="A40" s="213" t="s">
        <v>548</v>
      </c>
      <c r="B40" s="208" t="s">
        <v>554</v>
      </c>
      <c r="C40" s="226">
        <v>128.52019999999999</v>
      </c>
      <c r="D40" s="226">
        <v>98.970500000000001</v>
      </c>
      <c r="E40" s="217">
        <v>98.970500000000001</v>
      </c>
      <c r="F40" s="217">
        <v>125.91964999999999</v>
      </c>
      <c r="G40" s="217">
        <v>183.90889999999999</v>
      </c>
      <c r="H40" s="217">
        <v>155.1343</v>
      </c>
      <c r="I40" s="211">
        <f t="shared" si="2"/>
        <v>-30.117465767018345</v>
      </c>
      <c r="J40" s="227">
        <v>-33.567646426738406</v>
      </c>
      <c r="K40" s="213" t="s">
        <v>548</v>
      </c>
    </row>
    <row r="41" spans="1:11" s="9" customFormat="1" ht="12" customHeight="1" thickBot="1">
      <c r="A41" s="213" t="s">
        <v>549</v>
      </c>
      <c r="B41" s="208" t="s">
        <v>554</v>
      </c>
      <c r="C41" s="226">
        <v>460.33429999999998</v>
      </c>
      <c r="D41" s="226">
        <v>250.07372000000001</v>
      </c>
      <c r="E41" s="217">
        <v>250.07372000000001</v>
      </c>
      <c r="F41" s="217">
        <v>216.31773000000001</v>
      </c>
      <c r="G41" s="217">
        <v>443.11831000000001</v>
      </c>
      <c r="H41" s="217">
        <v>335.69981999999999</v>
      </c>
      <c r="I41" s="211">
        <f t="shared" si="2"/>
        <v>3.8851903908010428</v>
      </c>
      <c r="J41" s="227">
        <v>-6.0856295040784971</v>
      </c>
      <c r="K41" s="213" t="s">
        <v>549</v>
      </c>
    </row>
    <row r="42" spans="1:11" s="5" customFormat="1" ht="12" customHeight="1" thickBot="1">
      <c r="A42" s="6"/>
      <c r="B42" s="872" t="s">
        <v>555</v>
      </c>
      <c r="C42" s="872" t="s">
        <v>556</v>
      </c>
      <c r="D42" s="872"/>
      <c r="E42" s="872"/>
      <c r="F42" s="872"/>
      <c r="G42" s="872"/>
      <c r="H42" s="872"/>
      <c r="I42" s="872" t="s">
        <v>557</v>
      </c>
      <c r="J42" s="872"/>
      <c r="K42" s="6"/>
    </row>
    <row r="43" spans="1:11" s="5" customFormat="1" ht="45" customHeight="1" thickBot="1">
      <c r="A43" s="6"/>
      <c r="B43" s="872"/>
      <c r="C43" s="11" t="s">
        <v>558</v>
      </c>
      <c r="D43" s="11" t="s">
        <v>559</v>
      </c>
      <c r="E43" s="11" t="s">
        <v>560</v>
      </c>
      <c r="F43" s="11" t="s">
        <v>561</v>
      </c>
      <c r="G43" s="11" t="s">
        <v>562</v>
      </c>
      <c r="H43" s="11" t="s">
        <v>563</v>
      </c>
      <c r="I43" s="11" t="s">
        <v>120</v>
      </c>
      <c r="J43" s="202" t="s">
        <v>564</v>
      </c>
      <c r="K43" s="6"/>
    </row>
    <row r="44" spans="1:11" s="5" customFormat="1" ht="12" customHeight="1">
      <c r="A44" s="18" t="s">
        <v>565</v>
      </c>
      <c r="B44" s="204"/>
      <c r="C44" s="6"/>
      <c r="D44" s="6"/>
      <c r="E44" s="6"/>
      <c r="F44" s="6"/>
      <c r="G44" s="6"/>
      <c r="H44" s="6"/>
      <c r="I44" s="6"/>
      <c r="J44" s="205"/>
      <c r="K44" s="221"/>
    </row>
    <row r="45" spans="1:11" s="5" customFormat="1" ht="12" customHeight="1">
      <c r="A45" s="18" t="s">
        <v>566</v>
      </c>
      <c r="B45" s="204"/>
      <c r="C45" s="6"/>
      <c r="D45" s="6"/>
      <c r="E45" s="6"/>
      <c r="F45" s="6"/>
      <c r="G45" s="6"/>
      <c r="H45" s="6"/>
      <c r="I45" s="6"/>
      <c r="J45" s="228"/>
      <c r="K45" s="221"/>
    </row>
    <row r="46" spans="1:11" s="5" customFormat="1" ht="5.25" customHeight="1">
      <c r="A46" s="6"/>
      <c r="B46" s="204"/>
      <c r="C46" s="6"/>
      <c r="D46" s="6"/>
      <c r="E46" s="6"/>
      <c r="F46" s="6"/>
      <c r="G46" s="6"/>
      <c r="H46" s="6"/>
      <c r="I46" s="6"/>
      <c r="J46" s="205"/>
      <c r="K46" s="221"/>
    </row>
    <row r="47" spans="1:11" s="5" customFormat="1" ht="12" customHeight="1">
      <c r="A47" s="18" t="s">
        <v>567</v>
      </c>
      <c r="B47" s="204"/>
      <c r="C47" s="6"/>
      <c r="D47" s="6"/>
      <c r="E47" s="6"/>
      <c r="F47" s="6"/>
      <c r="G47" s="6"/>
      <c r="H47" s="6"/>
      <c r="I47" s="6"/>
      <c r="J47" s="205"/>
    </row>
    <row r="48" spans="1:11" s="5" customFormat="1" ht="12" customHeight="1">
      <c r="A48" s="229" t="s">
        <v>568</v>
      </c>
      <c r="B48" s="230"/>
      <c r="C48" s="6"/>
      <c r="D48" s="6"/>
      <c r="E48" s="6"/>
      <c r="F48" s="6"/>
      <c r="G48" s="6"/>
      <c r="H48" s="6"/>
      <c r="I48" s="6"/>
      <c r="J48" s="205"/>
    </row>
    <row r="49" spans="1:10" s="5" customFormat="1">
      <c r="B49" s="204"/>
      <c r="C49" s="6"/>
      <c r="D49" s="6"/>
      <c r="E49" s="6"/>
      <c r="F49" s="6"/>
      <c r="G49" s="6"/>
      <c r="H49" s="6"/>
      <c r="I49" s="6"/>
      <c r="J49" s="205"/>
    </row>
    <row r="50" spans="1:10" s="5" customFormat="1">
      <c r="B50" s="204"/>
      <c r="C50" s="6"/>
      <c r="D50" s="6"/>
      <c r="E50" s="6"/>
      <c r="F50" s="6"/>
      <c r="G50" s="6"/>
      <c r="H50" s="6"/>
      <c r="I50" s="6"/>
      <c r="J50" s="205"/>
    </row>
    <row r="51" spans="1:10">
      <c r="A51" s="5"/>
      <c r="B51" s="204"/>
      <c r="C51" s="6"/>
      <c r="D51" s="6"/>
      <c r="E51" s="6"/>
      <c r="F51" s="6"/>
      <c r="G51" s="6"/>
      <c r="H51" s="6"/>
      <c r="I51" s="6"/>
      <c r="J51" s="205"/>
    </row>
    <row r="52" spans="1:10">
      <c r="A52" s="5"/>
      <c r="B52" s="231"/>
      <c r="C52" s="5"/>
      <c r="D52" s="5"/>
      <c r="E52" s="5"/>
      <c r="F52" s="5"/>
      <c r="G52" s="5"/>
      <c r="H52" s="5"/>
      <c r="I52" s="5"/>
      <c r="J52" s="221"/>
    </row>
    <row r="53" spans="1:10">
      <c r="A53" s="5"/>
      <c r="B53" s="231"/>
      <c r="C53" s="5"/>
      <c r="D53" s="5"/>
      <c r="E53" s="5"/>
      <c r="F53" s="5"/>
      <c r="G53" s="5"/>
      <c r="H53" s="5"/>
      <c r="I53" s="5"/>
      <c r="J53" s="221"/>
    </row>
    <row r="54" spans="1:10">
      <c r="A54" s="5"/>
      <c r="B54" s="231"/>
      <c r="C54" s="5"/>
      <c r="D54" s="5"/>
      <c r="E54" s="5"/>
      <c r="F54" s="5"/>
      <c r="G54" s="5"/>
      <c r="H54" s="5"/>
      <c r="I54" s="5"/>
      <c r="J54" s="5"/>
    </row>
    <row r="55" spans="1:10">
      <c r="A55" s="5"/>
      <c r="B55" s="231"/>
      <c r="C55" s="5"/>
      <c r="D55" s="5"/>
      <c r="E55" s="5"/>
      <c r="F55" s="5"/>
      <c r="G55" s="5"/>
      <c r="H55" s="5"/>
      <c r="I55" s="5"/>
      <c r="J55" s="5"/>
    </row>
    <row r="56" spans="1:10">
      <c r="A56" s="5"/>
      <c r="B56" s="231"/>
      <c r="C56" s="5"/>
      <c r="D56" s="5"/>
      <c r="E56" s="5"/>
      <c r="F56" s="5"/>
      <c r="G56" s="5"/>
      <c r="H56" s="5"/>
      <c r="I56" s="5"/>
      <c r="J56" s="5"/>
    </row>
    <row r="57" spans="1:10">
      <c r="A57" s="5"/>
      <c r="B57" s="231"/>
      <c r="C57" s="5"/>
      <c r="D57" s="5"/>
      <c r="E57" s="5"/>
      <c r="F57" s="5"/>
      <c r="G57" s="5"/>
      <c r="H57" s="5"/>
      <c r="I57" s="5"/>
      <c r="J57" s="5"/>
    </row>
    <row r="58" spans="1:10">
      <c r="A58" s="5"/>
      <c r="B58" s="231"/>
      <c r="C58" s="5"/>
      <c r="D58" s="5"/>
      <c r="E58" s="5"/>
      <c r="F58" s="5"/>
      <c r="G58" s="5"/>
      <c r="H58" s="5"/>
      <c r="I58" s="5"/>
      <c r="J58" s="5"/>
    </row>
    <row r="59" spans="1:10">
      <c r="A59" s="5"/>
      <c r="B59" s="231"/>
      <c r="C59" s="5"/>
      <c r="D59" s="5"/>
      <c r="E59" s="5"/>
      <c r="F59" s="5"/>
      <c r="G59" s="5"/>
      <c r="H59" s="5"/>
      <c r="I59" s="5"/>
      <c r="J59" s="5"/>
    </row>
    <row r="60" spans="1:10">
      <c r="A60" s="5"/>
      <c r="B60" s="231"/>
      <c r="C60" s="5"/>
      <c r="D60" s="5"/>
      <c r="E60" s="5"/>
      <c r="F60" s="5"/>
      <c r="G60" s="5"/>
      <c r="H60" s="5"/>
      <c r="I60" s="5"/>
      <c r="J60" s="5"/>
    </row>
    <row r="61" spans="1:10">
      <c r="A61" s="5"/>
      <c r="B61" s="231"/>
      <c r="C61" s="5"/>
      <c r="D61" s="5"/>
      <c r="E61" s="5"/>
      <c r="F61" s="5"/>
      <c r="G61" s="5"/>
      <c r="H61" s="5"/>
      <c r="I61" s="5"/>
      <c r="J61" s="5"/>
    </row>
    <row r="62" spans="1:10">
      <c r="A62" s="5"/>
      <c r="B62" s="231"/>
      <c r="C62" s="5"/>
      <c r="D62" s="5"/>
      <c r="E62" s="5"/>
      <c r="F62" s="5"/>
      <c r="G62" s="5"/>
      <c r="H62" s="5"/>
      <c r="I62" s="5"/>
      <c r="J62" s="5"/>
    </row>
    <row r="63" spans="1:10">
      <c r="A63" s="5"/>
      <c r="B63" s="231"/>
      <c r="C63" s="5"/>
      <c r="D63" s="5"/>
      <c r="E63" s="5"/>
      <c r="F63" s="5"/>
      <c r="G63" s="5"/>
      <c r="H63" s="5"/>
      <c r="I63" s="5"/>
      <c r="J63" s="5"/>
    </row>
    <row r="64" spans="1:10">
      <c r="B64" s="231"/>
      <c r="C64" s="5"/>
      <c r="D64" s="5"/>
      <c r="E64" s="5"/>
      <c r="F64" s="5"/>
      <c r="G64" s="5"/>
      <c r="H64" s="5"/>
      <c r="I64" s="5"/>
      <c r="J64" s="5"/>
    </row>
    <row r="65" spans="2:10">
      <c r="B65" s="231"/>
      <c r="C65" s="5"/>
      <c r="D65" s="5"/>
      <c r="E65" s="5"/>
      <c r="F65" s="5"/>
      <c r="G65" s="5"/>
      <c r="H65" s="5"/>
      <c r="I65" s="5"/>
      <c r="J65" s="5"/>
    </row>
    <row r="66" spans="2:10">
      <c r="B66" s="231"/>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502EF-68D6-4234-BF4E-394BF68FBD9F}">
  <dimension ref="A1:K60"/>
  <sheetViews>
    <sheetView showGridLines="0" workbookViewId="0"/>
  </sheetViews>
  <sheetFormatPr defaultColWidth="21.7109375" defaultRowHeight="11.25"/>
  <cols>
    <col min="1" max="1" width="40.140625" style="200" customWidth="1"/>
    <col min="2" max="2" width="8.7109375" style="232" customWidth="1"/>
    <col min="3" max="7" width="8.7109375" style="200" customWidth="1"/>
    <col min="8" max="8" width="8.7109375" style="255" customWidth="1"/>
    <col min="9" max="9" width="10.5703125" style="200" customWidth="1"/>
    <col min="10" max="10" width="11.140625" style="200" customWidth="1"/>
    <col min="11" max="11" width="44" style="200" customWidth="1"/>
    <col min="12" max="12" width="9.7109375" style="200" customWidth="1"/>
    <col min="13" max="13" width="10.140625" style="200" customWidth="1"/>
    <col min="14" max="16384" width="21.7109375" style="200"/>
  </cols>
  <sheetData>
    <row r="1" spans="1:11" ht="12" customHeight="1">
      <c r="A1" s="916" t="s">
        <v>569</v>
      </c>
      <c r="B1" s="916"/>
      <c r="C1" s="916"/>
      <c r="D1" s="916"/>
      <c r="E1" s="916"/>
      <c r="F1" s="916"/>
      <c r="G1" s="916"/>
      <c r="H1" s="916"/>
      <c r="I1" s="916"/>
      <c r="J1" s="916"/>
      <c r="K1" s="916"/>
    </row>
    <row r="2" spans="1:11" ht="12" customHeight="1">
      <c r="A2" s="917" t="s">
        <v>570</v>
      </c>
      <c r="B2" s="917"/>
      <c r="C2" s="917"/>
      <c r="D2" s="917"/>
      <c r="E2" s="917"/>
      <c r="F2" s="917"/>
      <c r="G2" s="917"/>
      <c r="H2" s="917"/>
      <c r="I2" s="917"/>
      <c r="J2" s="917"/>
      <c r="K2" s="917"/>
    </row>
    <row r="3" spans="1:11" ht="12" customHeight="1" thickBot="1">
      <c r="H3" s="200"/>
    </row>
    <row r="4" spans="1:11" s="5" customFormat="1" ht="12" customHeight="1" thickBot="1">
      <c r="B4" s="872" t="s">
        <v>528</v>
      </c>
      <c r="C4" s="872" t="s">
        <v>529</v>
      </c>
      <c r="D4" s="872"/>
      <c r="E4" s="872"/>
      <c r="F4" s="872"/>
      <c r="G4" s="872"/>
      <c r="H4" s="872"/>
      <c r="I4" s="872" t="s">
        <v>85</v>
      </c>
      <c r="J4" s="872"/>
    </row>
    <row r="5" spans="1:11" s="5" customFormat="1" ht="21" customHeight="1" thickBot="1">
      <c r="B5" s="872"/>
      <c r="C5" s="11" t="s">
        <v>531</v>
      </c>
      <c r="D5" s="11" t="s">
        <v>532</v>
      </c>
      <c r="E5" s="11" t="s">
        <v>533</v>
      </c>
      <c r="F5" s="11" t="s">
        <v>534</v>
      </c>
      <c r="G5" s="11" t="s">
        <v>535</v>
      </c>
      <c r="H5" s="11" t="s">
        <v>536</v>
      </c>
      <c r="I5" s="11" t="s">
        <v>88</v>
      </c>
      <c r="J5" s="11" t="s">
        <v>89</v>
      </c>
    </row>
    <row r="6" spans="1:11" s="5" customFormat="1" ht="12" customHeight="1">
      <c r="A6" s="10" t="s">
        <v>537</v>
      </c>
      <c r="B6" s="231"/>
      <c r="C6" s="231"/>
      <c r="D6" s="231"/>
      <c r="E6" s="231"/>
      <c r="F6" s="231"/>
      <c r="G6" s="231"/>
      <c r="H6" s="231"/>
      <c r="I6" s="231"/>
      <c r="J6" s="233"/>
      <c r="K6" s="219" t="s">
        <v>539</v>
      </c>
    </row>
    <row r="7" spans="1:11" s="5" customFormat="1" ht="12" customHeight="1">
      <c r="A7" s="234" t="s">
        <v>485</v>
      </c>
      <c r="B7" s="235" t="s">
        <v>309</v>
      </c>
      <c r="C7" s="236">
        <v>152235</v>
      </c>
      <c r="D7" s="236">
        <v>130613</v>
      </c>
      <c r="E7" s="236">
        <v>134871</v>
      </c>
      <c r="F7" s="236">
        <v>134942</v>
      </c>
      <c r="G7" s="236">
        <v>146798</v>
      </c>
      <c r="H7" s="236">
        <v>136993</v>
      </c>
      <c r="I7" s="237">
        <f>((+C7/G7)*100)-100</f>
        <v>3.703728933636711</v>
      </c>
      <c r="J7" s="238">
        <v>2.4687542161877047</v>
      </c>
      <c r="K7" s="212" t="s">
        <v>485</v>
      </c>
    </row>
    <row r="8" spans="1:11" s="5" customFormat="1" ht="12" customHeight="1">
      <c r="A8" s="213" t="s">
        <v>571</v>
      </c>
      <c r="B8" s="235" t="s">
        <v>309</v>
      </c>
      <c r="C8" s="236">
        <v>17341</v>
      </c>
      <c r="D8" s="236">
        <v>9137</v>
      </c>
      <c r="E8" s="236">
        <v>11456</v>
      </c>
      <c r="F8" s="236">
        <v>6512</v>
      </c>
      <c r="G8" s="236">
        <v>14087</v>
      </c>
      <c r="H8" s="236">
        <v>13413</v>
      </c>
      <c r="I8" s="237">
        <f t="shared" ref="I8:I20" si="0">((+C8/G8)*100)-100</f>
        <v>23.099311421878326</v>
      </c>
      <c r="J8" s="238">
        <v>4.2601143359718634</v>
      </c>
      <c r="K8" s="213" t="s">
        <v>572</v>
      </c>
    </row>
    <row r="9" spans="1:11" s="5" customFormat="1" ht="12" customHeight="1">
      <c r="A9" s="213" t="s">
        <v>573</v>
      </c>
      <c r="B9" s="235" t="s">
        <v>309</v>
      </c>
      <c r="C9" s="236">
        <v>16511</v>
      </c>
      <c r="D9" s="236">
        <v>5084</v>
      </c>
      <c r="E9" s="236">
        <v>7788</v>
      </c>
      <c r="F9" s="236">
        <v>5528</v>
      </c>
      <c r="G9" s="236">
        <v>12484</v>
      </c>
      <c r="H9" s="236">
        <v>11730</v>
      </c>
      <c r="I9" s="237">
        <f t="shared" si="0"/>
        <v>32.257289330342843</v>
      </c>
      <c r="J9" s="238">
        <v>-10.450444959161288</v>
      </c>
      <c r="K9" s="213" t="s">
        <v>574</v>
      </c>
    </row>
    <row r="10" spans="1:11" s="5" customFormat="1" ht="12" customHeight="1">
      <c r="A10" s="214" t="s">
        <v>98</v>
      </c>
      <c r="B10" s="32" t="s">
        <v>309</v>
      </c>
      <c r="C10" s="239">
        <v>12960</v>
      </c>
      <c r="D10" s="239">
        <v>3669</v>
      </c>
      <c r="E10" s="239">
        <v>2952</v>
      </c>
      <c r="F10" s="239">
        <v>2358</v>
      </c>
      <c r="G10" s="239">
        <v>6876</v>
      </c>
      <c r="H10" s="239">
        <v>1658</v>
      </c>
      <c r="I10" s="240">
        <f t="shared" si="0"/>
        <v>88.481675392670155</v>
      </c>
      <c r="J10" s="20">
        <v>61.173759157132281</v>
      </c>
      <c r="K10" s="214" t="s">
        <v>98</v>
      </c>
    </row>
    <row r="11" spans="1:11" s="5" customFormat="1" ht="12" customHeight="1">
      <c r="A11" s="214" t="s">
        <v>575</v>
      </c>
      <c r="B11" s="32" t="s">
        <v>309</v>
      </c>
      <c r="C11" s="239">
        <v>874</v>
      </c>
      <c r="D11" s="239">
        <v>70</v>
      </c>
      <c r="E11" s="239">
        <v>32</v>
      </c>
      <c r="F11" s="239">
        <v>301</v>
      </c>
      <c r="G11" s="239">
        <v>207</v>
      </c>
      <c r="H11" s="239">
        <v>331</v>
      </c>
      <c r="I11" s="240">
        <f t="shared" si="0"/>
        <v>322.22222222222223</v>
      </c>
      <c r="J11" s="240">
        <v>-53.700189753320679</v>
      </c>
      <c r="K11" s="214" t="s">
        <v>576</v>
      </c>
    </row>
    <row r="12" spans="1:11" s="5" customFormat="1" ht="12" customHeight="1">
      <c r="A12" s="214" t="s">
        <v>577</v>
      </c>
      <c r="B12" s="32" t="s">
        <v>309</v>
      </c>
      <c r="C12" s="239">
        <v>1436</v>
      </c>
      <c r="D12" s="239">
        <v>652</v>
      </c>
      <c r="E12" s="239">
        <v>3931</v>
      </c>
      <c r="F12" s="239">
        <v>2036</v>
      </c>
      <c r="G12" s="239">
        <v>4715</v>
      </c>
      <c r="H12" s="239">
        <v>7087</v>
      </c>
      <c r="I12" s="240">
        <f t="shared" si="0"/>
        <v>-69.54400848356309</v>
      </c>
      <c r="J12" s="20">
        <v>-56.453479959484881</v>
      </c>
      <c r="K12" s="214" t="s">
        <v>578</v>
      </c>
    </row>
    <row r="13" spans="1:11" s="5" customFormat="1" ht="12" customHeight="1">
      <c r="A13" s="241" t="s">
        <v>579</v>
      </c>
      <c r="B13" s="32" t="s">
        <v>309</v>
      </c>
      <c r="C13" s="239">
        <v>73</v>
      </c>
      <c r="D13" s="239">
        <v>564</v>
      </c>
      <c r="E13" s="239">
        <v>90</v>
      </c>
      <c r="F13" s="239">
        <v>643</v>
      </c>
      <c r="G13" s="239">
        <v>642</v>
      </c>
      <c r="H13" s="239">
        <v>322</v>
      </c>
      <c r="I13" s="240">
        <f t="shared" si="0"/>
        <v>-88.629283489096579</v>
      </c>
      <c r="J13" s="240">
        <v>-26.861167002012081</v>
      </c>
      <c r="K13" s="214" t="s">
        <v>580</v>
      </c>
    </row>
    <row r="14" spans="1:11" s="5" customFormat="1" ht="12" customHeight="1">
      <c r="A14" s="241" t="s">
        <v>581</v>
      </c>
      <c r="B14" s="235" t="s">
        <v>309</v>
      </c>
      <c r="C14" s="236">
        <v>830</v>
      </c>
      <c r="D14" s="236">
        <v>4053</v>
      </c>
      <c r="E14" s="236">
        <v>3668</v>
      </c>
      <c r="F14" s="236">
        <v>984</v>
      </c>
      <c r="G14" s="236">
        <v>1603</v>
      </c>
      <c r="H14" s="236">
        <v>1683</v>
      </c>
      <c r="I14" s="237">
        <f t="shared" si="0"/>
        <v>-48.222083593262631</v>
      </c>
      <c r="J14" s="238">
        <v>139.38969764837626</v>
      </c>
      <c r="K14" s="214" t="s">
        <v>582</v>
      </c>
    </row>
    <row r="15" spans="1:11" s="5" customFormat="1" ht="21" customHeight="1">
      <c r="A15" s="242" t="s">
        <v>583</v>
      </c>
      <c r="B15" s="32" t="s">
        <v>309</v>
      </c>
      <c r="C15" s="239">
        <v>718</v>
      </c>
      <c r="D15" s="239">
        <v>2492</v>
      </c>
      <c r="E15" s="239">
        <v>493</v>
      </c>
      <c r="F15" s="239">
        <v>133</v>
      </c>
      <c r="G15" s="239">
        <v>127</v>
      </c>
      <c r="H15" s="239">
        <v>1631</v>
      </c>
      <c r="I15" s="240">
        <f t="shared" si="0"/>
        <v>465.35433070866134</v>
      </c>
      <c r="J15" s="240">
        <v>86.361348766985401</v>
      </c>
      <c r="K15" s="243" t="s">
        <v>584</v>
      </c>
    </row>
    <row r="16" spans="1:11" s="5" customFormat="1" ht="12" customHeight="1">
      <c r="A16" s="213" t="s">
        <v>585</v>
      </c>
      <c r="B16" s="235" t="s">
        <v>309</v>
      </c>
      <c r="C16" s="236">
        <v>67184</v>
      </c>
      <c r="D16" s="236">
        <v>53319</v>
      </c>
      <c r="E16" s="236">
        <v>48731</v>
      </c>
      <c r="F16" s="236">
        <v>65335</v>
      </c>
      <c r="G16" s="236">
        <v>64241</v>
      </c>
      <c r="H16" s="236">
        <v>76028</v>
      </c>
      <c r="I16" s="237">
        <f t="shared" si="0"/>
        <v>4.5811864697000289</v>
      </c>
      <c r="J16" s="238">
        <v>-23.781858142038118</v>
      </c>
      <c r="K16" s="213" t="s">
        <v>586</v>
      </c>
    </row>
    <row r="17" spans="1:11" s="5" customFormat="1" ht="12" customHeight="1">
      <c r="A17" s="213" t="s">
        <v>587</v>
      </c>
      <c r="B17" s="235" t="s">
        <v>309</v>
      </c>
      <c r="C17" s="236">
        <v>2273</v>
      </c>
      <c r="D17" s="236">
        <v>6188</v>
      </c>
      <c r="E17" s="236">
        <v>5692</v>
      </c>
      <c r="F17" s="236">
        <v>5334</v>
      </c>
      <c r="G17" s="236">
        <v>963</v>
      </c>
      <c r="H17" s="236">
        <v>2548</v>
      </c>
      <c r="I17" s="237">
        <f t="shared" si="0"/>
        <v>136.03322949117342</v>
      </c>
      <c r="J17" s="238">
        <v>181.98844391313014</v>
      </c>
      <c r="K17" s="213" t="s">
        <v>588</v>
      </c>
    </row>
    <row r="18" spans="1:11" s="5" customFormat="1" ht="12" customHeight="1">
      <c r="A18" s="213" t="s">
        <v>589</v>
      </c>
      <c r="B18" s="235" t="s">
        <v>309</v>
      </c>
      <c r="C18" s="236">
        <v>65437</v>
      </c>
      <c r="D18" s="236">
        <v>61969</v>
      </c>
      <c r="E18" s="236">
        <v>68992</v>
      </c>
      <c r="F18" s="236">
        <v>57761</v>
      </c>
      <c r="G18" s="236">
        <v>67507</v>
      </c>
      <c r="H18" s="236">
        <v>45004</v>
      </c>
      <c r="I18" s="237">
        <f t="shared" si="0"/>
        <v>-3.0663486749522235</v>
      </c>
      <c r="J18" s="238">
        <v>36.186058122360663</v>
      </c>
      <c r="K18" s="213" t="s">
        <v>590</v>
      </c>
    </row>
    <row r="19" spans="1:11" s="5" customFormat="1" ht="12" customHeight="1">
      <c r="A19" s="214" t="s">
        <v>591</v>
      </c>
      <c r="B19" s="32" t="s">
        <v>309</v>
      </c>
      <c r="C19" s="239">
        <v>5634</v>
      </c>
      <c r="D19" s="239">
        <v>7553</v>
      </c>
      <c r="E19" s="239">
        <v>6363</v>
      </c>
      <c r="F19" s="239">
        <v>8866</v>
      </c>
      <c r="G19" s="239">
        <v>3300</v>
      </c>
      <c r="H19" s="239">
        <v>5383</v>
      </c>
      <c r="I19" s="240">
        <f t="shared" si="0"/>
        <v>70.72727272727272</v>
      </c>
      <c r="J19" s="20">
        <v>39.334331123939847</v>
      </c>
      <c r="K19" s="214" t="s">
        <v>592</v>
      </c>
    </row>
    <row r="20" spans="1:11" s="5" customFormat="1" ht="12" customHeight="1">
      <c r="A20" s="214" t="s">
        <v>593</v>
      </c>
      <c r="B20" s="32" t="s">
        <v>309</v>
      </c>
      <c r="C20" s="239">
        <v>17967</v>
      </c>
      <c r="D20" s="239">
        <v>17599</v>
      </c>
      <c r="E20" s="239">
        <v>31223</v>
      </c>
      <c r="F20" s="239">
        <v>22074</v>
      </c>
      <c r="G20" s="239">
        <v>40251</v>
      </c>
      <c r="H20" s="239">
        <v>10184</v>
      </c>
      <c r="I20" s="240">
        <f t="shared" si="0"/>
        <v>-55.362599686964295</v>
      </c>
      <c r="J20" s="20">
        <v>4.2047617561706119</v>
      </c>
      <c r="K20" s="214" t="s">
        <v>594</v>
      </c>
    </row>
    <row r="21" spans="1:11" s="5" customFormat="1" ht="12" customHeight="1">
      <c r="A21" s="214"/>
      <c r="B21" s="32"/>
      <c r="C21" s="239"/>
      <c r="D21" s="239"/>
      <c r="E21" s="239"/>
      <c r="F21" s="239"/>
      <c r="G21" s="239"/>
      <c r="H21" s="239"/>
      <c r="I21" s="240"/>
      <c r="J21" s="20"/>
      <c r="K21" s="214"/>
    </row>
    <row r="22" spans="1:11" s="5" customFormat="1" ht="12" customHeight="1">
      <c r="A22" s="10" t="s">
        <v>550</v>
      </c>
      <c r="B22" s="231"/>
      <c r="C22" s="244"/>
      <c r="D22" s="244"/>
      <c r="E22" s="245"/>
      <c r="F22" s="245"/>
      <c r="G22" s="245"/>
      <c r="H22" s="245"/>
      <c r="I22" s="245"/>
      <c r="J22" s="246"/>
      <c r="K22" s="219" t="s">
        <v>551</v>
      </c>
    </row>
    <row r="23" spans="1:11" s="5" customFormat="1" ht="12" customHeight="1">
      <c r="A23" s="234" t="s">
        <v>485</v>
      </c>
      <c r="B23" s="235" t="s">
        <v>309</v>
      </c>
      <c r="C23" s="236">
        <v>4021669</v>
      </c>
      <c r="D23" s="236">
        <v>2038992</v>
      </c>
      <c r="E23" s="236">
        <v>2692137</v>
      </c>
      <c r="F23" s="236">
        <v>2698695</v>
      </c>
      <c r="G23" s="236">
        <v>4182036</v>
      </c>
      <c r="H23" s="236">
        <v>3090640</v>
      </c>
      <c r="I23" s="237">
        <f>((+C23/G23)*100)-100</f>
        <v>-3.8346633075372836</v>
      </c>
      <c r="J23" s="238">
        <v>-8.8917007198689788</v>
      </c>
      <c r="K23" s="212" t="s">
        <v>485</v>
      </c>
    </row>
    <row r="24" spans="1:11" s="5" customFormat="1" ht="12" customHeight="1">
      <c r="A24" s="213" t="s">
        <v>571</v>
      </c>
      <c r="B24" s="235" t="s">
        <v>309</v>
      </c>
      <c r="C24" s="236">
        <v>400744</v>
      </c>
      <c r="D24" s="236">
        <v>127189</v>
      </c>
      <c r="E24" s="236">
        <v>179575</v>
      </c>
      <c r="F24" s="236">
        <v>97509</v>
      </c>
      <c r="G24" s="236">
        <v>239939</v>
      </c>
      <c r="H24" s="236">
        <v>176601</v>
      </c>
      <c r="I24" s="237">
        <f t="shared" ref="I24:I36" si="1">((+C24/G24)*100)-100</f>
        <v>67.01911735899543</v>
      </c>
      <c r="J24" s="238">
        <v>32.562636308448702</v>
      </c>
      <c r="K24" s="213" t="s">
        <v>572</v>
      </c>
    </row>
    <row r="25" spans="1:11" s="5" customFormat="1" ht="12" customHeight="1">
      <c r="A25" s="213" t="s">
        <v>573</v>
      </c>
      <c r="B25" s="235" t="s">
        <v>309</v>
      </c>
      <c r="C25" s="236">
        <v>392399</v>
      </c>
      <c r="D25" s="236">
        <v>61179</v>
      </c>
      <c r="E25" s="236">
        <v>119203</v>
      </c>
      <c r="F25" s="236">
        <v>80978</v>
      </c>
      <c r="G25" s="236">
        <v>217594</v>
      </c>
      <c r="H25" s="236">
        <v>158900</v>
      </c>
      <c r="I25" s="237">
        <f t="shared" si="1"/>
        <v>80.335395277443297</v>
      </c>
      <c r="J25" s="238">
        <v>17.707706123757475</v>
      </c>
      <c r="K25" s="213" t="s">
        <v>574</v>
      </c>
    </row>
    <row r="26" spans="1:11" s="5" customFormat="1" ht="12" customHeight="1">
      <c r="A26" s="214" t="s">
        <v>98</v>
      </c>
      <c r="B26" s="32" t="s">
        <v>309</v>
      </c>
      <c r="C26" s="239">
        <v>350262</v>
      </c>
      <c r="D26" s="239">
        <v>40433</v>
      </c>
      <c r="E26" s="239">
        <v>38713</v>
      </c>
      <c r="F26" s="239">
        <v>39322</v>
      </c>
      <c r="G26" s="239">
        <v>148780</v>
      </c>
      <c r="H26" s="239">
        <v>23290</v>
      </c>
      <c r="I26" s="240">
        <f t="shared" si="1"/>
        <v>135.42277187794056</v>
      </c>
      <c r="J26" s="20">
        <v>93.693136967455303</v>
      </c>
      <c r="K26" s="214" t="s">
        <v>98</v>
      </c>
    </row>
    <row r="27" spans="1:11" s="5" customFormat="1" ht="12" customHeight="1">
      <c r="A27" s="214" t="s">
        <v>575</v>
      </c>
      <c r="B27" s="32" t="s">
        <v>309</v>
      </c>
      <c r="C27" s="239">
        <v>8653</v>
      </c>
      <c r="D27" s="239">
        <v>793</v>
      </c>
      <c r="E27" s="239">
        <v>1040</v>
      </c>
      <c r="F27" s="239">
        <v>2634</v>
      </c>
      <c r="G27" s="239">
        <v>2931</v>
      </c>
      <c r="H27" s="239">
        <v>4388</v>
      </c>
      <c r="I27" s="240">
        <f t="shared" si="1"/>
        <v>195.22347321733196</v>
      </c>
      <c r="J27" s="240">
        <v>-64.453032306179864</v>
      </c>
      <c r="K27" s="214" t="s">
        <v>576</v>
      </c>
    </row>
    <row r="28" spans="1:11" s="5" customFormat="1" ht="12" customHeight="1">
      <c r="A28" s="214" t="s">
        <v>577</v>
      </c>
      <c r="B28" s="32" t="s">
        <v>309</v>
      </c>
      <c r="C28" s="239">
        <v>11726</v>
      </c>
      <c r="D28" s="239">
        <v>5341</v>
      </c>
      <c r="E28" s="239">
        <v>60642</v>
      </c>
      <c r="F28" s="239">
        <v>29364</v>
      </c>
      <c r="G28" s="239">
        <v>57610</v>
      </c>
      <c r="H28" s="239">
        <v>99050</v>
      </c>
      <c r="I28" s="240">
        <f t="shared" si="1"/>
        <v>-79.645894809928834</v>
      </c>
      <c r="J28" s="20">
        <v>-56.202022251530217</v>
      </c>
      <c r="K28" s="214" t="s">
        <v>578</v>
      </c>
    </row>
    <row r="29" spans="1:11" s="5" customFormat="1" ht="12" customHeight="1">
      <c r="A29" s="241" t="s">
        <v>579</v>
      </c>
      <c r="B29" s="32" t="s">
        <v>309</v>
      </c>
      <c r="C29" s="239">
        <v>1735</v>
      </c>
      <c r="D29" s="239">
        <v>12108</v>
      </c>
      <c r="E29" s="239">
        <v>1044</v>
      </c>
      <c r="F29" s="239">
        <v>6819</v>
      </c>
      <c r="G29" s="239">
        <v>6941</v>
      </c>
      <c r="H29" s="239">
        <v>4782</v>
      </c>
      <c r="I29" s="240">
        <f t="shared" si="1"/>
        <v>-75.003601786486101</v>
      </c>
      <c r="J29" s="20">
        <v>20.298989898989902</v>
      </c>
      <c r="K29" s="214" t="s">
        <v>580</v>
      </c>
    </row>
    <row r="30" spans="1:11" s="5" customFormat="1" ht="12" customHeight="1">
      <c r="A30" s="241" t="s">
        <v>581</v>
      </c>
      <c r="B30" s="235" t="s">
        <v>309</v>
      </c>
      <c r="C30" s="236">
        <v>8345</v>
      </c>
      <c r="D30" s="236">
        <v>66010</v>
      </c>
      <c r="E30" s="236">
        <v>60372</v>
      </c>
      <c r="F30" s="236">
        <v>16531</v>
      </c>
      <c r="G30" s="236">
        <v>22345</v>
      </c>
      <c r="H30" s="236">
        <v>17701</v>
      </c>
      <c r="I30" s="237">
        <f t="shared" si="1"/>
        <v>-62.653837547549792</v>
      </c>
      <c r="J30" s="238">
        <v>186.02636774727722</v>
      </c>
      <c r="K30" s="214" t="s">
        <v>582</v>
      </c>
    </row>
    <row r="31" spans="1:11" s="5" customFormat="1" ht="19.5" customHeight="1">
      <c r="A31" s="242" t="s">
        <v>583</v>
      </c>
      <c r="B31" s="32" t="s">
        <v>309</v>
      </c>
      <c r="C31" s="239">
        <v>5867</v>
      </c>
      <c r="D31" s="239">
        <v>42022</v>
      </c>
      <c r="E31" s="239">
        <v>16120</v>
      </c>
      <c r="F31" s="239">
        <v>3009</v>
      </c>
      <c r="G31" s="239">
        <v>1787</v>
      </c>
      <c r="H31" s="239">
        <v>16065</v>
      </c>
      <c r="I31" s="240">
        <f t="shared" si="1"/>
        <v>228.31561275881364</v>
      </c>
      <c r="J31" s="240">
        <v>170.28544886411623</v>
      </c>
      <c r="K31" s="243" t="s">
        <v>584</v>
      </c>
    </row>
    <row r="32" spans="1:11" s="5" customFormat="1" ht="12" customHeight="1">
      <c r="A32" s="213" t="s">
        <v>585</v>
      </c>
      <c r="B32" s="235" t="s">
        <v>309</v>
      </c>
      <c r="C32" s="236">
        <v>1735243</v>
      </c>
      <c r="D32" s="236">
        <v>929981</v>
      </c>
      <c r="E32" s="236">
        <v>951413</v>
      </c>
      <c r="F32" s="236">
        <v>1423217</v>
      </c>
      <c r="G32" s="236">
        <v>1575755</v>
      </c>
      <c r="H32" s="236">
        <v>1961025</v>
      </c>
      <c r="I32" s="237">
        <f t="shared" si="1"/>
        <v>10.1213703907016</v>
      </c>
      <c r="J32" s="238">
        <v>-30.749356825386613</v>
      </c>
      <c r="K32" s="213" t="s">
        <v>586</v>
      </c>
    </row>
    <row r="33" spans="1:11" s="5" customFormat="1" ht="12" customHeight="1">
      <c r="A33" s="213" t="s">
        <v>587</v>
      </c>
      <c r="B33" s="235" t="s">
        <v>309</v>
      </c>
      <c r="C33" s="236">
        <v>34104</v>
      </c>
      <c r="D33" s="236">
        <v>59606</v>
      </c>
      <c r="E33" s="236">
        <v>72611</v>
      </c>
      <c r="F33" s="236">
        <v>90998</v>
      </c>
      <c r="G33" s="236">
        <v>22918</v>
      </c>
      <c r="H33" s="236">
        <v>33449</v>
      </c>
      <c r="I33" s="237">
        <f t="shared" si="1"/>
        <v>48.808796579108133</v>
      </c>
      <c r="J33" s="238">
        <v>66.529161451814787</v>
      </c>
      <c r="K33" s="213" t="s">
        <v>588</v>
      </c>
    </row>
    <row r="34" spans="1:11" s="5" customFormat="1" ht="12" customHeight="1">
      <c r="A34" s="213" t="s">
        <v>589</v>
      </c>
      <c r="B34" s="235" t="s">
        <v>309</v>
      </c>
      <c r="C34" s="236">
        <v>1851578</v>
      </c>
      <c r="D34" s="236">
        <v>922216</v>
      </c>
      <c r="E34" s="236">
        <v>1488538</v>
      </c>
      <c r="F34" s="236">
        <v>1086971</v>
      </c>
      <c r="G34" s="236">
        <v>2343424</v>
      </c>
      <c r="H34" s="236">
        <v>919565</v>
      </c>
      <c r="I34" s="237">
        <f t="shared" si="1"/>
        <v>-20.988348672711382</v>
      </c>
      <c r="J34" s="238">
        <v>13.634823401191667</v>
      </c>
      <c r="K34" s="213" t="s">
        <v>590</v>
      </c>
    </row>
    <row r="35" spans="1:11" s="5" customFormat="1" ht="12" customHeight="1">
      <c r="A35" s="214" t="s">
        <v>591</v>
      </c>
      <c r="B35" s="32" t="s">
        <v>309</v>
      </c>
      <c r="C35" s="239">
        <v>92156</v>
      </c>
      <c r="D35" s="239">
        <v>85025</v>
      </c>
      <c r="E35" s="239">
        <v>97571</v>
      </c>
      <c r="F35" s="239">
        <v>112028</v>
      </c>
      <c r="G35" s="239">
        <v>47252</v>
      </c>
      <c r="H35" s="239">
        <v>76159</v>
      </c>
      <c r="I35" s="240">
        <f t="shared" si="1"/>
        <v>95.030898163040717</v>
      </c>
      <c r="J35" s="20">
        <v>40.249716695082242</v>
      </c>
      <c r="K35" s="214" t="s">
        <v>592</v>
      </c>
    </row>
    <row r="36" spans="1:11" s="5" customFormat="1" ht="12" customHeight="1">
      <c r="A36" s="214" t="s">
        <v>593</v>
      </c>
      <c r="B36" s="32" t="s">
        <v>309</v>
      </c>
      <c r="C36" s="239">
        <v>265022</v>
      </c>
      <c r="D36" s="239">
        <v>236808</v>
      </c>
      <c r="E36" s="239">
        <v>571926</v>
      </c>
      <c r="F36" s="239">
        <v>495244</v>
      </c>
      <c r="G36" s="239">
        <v>1730494</v>
      </c>
      <c r="H36" s="239">
        <v>178095</v>
      </c>
      <c r="I36" s="240">
        <f t="shared" si="1"/>
        <v>-84.685182381447149</v>
      </c>
      <c r="J36" s="20">
        <v>-49.82673674451987</v>
      </c>
      <c r="K36" s="214" t="s">
        <v>594</v>
      </c>
    </row>
    <row r="37" spans="1:11" s="5" customFormat="1" ht="12" customHeight="1">
      <c r="A37" s="214"/>
      <c r="B37" s="32"/>
      <c r="C37" s="239"/>
      <c r="D37" s="239"/>
      <c r="E37" s="239"/>
      <c r="F37" s="239"/>
      <c r="G37" s="239"/>
      <c r="H37" s="239"/>
      <c r="I37" s="240"/>
      <c r="J37" s="20"/>
      <c r="K37" s="214"/>
    </row>
    <row r="38" spans="1:11" s="5" customFormat="1" ht="12" customHeight="1">
      <c r="A38" s="10" t="s">
        <v>552</v>
      </c>
      <c r="B38" s="231"/>
      <c r="C38" s="245"/>
      <c r="D38" s="245"/>
      <c r="E38" s="245"/>
      <c r="F38" s="245"/>
      <c r="G38" s="245"/>
      <c r="H38" s="245"/>
      <c r="I38" s="245"/>
      <c r="J38" s="246"/>
      <c r="K38" s="247" t="s">
        <v>553</v>
      </c>
    </row>
    <row r="39" spans="1:11" s="5" customFormat="1" ht="12" customHeight="1">
      <c r="A39" s="234" t="s">
        <v>485</v>
      </c>
      <c r="B39" s="235" t="s">
        <v>595</v>
      </c>
      <c r="C39" s="248">
        <v>25076.808519999999</v>
      </c>
      <c r="D39" s="248">
        <v>12372.394749999999</v>
      </c>
      <c r="E39" s="248">
        <v>16687.70162</v>
      </c>
      <c r="F39" s="248">
        <v>15668.516800000001</v>
      </c>
      <c r="G39" s="248">
        <v>25130.899020000001</v>
      </c>
      <c r="H39" s="236">
        <v>17939.483350000002</v>
      </c>
      <c r="I39" s="237">
        <f>((+C39/G39)*100)-100</f>
        <v>-0.21523503777940789</v>
      </c>
      <c r="J39" s="238">
        <v>-5.4690383696664924</v>
      </c>
      <c r="K39" s="212" t="s">
        <v>485</v>
      </c>
    </row>
    <row r="40" spans="1:11" s="5" customFormat="1" ht="12" customHeight="1">
      <c r="A40" s="213" t="s">
        <v>571</v>
      </c>
      <c r="B40" s="32" t="s">
        <v>596</v>
      </c>
      <c r="C40" s="248">
        <v>2455.7176099999997</v>
      </c>
      <c r="D40" s="248">
        <v>674.05856999999992</v>
      </c>
      <c r="E40" s="248">
        <v>994.11112000000003</v>
      </c>
      <c r="F40" s="248">
        <v>397.53977000000003</v>
      </c>
      <c r="G40" s="248">
        <v>1321.2952399999999</v>
      </c>
      <c r="H40" s="236">
        <v>914.95985999999994</v>
      </c>
      <c r="I40" s="237">
        <f t="shared" ref="I40:I52" si="2">((+C40/G40)*100)-100</f>
        <v>85.856842260326317</v>
      </c>
      <c r="J40" s="238">
        <v>47.339741143724922</v>
      </c>
      <c r="K40" s="213" t="s">
        <v>572</v>
      </c>
    </row>
    <row r="41" spans="1:11" s="5" customFormat="1" ht="12" customHeight="1">
      <c r="A41" s="213" t="s">
        <v>573</v>
      </c>
      <c r="B41" s="32" t="s">
        <v>596</v>
      </c>
      <c r="C41" s="248">
        <v>2404.9896600000002</v>
      </c>
      <c r="D41" s="248">
        <v>273.1524</v>
      </c>
      <c r="E41" s="248">
        <v>648.80977000000007</v>
      </c>
      <c r="F41" s="248">
        <v>304.33913999999999</v>
      </c>
      <c r="G41" s="248">
        <v>1201.8135300000001</v>
      </c>
      <c r="H41" s="236">
        <v>791.90427999999997</v>
      </c>
      <c r="I41" s="237">
        <f t="shared" si="2"/>
        <v>100.11337865367517</v>
      </c>
      <c r="J41" s="238">
        <v>33.183925653166312</v>
      </c>
      <c r="K41" s="213" t="s">
        <v>574</v>
      </c>
    </row>
    <row r="42" spans="1:11" s="5" customFormat="1" ht="12" customHeight="1">
      <c r="A42" s="214" t="s">
        <v>98</v>
      </c>
      <c r="B42" s="32" t="s">
        <v>596</v>
      </c>
      <c r="C42" s="249">
        <v>2171.6084599999999</v>
      </c>
      <c r="D42" s="249">
        <v>177.25753</v>
      </c>
      <c r="E42" s="249">
        <v>195.73964000000001</v>
      </c>
      <c r="F42" s="249">
        <v>103.92612</v>
      </c>
      <c r="G42" s="249">
        <v>843.57974999999999</v>
      </c>
      <c r="H42" s="239">
        <v>75.53734</v>
      </c>
      <c r="I42" s="240">
        <f t="shared" si="2"/>
        <v>157.42776068297036</v>
      </c>
      <c r="J42" s="20">
        <v>128.97843046134554</v>
      </c>
      <c r="K42" s="214" t="s">
        <v>98</v>
      </c>
    </row>
    <row r="43" spans="1:11" s="5" customFormat="1" ht="12" customHeight="1">
      <c r="A43" s="214" t="s">
        <v>575</v>
      </c>
      <c r="B43" s="32" t="s">
        <v>596</v>
      </c>
      <c r="C43" s="250">
        <v>49.510480000000001</v>
      </c>
      <c r="D43" s="250">
        <v>3.26769</v>
      </c>
      <c r="E43" s="250">
        <v>2.6246999999999998</v>
      </c>
      <c r="F43" s="250">
        <v>13.118</v>
      </c>
      <c r="G43" s="250">
        <v>14.925330000000001</v>
      </c>
      <c r="H43" s="251">
        <v>20.115380000000002</v>
      </c>
      <c r="I43" s="240">
        <f t="shared" si="2"/>
        <v>231.7211746741948</v>
      </c>
      <c r="J43" s="240">
        <v>-62.565243913315868</v>
      </c>
      <c r="K43" s="214" t="s">
        <v>576</v>
      </c>
    </row>
    <row r="44" spans="1:11" s="5" customFormat="1" ht="12" customHeight="1">
      <c r="A44" s="214" t="s">
        <v>577</v>
      </c>
      <c r="B44" s="32" t="s">
        <v>596</v>
      </c>
      <c r="C44" s="249">
        <v>62.439339999999994</v>
      </c>
      <c r="D44" s="249">
        <v>27.407520000000002</v>
      </c>
      <c r="E44" s="249">
        <v>352.13646</v>
      </c>
      <c r="F44" s="249">
        <v>137.85314000000002</v>
      </c>
      <c r="G44" s="249">
        <v>300.16654</v>
      </c>
      <c r="H44" s="239">
        <v>532.54084999999998</v>
      </c>
      <c r="I44" s="240">
        <f t="shared" si="2"/>
        <v>-79.198434309167169</v>
      </c>
      <c r="J44" s="20">
        <v>-53.0602200949156</v>
      </c>
      <c r="K44" s="214" t="s">
        <v>578</v>
      </c>
    </row>
    <row r="45" spans="1:11" s="5" customFormat="1" ht="12" customHeight="1">
      <c r="A45" s="241" t="s">
        <v>579</v>
      </c>
      <c r="B45" s="32" t="s">
        <v>596</v>
      </c>
      <c r="C45" s="249">
        <v>5.2999099999999997</v>
      </c>
      <c r="D45" s="249">
        <v>57.173010000000005</v>
      </c>
      <c r="E45" s="249">
        <v>4.3724999999999996</v>
      </c>
      <c r="F45" s="249">
        <v>35.618610000000004</v>
      </c>
      <c r="G45" s="249">
        <v>36.149610000000003</v>
      </c>
      <c r="H45" s="239">
        <v>21.3125</v>
      </c>
      <c r="I45" s="240">
        <f t="shared" si="2"/>
        <v>-85.338956630514133</v>
      </c>
      <c r="J45" s="20">
        <v>11.704379713295296</v>
      </c>
      <c r="K45" s="214" t="s">
        <v>580</v>
      </c>
    </row>
    <row r="46" spans="1:11" s="5" customFormat="1" ht="12" customHeight="1">
      <c r="A46" s="241" t="s">
        <v>581</v>
      </c>
      <c r="B46" s="235" t="s">
        <v>595</v>
      </c>
      <c r="C46" s="248">
        <v>50.72795</v>
      </c>
      <c r="D46" s="248">
        <v>400.90616999999997</v>
      </c>
      <c r="E46" s="248">
        <v>345.30134999999996</v>
      </c>
      <c r="F46" s="248">
        <v>93.200630000000004</v>
      </c>
      <c r="G46" s="248">
        <v>119.48171000000001</v>
      </c>
      <c r="H46" s="236">
        <v>123.05558000000001</v>
      </c>
      <c r="I46" s="237">
        <f t="shared" si="2"/>
        <v>-57.543334456796778</v>
      </c>
      <c r="J46" s="238">
        <v>164.86489998662603</v>
      </c>
      <c r="K46" s="214" t="s">
        <v>582</v>
      </c>
    </row>
    <row r="47" spans="1:11" s="5" customFormat="1" ht="19.5" customHeight="1">
      <c r="A47" s="242" t="s">
        <v>583</v>
      </c>
      <c r="B47" s="32" t="s">
        <v>596</v>
      </c>
      <c r="C47" s="249">
        <v>38.451999999999998</v>
      </c>
      <c r="D47" s="249">
        <v>269.63294999999999</v>
      </c>
      <c r="E47" s="249">
        <v>110.72394</v>
      </c>
      <c r="F47" s="249">
        <v>26.47241</v>
      </c>
      <c r="G47" s="249">
        <v>11.489850000000001</v>
      </c>
      <c r="H47" s="239">
        <v>114.08647000000001</v>
      </c>
      <c r="I47" s="240">
        <f t="shared" si="2"/>
        <v>234.66059173966585</v>
      </c>
      <c r="J47" s="240">
        <v>131.75797698395533</v>
      </c>
      <c r="K47" s="243" t="s">
        <v>584</v>
      </c>
    </row>
    <row r="48" spans="1:11" s="5" customFormat="1" ht="12" customHeight="1">
      <c r="A48" s="213" t="s">
        <v>585</v>
      </c>
      <c r="B48" s="235" t="s">
        <v>595</v>
      </c>
      <c r="C48" s="248">
        <v>11090.853429999999</v>
      </c>
      <c r="D48" s="248">
        <v>5800.6210300000002</v>
      </c>
      <c r="E48" s="248">
        <v>5917.3781799999997</v>
      </c>
      <c r="F48" s="248">
        <v>8526.672410000001</v>
      </c>
      <c r="G48" s="248">
        <v>9256.4397200000003</v>
      </c>
      <c r="H48" s="236">
        <v>11721.524630000002</v>
      </c>
      <c r="I48" s="237">
        <f t="shared" si="2"/>
        <v>19.817702761424115</v>
      </c>
      <c r="J48" s="238">
        <v>-27.795578459400076</v>
      </c>
      <c r="K48" s="213" t="s">
        <v>586</v>
      </c>
    </row>
    <row r="49" spans="1:11" s="5" customFormat="1" ht="12" customHeight="1">
      <c r="A49" s="213" t="s">
        <v>587</v>
      </c>
      <c r="B49" s="235" t="s">
        <v>595</v>
      </c>
      <c r="C49" s="248">
        <v>235.86876000000001</v>
      </c>
      <c r="D49" s="248">
        <v>369.59242</v>
      </c>
      <c r="E49" s="248">
        <v>456.76746000000003</v>
      </c>
      <c r="F49" s="248">
        <v>544.72718999999995</v>
      </c>
      <c r="G49" s="248">
        <v>147.14526000000001</v>
      </c>
      <c r="H49" s="236">
        <v>198.78629999999998</v>
      </c>
      <c r="I49" s="237">
        <f t="shared" si="2"/>
        <v>60.296539623498575</v>
      </c>
      <c r="J49" s="238">
        <v>65.126556641537661</v>
      </c>
      <c r="K49" s="213" t="s">
        <v>588</v>
      </c>
    </row>
    <row r="50" spans="1:11" s="5" customFormat="1" ht="12" customHeight="1">
      <c r="A50" s="213" t="s">
        <v>589</v>
      </c>
      <c r="B50" s="235" t="s">
        <v>595</v>
      </c>
      <c r="C50" s="248">
        <v>11294.36872</v>
      </c>
      <c r="D50" s="248">
        <v>5528.12273</v>
      </c>
      <c r="E50" s="248">
        <v>9319.4448599999996</v>
      </c>
      <c r="F50" s="248">
        <v>6199.5774299999994</v>
      </c>
      <c r="G50" s="248">
        <v>14406.018800000002</v>
      </c>
      <c r="H50" s="236">
        <v>5104.2125599999999</v>
      </c>
      <c r="I50" s="237">
        <f t="shared" si="2"/>
        <v>-21.599653056124026</v>
      </c>
      <c r="J50" s="238">
        <v>17.557817223312739</v>
      </c>
      <c r="K50" s="213" t="s">
        <v>590</v>
      </c>
    </row>
    <row r="51" spans="1:11" s="5" customFormat="1" ht="12" customHeight="1">
      <c r="A51" s="214" t="s">
        <v>591</v>
      </c>
      <c r="B51" s="32" t="s">
        <v>596</v>
      </c>
      <c r="C51" s="249">
        <v>532.76634000000001</v>
      </c>
      <c r="D51" s="249">
        <v>452.77338000000003</v>
      </c>
      <c r="E51" s="249">
        <v>516.23514999999998</v>
      </c>
      <c r="F51" s="249">
        <v>590.79471000000001</v>
      </c>
      <c r="G51" s="249">
        <v>231.64677</v>
      </c>
      <c r="H51" s="239">
        <v>370.65249999999997</v>
      </c>
      <c r="I51" s="240">
        <f t="shared" si="2"/>
        <v>129.99083475241204</v>
      </c>
      <c r="J51" s="20">
        <v>55.510017242143306</v>
      </c>
      <c r="K51" s="214" t="s">
        <v>592</v>
      </c>
    </row>
    <row r="52" spans="1:11" s="5" customFormat="1" ht="12" customHeight="1" thickBot="1">
      <c r="A52" s="214" t="s">
        <v>593</v>
      </c>
      <c r="B52" s="32" t="s">
        <v>596</v>
      </c>
      <c r="C52" s="249">
        <v>1768.4673700000001</v>
      </c>
      <c r="D52" s="249">
        <v>1491.7235600000001</v>
      </c>
      <c r="E52" s="249">
        <v>3528.0163600000001</v>
      </c>
      <c r="F52" s="249">
        <v>2950.2809500000003</v>
      </c>
      <c r="G52" s="249">
        <v>10796.768900000001</v>
      </c>
      <c r="H52" s="239">
        <v>988.66968999999995</v>
      </c>
      <c r="I52" s="240">
        <f t="shared" si="2"/>
        <v>-83.62040174815634</v>
      </c>
      <c r="J52" s="20">
        <v>-48.136378748679917</v>
      </c>
      <c r="K52" s="214" t="s">
        <v>594</v>
      </c>
    </row>
    <row r="53" spans="1:11" s="5" customFormat="1" ht="12" customHeight="1" thickBot="1">
      <c r="A53" s="252"/>
      <c r="B53" s="872" t="s">
        <v>555</v>
      </c>
      <c r="C53" s="872" t="s">
        <v>556</v>
      </c>
      <c r="D53" s="872"/>
      <c r="E53" s="872"/>
      <c r="F53" s="872"/>
      <c r="G53" s="872"/>
      <c r="H53" s="872"/>
      <c r="I53" s="872" t="s">
        <v>557</v>
      </c>
      <c r="J53" s="872"/>
    </row>
    <row r="54" spans="1:11" s="5" customFormat="1" ht="39.75" customHeight="1" thickBot="1">
      <c r="B54" s="872"/>
      <c r="C54" s="11" t="s">
        <v>558</v>
      </c>
      <c r="D54" s="11" t="s">
        <v>559</v>
      </c>
      <c r="E54" s="11" t="s">
        <v>560</v>
      </c>
      <c r="F54" s="11" t="s">
        <v>561</v>
      </c>
      <c r="G54" s="11" t="s">
        <v>562</v>
      </c>
      <c r="H54" s="11" t="s">
        <v>563</v>
      </c>
      <c r="I54" s="11" t="s">
        <v>120</v>
      </c>
      <c r="J54" s="253" t="s">
        <v>564</v>
      </c>
    </row>
    <row r="55" spans="1:11" s="6" customFormat="1" ht="12" customHeight="1">
      <c r="A55" s="6" t="s">
        <v>565</v>
      </c>
      <c r="B55" s="254"/>
      <c r="C55" s="254"/>
      <c r="D55" s="254"/>
      <c r="E55" s="254"/>
      <c r="F55" s="254"/>
      <c r="G55" s="254"/>
      <c r="H55" s="254"/>
      <c r="I55" s="254"/>
      <c r="J55" s="254"/>
    </row>
    <row r="56" spans="1:11" s="6" customFormat="1" ht="12" customHeight="1">
      <c r="A56" s="6" t="s">
        <v>566</v>
      </c>
      <c r="B56" s="254"/>
      <c r="C56" s="254"/>
      <c r="D56" s="254"/>
      <c r="E56" s="254"/>
      <c r="F56" s="254"/>
      <c r="G56" s="254"/>
      <c r="H56" s="254"/>
      <c r="I56" s="254"/>
      <c r="J56" s="254"/>
    </row>
    <row r="57" spans="1:11" s="6" customFormat="1" ht="12" customHeight="1">
      <c r="B57" s="254"/>
      <c r="C57" s="254"/>
      <c r="D57" s="254"/>
      <c r="E57" s="254"/>
      <c r="F57" s="254"/>
      <c r="G57" s="254"/>
      <c r="H57" s="254"/>
      <c r="I57" s="254"/>
      <c r="J57" s="254"/>
    </row>
    <row r="58" spans="1:11" ht="12" customHeight="1">
      <c r="A58" s="6" t="s">
        <v>567</v>
      </c>
      <c r="B58" s="231"/>
      <c r="C58" s="231"/>
      <c r="D58" s="231"/>
      <c r="E58" s="231"/>
      <c r="F58" s="5"/>
      <c r="G58" s="5"/>
      <c r="H58" s="5"/>
      <c r="I58" s="5"/>
      <c r="J58" s="5"/>
    </row>
    <row r="59" spans="1:11" ht="12" customHeight="1">
      <c r="A59" s="16" t="s">
        <v>597</v>
      </c>
      <c r="B59" s="231"/>
      <c r="C59" s="231"/>
      <c r="D59" s="231"/>
      <c r="E59" s="231"/>
      <c r="F59" s="5"/>
      <c r="G59" s="5"/>
      <c r="H59" s="5"/>
      <c r="I59" s="5"/>
      <c r="J59" s="5"/>
    </row>
    <row r="60" spans="1:11" ht="17.25" customHeight="1">
      <c r="B60" s="231"/>
      <c r="C60" s="231"/>
      <c r="D60" s="231"/>
      <c r="E60" s="231"/>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215" priority="119" stopIfTrue="1" operator="between">
      <formula>0.0001</formula>
      <formula>0.045</formula>
    </cfRule>
    <cfRule type="cellIs" dxfId="214" priority="122" stopIfTrue="1" operator="between">
      <formula>0.0001</formula>
      <formula>0.045</formula>
    </cfRule>
    <cfRule type="cellIs" dxfId="213" priority="121" stopIfTrue="1" operator="between">
      <formula>0.001</formula>
      <formula>0.045</formula>
    </cfRule>
    <cfRule type="cellIs" dxfId="212" priority="120" operator="between">
      <formula>0.000001</formula>
      <formula>0.05</formula>
    </cfRule>
    <cfRule type="cellIs" dxfId="211" priority="118" stopIfTrue="1" operator="between">
      <formula>0.001</formula>
      <formula>0.045</formula>
    </cfRule>
    <cfRule type="cellIs" dxfId="210" priority="123" operator="between">
      <formula>0.000001</formula>
      <formula>0.05</formula>
    </cfRule>
  </conditionalFormatting>
  <conditionalFormatting sqref="D43:H43">
    <cfRule type="cellIs" dxfId="209" priority="57" operator="between">
      <formula>0.000001</formula>
      <formula>0.05</formula>
    </cfRule>
    <cfRule type="cellIs" dxfId="208" priority="19" stopIfTrue="1" operator="between">
      <formula>0.001</formula>
      <formula>0.045</formula>
    </cfRule>
    <cfRule type="cellIs" dxfId="207" priority="20" stopIfTrue="1" operator="between">
      <formula>0.0001</formula>
      <formula>0.045</formula>
    </cfRule>
    <cfRule type="cellIs" dxfId="206" priority="21" operator="between">
      <formula>0.000001</formula>
      <formula>0.05</formula>
    </cfRule>
    <cfRule type="cellIs" dxfId="205" priority="59" stopIfTrue="1" operator="between">
      <formula>0.0001</formula>
      <formula>0.045</formula>
    </cfRule>
    <cfRule type="cellIs" dxfId="204" priority="60" operator="between">
      <formula>0.000001</formula>
      <formula>0.05</formula>
    </cfRule>
    <cfRule type="cellIs" dxfId="203" priority="58" stopIfTrue="1" operator="between">
      <formula>0.001</formula>
      <formula>0.045</formula>
    </cfRule>
    <cfRule type="cellIs" dxfId="202" priority="55" stopIfTrue="1" operator="between">
      <formula>0.001</formula>
      <formula>0.045</formula>
    </cfRule>
    <cfRule type="cellIs" dxfId="201" priority="56" stopIfTrue="1" operator="between">
      <formula>0.0001</formula>
      <formula>0.045</formula>
    </cfRule>
    <cfRule type="cellIs" dxfId="200" priority="16" stopIfTrue="1" operator="between">
      <formula>0.001</formula>
      <formula>0.045</formula>
    </cfRule>
    <cfRule type="cellIs" dxfId="199" priority="17" stopIfTrue="1" operator="between">
      <formula>0.0001</formula>
      <formula>0.045</formula>
    </cfRule>
    <cfRule type="cellIs" dxfId="198" priority="18" operator="between">
      <formula>0.000001</formula>
      <formula>0.05</formula>
    </cfRule>
  </conditionalFormatting>
  <conditionalFormatting sqref="E43:H43">
    <cfRule type="cellIs" dxfId="197" priority="2" stopIfTrue="1" operator="between">
      <formula>0.0001</formula>
      <formula>0.045</formula>
    </cfRule>
    <cfRule type="cellIs" dxfId="196" priority="3" operator="between">
      <formula>0.000001</formula>
      <formula>0.05</formula>
    </cfRule>
    <cfRule type="cellIs" dxfId="195" priority="4" stopIfTrue="1" operator="between">
      <formula>0.001</formula>
      <formula>0.045</formula>
    </cfRule>
    <cfRule type="cellIs" dxfId="194" priority="5" stopIfTrue="1" operator="between">
      <formula>0.0001</formula>
      <formula>0.045</formula>
    </cfRule>
    <cfRule type="cellIs" dxfId="193" priority="6" operator="between">
      <formula>0.000001</formula>
      <formula>0.05</formula>
    </cfRule>
    <cfRule type="cellIs" dxfId="192" priority="1" stopIfTrue="1" operator="between">
      <formula>0.001</formula>
      <formula>0.045</formula>
    </cfRule>
  </conditionalFormatting>
  <conditionalFormatting sqref="G43:H43">
    <cfRule type="cellIs" dxfId="191" priority="94" stopIfTrue="1" operator="between">
      <formula>0.001</formula>
      <formula>0.045</formula>
    </cfRule>
    <cfRule type="cellIs" dxfId="190" priority="96" operator="between">
      <formula>0.000001</formula>
      <formula>0.05</formula>
    </cfRule>
    <cfRule type="cellIs" dxfId="189" priority="88" stopIfTrue="1" operator="between">
      <formula>0.001</formula>
      <formula>0.045</formula>
    </cfRule>
    <cfRule type="cellIs" dxfId="188" priority="89" stopIfTrue="1" operator="between">
      <formula>0.0001</formula>
      <formula>0.045</formula>
    </cfRule>
    <cfRule type="cellIs" dxfId="187" priority="90" operator="between">
      <formula>0.000001</formula>
      <formula>0.05</formula>
    </cfRule>
    <cfRule type="cellIs" dxfId="186" priority="117" operator="between">
      <formula>0.000001</formula>
      <formula>0.05</formula>
    </cfRule>
    <cfRule type="cellIs" dxfId="185" priority="116" stopIfTrue="1" operator="between">
      <formula>0.0001</formula>
      <formula>0.045</formula>
    </cfRule>
    <cfRule type="cellIs" dxfId="184" priority="115" stopIfTrue="1" operator="between">
      <formula>0.001</formula>
      <formula>0.045</formula>
    </cfRule>
    <cfRule type="cellIs" dxfId="183" priority="95" stopIfTrue="1" operator="between">
      <formula>0.0001</formula>
      <formula>0.045</formula>
    </cfRule>
    <cfRule type="cellIs" dxfId="182" priority="124" stopIfTrue="1" operator="between">
      <formula>0.001</formula>
      <formula>0.045</formula>
    </cfRule>
    <cfRule type="cellIs" dxfId="181" priority="125" stopIfTrue="1" operator="between">
      <formula>0.0001</formula>
      <formula>0.045</formula>
    </cfRule>
    <cfRule type="cellIs" dxfId="180" priority="126" operator="between">
      <formula>0.000001</formula>
      <formula>0.05</formula>
    </cfRule>
    <cfRule type="cellIs" dxfId="179" priority="145" stopIfTrue="1" operator="between">
      <formula>0.001</formula>
      <formula>0.045</formula>
    </cfRule>
    <cfRule type="cellIs" dxfId="178" priority="146" stopIfTrue="1" operator="between">
      <formula>0.0001</formula>
      <formula>0.045</formula>
    </cfRule>
    <cfRule type="cellIs" dxfId="177" priority="147" operator="between">
      <formula>0.000001</formula>
      <formula>0.05</formula>
    </cfRule>
    <cfRule type="cellIs" dxfId="176" priority="210" operator="between">
      <formula>0.000001</formula>
      <formula>0.05</formula>
    </cfRule>
    <cfRule type="cellIs" dxfId="175" priority="163" stopIfTrue="1" operator="between">
      <formula>0.001</formula>
      <formula>0.045</formula>
    </cfRule>
    <cfRule type="cellIs" dxfId="174" priority="164" stopIfTrue="1" operator="between">
      <formula>0.0001</formula>
      <formula>0.045</formula>
    </cfRule>
    <cfRule type="cellIs" dxfId="173" priority="165" operator="between">
      <formula>0.000001</formula>
      <formula>0.05</formula>
    </cfRule>
    <cfRule type="cellIs" dxfId="172" priority="178" stopIfTrue="1" operator="between">
      <formula>0.001</formula>
      <formula>0.045</formula>
    </cfRule>
    <cfRule type="cellIs" dxfId="171" priority="179" stopIfTrue="1" operator="between">
      <formula>0.0001</formula>
      <formula>0.045</formula>
    </cfRule>
    <cfRule type="cellIs" dxfId="170" priority="180" operator="between">
      <formula>0.000001</formula>
      <formula>0.05</formula>
    </cfRule>
    <cfRule type="cellIs" dxfId="169" priority="190" stopIfTrue="1" operator="between">
      <formula>0.001</formula>
      <formula>0.045</formula>
    </cfRule>
    <cfRule type="cellIs" dxfId="168" priority="191" stopIfTrue="1" operator="between">
      <formula>0.0001</formula>
      <formula>0.045</formula>
    </cfRule>
    <cfRule type="cellIs" dxfId="167" priority="192" operator="between">
      <formula>0.000001</formula>
      <formula>0.05</formula>
    </cfRule>
    <cfRule type="cellIs" dxfId="166" priority="199" stopIfTrue="1" operator="between">
      <formula>0.001</formula>
      <formula>0.045</formula>
    </cfRule>
    <cfRule type="cellIs" dxfId="165" priority="200" stopIfTrue="1" operator="between">
      <formula>0.0001</formula>
      <formula>0.045</formula>
    </cfRule>
    <cfRule type="cellIs" dxfId="164" priority="201" operator="between">
      <formula>0.000001</formula>
      <formula>0.05</formula>
    </cfRule>
    <cfRule type="cellIs" dxfId="163" priority="205" stopIfTrue="1" operator="between">
      <formula>0.001</formula>
      <formula>0.045</formula>
    </cfRule>
    <cfRule type="cellIs" dxfId="162" priority="206" stopIfTrue="1" operator="between">
      <formula>0.0001</formula>
      <formula>0.045</formula>
    </cfRule>
    <cfRule type="cellIs" dxfId="161" priority="207" operator="between">
      <formula>0.000001</formula>
      <formula>0.05</formula>
    </cfRule>
    <cfRule type="cellIs" dxfId="160" priority="208" stopIfTrue="1" operator="between">
      <formula>0.001</formula>
      <formula>0.045</formula>
    </cfRule>
    <cfRule type="cellIs" dxfId="159" priority="209" stopIfTrue="1" operator="between">
      <formula>0.0001</formula>
      <formula>0.045</formula>
    </cfRule>
  </conditionalFormatting>
  <conditionalFormatting sqref="H43">
    <cfRule type="cellIs" dxfId="158" priority="46" stopIfTrue="1" operator="between">
      <formula>0.001</formula>
      <formula>0.045</formula>
    </cfRule>
    <cfRule type="cellIs" dxfId="157" priority="47" stopIfTrue="1" operator="between">
      <formula>0.0001</formula>
      <formula>0.045</formula>
    </cfRule>
    <cfRule type="cellIs" dxfId="156" priority="48" operator="between">
      <formula>0.000001</formula>
      <formula>0.05</formula>
    </cfRule>
    <cfRule type="cellIs" dxfId="155" priority="49" stopIfTrue="1" operator="between">
      <formula>0.001</formula>
      <formula>0.045</formula>
    </cfRule>
    <cfRule type="cellIs" dxfId="154" priority="50" stopIfTrue="1" operator="between">
      <formula>0.0001</formula>
      <formula>0.045</formula>
    </cfRule>
    <cfRule type="cellIs" dxfId="153" priority="51" operator="between">
      <formula>0.000001</formula>
      <formula>0.05</formula>
    </cfRule>
    <cfRule type="cellIs" dxfId="152" priority="52" stopIfTrue="1" operator="between">
      <formula>0.001</formula>
      <formula>0.045</formula>
    </cfRule>
    <cfRule type="cellIs" dxfId="151" priority="53" stopIfTrue="1" operator="between">
      <formula>0.0001</formula>
      <formula>0.045</formula>
    </cfRule>
    <cfRule type="cellIs" dxfId="150" priority="54" operator="between">
      <formula>0.000001</formula>
      <formula>0.05</formula>
    </cfRule>
    <cfRule type="cellIs" dxfId="149" priority="61" stopIfTrue="1" operator="between">
      <formula>0.001</formula>
      <formula>0.045</formula>
    </cfRule>
    <cfRule type="cellIs" dxfId="148" priority="62" stopIfTrue="1" operator="between">
      <formula>0.0001</formula>
      <formula>0.045</formula>
    </cfRule>
    <cfRule type="cellIs" dxfId="147" priority="63" operator="between">
      <formula>0.000001</formula>
      <formula>0.05</formula>
    </cfRule>
    <cfRule type="cellIs" dxfId="146" priority="64" stopIfTrue="1" operator="between">
      <formula>0.001</formula>
      <formula>0.045</formula>
    </cfRule>
    <cfRule type="cellIs" dxfId="145" priority="65" stopIfTrue="1" operator="between">
      <formula>0.0001</formula>
      <formula>0.045</formula>
    </cfRule>
    <cfRule type="cellIs" dxfId="144" priority="66" operator="between">
      <formula>0.000001</formula>
      <formula>0.05</formula>
    </cfRule>
    <cfRule type="cellIs" dxfId="143" priority="67" stopIfTrue="1" operator="between">
      <formula>0.001</formula>
      <formula>0.045</formula>
    </cfRule>
    <cfRule type="cellIs" dxfId="142" priority="68" stopIfTrue="1" operator="between">
      <formula>0.0001</formula>
      <formula>0.045</formula>
    </cfRule>
    <cfRule type="cellIs" dxfId="141" priority="69" operator="between">
      <formula>0.000001</formula>
      <formula>0.05</formula>
    </cfRule>
    <cfRule type="cellIs" dxfId="140" priority="70" stopIfTrue="1" operator="between">
      <formula>0.001</formula>
      <formula>0.045</formula>
    </cfRule>
    <cfRule type="cellIs" dxfId="139" priority="71" stopIfTrue="1" operator="between">
      <formula>0.0001</formula>
      <formula>0.045</formula>
    </cfRule>
    <cfRule type="cellIs" dxfId="138" priority="72" operator="between">
      <formula>0.000001</formula>
      <formula>0.05</formula>
    </cfRule>
    <cfRule type="cellIs" dxfId="137" priority="73" stopIfTrue="1" operator="between">
      <formula>0.001</formula>
      <formula>0.045</formula>
    </cfRule>
    <cfRule type="cellIs" dxfId="136" priority="74" stopIfTrue="1" operator="between">
      <formula>0.0001</formula>
      <formula>0.045</formula>
    </cfRule>
    <cfRule type="cellIs" dxfId="135" priority="75" operator="between">
      <formula>0.000001</formula>
      <formula>0.05</formula>
    </cfRule>
    <cfRule type="cellIs" dxfId="134" priority="76" stopIfTrue="1" operator="between">
      <formula>0.001</formula>
      <formula>0.045</formula>
    </cfRule>
    <cfRule type="cellIs" dxfId="133" priority="77" stopIfTrue="1" operator="between">
      <formula>0.0001</formula>
      <formula>0.045</formula>
    </cfRule>
    <cfRule type="cellIs" dxfId="132" priority="78" operator="between">
      <formula>0.000001</formula>
      <formula>0.05</formula>
    </cfRule>
    <cfRule type="cellIs" dxfId="131" priority="79" stopIfTrue="1" operator="between">
      <formula>0.001</formula>
      <formula>0.045</formula>
    </cfRule>
    <cfRule type="cellIs" dxfId="130" priority="80" stopIfTrue="1" operator="between">
      <formula>0.0001</formula>
      <formula>0.045</formula>
    </cfRule>
    <cfRule type="cellIs" dxfId="129" priority="81" operator="between">
      <formula>0.000001</formula>
      <formula>0.05</formula>
    </cfRule>
    <cfRule type="cellIs" dxfId="128" priority="82" stopIfTrue="1" operator="between">
      <formula>0.001</formula>
      <formula>0.045</formula>
    </cfRule>
    <cfRule type="cellIs" dxfId="127" priority="83" stopIfTrue="1" operator="between">
      <formula>0.0001</formula>
      <formula>0.045</formula>
    </cfRule>
    <cfRule type="cellIs" dxfId="126" priority="84" operator="between">
      <formula>0.000001</formula>
      <formula>0.05</formula>
    </cfRule>
    <cfRule type="cellIs" dxfId="125" priority="85" stopIfTrue="1" operator="between">
      <formula>0.001</formula>
      <formula>0.045</formula>
    </cfRule>
    <cfRule type="cellIs" dxfId="124" priority="86" stopIfTrue="1" operator="between">
      <formula>0.0001</formula>
      <formula>0.045</formula>
    </cfRule>
    <cfRule type="cellIs" dxfId="123" priority="87" operator="between">
      <formula>0.000001</formula>
      <formula>0.05</formula>
    </cfRule>
    <cfRule type="cellIs" dxfId="122" priority="91" stopIfTrue="1" operator="between">
      <formula>0.001</formula>
      <formula>0.045</formula>
    </cfRule>
    <cfRule type="cellIs" dxfId="121" priority="92" stopIfTrue="1" operator="between">
      <formula>0.0001</formula>
      <formula>0.045</formula>
    </cfRule>
    <cfRule type="cellIs" dxfId="120" priority="93" operator="between">
      <formula>0.000001</formula>
      <formula>0.05</formula>
    </cfRule>
    <cfRule type="cellIs" dxfId="119" priority="97" stopIfTrue="1" operator="between">
      <formula>0.001</formula>
      <formula>0.045</formula>
    </cfRule>
    <cfRule type="cellIs" dxfId="118" priority="98" stopIfTrue="1" operator="between">
      <formula>0.0001</formula>
      <formula>0.045</formula>
    </cfRule>
    <cfRule type="cellIs" dxfId="117" priority="99" operator="between">
      <formula>0.000001</formula>
      <formula>0.05</formula>
    </cfRule>
    <cfRule type="cellIs" dxfId="116" priority="100" stopIfTrue="1" operator="between">
      <formula>0.001</formula>
      <formula>0.045</formula>
    </cfRule>
    <cfRule type="cellIs" dxfId="115" priority="101" stopIfTrue="1" operator="between">
      <formula>0.0001</formula>
      <formula>0.045</formula>
    </cfRule>
    <cfRule type="cellIs" dxfId="114" priority="102" operator="between">
      <formula>0.000001</formula>
      <formula>0.05</formula>
    </cfRule>
    <cfRule type="cellIs" dxfId="113" priority="103" stopIfTrue="1" operator="between">
      <formula>0.001</formula>
      <formula>0.045</formula>
    </cfRule>
    <cfRule type="cellIs" dxfId="112" priority="104" stopIfTrue="1" operator="between">
      <formula>0.0001</formula>
      <formula>0.045</formula>
    </cfRule>
    <cfRule type="cellIs" dxfId="111" priority="105" operator="between">
      <formula>0.000001</formula>
      <formula>0.05</formula>
    </cfRule>
    <cfRule type="cellIs" dxfId="110" priority="106" stopIfTrue="1" operator="between">
      <formula>0.001</formula>
      <formula>0.045</formula>
    </cfRule>
    <cfRule type="cellIs" dxfId="109" priority="107" stopIfTrue="1" operator="between">
      <formula>0.0001</formula>
      <formula>0.045</formula>
    </cfRule>
    <cfRule type="cellIs" dxfId="108" priority="108" operator="between">
      <formula>0.000001</formula>
      <formula>0.05</formula>
    </cfRule>
    <cfRule type="cellIs" dxfId="107" priority="109" stopIfTrue="1" operator="between">
      <formula>0.001</formula>
      <formula>0.045</formula>
    </cfRule>
    <cfRule type="cellIs" dxfId="106" priority="110" stopIfTrue="1" operator="between">
      <formula>0.0001</formula>
      <formula>0.045</formula>
    </cfRule>
    <cfRule type="cellIs" dxfId="105" priority="111" operator="between">
      <formula>0.000001</formula>
      <formula>0.05</formula>
    </cfRule>
    <cfRule type="cellIs" dxfId="104" priority="112" stopIfTrue="1" operator="between">
      <formula>0.001</formula>
      <formula>0.045</formula>
    </cfRule>
    <cfRule type="cellIs" dxfId="103" priority="113" stopIfTrue="1" operator="between">
      <formula>0.0001</formula>
      <formula>0.045</formula>
    </cfRule>
    <cfRule type="cellIs" dxfId="102" priority="114" operator="between">
      <formula>0.000001</formula>
      <formula>0.05</formula>
    </cfRule>
    <cfRule type="cellIs" dxfId="101" priority="7" stopIfTrue="1" operator="between">
      <formula>0.001</formula>
      <formula>0.045</formula>
    </cfRule>
    <cfRule type="cellIs" dxfId="100" priority="8" stopIfTrue="1" operator="between">
      <formula>0.0001</formula>
      <formula>0.045</formula>
    </cfRule>
    <cfRule type="cellIs" dxfId="99" priority="9" operator="between">
      <formula>0.000001</formula>
      <formula>0.05</formula>
    </cfRule>
    <cfRule type="cellIs" dxfId="98" priority="10" stopIfTrue="1" operator="between">
      <formula>0.001</formula>
      <formula>0.045</formula>
    </cfRule>
    <cfRule type="cellIs" dxfId="97" priority="11" stopIfTrue="1" operator="between">
      <formula>0.0001</formula>
      <formula>0.045</formula>
    </cfRule>
    <cfRule type="cellIs" dxfId="96" priority="12" operator="between">
      <formula>0.000001</formula>
      <formula>0.05</formula>
    </cfRule>
    <cfRule type="cellIs" dxfId="95" priority="13" stopIfTrue="1" operator="between">
      <formula>0.001</formula>
      <formula>0.045</formula>
    </cfRule>
    <cfRule type="cellIs" dxfId="94" priority="14" stopIfTrue="1" operator="between">
      <formula>0.0001</formula>
      <formula>0.045</formula>
    </cfRule>
    <cfRule type="cellIs" dxfId="93" priority="15" operator="between">
      <formula>0.000001</formula>
      <formula>0.05</formula>
    </cfRule>
    <cfRule type="cellIs" dxfId="92" priority="22" stopIfTrue="1" operator="between">
      <formula>0.001</formula>
      <formula>0.045</formula>
    </cfRule>
    <cfRule type="cellIs" dxfId="91" priority="23" stopIfTrue="1" operator="between">
      <formula>0.0001</formula>
      <formula>0.045</formula>
    </cfRule>
    <cfRule type="cellIs" dxfId="90" priority="24" operator="between">
      <formula>0.000001</formula>
      <formula>0.05</formula>
    </cfRule>
    <cfRule type="cellIs" dxfId="89" priority="127" stopIfTrue="1" operator="between">
      <formula>0.001</formula>
      <formula>0.045</formula>
    </cfRule>
    <cfRule type="cellIs" dxfId="88" priority="128" stopIfTrue="1" operator="between">
      <formula>0.0001</formula>
      <formula>0.045</formula>
    </cfRule>
    <cfRule type="cellIs" dxfId="87" priority="129" operator="between">
      <formula>0.000001</formula>
      <formula>0.05</formula>
    </cfRule>
    <cfRule type="cellIs" dxfId="86" priority="130" stopIfTrue="1" operator="between">
      <formula>0.001</formula>
      <formula>0.045</formula>
    </cfRule>
    <cfRule type="cellIs" dxfId="85" priority="131" stopIfTrue="1" operator="between">
      <formula>0.0001</formula>
      <formula>0.045</formula>
    </cfRule>
    <cfRule type="cellIs" dxfId="84" priority="132" operator="between">
      <formula>0.000001</formula>
      <formula>0.05</formula>
    </cfRule>
    <cfRule type="cellIs" dxfId="83" priority="133" stopIfTrue="1" operator="between">
      <formula>0.001</formula>
      <formula>0.045</formula>
    </cfRule>
    <cfRule type="cellIs" dxfId="82" priority="134" stopIfTrue="1" operator="between">
      <formula>0.0001</formula>
      <formula>0.045</formula>
    </cfRule>
    <cfRule type="cellIs" dxfId="81" priority="135" operator="between">
      <formula>0.000001</formula>
      <formula>0.05</formula>
    </cfRule>
    <cfRule type="cellIs" dxfId="80" priority="136" stopIfTrue="1" operator="between">
      <formula>0.001</formula>
      <formula>0.045</formula>
    </cfRule>
    <cfRule type="cellIs" dxfId="79" priority="137" stopIfTrue="1" operator="between">
      <formula>0.0001</formula>
      <formula>0.045</formula>
    </cfRule>
    <cfRule type="cellIs" dxfId="78" priority="138" operator="between">
      <formula>0.000001</formula>
      <formula>0.05</formula>
    </cfRule>
    <cfRule type="cellIs" dxfId="77" priority="139" stopIfTrue="1" operator="between">
      <formula>0.001</formula>
      <formula>0.045</formula>
    </cfRule>
    <cfRule type="cellIs" dxfId="76" priority="140" stopIfTrue="1" operator="between">
      <formula>0.0001</formula>
      <formula>0.045</formula>
    </cfRule>
    <cfRule type="cellIs" dxfId="75" priority="141" operator="between">
      <formula>0.000001</formula>
      <formula>0.05</formula>
    </cfRule>
    <cfRule type="cellIs" dxfId="74" priority="142" stopIfTrue="1" operator="between">
      <formula>0.001</formula>
      <formula>0.045</formula>
    </cfRule>
    <cfRule type="cellIs" dxfId="73" priority="143" stopIfTrue="1" operator="between">
      <formula>0.0001</formula>
      <formula>0.045</formula>
    </cfRule>
    <cfRule type="cellIs" dxfId="72" priority="144" operator="between">
      <formula>0.000001</formula>
      <formula>0.05</formula>
    </cfRule>
    <cfRule type="cellIs" dxfId="71" priority="25" stopIfTrue="1" operator="between">
      <formula>0.001</formula>
      <formula>0.045</formula>
    </cfRule>
    <cfRule type="cellIs" dxfId="70" priority="26" stopIfTrue="1" operator="between">
      <formula>0.0001</formula>
      <formula>0.045</formula>
    </cfRule>
    <cfRule type="cellIs" dxfId="69" priority="27" operator="between">
      <formula>0.000001</formula>
      <formula>0.05</formula>
    </cfRule>
    <cfRule type="cellIs" dxfId="68" priority="148" stopIfTrue="1" operator="between">
      <formula>0.001</formula>
      <formula>0.045</formula>
    </cfRule>
    <cfRule type="cellIs" dxfId="67" priority="149" stopIfTrue="1" operator="between">
      <formula>0.0001</formula>
      <formula>0.045</formula>
    </cfRule>
    <cfRule type="cellIs" dxfId="66" priority="150" operator="between">
      <formula>0.000001</formula>
      <formula>0.05</formula>
    </cfRule>
    <cfRule type="cellIs" dxfId="65" priority="151" stopIfTrue="1" operator="between">
      <formula>0.001</formula>
      <formula>0.045</formula>
    </cfRule>
    <cfRule type="cellIs" dxfId="64" priority="152" stopIfTrue="1" operator="between">
      <formula>0.0001</formula>
      <formula>0.045</formula>
    </cfRule>
    <cfRule type="cellIs" dxfId="63" priority="153" operator="between">
      <formula>0.000001</formula>
      <formula>0.05</formula>
    </cfRule>
    <cfRule type="cellIs" dxfId="62" priority="154" stopIfTrue="1" operator="between">
      <formula>0.001</formula>
      <formula>0.045</formula>
    </cfRule>
    <cfRule type="cellIs" dxfId="61" priority="155" stopIfTrue="1" operator="between">
      <formula>0.0001</formula>
      <formula>0.045</formula>
    </cfRule>
    <cfRule type="cellIs" dxfId="60" priority="156" operator="between">
      <formula>0.000001</formula>
      <formula>0.05</formula>
    </cfRule>
    <cfRule type="cellIs" dxfId="59" priority="157" stopIfTrue="1" operator="between">
      <formula>0.001</formula>
      <formula>0.045</formula>
    </cfRule>
    <cfRule type="cellIs" dxfId="58" priority="28" stopIfTrue="1" operator="between">
      <formula>0.001</formula>
      <formula>0.045</formula>
    </cfRule>
    <cfRule type="cellIs" dxfId="57" priority="159" operator="between">
      <formula>0.000001</formula>
      <formula>0.05</formula>
    </cfRule>
    <cfRule type="cellIs" dxfId="56" priority="160" stopIfTrue="1" operator="between">
      <formula>0.001</formula>
      <formula>0.045</formula>
    </cfRule>
    <cfRule type="cellIs" dxfId="55" priority="161" stopIfTrue="1" operator="between">
      <formula>0.0001</formula>
      <formula>0.045</formula>
    </cfRule>
    <cfRule type="cellIs" dxfId="54" priority="162" operator="between">
      <formula>0.000001</formula>
      <formula>0.05</formula>
    </cfRule>
    <cfRule type="cellIs" dxfId="53" priority="29" stopIfTrue="1" operator="between">
      <formula>0.0001</formula>
      <formula>0.045</formula>
    </cfRule>
    <cfRule type="cellIs" dxfId="52" priority="30" operator="between">
      <formula>0.000001</formula>
      <formula>0.05</formula>
    </cfRule>
    <cfRule type="cellIs" dxfId="51" priority="31" stopIfTrue="1" operator="between">
      <formula>0.001</formula>
      <formula>0.045</formula>
    </cfRule>
    <cfRule type="cellIs" dxfId="50" priority="166" stopIfTrue="1" operator="between">
      <formula>0.001</formula>
      <formula>0.045</formula>
    </cfRule>
    <cfRule type="cellIs" dxfId="49" priority="167" stopIfTrue="1" operator="between">
      <formula>0.0001</formula>
      <formula>0.045</formula>
    </cfRule>
    <cfRule type="cellIs" dxfId="48" priority="168" operator="between">
      <formula>0.000001</formula>
      <formula>0.05</formula>
    </cfRule>
    <cfRule type="cellIs" dxfId="47" priority="169" stopIfTrue="1" operator="between">
      <formula>0.001</formula>
      <formula>0.045</formula>
    </cfRule>
    <cfRule type="cellIs" dxfId="46" priority="170" stopIfTrue="1" operator="between">
      <formula>0.0001</formula>
      <formula>0.045</formula>
    </cfRule>
    <cfRule type="cellIs" dxfId="45" priority="171" operator="between">
      <formula>0.000001</formula>
      <formula>0.05</formula>
    </cfRule>
    <cfRule type="cellIs" dxfId="44" priority="172" stopIfTrue="1" operator="between">
      <formula>0.001</formula>
      <formula>0.045</formula>
    </cfRule>
    <cfRule type="cellIs" dxfId="43" priority="173" stopIfTrue="1" operator="between">
      <formula>0.0001</formula>
      <formula>0.045</formula>
    </cfRule>
    <cfRule type="cellIs" dxfId="42" priority="174" operator="between">
      <formula>0.000001</formula>
      <formula>0.05</formula>
    </cfRule>
    <cfRule type="cellIs" dxfId="41" priority="175" stopIfTrue="1" operator="between">
      <formula>0.001</formula>
      <formula>0.045</formula>
    </cfRule>
    <cfRule type="cellIs" dxfId="40" priority="176" stopIfTrue="1" operator="between">
      <formula>0.0001</formula>
      <formula>0.045</formula>
    </cfRule>
    <cfRule type="cellIs" dxfId="39" priority="177" operator="between">
      <formula>0.000001</formula>
      <formula>0.05</formula>
    </cfRule>
    <cfRule type="cellIs" dxfId="38" priority="32" stopIfTrue="1" operator="between">
      <formula>0.0001</formula>
      <formula>0.045</formula>
    </cfRule>
    <cfRule type="cellIs" dxfId="37" priority="33" operator="between">
      <formula>0.000001</formula>
      <formula>0.05</formula>
    </cfRule>
    <cfRule type="cellIs" dxfId="36" priority="34" stopIfTrue="1" operator="between">
      <formula>0.001</formula>
      <formula>0.045</formula>
    </cfRule>
    <cfRule type="cellIs" dxfId="35" priority="181" stopIfTrue="1" operator="between">
      <formula>0.001</formula>
      <formula>0.045</formula>
    </cfRule>
    <cfRule type="cellIs" dxfId="34" priority="182" stopIfTrue="1" operator="between">
      <formula>0.0001</formula>
      <formula>0.045</formula>
    </cfRule>
    <cfRule type="cellIs" dxfId="33" priority="183" operator="between">
      <formula>0.000001</formula>
      <formula>0.05</formula>
    </cfRule>
    <cfRule type="cellIs" dxfId="32" priority="158" stopIfTrue="1" operator="between">
      <formula>0.0001</formula>
      <formula>0.045</formula>
    </cfRule>
    <cfRule type="cellIs" dxfId="31" priority="185" stopIfTrue="1" operator="between">
      <formula>0.0001</formula>
      <formula>0.045</formula>
    </cfRule>
    <cfRule type="cellIs" dxfId="30" priority="186" operator="between">
      <formula>0.000001</formula>
      <formula>0.05</formula>
    </cfRule>
    <cfRule type="cellIs" dxfId="29" priority="187" stopIfTrue="1" operator="between">
      <formula>0.001</formula>
      <formula>0.045</formula>
    </cfRule>
    <cfRule type="cellIs" dxfId="28" priority="188" stopIfTrue="1" operator="between">
      <formula>0.0001</formula>
      <formula>0.045</formula>
    </cfRule>
    <cfRule type="cellIs" dxfId="27" priority="189" operator="between">
      <formula>0.000001</formula>
      <formula>0.05</formula>
    </cfRule>
    <cfRule type="cellIs" dxfId="26" priority="35" stopIfTrue="1" operator="between">
      <formula>0.0001</formula>
      <formula>0.045</formula>
    </cfRule>
    <cfRule type="cellIs" dxfId="25" priority="36" operator="between">
      <formula>0.000001</formula>
      <formula>0.05</formula>
    </cfRule>
    <cfRule type="cellIs" dxfId="24" priority="37" stopIfTrue="1" operator="between">
      <formula>0.001</formula>
      <formula>0.045</formula>
    </cfRule>
    <cfRule type="cellIs" dxfId="23" priority="193" stopIfTrue="1" operator="between">
      <formula>0.001</formula>
      <formula>0.045</formula>
    </cfRule>
    <cfRule type="cellIs" dxfId="22" priority="194" stopIfTrue="1" operator="between">
      <formula>0.0001</formula>
      <formula>0.045</formula>
    </cfRule>
    <cfRule type="cellIs" dxfId="21" priority="195" operator="between">
      <formula>0.000001</formula>
      <formula>0.05</formula>
    </cfRule>
    <cfRule type="cellIs" dxfId="20" priority="196" stopIfTrue="1" operator="between">
      <formula>0.001</formula>
      <formula>0.045</formula>
    </cfRule>
    <cfRule type="cellIs" dxfId="19" priority="197" stopIfTrue="1" operator="between">
      <formula>0.0001</formula>
      <formula>0.045</formula>
    </cfRule>
    <cfRule type="cellIs" dxfId="18" priority="198" operator="between">
      <formula>0.000001</formula>
      <formula>0.05</formula>
    </cfRule>
    <cfRule type="cellIs" dxfId="17" priority="38" stopIfTrue="1" operator="between">
      <formula>0.0001</formula>
      <formula>0.045</formula>
    </cfRule>
    <cfRule type="cellIs" dxfId="16" priority="39" operator="between">
      <formula>0.000001</formula>
      <formula>0.05</formula>
    </cfRule>
    <cfRule type="cellIs" dxfId="15" priority="40" stopIfTrue="1" operator="between">
      <formula>0.001</formula>
      <formula>0.045</formula>
    </cfRule>
    <cfRule type="cellIs" dxfId="14" priority="202" stopIfTrue="1" operator="between">
      <formula>0.001</formula>
      <formula>0.045</formula>
    </cfRule>
    <cfRule type="cellIs" dxfId="13" priority="203" stopIfTrue="1" operator="between">
      <formula>0.0001</formula>
      <formula>0.045</formula>
    </cfRule>
    <cfRule type="cellIs" dxfId="12" priority="204" operator="between">
      <formula>0.000001</formula>
      <formula>0.05</formula>
    </cfRule>
    <cfRule type="cellIs" dxfId="11" priority="41" stopIfTrue="1" operator="between">
      <formula>0.0001</formula>
      <formula>0.045</formula>
    </cfRule>
    <cfRule type="cellIs" dxfId="10" priority="42" operator="between">
      <formula>0.000001</formula>
      <formula>0.05</formula>
    </cfRule>
    <cfRule type="cellIs" dxfId="9" priority="43" stopIfTrue="1" operator="between">
      <formula>0.001</formula>
      <formula>0.045</formula>
    </cfRule>
    <cfRule type="cellIs" dxfId="8" priority="44" stopIfTrue="1" operator="between">
      <formula>0.0001</formula>
      <formula>0.045</formula>
    </cfRule>
    <cfRule type="cellIs" dxfId="7" priority="45" operator="between">
      <formula>0.000001</formula>
      <formula>0.05</formula>
    </cfRule>
    <cfRule type="cellIs" dxfId="6" priority="184" stopIfTrue="1" operator="between">
      <formula>0.001</formula>
      <formula>0.045</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8A12-288F-421F-A766-0CCBF4767E86}">
  <dimension ref="A1:M44"/>
  <sheetViews>
    <sheetView showGridLines="0" workbookViewId="0"/>
  </sheetViews>
  <sheetFormatPr defaultColWidth="9.140625" defaultRowHeight="11.25"/>
  <cols>
    <col min="1" max="1" width="16.7109375" style="93" customWidth="1"/>
    <col min="2" max="7" width="7.85546875" style="93" customWidth="1"/>
    <col min="8" max="8" width="20.28515625" style="93" customWidth="1"/>
    <col min="9" max="9" width="12.28515625" style="93" customWidth="1"/>
    <col min="10" max="10" width="13.42578125" style="30" customWidth="1"/>
    <col min="11" max="11" width="12" style="7" customWidth="1"/>
    <col min="12" max="16384" width="9.140625" style="30"/>
  </cols>
  <sheetData>
    <row r="1" spans="1:13" s="163" customFormat="1" ht="12" customHeight="1">
      <c r="A1" s="920" t="s">
        <v>598</v>
      </c>
      <c r="B1" s="920"/>
      <c r="C1" s="920"/>
      <c r="D1" s="920"/>
      <c r="E1" s="920"/>
      <c r="F1" s="920"/>
      <c r="G1" s="920"/>
      <c r="H1" s="920"/>
      <c r="I1" s="920"/>
      <c r="J1" s="256"/>
      <c r="K1" s="256"/>
    </row>
    <row r="2" spans="1:13" s="163" customFormat="1" ht="12" customHeight="1">
      <c r="A2" s="909" t="s">
        <v>599</v>
      </c>
      <c r="B2" s="909"/>
      <c r="C2" s="909"/>
      <c r="D2" s="909"/>
      <c r="E2" s="909"/>
      <c r="F2" s="909"/>
      <c r="G2" s="909"/>
      <c r="H2" s="909"/>
      <c r="I2" s="909"/>
      <c r="J2" s="256"/>
      <c r="K2" s="256"/>
    </row>
    <row r="3" spans="1:13" ht="12" thickBot="1">
      <c r="M3" s="257"/>
    </row>
    <row r="4" spans="1:13" ht="12.75" customHeight="1" thickBot="1">
      <c r="A4" s="258"/>
      <c r="B4" s="921" t="s">
        <v>600</v>
      </c>
      <c r="C4" s="922"/>
      <c r="D4" s="922"/>
      <c r="E4" s="922"/>
      <c r="F4" s="922"/>
      <c r="G4" s="922"/>
      <c r="H4" s="922"/>
      <c r="I4" s="923"/>
      <c r="J4" s="924"/>
      <c r="K4" s="924"/>
      <c r="M4" s="257"/>
    </row>
    <row r="5" spans="1:13" ht="15" customHeight="1" thickBot="1">
      <c r="A5" s="259"/>
      <c r="B5" s="921" t="s">
        <v>601</v>
      </c>
      <c r="C5" s="925"/>
      <c r="D5" s="925"/>
      <c r="E5" s="925"/>
      <c r="F5" s="925"/>
      <c r="G5" s="925"/>
      <c r="H5" s="925"/>
      <c r="I5" s="926"/>
      <c r="J5" s="258"/>
    </row>
    <row r="6" spans="1:13" ht="12" thickBot="1">
      <c r="A6" s="260"/>
      <c r="B6" s="918">
        <v>2020</v>
      </c>
      <c r="C6" s="918">
        <v>2021</v>
      </c>
      <c r="D6" s="918">
        <v>2022</v>
      </c>
      <c r="E6" s="918">
        <v>2023</v>
      </c>
      <c r="F6" s="918" t="s">
        <v>602</v>
      </c>
      <c r="G6" s="918" t="s">
        <v>603</v>
      </c>
      <c r="H6" s="929" t="s">
        <v>604</v>
      </c>
      <c r="I6" s="930"/>
    </row>
    <row r="7" spans="1:13" ht="12" thickBot="1">
      <c r="A7" s="258"/>
      <c r="B7" s="919"/>
      <c r="C7" s="919"/>
      <c r="D7" s="919"/>
      <c r="E7" s="919"/>
      <c r="F7" s="919"/>
      <c r="G7" s="919"/>
      <c r="H7" s="261" t="s">
        <v>603</v>
      </c>
      <c r="I7" s="261" t="s">
        <v>603</v>
      </c>
    </row>
    <row r="8" spans="1:13" ht="12" thickBot="1">
      <c r="A8" s="260"/>
      <c r="B8" s="929" t="s">
        <v>605</v>
      </c>
      <c r="C8" s="931"/>
      <c r="D8" s="931"/>
      <c r="E8" s="931"/>
      <c r="F8" s="931"/>
      <c r="G8" s="930"/>
      <c r="H8" s="262" t="s">
        <v>606</v>
      </c>
      <c r="I8" s="262" t="s">
        <v>607</v>
      </c>
    </row>
    <row r="9" spans="1:13">
      <c r="A9" s="259" t="s">
        <v>608</v>
      </c>
      <c r="B9" s="112"/>
      <c r="C9" s="112"/>
      <c r="D9" s="112"/>
      <c r="E9" s="112"/>
      <c r="F9" s="112"/>
      <c r="G9" s="112"/>
      <c r="H9" s="112" t="s">
        <v>538</v>
      </c>
      <c r="I9" s="112"/>
      <c r="J9" s="197" t="s">
        <v>609</v>
      </c>
    </row>
    <row r="10" spans="1:13">
      <c r="A10" s="263" t="s">
        <v>610</v>
      </c>
      <c r="B10" s="264"/>
      <c r="C10" s="264"/>
      <c r="D10" s="264"/>
      <c r="E10" s="264"/>
      <c r="F10" s="264"/>
      <c r="G10" s="264"/>
      <c r="H10" s="265"/>
      <c r="I10" s="265"/>
      <c r="J10" s="266" t="s">
        <v>611</v>
      </c>
    </row>
    <row r="11" spans="1:13" ht="12" thickBot="1">
      <c r="A11" s="267" t="s">
        <v>612</v>
      </c>
      <c r="B11" s="264">
        <v>46.991</v>
      </c>
      <c r="C11" s="264">
        <v>38.054000000000002</v>
      </c>
      <c r="D11" s="264">
        <v>21.135999999999999</v>
      </c>
      <c r="E11" s="264">
        <v>14.132</v>
      </c>
      <c r="F11" s="264">
        <v>24.024000000000001</v>
      </c>
      <c r="G11" s="264">
        <v>21.621599999999997</v>
      </c>
      <c r="H11" s="265">
        <v>74.899713864081974</v>
      </c>
      <c r="I11" s="265">
        <v>90</v>
      </c>
      <c r="J11" s="143" t="s">
        <v>613</v>
      </c>
    </row>
    <row r="12" spans="1:13" ht="12.75" customHeight="1" thickBot="1">
      <c r="A12" s="267"/>
      <c r="B12" s="921" t="s">
        <v>614</v>
      </c>
      <c r="C12" s="932"/>
      <c r="D12" s="932"/>
      <c r="E12" s="932"/>
      <c r="F12" s="932"/>
      <c r="G12" s="932"/>
      <c r="H12" s="932"/>
      <c r="I12" s="933"/>
      <c r="J12" s="143"/>
    </row>
    <row r="13" spans="1:13" ht="15" customHeight="1" thickBot="1">
      <c r="A13" s="267"/>
      <c r="B13" s="921" t="s">
        <v>615</v>
      </c>
      <c r="C13" s="925"/>
      <c r="D13" s="925"/>
      <c r="E13" s="925"/>
      <c r="F13" s="925"/>
      <c r="G13" s="925"/>
      <c r="H13" s="925"/>
      <c r="I13" s="926"/>
      <c r="J13" s="143"/>
    </row>
    <row r="14" spans="1:13" ht="12" thickBot="1">
      <c r="A14" s="260"/>
      <c r="B14" s="918">
        <v>2020</v>
      </c>
      <c r="C14" s="918">
        <v>2021</v>
      </c>
      <c r="D14" s="918">
        <v>2022</v>
      </c>
      <c r="E14" s="918">
        <v>2023</v>
      </c>
      <c r="F14" s="918" t="s">
        <v>602</v>
      </c>
      <c r="G14" s="918" t="s">
        <v>603</v>
      </c>
      <c r="H14" s="929" t="s">
        <v>616</v>
      </c>
      <c r="I14" s="930"/>
    </row>
    <row r="15" spans="1:13" ht="12" thickBot="1">
      <c r="A15" s="268"/>
      <c r="B15" s="919"/>
      <c r="C15" s="919"/>
      <c r="D15" s="919"/>
      <c r="E15" s="919"/>
      <c r="F15" s="919"/>
      <c r="G15" s="919"/>
      <c r="H15" s="261" t="s">
        <v>603</v>
      </c>
      <c r="I15" s="261" t="s">
        <v>603</v>
      </c>
    </row>
    <row r="16" spans="1:13" ht="12" thickBot="1">
      <c r="A16" s="260"/>
      <c r="B16" s="929" t="s">
        <v>605</v>
      </c>
      <c r="C16" s="931"/>
      <c r="D16" s="931"/>
      <c r="E16" s="931"/>
      <c r="F16" s="931"/>
      <c r="G16" s="930"/>
      <c r="H16" s="262" t="s">
        <v>617</v>
      </c>
      <c r="I16" s="262" t="s">
        <v>607</v>
      </c>
    </row>
    <row r="17" spans="1:10" ht="12" customHeight="1">
      <c r="A17" s="269"/>
      <c r="C17" s="259"/>
    </row>
    <row r="18" spans="1:10" ht="12" customHeight="1">
      <c r="A18" s="269"/>
      <c r="C18" s="259"/>
    </row>
    <row r="19" spans="1:10" ht="12" customHeight="1" thickBot="1"/>
    <row r="20" spans="1:10" ht="12" customHeight="1" thickBot="1">
      <c r="B20" s="921" t="s">
        <v>600</v>
      </c>
      <c r="C20" s="922"/>
      <c r="D20" s="922"/>
      <c r="E20" s="922"/>
      <c r="F20" s="922"/>
      <c r="G20" s="922"/>
      <c r="H20" s="922"/>
      <c r="I20" s="923"/>
    </row>
    <row r="21" spans="1:10" ht="15" customHeight="1" thickBot="1">
      <c r="A21" s="259"/>
      <c r="B21" s="921" t="s">
        <v>618</v>
      </c>
      <c r="C21" s="925"/>
      <c r="D21" s="925"/>
      <c r="E21" s="925"/>
      <c r="F21" s="925"/>
      <c r="G21" s="925"/>
      <c r="H21" s="925"/>
      <c r="I21" s="926"/>
      <c r="J21" s="258"/>
    </row>
    <row r="22" spans="1:10" ht="12" customHeight="1" thickBot="1">
      <c r="A22" s="260"/>
      <c r="B22" s="940">
        <v>2019</v>
      </c>
      <c r="C22" s="927">
        <v>2020</v>
      </c>
      <c r="D22" s="927">
        <v>2021</v>
      </c>
      <c r="E22" s="927">
        <v>2022</v>
      </c>
      <c r="F22" s="927">
        <v>2023</v>
      </c>
      <c r="G22" s="934" t="s">
        <v>619</v>
      </c>
      <c r="H22" s="929" t="s">
        <v>604</v>
      </c>
      <c r="I22" s="930"/>
    </row>
    <row r="23" spans="1:10" ht="12" customHeight="1" thickBot="1">
      <c r="A23" s="258"/>
      <c r="B23" s="941"/>
      <c r="C23" s="928"/>
      <c r="D23" s="928"/>
      <c r="E23" s="928"/>
      <c r="F23" s="928"/>
      <c r="G23" s="935"/>
      <c r="H23" s="261" t="s">
        <v>619</v>
      </c>
      <c r="I23" s="261" t="s">
        <v>619</v>
      </c>
    </row>
    <row r="24" spans="1:10" ht="12" customHeight="1" thickBot="1">
      <c r="A24" s="260"/>
      <c r="B24" s="929" t="s">
        <v>620</v>
      </c>
      <c r="C24" s="931"/>
      <c r="D24" s="931"/>
      <c r="E24" s="931"/>
      <c r="F24" s="931"/>
      <c r="G24" s="930"/>
      <c r="H24" s="262" t="s">
        <v>621</v>
      </c>
      <c r="I24" s="262" t="s">
        <v>622</v>
      </c>
    </row>
    <row r="25" spans="1:10" ht="12" customHeight="1">
      <c r="A25" s="259" t="s">
        <v>608</v>
      </c>
      <c r="B25" s="112"/>
      <c r="C25" s="112"/>
      <c r="D25" s="112"/>
      <c r="E25" s="112"/>
      <c r="F25" s="112"/>
      <c r="G25" s="112"/>
      <c r="H25" s="112" t="s">
        <v>538</v>
      </c>
      <c r="I25" s="112"/>
      <c r="J25" s="197" t="s">
        <v>609</v>
      </c>
    </row>
    <row r="26" spans="1:10" ht="12" customHeight="1">
      <c r="A26" s="263" t="s">
        <v>610</v>
      </c>
      <c r="B26" s="128"/>
      <c r="C26" s="128"/>
      <c r="D26" s="128"/>
      <c r="E26" s="128"/>
      <c r="F26" s="128"/>
      <c r="G26" s="128"/>
      <c r="H26" s="270"/>
      <c r="I26" s="270"/>
      <c r="J26" s="266" t="s">
        <v>611</v>
      </c>
    </row>
    <row r="27" spans="1:10" ht="12" customHeight="1">
      <c r="A27" s="271" t="s">
        <v>623</v>
      </c>
      <c r="B27" s="128">
        <v>733.46500000000003</v>
      </c>
      <c r="C27" s="128">
        <v>660.99599999999998</v>
      </c>
      <c r="D27" s="128">
        <v>730.57100000000003</v>
      </c>
      <c r="E27" s="128">
        <v>698.86</v>
      </c>
      <c r="F27" s="128">
        <v>748.005</v>
      </c>
      <c r="G27" s="128">
        <v>635.80425000000002</v>
      </c>
      <c r="H27" s="270">
        <v>89.00092163911782</v>
      </c>
      <c r="I27" s="270">
        <v>85</v>
      </c>
      <c r="J27" s="272" t="s">
        <v>624</v>
      </c>
    </row>
    <row r="28" spans="1:10" ht="12" customHeight="1">
      <c r="A28" s="273" t="s">
        <v>625</v>
      </c>
      <c r="B28" s="128"/>
      <c r="C28" s="128"/>
      <c r="D28" s="128"/>
      <c r="E28" s="128"/>
      <c r="F28" s="128"/>
      <c r="G28" s="128"/>
      <c r="H28" s="270"/>
      <c r="I28" s="270"/>
      <c r="J28" s="197" t="s">
        <v>626</v>
      </c>
    </row>
    <row r="29" spans="1:10" ht="12" customHeight="1">
      <c r="A29" s="271" t="s">
        <v>627</v>
      </c>
      <c r="B29" s="128">
        <v>43.963000000000001</v>
      </c>
      <c r="C29" s="128">
        <v>45.664999999999999</v>
      </c>
      <c r="D29" s="128">
        <v>55.308999999999997</v>
      </c>
      <c r="E29" s="128">
        <v>52.767000000000003</v>
      </c>
      <c r="F29" s="128">
        <v>48.561</v>
      </c>
      <c r="G29" s="128">
        <v>31.56465</v>
      </c>
      <c r="H29" s="270">
        <v>64.086756136682027</v>
      </c>
      <c r="I29" s="270">
        <v>65</v>
      </c>
      <c r="J29" s="274" t="s">
        <v>628</v>
      </c>
    </row>
    <row r="30" spans="1:10" ht="12" customHeight="1">
      <c r="A30" s="271" t="s">
        <v>629</v>
      </c>
      <c r="B30" s="128">
        <v>43.545999999999999</v>
      </c>
      <c r="C30" s="128">
        <v>41.926000000000002</v>
      </c>
      <c r="D30" s="128">
        <v>37.472999999999999</v>
      </c>
      <c r="E30" s="128">
        <v>22.431000000000001</v>
      </c>
      <c r="F30" s="128">
        <v>23.594000000000001</v>
      </c>
      <c r="G30" s="128">
        <v>25.953400000000002</v>
      </c>
      <c r="H30" s="270">
        <v>76.798840030774713</v>
      </c>
      <c r="I30" s="270">
        <v>110</v>
      </c>
      <c r="J30" s="274" t="s">
        <v>630</v>
      </c>
    </row>
    <row r="31" spans="1:10" ht="12" customHeight="1">
      <c r="A31" s="271" t="s">
        <v>631</v>
      </c>
      <c r="B31" s="128">
        <v>22.341056500000001</v>
      </c>
      <c r="C31" s="128">
        <v>20.170924760000002</v>
      </c>
      <c r="D31" s="128">
        <v>25.514704949999999</v>
      </c>
      <c r="E31" s="128">
        <v>16.914245000000001</v>
      </c>
      <c r="F31" s="128">
        <v>18.907277999999998</v>
      </c>
      <c r="G31" s="128">
        <v>21.743369699999999</v>
      </c>
      <c r="H31" s="270">
        <v>104.68822652507635</v>
      </c>
      <c r="I31" s="270">
        <v>115</v>
      </c>
      <c r="J31" s="275" t="s">
        <v>632</v>
      </c>
    </row>
    <row r="32" spans="1:10" ht="12" customHeight="1" thickBot="1">
      <c r="A32" s="271" t="s">
        <v>633</v>
      </c>
      <c r="B32" s="128">
        <v>916.72457099999997</v>
      </c>
      <c r="C32" s="128">
        <v>715.17564200000004</v>
      </c>
      <c r="D32" s="128">
        <v>1350.2381290000003</v>
      </c>
      <c r="E32" s="128">
        <v>774.74333999999999</v>
      </c>
      <c r="F32" s="128">
        <v>1176.0874309999999</v>
      </c>
      <c r="G32" s="128">
        <v>1352.50054565</v>
      </c>
      <c r="H32" s="270">
        <v>137.08787899013143</v>
      </c>
      <c r="I32" s="270">
        <v>115</v>
      </c>
      <c r="J32" s="274" t="s">
        <v>634</v>
      </c>
    </row>
    <row r="33" spans="1:10" ht="12" customHeight="1" thickBot="1">
      <c r="A33" s="271"/>
      <c r="B33" s="921" t="s">
        <v>614</v>
      </c>
      <c r="C33" s="932"/>
      <c r="D33" s="932"/>
      <c r="E33" s="932"/>
      <c r="F33" s="932"/>
      <c r="G33" s="932"/>
      <c r="H33" s="932"/>
      <c r="I33" s="933"/>
      <c r="J33" s="274"/>
    </row>
    <row r="34" spans="1:10" ht="15" customHeight="1" thickBot="1">
      <c r="A34" s="267"/>
      <c r="B34" s="936" t="s">
        <v>635</v>
      </c>
      <c r="C34" s="937"/>
      <c r="D34" s="938"/>
      <c r="E34" s="938"/>
      <c r="F34" s="938"/>
      <c r="G34" s="938"/>
      <c r="H34" s="938"/>
      <c r="I34" s="939"/>
      <c r="J34" s="143"/>
    </row>
    <row r="35" spans="1:10" ht="12" customHeight="1" thickBot="1">
      <c r="A35" s="260"/>
      <c r="B35" s="940">
        <v>2019</v>
      </c>
      <c r="C35" s="927">
        <v>2020</v>
      </c>
      <c r="D35" s="927">
        <v>2021</v>
      </c>
      <c r="E35" s="927">
        <v>2022</v>
      </c>
      <c r="F35" s="927">
        <v>2023</v>
      </c>
      <c r="G35" s="934" t="s">
        <v>619</v>
      </c>
      <c r="H35" s="929" t="s">
        <v>636</v>
      </c>
      <c r="I35" s="930"/>
    </row>
    <row r="36" spans="1:10" ht="12" customHeight="1" thickBot="1">
      <c r="A36" s="268"/>
      <c r="B36" s="941"/>
      <c r="C36" s="928"/>
      <c r="D36" s="928"/>
      <c r="E36" s="928"/>
      <c r="F36" s="928"/>
      <c r="G36" s="935"/>
      <c r="H36" s="261" t="s">
        <v>619</v>
      </c>
      <c r="I36" s="261" t="s">
        <v>619</v>
      </c>
    </row>
    <row r="37" spans="1:10" ht="12" customHeight="1" thickBot="1">
      <c r="A37" s="260"/>
      <c r="B37" s="929" t="s">
        <v>620</v>
      </c>
      <c r="C37" s="931"/>
      <c r="D37" s="931"/>
      <c r="E37" s="931"/>
      <c r="F37" s="931"/>
      <c r="G37" s="930"/>
      <c r="H37" s="262" t="s">
        <v>637</v>
      </c>
      <c r="I37" s="262" t="s">
        <v>622</v>
      </c>
    </row>
    <row r="38" spans="1:10">
      <c r="A38" s="93" t="s">
        <v>638</v>
      </c>
      <c r="B38" s="259"/>
      <c r="C38" s="39"/>
      <c r="D38" s="259"/>
      <c r="E38" s="39"/>
      <c r="F38" s="39"/>
      <c r="G38" s="259"/>
      <c r="H38" s="39"/>
      <c r="I38" s="39"/>
    </row>
    <row r="39" spans="1:10" s="276" customFormat="1">
      <c r="A39" s="276" t="s">
        <v>639</v>
      </c>
    </row>
    <row r="40" spans="1:10" s="276" customFormat="1"/>
    <row r="41" spans="1:10">
      <c r="A41" s="259" t="s">
        <v>640</v>
      </c>
      <c r="B41" s="259"/>
      <c r="C41" s="39"/>
      <c r="D41" s="259"/>
      <c r="E41" s="39"/>
      <c r="F41" s="39"/>
      <c r="G41" s="259"/>
      <c r="H41" s="30"/>
      <c r="I41" s="30"/>
    </row>
    <row r="42" spans="1:10">
      <c r="A42" s="259" t="s">
        <v>641</v>
      </c>
      <c r="B42" s="259"/>
      <c r="C42" s="39"/>
      <c r="D42" s="259"/>
      <c r="E42" s="39"/>
      <c r="F42" s="39"/>
      <c r="G42" s="259"/>
      <c r="H42" s="30"/>
      <c r="I42" s="30"/>
    </row>
    <row r="43" spans="1:10">
      <c r="A43" s="269" t="s">
        <v>642</v>
      </c>
    </row>
    <row r="44" spans="1:10">
      <c r="A44" s="93" t="s">
        <v>643</v>
      </c>
    </row>
  </sheetData>
  <mergeCells count="43">
    <mergeCell ref="G35:G36"/>
    <mergeCell ref="H35:I35"/>
    <mergeCell ref="B37:G37"/>
    <mergeCell ref="G22:G23"/>
    <mergeCell ref="H22:I22"/>
    <mergeCell ref="B24:G24"/>
    <mergeCell ref="B33:I33"/>
    <mergeCell ref="B34:I34"/>
    <mergeCell ref="B35:B36"/>
    <mergeCell ref="C35:C36"/>
    <mergeCell ref="D35:D36"/>
    <mergeCell ref="E35:E36"/>
    <mergeCell ref="F35:F36"/>
    <mergeCell ref="B22:B23"/>
    <mergeCell ref="C22:C23"/>
    <mergeCell ref="D22:D23"/>
    <mergeCell ref="G14:G15"/>
    <mergeCell ref="H14:I14"/>
    <mergeCell ref="B16:G16"/>
    <mergeCell ref="B20:I20"/>
    <mergeCell ref="B21:I21"/>
    <mergeCell ref="E22:E23"/>
    <mergeCell ref="F22:F23"/>
    <mergeCell ref="G6:G7"/>
    <mergeCell ref="H6:I6"/>
    <mergeCell ref="B8:G8"/>
    <mergeCell ref="B12:I12"/>
    <mergeCell ref="B13:I13"/>
    <mergeCell ref="B14:B15"/>
    <mergeCell ref="C14:C15"/>
    <mergeCell ref="D14:D15"/>
    <mergeCell ref="E14:E15"/>
    <mergeCell ref="F14:F15"/>
    <mergeCell ref="B6:B7"/>
    <mergeCell ref="C6:C7"/>
    <mergeCell ref="D6:D7"/>
    <mergeCell ref="E6:E7"/>
    <mergeCell ref="F6:F7"/>
    <mergeCell ref="A1:I1"/>
    <mergeCell ref="A2:I2"/>
    <mergeCell ref="B4:I4"/>
    <mergeCell ref="J4:K4"/>
    <mergeCell ref="B5:I5"/>
  </mergeCells>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9411E-78D5-433B-8F4E-2764B6606A60}">
  <dimension ref="A1:P91"/>
  <sheetViews>
    <sheetView showGridLines="0" workbookViewId="0"/>
  </sheetViews>
  <sheetFormatPr defaultColWidth="9.140625" defaultRowHeight="11.25"/>
  <cols>
    <col min="1" max="1" width="21.140625" style="163" customWidth="1"/>
    <col min="2" max="2" width="6.28515625" style="163" customWidth="1"/>
    <col min="3" max="7" width="9" style="163" customWidth="1"/>
    <col min="8" max="9" width="9.7109375" style="163" customWidth="1"/>
    <col min="10" max="10" width="8.7109375" style="163" bestFit="1" customWidth="1"/>
    <col min="11" max="11" width="18.5703125" style="163" customWidth="1"/>
    <col min="12" max="16384" width="9.140625" style="163"/>
  </cols>
  <sheetData>
    <row r="1" spans="1:16" ht="12" customHeight="1">
      <c r="A1" s="898" t="s">
        <v>644</v>
      </c>
      <c r="B1" s="898"/>
      <c r="C1" s="898"/>
      <c r="D1" s="898"/>
      <c r="E1" s="898"/>
      <c r="F1" s="898"/>
      <c r="G1" s="898"/>
      <c r="H1" s="898"/>
      <c r="I1" s="898"/>
      <c r="J1" s="898"/>
      <c r="K1" s="898"/>
    </row>
    <row r="2" spans="1:16" ht="12" customHeight="1">
      <c r="A2" s="899" t="s">
        <v>645</v>
      </c>
      <c r="B2" s="899"/>
      <c r="C2" s="899"/>
      <c r="D2" s="899"/>
      <c r="E2" s="899"/>
      <c r="F2" s="899"/>
      <c r="G2" s="899"/>
      <c r="H2" s="899"/>
      <c r="I2" s="899"/>
      <c r="J2" s="899"/>
      <c r="K2" s="899"/>
    </row>
    <row r="3" spans="1:16" ht="12" customHeight="1" thickBot="1">
      <c r="B3" s="277"/>
      <c r="C3" s="278"/>
      <c r="D3" s="278"/>
      <c r="E3" s="278"/>
      <c r="F3" s="278"/>
      <c r="G3" s="278"/>
      <c r="H3" s="279"/>
      <c r="I3" s="279"/>
      <c r="J3" s="279"/>
      <c r="L3" s="280"/>
    </row>
    <row r="4" spans="1:16" s="164" customFormat="1" ht="12" customHeight="1" thickBot="1">
      <c r="A4" s="281"/>
      <c r="B4" s="942" t="s">
        <v>646</v>
      </c>
      <c r="C4" s="942" t="s">
        <v>304</v>
      </c>
      <c r="D4" s="942"/>
      <c r="E4" s="942"/>
      <c r="F4" s="942"/>
      <c r="G4" s="942"/>
      <c r="H4" s="943" t="s">
        <v>647</v>
      </c>
      <c r="I4" s="944" t="s">
        <v>85</v>
      </c>
      <c r="J4" s="944"/>
      <c r="K4" s="281"/>
      <c r="L4" s="282"/>
      <c r="M4" s="280"/>
      <c r="N4" s="257"/>
    </row>
    <row r="5" spans="1:16" s="164" customFormat="1" ht="21" customHeight="1" thickBot="1">
      <c r="B5" s="942"/>
      <c r="C5" s="283" t="s">
        <v>480</v>
      </c>
      <c r="D5" s="283" t="s">
        <v>481</v>
      </c>
      <c r="E5" s="283" t="s">
        <v>648</v>
      </c>
      <c r="F5" s="283" t="s">
        <v>649</v>
      </c>
      <c r="G5" s="283" t="s">
        <v>650</v>
      </c>
      <c r="H5" s="943"/>
      <c r="I5" s="284" t="s">
        <v>88</v>
      </c>
      <c r="J5" s="283" t="s">
        <v>89</v>
      </c>
      <c r="M5" s="282"/>
      <c r="N5" s="257"/>
    </row>
    <row r="6" spans="1:16" s="164" customFormat="1" ht="12" customHeight="1">
      <c r="A6" s="140" t="s">
        <v>651</v>
      </c>
      <c r="K6" s="164" t="s">
        <v>651</v>
      </c>
      <c r="M6" s="285"/>
    </row>
    <row r="7" spans="1:16" s="164" customFormat="1" ht="12" customHeight="1">
      <c r="A7" s="146" t="s">
        <v>652</v>
      </c>
      <c r="B7" s="286" t="s">
        <v>653</v>
      </c>
      <c r="C7" s="110">
        <v>41148</v>
      </c>
      <c r="D7" s="110">
        <v>37974.466</v>
      </c>
      <c r="E7" s="110">
        <v>38432.506999999998</v>
      </c>
      <c r="F7" s="110">
        <v>41466.899999999994</v>
      </c>
      <c r="G7" s="110">
        <v>35842.034</v>
      </c>
      <c r="H7" s="110">
        <v>387392.098</v>
      </c>
      <c r="I7" s="122">
        <v>8.7975200891892076</v>
      </c>
      <c r="J7" s="122">
        <v>5.5559778365200065</v>
      </c>
      <c r="K7" s="287" t="s">
        <v>654</v>
      </c>
      <c r="L7" s="288"/>
      <c r="M7" s="288"/>
      <c r="N7" s="288"/>
    </row>
    <row r="8" spans="1:16" s="164" customFormat="1" ht="12" customHeight="1">
      <c r="A8" s="169" t="s">
        <v>655</v>
      </c>
      <c r="B8" s="286"/>
      <c r="C8" s="110"/>
      <c r="D8" s="110"/>
      <c r="E8" s="110"/>
      <c r="F8" s="110"/>
      <c r="G8" s="110"/>
      <c r="H8" s="289"/>
      <c r="I8" s="122"/>
      <c r="J8" s="122"/>
      <c r="K8" s="290" t="s">
        <v>656</v>
      </c>
      <c r="L8" s="288"/>
      <c r="M8" s="288"/>
      <c r="N8" s="288"/>
    </row>
    <row r="9" spans="1:16" s="164" customFormat="1" ht="12" customHeight="1">
      <c r="A9" s="192" t="s">
        <v>657</v>
      </c>
      <c r="B9" s="286" t="s">
        <v>658</v>
      </c>
      <c r="C9" s="291">
        <v>35476</v>
      </c>
      <c r="D9" s="110">
        <v>33524</v>
      </c>
      <c r="E9" s="110">
        <v>34572</v>
      </c>
      <c r="F9" s="110">
        <v>37620</v>
      </c>
      <c r="G9" s="110">
        <v>32994</v>
      </c>
      <c r="H9" s="289">
        <v>338949</v>
      </c>
      <c r="I9" s="122">
        <v>-2.1567654034971593</v>
      </c>
      <c r="J9" s="122">
        <v>1.2180846298563621</v>
      </c>
      <c r="K9" s="292" t="s">
        <v>659</v>
      </c>
      <c r="L9" s="288"/>
      <c r="M9" s="288"/>
      <c r="N9" s="288"/>
    </row>
    <row r="10" spans="1:16" s="164" customFormat="1" ht="12" customHeight="1">
      <c r="A10" s="293" t="s">
        <v>660</v>
      </c>
      <c r="B10" s="286" t="s">
        <v>653</v>
      </c>
      <c r="C10" s="110">
        <v>8914</v>
      </c>
      <c r="D10" s="110">
        <v>8524.4120000000003</v>
      </c>
      <c r="E10" s="110">
        <v>8702.3240000000005</v>
      </c>
      <c r="F10" s="110">
        <v>9544.7259999999987</v>
      </c>
      <c r="G10" s="110">
        <v>8540.4729999999981</v>
      </c>
      <c r="H10" s="289">
        <v>85998.922999999981</v>
      </c>
      <c r="I10" s="122">
        <v>0.28062600580151331</v>
      </c>
      <c r="J10" s="122">
        <v>3.8607542684647438</v>
      </c>
      <c r="K10" s="294" t="s">
        <v>661</v>
      </c>
      <c r="L10" s="288"/>
      <c r="M10" s="288"/>
      <c r="N10" s="288"/>
    </row>
    <row r="11" spans="1:16" s="164" customFormat="1" ht="12" customHeight="1">
      <c r="A11" s="167" t="s">
        <v>662</v>
      </c>
      <c r="B11" s="286"/>
      <c r="C11" s="110"/>
      <c r="D11" s="110"/>
      <c r="E11" s="110"/>
      <c r="F11" s="110"/>
      <c r="G11" s="110"/>
      <c r="H11" s="289"/>
      <c r="I11" s="122"/>
      <c r="J11" s="122"/>
      <c r="K11" s="295" t="s">
        <v>663</v>
      </c>
      <c r="L11" s="288"/>
      <c r="M11" s="288"/>
      <c r="N11" s="128"/>
    </row>
    <row r="12" spans="1:16" s="164" customFormat="1" ht="12" customHeight="1">
      <c r="A12" s="192" t="s">
        <v>657</v>
      </c>
      <c r="B12" s="286" t="s">
        <v>658</v>
      </c>
      <c r="C12" s="110">
        <v>35894</v>
      </c>
      <c r="D12" s="110">
        <v>43807</v>
      </c>
      <c r="E12" s="110">
        <v>35969</v>
      </c>
      <c r="F12" s="110">
        <v>45501</v>
      </c>
      <c r="G12" s="110">
        <v>56759</v>
      </c>
      <c r="H12" s="289">
        <v>512328</v>
      </c>
      <c r="I12" s="122">
        <v>-9.2829883488765894</v>
      </c>
      <c r="J12" s="122">
        <v>8.1129901536669458</v>
      </c>
      <c r="K12" s="292" t="s">
        <v>659</v>
      </c>
      <c r="L12" s="288"/>
      <c r="M12" s="288"/>
      <c r="N12" s="296"/>
    </row>
    <row r="13" spans="1:16" s="164" customFormat="1" ht="12" customHeight="1">
      <c r="A13" s="293" t="s">
        <v>660</v>
      </c>
      <c r="B13" s="286" t="s">
        <v>653</v>
      </c>
      <c r="C13" s="110">
        <v>444</v>
      </c>
      <c r="D13" s="110">
        <v>652.26900000000001</v>
      </c>
      <c r="E13" s="110">
        <v>536.41899999999998</v>
      </c>
      <c r="F13" s="110">
        <v>679.85500000000002</v>
      </c>
      <c r="G13" s="110">
        <v>869.61099999999999</v>
      </c>
      <c r="H13" s="289">
        <v>7238.5839999999998</v>
      </c>
      <c r="I13" s="122">
        <v>-9.4171483130984015</v>
      </c>
      <c r="J13" s="122">
        <v>14.170043806341084</v>
      </c>
      <c r="K13" s="294" t="s">
        <v>661</v>
      </c>
      <c r="L13" s="288"/>
      <c r="M13" s="288"/>
      <c r="N13" s="288"/>
      <c r="P13" s="122"/>
    </row>
    <row r="14" spans="1:16" s="164" customFormat="1" ht="12" customHeight="1">
      <c r="A14" s="169" t="s">
        <v>664</v>
      </c>
      <c r="B14" s="286"/>
      <c r="C14" s="110"/>
      <c r="D14" s="110"/>
      <c r="E14" s="110"/>
      <c r="F14" s="110"/>
      <c r="G14" s="110"/>
      <c r="H14" s="289"/>
      <c r="I14" s="122"/>
      <c r="J14" s="122"/>
      <c r="K14" s="290" t="s">
        <v>665</v>
      </c>
      <c r="L14" s="288"/>
      <c r="M14" s="288"/>
      <c r="N14" s="288"/>
    </row>
    <row r="15" spans="1:16" s="164" customFormat="1" ht="12" customHeight="1">
      <c r="A15" s="192" t="s">
        <v>657</v>
      </c>
      <c r="B15" s="286" t="s">
        <v>658</v>
      </c>
      <c r="C15" s="110">
        <v>3304</v>
      </c>
      <c r="D15" s="110">
        <v>3023</v>
      </c>
      <c r="E15" s="110">
        <v>3731</v>
      </c>
      <c r="F15" s="110">
        <v>4845</v>
      </c>
      <c r="G15" s="110">
        <v>6069</v>
      </c>
      <c r="H15" s="289">
        <v>60184</v>
      </c>
      <c r="I15" s="122">
        <v>-4.7014710124026537</v>
      </c>
      <c r="J15" s="122">
        <v>-7.1091217780521685</v>
      </c>
      <c r="K15" s="292" t="s">
        <v>659</v>
      </c>
      <c r="L15" s="288"/>
      <c r="M15" s="288"/>
      <c r="N15" s="122"/>
    </row>
    <row r="16" spans="1:16" s="164" customFormat="1" ht="12" customHeight="1">
      <c r="A16" s="293" t="s">
        <v>660</v>
      </c>
      <c r="B16" s="286" t="s">
        <v>653</v>
      </c>
      <c r="C16" s="110">
        <v>29</v>
      </c>
      <c r="D16" s="110">
        <v>31.672999999999998</v>
      </c>
      <c r="E16" s="110">
        <v>38.738</v>
      </c>
      <c r="F16" s="110">
        <v>56.917000000000002</v>
      </c>
      <c r="G16" s="110">
        <v>51.322000000000003</v>
      </c>
      <c r="H16" s="289">
        <v>499.03999999999996</v>
      </c>
      <c r="I16" s="122">
        <v>-9.375</v>
      </c>
      <c r="J16" s="122">
        <v>0.1424758694037932</v>
      </c>
      <c r="K16" s="294" t="s">
        <v>661</v>
      </c>
      <c r="L16" s="288"/>
      <c r="M16" s="297"/>
      <c r="N16" s="288"/>
    </row>
    <row r="17" spans="1:14" s="164" customFormat="1" ht="12" customHeight="1">
      <c r="A17" s="169" t="s">
        <v>666</v>
      </c>
      <c r="B17" s="286"/>
      <c r="C17" s="110"/>
      <c r="D17" s="110"/>
      <c r="E17" s="110"/>
      <c r="F17" s="110"/>
      <c r="G17" s="110"/>
      <c r="H17" s="289"/>
      <c r="I17" s="122"/>
      <c r="J17" s="122"/>
      <c r="K17" s="290" t="s">
        <v>667</v>
      </c>
      <c r="L17" s="288"/>
      <c r="M17" s="288"/>
      <c r="N17" s="288"/>
    </row>
    <row r="18" spans="1:14" s="164" customFormat="1" ht="12" customHeight="1">
      <c r="A18" s="192" t="s">
        <v>657</v>
      </c>
      <c r="B18" s="286" t="s">
        <v>658</v>
      </c>
      <c r="C18" s="110">
        <v>488516</v>
      </c>
      <c r="D18" s="110">
        <v>440395</v>
      </c>
      <c r="E18" s="110">
        <v>474529</v>
      </c>
      <c r="F18" s="110">
        <v>472769</v>
      </c>
      <c r="G18" s="110">
        <v>390764</v>
      </c>
      <c r="H18" s="289">
        <v>4344842</v>
      </c>
      <c r="I18" s="122">
        <v>8.4239425960080876</v>
      </c>
      <c r="J18" s="122">
        <v>1.2929601513691249</v>
      </c>
      <c r="K18" s="292" t="s">
        <v>659</v>
      </c>
      <c r="L18" s="288"/>
      <c r="M18" s="298"/>
      <c r="N18" s="288"/>
    </row>
    <row r="19" spans="1:14" s="164" customFormat="1" ht="12" customHeight="1">
      <c r="A19" s="293" t="s">
        <v>660</v>
      </c>
      <c r="B19" s="286" t="s">
        <v>653</v>
      </c>
      <c r="C19" s="110">
        <v>31761</v>
      </c>
      <c r="D19" s="110">
        <v>28766.112000000001</v>
      </c>
      <c r="E19" s="110">
        <v>29155.026000000002</v>
      </c>
      <c r="F19" s="110">
        <v>31181.319</v>
      </c>
      <c r="G19" s="110">
        <v>26380.628000000001</v>
      </c>
      <c r="H19" s="289">
        <v>293655.55100000004</v>
      </c>
      <c r="I19" s="122">
        <v>11.798078189592726</v>
      </c>
      <c r="J19" s="122">
        <v>5.8828460923903592</v>
      </c>
      <c r="K19" s="294" t="s">
        <v>661</v>
      </c>
      <c r="L19" s="288"/>
      <c r="M19" s="288"/>
      <c r="N19" s="288"/>
    </row>
    <row r="20" spans="1:14" s="164" customFormat="1" ht="12" customHeight="1">
      <c r="A20" s="169" t="s">
        <v>668</v>
      </c>
      <c r="B20" s="286"/>
      <c r="C20" s="110"/>
      <c r="D20" s="110"/>
      <c r="E20" s="110"/>
      <c r="F20" s="110"/>
      <c r="G20" s="110"/>
      <c r="H20" s="289"/>
      <c r="I20" s="122"/>
      <c r="J20" s="122"/>
      <c r="K20" s="290" t="s">
        <v>669</v>
      </c>
      <c r="L20" s="288"/>
      <c r="M20" s="288"/>
      <c r="N20" s="288"/>
    </row>
    <row r="21" spans="1:14" s="164" customFormat="1" ht="12" customHeight="1">
      <c r="A21" s="192" t="s">
        <v>657</v>
      </c>
      <c r="B21" s="286" t="s">
        <v>658</v>
      </c>
      <c r="C21" s="110">
        <v>0</v>
      </c>
      <c r="D21" s="110">
        <v>0</v>
      </c>
      <c r="E21" s="110">
        <v>0</v>
      </c>
      <c r="F21" s="110">
        <v>20</v>
      </c>
      <c r="G21" s="110">
        <v>0</v>
      </c>
      <c r="H21" s="289" t="s">
        <v>670</v>
      </c>
      <c r="I21" s="122">
        <v>-100</v>
      </c>
      <c r="J21" s="122">
        <v>-100</v>
      </c>
      <c r="K21" s="292" t="s">
        <v>659</v>
      </c>
      <c r="L21" s="288"/>
      <c r="M21" s="288"/>
      <c r="N21" s="288"/>
    </row>
    <row r="22" spans="1:14" s="164" customFormat="1" ht="12" customHeight="1">
      <c r="A22" s="293" t="s">
        <v>660</v>
      </c>
      <c r="B22" s="286" t="s">
        <v>653</v>
      </c>
      <c r="C22" s="289">
        <v>0</v>
      </c>
      <c r="D22" s="289">
        <v>0</v>
      </c>
      <c r="E22" s="128">
        <v>0</v>
      </c>
      <c r="F22" s="128">
        <v>4</v>
      </c>
      <c r="G22" s="128">
        <v>0</v>
      </c>
      <c r="H22" s="289" t="s">
        <v>670</v>
      </c>
      <c r="I22" s="122">
        <v>-100</v>
      </c>
      <c r="J22" s="122">
        <v>-100</v>
      </c>
      <c r="K22" s="294" t="s">
        <v>661</v>
      </c>
      <c r="L22" s="288"/>
      <c r="M22" s="288"/>
      <c r="N22" s="288"/>
    </row>
    <row r="23" spans="1:14" s="164" customFormat="1" ht="12" customHeight="1">
      <c r="A23" s="164" t="s">
        <v>608</v>
      </c>
      <c r="B23" s="286"/>
      <c r="C23" s="110"/>
      <c r="D23" s="110"/>
      <c r="E23" s="110"/>
      <c r="F23" s="110"/>
      <c r="G23" s="110"/>
      <c r="H23" s="289"/>
      <c r="I23" s="122"/>
      <c r="J23" s="122"/>
      <c r="K23" s="164" t="s">
        <v>609</v>
      </c>
      <c r="L23" s="288"/>
      <c r="M23" s="288"/>
      <c r="N23" s="288"/>
    </row>
    <row r="24" spans="1:14" s="164" customFormat="1" ht="12" customHeight="1">
      <c r="A24" s="287" t="s">
        <v>671</v>
      </c>
      <c r="B24" s="286" t="s">
        <v>653</v>
      </c>
      <c r="C24" s="110">
        <v>39021.315999999999</v>
      </c>
      <c r="D24" s="110">
        <v>35934.498999999996</v>
      </c>
      <c r="E24" s="110">
        <v>36341.928</v>
      </c>
      <c r="F24" s="110">
        <v>38969.470999999998</v>
      </c>
      <c r="G24" s="110">
        <v>33695.595999999998</v>
      </c>
      <c r="H24" s="110">
        <v>366419.77400000003</v>
      </c>
      <c r="I24" s="122">
        <v>9.1935549992213659</v>
      </c>
      <c r="J24" s="122">
        <v>5.6866069264210308</v>
      </c>
      <c r="K24" s="287" t="s">
        <v>654</v>
      </c>
      <c r="L24" s="288"/>
      <c r="M24" s="288"/>
      <c r="N24" s="288"/>
    </row>
    <row r="25" spans="1:14" s="164" customFormat="1" ht="12" customHeight="1">
      <c r="A25" s="290" t="s">
        <v>655</v>
      </c>
      <c r="B25" s="286"/>
      <c r="C25" s="110"/>
      <c r="D25" s="110"/>
      <c r="E25" s="110"/>
      <c r="F25" s="110"/>
      <c r="G25" s="110"/>
      <c r="H25" s="289"/>
      <c r="I25" s="122"/>
      <c r="J25" s="122"/>
      <c r="K25" s="290" t="s">
        <v>656</v>
      </c>
      <c r="L25" s="288"/>
      <c r="M25" s="288"/>
      <c r="N25" s="288"/>
    </row>
    <row r="26" spans="1:14" s="164" customFormat="1" ht="12" customHeight="1">
      <c r="A26" s="292" t="s">
        <v>657</v>
      </c>
      <c r="B26" s="286" t="s">
        <v>658</v>
      </c>
      <c r="C26" s="110">
        <v>28389</v>
      </c>
      <c r="D26" s="110">
        <v>26969</v>
      </c>
      <c r="E26" s="110">
        <v>27887</v>
      </c>
      <c r="F26" s="110">
        <v>29553</v>
      </c>
      <c r="G26" s="110">
        <v>26127</v>
      </c>
      <c r="H26" s="289">
        <v>271010</v>
      </c>
      <c r="I26" s="122">
        <v>-2.9137170411408642</v>
      </c>
      <c r="J26" s="122">
        <v>0.11229895163018182</v>
      </c>
      <c r="K26" s="292" t="s">
        <v>659</v>
      </c>
      <c r="L26" s="288"/>
      <c r="M26" s="288"/>
      <c r="N26" s="288"/>
    </row>
    <row r="27" spans="1:14" s="164" customFormat="1" ht="12" customHeight="1">
      <c r="A27" s="294" t="s">
        <v>660</v>
      </c>
      <c r="B27" s="286" t="s">
        <v>653</v>
      </c>
      <c r="C27" s="110">
        <v>7304.2550000000001</v>
      </c>
      <c r="D27" s="110">
        <v>7018.9849999999997</v>
      </c>
      <c r="E27" s="110">
        <v>7141.65</v>
      </c>
      <c r="F27" s="110">
        <v>7631</v>
      </c>
      <c r="G27" s="110">
        <v>6897</v>
      </c>
      <c r="H27" s="289">
        <v>70130.89</v>
      </c>
      <c r="I27" s="122">
        <v>-0.26272971269459267</v>
      </c>
      <c r="J27" s="122">
        <v>3.0644373228552011</v>
      </c>
      <c r="K27" s="294" t="s">
        <v>661</v>
      </c>
      <c r="L27" s="288"/>
      <c r="M27" s="288"/>
      <c r="N27" s="288"/>
    </row>
    <row r="28" spans="1:14" s="164" customFormat="1" ht="12" customHeight="1">
      <c r="A28" s="290" t="s">
        <v>662</v>
      </c>
      <c r="B28" s="286"/>
      <c r="C28" s="110"/>
      <c r="D28" s="110"/>
      <c r="E28" s="110"/>
      <c r="F28" s="110"/>
      <c r="G28" s="110"/>
      <c r="H28" s="289"/>
      <c r="I28" s="122"/>
      <c r="J28" s="122"/>
      <c r="K28" s="295" t="s">
        <v>663</v>
      </c>
      <c r="L28" s="288"/>
      <c r="M28" s="288"/>
      <c r="N28" s="288"/>
    </row>
    <row r="29" spans="1:14" s="164" customFormat="1" ht="12" customHeight="1">
      <c r="A29" s="292" t="s">
        <v>657</v>
      </c>
      <c r="B29" s="286" t="s">
        <v>658</v>
      </c>
      <c r="C29" s="110">
        <v>35773</v>
      </c>
      <c r="D29" s="110">
        <v>43655</v>
      </c>
      <c r="E29" s="110">
        <v>35848</v>
      </c>
      <c r="F29" s="110">
        <v>45276</v>
      </c>
      <c r="G29" s="110">
        <v>56589</v>
      </c>
      <c r="H29" s="289">
        <v>511916</v>
      </c>
      <c r="I29" s="122">
        <v>-9.4148033729204119</v>
      </c>
      <c r="J29" s="122">
        <v>8.3220655667633689</v>
      </c>
      <c r="K29" s="292" t="s">
        <v>659</v>
      </c>
      <c r="L29" s="288"/>
      <c r="M29" s="288"/>
      <c r="N29" s="288"/>
    </row>
    <row r="30" spans="1:14" s="164" customFormat="1" ht="12" customHeight="1">
      <c r="A30" s="294" t="s">
        <v>660</v>
      </c>
      <c r="B30" s="286" t="s">
        <v>653</v>
      </c>
      <c r="C30" s="110">
        <v>442.25299999999999</v>
      </c>
      <c r="D30" s="110">
        <v>649.93299999999999</v>
      </c>
      <c r="E30" s="110">
        <v>534.68200000000002</v>
      </c>
      <c r="F30" s="110">
        <v>677</v>
      </c>
      <c r="G30" s="110">
        <v>867</v>
      </c>
      <c r="H30" s="289">
        <v>7219.7810000000009</v>
      </c>
      <c r="I30" s="122">
        <v>-9.5521301377007113</v>
      </c>
      <c r="J30" s="122">
        <v>14.239372923909377</v>
      </c>
      <c r="K30" s="294" t="s">
        <v>661</v>
      </c>
      <c r="L30" s="288"/>
      <c r="M30" s="288"/>
      <c r="N30" s="296"/>
    </row>
    <row r="31" spans="1:14" s="164" customFormat="1" ht="12" customHeight="1">
      <c r="A31" s="290" t="s">
        <v>664</v>
      </c>
      <c r="B31" s="286"/>
      <c r="C31" s="110"/>
      <c r="D31" s="110"/>
      <c r="E31" s="110"/>
      <c r="F31" s="110"/>
      <c r="G31" s="110"/>
      <c r="H31" s="289"/>
      <c r="I31" s="122"/>
      <c r="J31" s="122"/>
      <c r="K31" s="290" t="s">
        <v>665</v>
      </c>
      <c r="L31" s="288"/>
      <c r="M31" s="288"/>
      <c r="N31" s="288"/>
    </row>
    <row r="32" spans="1:14" s="164" customFormat="1" ht="12" customHeight="1">
      <c r="A32" s="292" t="s">
        <v>657</v>
      </c>
      <c r="B32" s="286" t="s">
        <v>658</v>
      </c>
      <c r="C32" s="110">
        <v>3217</v>
      </c>
      <c r="D32" s="110">
        <v>2888</v>
      </c>
      <c r="E32" s="110">
        <v>3600</v>
      </c>
      <c r="F32" s="110">
        <v>4643</v>
      </c>
      <c r="G32" s="110">
        <v>5931</v>
      </c>
      <c r="H32" s="289">
        <v>58746</v>
      </c>
      <c r="I32" s="122">
        <v>-4.5117245473434249</v>
      </c>
      <c r="J32" s="122">
        <v>-7.2748796464367453</v>
      </c>
      <c r="K32" s="292" t="s">
        <v>659</v>
      </c>
      <c r="L32" s="288"/>
      <c r="M32" s="296"/>
      <c r="N32" s="288"/>
    </row>
    <row r="33" spans="1:14" s="164" customFormat="1" ht="12" customHeight="1">
      <c r="A33" s="294" t="s">
        <v>660</v>
      </c>
      <c r="B33" s="286" t="s">
        <v>653</v>
      </c>
      <c r="C33" s="110">
        <v>27.613</v>
      </c>
      <c r="D33" s="110">
        <v>29.925000000000001</v>
      </c>
      <c r="E33" s="110">
        <v>36.993000000000002</v>
      </c>
      <c r="F33" s="110">
        <v>54.161999999999999</v>
      </c>
      <c r="G33" s="110">
        <v>49.595999999999997</v>
      </c>
      <c r="H33" s="289">
        <v>481.649</v>
      </c>
      <c r="I33" s="122">
        <v>-10.289148797920733</v>
      </c>
      <c r="J33" s="122">
        <v>7.6254669819349516E-2</v>
      </c>
      <c r="K33" s="294" t="s">
        <v>661</v>
      </c>
      <c r="L33" s="288"/>
      <c r="M33" s="288"/>
      <c r="N33" s="122"/>
    </row>
    <row r="34" spans="1:14" s="164" customFormat="1" ht="12" customHeight="1">
      <c r="A34" s="290" t="s">
        <v>666</v>
      </c>
      <c r="B34" s="286"/>
      <c r="C34" s="110"/>
      <c r="D34" s="110"/>
      <c r="E34" s="110"/>
      <c r="F34" s="110"/>
      <c r="G34" s="110"/>
      <c r="H34" s="289"/>
      <c r="I34" s="122"/>
      <c r="J34" s="122"/>
      <c r="K34" s="290" t="s">
        <v>667</v>
      </c>
      <c r="L34" s="288"/>
      <c r="M34" s="288"/>
      <c r="N34" s="288"/>
    </row>
    <row r="35" spans="1:14" s="164" customFormat="1" ht="12" customHeight="1">
      <c r="A35" s="292" t="s">
        <v>657</v>
      </c>
      <c r="B35" s="286" t="s">
        <v>658</v>
      </c>
      <c r="C35" s="110">
        <v>482267</v>
      </c>
      <c r="D35" s="110">
        <v>434144</v>
      </c>
      <c r="E35" s="110">
        <v>468365</v>
      </c>
      <c r="F35" s="110">
        <v>466057</v>
      </c>
      <c r="G35" s="110">
        <v>385072</v>
      </c>
      <c r="H35" s="289">
        <v>4285804</v>
      </c>
      <c r="I35" s="122">
        <v>8.5341153065403983</v>
      </c>
      <c r="J35" s="122">
        <v>1.3376184286843502</v>
      </c>
      <c r="K35" s="292" t="s">
        <v>659</v>
      </c>
      <c r="L35" s="288"/>
      <c r="M35" s="288"/>
      <c r="N35" s="288"/>
    </row>
    <row r="36" spans="1:14" s="164" customFormat="1" ht="12" customHeight="1">
      <c r="A36" s="294" t="s">
        <v>660</v>
      </c>
      <c r="B36" s="286" t="s">
        <v>653</v>
      </c>
      <c r="C36" s="110">
        <v>31247.195</v>
      </c>
      <c r="D36" s="110">
        <v>28235.655999999999</v>
      </c>
      <c r="E36" s="110">
        <v>28628.602999999999</v>
      </c>
      <c r="F36" s="110">
        <v>30603</v>
      </c>
      <c r="G36" s="110">
        <v>25882</v>
      </c>
      <c r="H36" s="289">
        <v>288587.45400000003</v>
      </c>
      <c r="I36" s="122">
        <v>12.027498640939637</v>
      </c>
      <c r="J36" s="122">
        <v>6.1622082725785017</v>
      </c>
      <c r="K36" s="294" t="s">
        <v>661</v>
      </c>
      <c r="L36" s="288"/>
      <c r="M36" s="288"/>
      <c r="N36" s="288"/>
    </row>
    <row r="37" spans="1:14" s="164" customFormat="1" ht="12" customHeight="1">
      <c r="A37" s="290" t="s">
        <v>668</v>
      </c>
      <c r="B37" s="286"/>
      <c r="C37" s="110"/>
      <c r="D37" s="110"/>
      <c r="E37" s="110"/>
      <c r="F37" s="110"/>
      <c r="G37" s="110"/>
      <c r="H37" s="289"/>
      <c r="I37" s="122"/>
      <c r="J37" s="122"/>
      <c r="K37" s="290" t="s">
        <v>669</v>
      </c>
      <c r="L37" s="288"/>
      <c r="M37" s="288"/>
      <c r="N37" s="288"/>
    </row>
    <row r="38" spans="1:14" s="164" customFormat="1" ht="12" customHeight="1">
      <c r="A38" s="292" t="s">
        <v>657</v>
      </c>
      <c r="B38" s="286" t="s">
        <v>658</v>
      </c>
      <c r="C38" s="110">
        <v>0</v>
      </c>
      <c r="D38" s="110">
        <v>0</v>
      </c>
      <c r="E38" s="110">
        <v>0</v>
      </c>
      <c r="F38" s="110">
        <v>20</v>
      </c>
      <c r="G38" s="110">
        <v>0</v>
      </c>
      <c r="H38" s="289" t="s">
        <v>670</v>
      </c>
      <c r="I38" s="122">
        <v>-100</v>
      </c>
      <c r="J38" s="122">
        <v>-100</v>
      </c>
      <c r="K38" s="292" t="s">
        <v>659</v>
      </c>
    </row>
    <row r="39" spans="1:14" s="164" customFormat="1" ht="12" customHeight="1" thickBot="1">
      <c r="A39" s="294" t="s">
        <v>660</v>
      </c>
      <c r="B39" s="286" t="s">
        <v>653</v>
      </c>
      <c r="C39" s="289">
        <v>0</v>
      </c>
      <c r="D39" s="289">
        <v>0</v>
      </c>
      <c r="E39" s="128">
        <v>0</v>
      </c>
      <c r="F39" s="128">
        <v>4.3090000000000002</v>
      </c>
      <c r="G39" s="128">
        <v>0</v>
      </c>
      <c r="H39" s="128" t="s">
        <v>670</v>
      </c>
      <c r="I39" s="122">
        <v>-100</v>
      </c>
      <c r="J39" s="122">
        <v>-100</v>
      </c>
      <c r="K39" s="294" t="s">
        <v>661</v>
      </c>
    </row>
    <row r="40" spans="1:14" s="164" customFormat="1" ht="12" customHeight="1" thickBot="1">
      <c r="A40" s="281"/>
      <c r="B40" s="942" t="s">
        <v>555</v>
      </c>
      <c r="C40" s="942" t="s">
        <v>368</v>
      </c>
      <c r="D40" s="942"/>
      <c r="E40" s="942"/>
      <c r="F40" s="942"/>
      <c r="G40" s="942"/>
      <c r="H40" s="943" t="s">
        <v>672</v>
      </c>
      <c r="I40" s="944" t="s">
        <v>515</v>
      </c>
      <c r="J40" s="944"/>
      <c r="K40" s="281"/>
    </row>
    <row r="41" spans="1:14" s="164" customFormat="1" ht="32.450000000000003" customHeight="1" thickBot="1">
      <c r="B41" s="942"/>
      <c r="C41" s="283" t="s">
        <v>518</v>
      </c>
      <c r="D41" s="283" t="s">
        <v>519</v>
      </c>
      <c r="E41" s="283" t="s">
        <v>673</v>
      </c>
      <c r="F41" s="283" t="s">
        <v>649</v>
      </c>
      <c r="G41" s="283" t="s">
        <v>650</v>
      </c>
      <c r="H41" s="943"/>
      <c r="I41" s="284" t="s">
        <v>371</v>
      </c>
      <c r="J41" s="283" t="s">
        <v>674</v>
      </c>
    </row>
    <row r="42" spans="1:14" s="164" customFormat="1" ht="12" customHeight="1">
      <c r="A42" s="28" t="s">
        <v>675</v>
      </c>
      <c r="B42" s="28"/>
    </row>
    <row r="43" spans="1:14" s="164" customFormat="1" ht="12" customHeight="1">
      <c r="A43" s="28" t="s">
        <v>676</v>
      </c>
      <c r="B43" s="28"/>
    </row>
    <row r="44" spans="1:14" s="164" customFormat="1"/>
    <row r="45" spans="1:14" s="164" customFormat="1"/>
    <row r="46" spans="1:14" s="164" customFormat="1"/>
    <row r="47" spans="1:14" s="164" customFormat="1"/>
    <row r="48" spans="1:14" s="164" customFormat="1"/>
    <row r="49" s="164" customFormat="1"/>
    <row r="50" s="164" customFormat="1"/>
    <row r="51" s="164" customFormat="1"/>
    <row r="52" s="164" customFormat="1"/>
    <row r="53" s="164" customFormat="1"/>
    <row r="54" s="164" customFormat="1"/>
    <row r="55" s="164" customFormat="1"/>
    <row r="56" s="164" customFormat="1"/>
    <row r="57" s="164" customFormat="1"/>
    <row r="58" s="164" customFormat="1"/>
    <row r="59" s="164" customFormat="1"/>
    <row r="60" s="164" customFormat="1"/>
    <row r="61" s="164" customFormat="1"/>
    <row r="62" s="164" customFormat="1"/>
    <row r="63" s="164" customFormat="1"/>
    <row r="64" s="164" customFormat="1"/>
    <row r="65" s="164" customFormat="1"/>
    <row r="66" s="164" customFormat="1"/>
    <row r="67" s="164" customFormat="1"/>
    <row r="68" s="164" customFormat="1"/>
    <row r="69" s="164" customFormat="1"/>
    <row r="70" s="164" customFormat="1"/>
    <row r="71" s="164" customFormat="1"/>
    <row r="72" s="164" customFormat="1"/>
    <row r="73" s="164" customFormat="1"/>
    <row r="74" s="164" customFormat="1"/>
    <row r="75" s="164" customFormat="1"/>
    <row r="76" s="164" customFormat="1"/>
    <row r="77" s="164" customFormat="1"/>
    <row r="78" s="164" customFormat="1"/>
    <row r="79" s="164" customFormat="1"/>
    <row r="80" s="164" customFormat="1"/>
    <row r="81" s="164" customFormat="1"/>
    <row r="82" s="164" customFormat="1"/>
    <row r="83" s="164" customFormat="1"/>
    <row r="84" s="164" customFormat="1"/>
    <row r="85" s="164" customFormat="1"/>
    <row r="86" s="164" customFormat="1"/>
    <row r="87" s="164" customFormat="1"/>
    <row r="88" s="164" customFormat="1"/>
    <row r="89" s="164" customFormat="1"/>
    <row r="90" s="164" customFormat="1"/>
    <row r="91" s="164"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pageSetup paperSize="9" orientation="portrait" horizontalDpi="300" verticalDpi="300" r:id="rId1"/>
  <ignoredErrors>
    <ignoredError sqref="H21:H39"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4EEB-A8DD-45A7-B72F-84B86BE069A8}">
  <dimension ref="A1:O21"/>
  <sheetViews>
    <sheetView showGridLines="0" workbookViewId="0"/>
  </sheetViews>
  <sheetFormatPr defaultColWidth="9.140625" defaultRowHeight="11.25"/>
  <cols>
    <col min="1" max="1" width="16.140625" style="163" customWidth="1"/>
    <col min="2" max="2" width="6.28515625" style="163" customWidth="1"/>
    <col min="3" max="7" width="9" style="163" customWidth="1"/>
    <col min="8" max="10" width="9.7109375" style="163" customWidth="1"/>
    <col min="11" max="11" width="16.140625" style="163" customWidth="1"/>
    <col min="12" max="16384" width="9.140625" style="163"/>
  </cols>
  <sheetData>
    <row r="1" spans="1:15" s="299" customFormat="1">
      <c r="A1" s="898" t="s">
        <v>677</v>
      </c>
      <c r="B1" s="898"/>
      <c r="C1" s="898"/>
      <c r="D1" s="898"/>
      <c r="E1" s="898"/>
      <c r="F1" s="898"/>
      <c r="G1" s="898"/>
      <c r="H1" s="898"/>
      <c r="I1" s="898"/>
      <c r="J1" s="898"/>
      <c r="K1" s="898"/>
    </row>
    <row r="2" spans="1:15" s="299" customFormat="1">
      <c r="A2" s="945" t="s">
        <v>678</v>
      </c>
      <c r="B2" s="945"/>
      <c r="C2" s="945"/>
      <c r="D2" s="945"/>
      <c r="E2" s="945"/>
      <c r="F2" s="945"/>
      <c r="G2" s="945"/>
      <c r="H2" s="945"/>
      <c r="I2" s="945"/>
      <c r="J2" s="945"/>
      <c r="K2" s="945"/>
      <c r="L2" s="280"/>
    </row>
    <row r="3" spans="1:15" ht="12" thickBot="1">
      <c r="L3" s="282"/>
      <c r="M3" s="282"/>
    </row>
    <row r="4" spans="1:15" s="164" customFormat="1" ht="10.5" customHeight="1" thickBot="1">
      <c r="B4" s="944" t="s">
        <v>528</v>
      </c>
      <c r="C4" s="944" t="s">
        <v>304</v>
      </c>
      <c r="D4" s="944"/>
      <c r="E4" s="944"/>
      <c r="F4" s="944"/>
      <c r="G4" s="944"/>
      <c r="H4" s="943" t="s">
        <v>679</v>
      </c>
      <c r="I4" s="944" t="s">
        <v>85</v>
      </c>
      <c r="J4" s="944"/>
      <c r="O4" s="163"/>
    </row>
    <row r="5" spans="1:15" s="164" customFormat="1" ht="23.25" thickBot="1">
      <c r="B5" s="944"/>
      <c r="C5" s="283" t="s">
        <v>480</v>
      </c>
      <c r="D5" s="283" t="s">
        <v>481</v>
      </c>
      <c r="E5" s="283" t="s">
        <v>648</v>
      </c>
      <c r="F5" s="283" t="s">
        <v>649</v>
      </c>
      <c r="G5" s="283" t="s">
        <v>650</v>
      </c>
      <c r="H5" s="943"/>
      <c r="I5" s="284" t="s">
        <v>88</v>
      </c>
      <c r="J5" s="283" t="s">
        <v>89</v>
      </c>
      <c r="M5" s="282"/>
      <c r="N5" s="300"/>
    </row>
    <row r="6" spans="1:15" s="164" customFormat="1">
      <c r="A6" s="140" t="s">
        <v>680</v>
      </c>
      <c r="C6" s="300"/>
      <c r="D6" s="300"/>
      <c r="E6" s="300"/>
      <c r="F6" s="300"/>
      <c r="G6" s="300"/>
      <c r="H6" s="300"/>
      <c r="I6" s="300"/>
      <c r="J6" s="300"/>
      <c r="K6" s="140" t="s">
        <v>681</v>
      </c>
      <c r="M6" s="301"/>
      <c r="N6" s="300"/>
    </row>
    <row r="7" spans="1:15" s="164" customFormat="1">
      <c r="A7" s="146" t="s">
        <v>682</v>
      </c>
      <c r="B7" s="302" t="s">
        <v>683</v>
      </c>
      <c r="C7" s="118">
        <v>22401.394616999998</v>
      </c>
      <c r="D7" s="118">
        <v>22630.953959999999</v>
      </c>
      <c r="E7" s="118">
        <v>19595.656475</v>
      </c>
      <c r="F7" s="118">
        <v>22999</v>
      </c>
      <c r="G7" s="118">
        <v>19934.745692999997</v>
      </c>
      <c r="H7" s="118">
        <v>201207.615314</v>
      </c>
      <c r="I7" s="303">
        <v>7.5503085664171037</v>
      </c>
      <c r="J7" s="303">
        <v>6.4731197639696259</v>
      </c>
      <c r="K7" s="146" t="s">
        <v>684</v>
      </c>
      <c r="M7" s="282"/>
    </row>
    <row r="8" spans="1:15" s="164" customFormat="1">
      <c r="A8" s="146" t="s">
        <v>660</v>
      </c>
      <c r="B8" s="286" t="s">
        <v>685</v>
      </c>
      <c r="C8" s="118">
        <v>33521.720033868274</v>
      </c>
      <c r="D8" s="118">
        <v>32904.744268869414</v>
      </c>
      <c r="E8" s="118">
        <v>27171.583967919276</v>
      </c>
      <c r="F8" s="118">
        <v>32480</v>
      </c>
      <c r="G8" s="118">
        <v>27975.383480088938</v>
      </c>
      <c r="H8" s="118">
        <v>290333.17246402928</v>
      </c>
      <c r="I8" s="303">
        <v>13.608800113518232</v>
      </c>
      <c r="J8" s="303">
        <v>9.0201311267515916</v>
      </c>
      <c r="K8" s="146" t="s">
        <v>661</v>
      </c>
    </row>
    <row r="9" spans="1:15" s="164" customFormat="1">
      <c r="A9" s="36" t="s">
        <v>686</v>
      </c>
      <c r="B9" s="286"/>
      <c r="C9" s="304"/>
      <c r="D9" s="304"/>
      <c r="E9" s="304"/>
      <c r="F9" s="304"/>
      <c r="G9" s="304"/>
      <c r="H9" s="304"/>
      <c r="I9" s="303"/>
      <c r="J9" s="303"/>
      <c r="K9" s="36" t="s">
        <v>687</v>
      </c>
    </row>
    <row r="10" spans="1:15" s="164" customFormat="1">
      <c r="A10" s="146" t="s">
        <v>688</v>
      </c>
      <c r="B10" s="286" t="s">
        <v>683</v>
      </c>
      <c r="C10" s="118">
        <v>172293.61000000002</v>
      </c>
      <c r="D10" s="118">
        <v>155234.56599999999</v>
      </c>
      <c r="E10" s="118">
        <v>166650.15999999997</v>
      </c>
      <c r="F10" s="118">
        <v>167021</v>
      </c>
      <c r="G10" s="118">
        <v>151236.24</v>
      </c>
      <c r="H10" s="118">
        <v>1630115.3929999999</v>
      </c>
      <c r="I10" s="303">
        <v>-3.1848521233967473</v>
      </c>
      <c r="J10" s="303">
        <v>1.1916272723888959</v>
      </c>
      <c r="K10" s="146" t="s">
        <v>684</v>
      </c>
    </row>
    <row r="11" spans="1:15" s="164" customFormat="1" ht="12" thickBot="1">
      <c r="A11" s="146" t="s">
        <v>689</v>
      </c>
      <c r="B11" s="286" t="s">
        <v>685</v>
      </c>
      <c r="C11" s="118">
        <v>10682.203819999999</v>
      </c>
      <c r="D11" s="118">
        <v>9624.5430919999999</v>
      </c>
      <c r="E11" s="118">
        <v>10332.30992</v>
      </c>
      <c r="F11" s="118">
        <v>10355</v>
      </c>
      <c r="G11" s="118">
        <v>9376.6468800000002</v>
      </c>
      <c r="H11" s="118">
        <v>101066.85236600001</v>
      </c>
      <c r="I11" s="303">
        <v>-3.1848521233967713</v>
      </c>
      <c r="J11" s="303">
        <v>1.1915032168374087</v>
      </c>
      <c r="K11" s="305" t="s">
        <v>690</v>
      </c>
    </row>
    <row r="12" spans="1:15" s="164" customFormat="1" ht="10.5" customHeight="1" thickBot="1">
      <c r="B12" s="944" t="s">
        <v>555</v>
      </c>
      <c r="C12" s="944" t="s">
        <v>368</v>
      </c>
      <c r="D12" s="944"/>
      <c r="E12" s="944"/>
      <c r="F12" s="944"/>
      <c r="G12" s="944"/>
      <c r="H12" s="943" t="s">
        <v>672</v>
      </c>
      <c r="I12" s="944" t="s">
        <v>515</v>
      </c>
      <c r="J12" s="944"/>
    </row>
    <row r="13" spans="1:15" s="164" customFormat="1" ht="34.5" thickBot="1">
      <c r="B13" s="944"/>
      <c r="C13" s="283" t="s">
        <v>518</v>
      </c>
      <c r="D13" s="283" t="s">
        <v>519</v>
      </c>
      <c r="E13" s="283" t="s">
        <v>673</v>
      </c>
      <c r="F13" s="283" t="s">
        <v>649</v>
      </c>
      <c r="G13" s="283" t="s">
        <v>650</v>
      </c>
      <c r="H13" s="943"/>
      <c r="I13" s="284" t="s">
        <v>371</v>
      </c>
      <c r="J13" s="283" t="s">
        <v>674</v>
      </c>
    </row>
    <row r="14" spans="1:15" s="164" customFormat="1">
      <c r="A14" s="36" t="s">
        <v>691</v>
      </c>
    </row>
    <row r="15" spans="1:15" s="164" customFormat="1">
      <c r="A15" s="36" t="s">
        <v>692</v>
      </c>
    </row>
    <row r="16" spans="1:15" s="164" customFormat="1"/>
    <row r="17" spans="3:10" s="164" customFormat="1">
      <c r="C17" s="306"/>
      <c r="D17" s="306"/>
      <c r="E17" s="306"/>
      <c r="F17" s="306"/>
      <c r="G17" s="306"/>
      <c r="H17" s="306"/>
      <c r="I17" s="288"/>
      <c r="J17" s="288"/>
    </row>
    <row r="18" spans="3:10" s="164" customFormat="1">
      <c r="C18" s="306"/>
      <c r="D18" s="306"/>
      <c r="E18" s="306"/>
      <c r="F18" s="306"/>
      <c r="G18" s="306"/>
      <c r="H18" s="306"/>
      <c r="I18" s="288"/>
      <c r="J18" s="288"/>
    </row>
    <row r="19" spans="3:10" s="164" customFormat="1">
      <c r="C19" s="306"/>
      <c r="D19" s="306"/>
      <c r="E19" s="306"/>
      <c r="F19" s="306"/>
      <c r="G19" s="306"/>
      <c r="H19" s="306"/>
      <c r="I19" s="288"/>
      <c r="J19" s="288"/>
    </row>
    <row r="20" spans="3:10" s="164" customFormat="1">
      <c r="C20" s="306"/>
      <c r="D20" s="306"/>
      <c r="E20" s="306"/>
      <c r="F20" s="306"/>
      <c r="G20" s="306"/>
      <c r="H20" s="306"/>
      <c r="I20" s="288"/>
      <c r="J20" s="288"/>
    </row>
    <row r="21" spans="3:10" s="164" customFormat="1">
      <c r="C21" s="306"/>
      <c r="D21" s="306"/>
      <c r="E21" s="306"/>
      <c r="F21" s="306"/>
      <c r="G21" s="306"/>
      <c r="H21" s="306"/>
      <c r="I21" s="288"/>
      <c r="J21" s="288"/>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9F477-27A1-4598-8061-8914E30C95F1}">
  <dimension ref="A1:N23"/>
  <sheetViews>
    <sheetView showGridLines="0" workbookViewId="0"/>
  </sheetViews>
  <sheetFormatPr defaultColWidth="9.140625" defaultRowHeight="11.25"/>
  <cols>
    <col min="1" max="1" width="23.7109375" style="163" customWidth="1"/>
    <col min="2" max="2" width="6.28515625" style="163" customWidth="1"/>
    <col min="3" max="7" width="9" style="163" customWidth="1"/>
    <col min="8" max="10" width="9.7109375" style="163" customWidth="1"/>
    <col min="11" max="11" width="21" style="163" customWidth="1"/>
    <col min="12" max="16384" width="9.140625" style="163"/>
  </cols>
  <sheetData>
    <row r="1" spans="1:14" s="307" customFormat="1">
      <c r="A1" s="898" t="s">
        <v>693</v>
      </c>
      <c r="B1" s="898"/>
      <c r="C1" s="898"/>
      <c r="D1" s="898"/>
      <c r="E1" s="898"/>
      <c r="F1" s="898"/>
      <c r="G1" s="898"/>
      <c r="H1" s="898"/>
      <c r="I1" s="898"/>
      <c r="J1" s="898"/>
      <c r="K1" s="898"/>
    </row>
    <row r="2" spans="1:14" s="307" customFormat="1">
      <c r="A2" s="945" t="s">
        <v>694</v>
      </c>
      <c r="B2" s="945"/>
      <c r="C2" s="945"/>
      <c r="D2" s="945"/>
      <c r="E2" s="945"/>
      <c r="F2" s="945"/>
      <c r="G2" s="945"/>
      <c r="H2" s="945"/>
      <c r="I2" s="945"/>
      <c r="J2" s="945"/>
      <c r="K2" s="945"/>
      <c r="M2" s="308"/>
    </row>
    <row r="3" spans="1:14" ht="12" thickBot="1">
      <c r="L3" s="280"/>
      <c r="N3" s="280"/>
    </row>
    <row r="4" spans="1:14" s="164" customFormat="1" ht="12" customHeight="1" thickBot="1">
      <c r="B4" s="944" t="s">
        <v>528</v>
      </c>
      <c r="C4" s="944" t="s">
        <v>304</v>
      </c>
      <c r="D4" s="944"/>
      <c r="E4" s="944"/>
      <c r="F4" s="944"/>
      <c r="G4" s="944"/>
      <c r="H4" s="943" t="s">
        <v>679</v>
      </c>
      <c r="I4" s="944" t="s">
        <v>85</v>
      </c>
      <c r="J4" s="944"/>
      <c r="L4" s="282"/>
      <c r="M4" s="309"/>
    </row>
    <row r="5" spans="1:14" s="164" customFormat="1" ht="23.25" thickBot="1">
      <c r="B5" s="944"/>
      <c r="C5" s="283" t="s">
        <v>480</v>
      </c>
      <c r="D5" s="283" t="s">
        <v>481</v>
      </c>
      <c r="E5" s="283" t="s">
        <v>648</v>
      </c>
      <c r="F5" s="283" t="s">
        <v>649</v>
      </c>
      <c r="G5" s="283" t="s">
        <v>650</v>
      </c>
      <c r="H5" s="943"/>
      <c r="I5" s="284" t="s">
        <v>88</v>
      </c>
      <c r="J5" s="283" t="s">
        <v>89</v>
      </c>
      <c r="M5" s="309"/>
    </row>
    <row r="6" spans="1:14" s="164" customFormat="1">
      <c r="A6" s="140" t="s">
        <v>695</v>
      </c>
      <c r="B6" s="286"/>
      <c r="C6" s="5"/>
      <c r="D6" s="5"/>
      <c r="E6" s="5"/>
      <c r="F6" s="5"/>
      <c r="G6" s="5"/>
      <c r="K6" s="140" t="s">
        <v>696</v>
      </c>
      <c r="M6" s="282"/>
    </row>
    <row r="7" spans="1:14" s="164" customFormat="1">
      <c r="A7" s="143" t="s">
        <v>697</v>
      </c>
      <c r="B7" s="310" t="s">
        <v>685</v>
      </c>
      <c r="C7" s="118">
        <v>144571.083185</v>
      </c>
      <c r="D7" s="118">
        <v>143753.921864</v>
      </c>
      <c r="E7" s="118">
        <v>151147.08780299997</v>
      </c>
      <c r="F7" s="118">
        <v>159766.59215699995</v>
      </c>
      <c r="G7" s="118">
        <v>161193.10540799997</v>
      </c>
      <c r="H7" s="118">
        <v>1579664.1264809999</v>
      </c>
      <c r="I7" s="311">
        <v>-0.83471904511642492</v>
      </c>
      <c r="J7" s="311">
        <v>-1.0285234678985569</v>
      </c>
      <c r="K7" s="143" t="s">
        <v>698</v>
      </c>
      <c r="M7" s="282"/>
    </row>
    <row r="8" spans="1:14" s="164" customFormat="1">
      <c r="A8" s="140" t="s">
        <v>699</v>
      </c>
      <c r="B8" s="310"/>
      <c r="C8" s="312"/>
      <c r="D8" s="312"/>
      <c r="E8" s="312"/>
      <c r="F8" s="312"/>
      <c r="G8" s="312"/>
      <c r="H8" s="312"/>
      <c r="I8" s="311"/>
      <c r="J8" s="311"/>
      <c r="K8" s="140" t="s">
        <v>700</v>
      </c>
    </row>
    <row r="9" spans="1:14" s="164" customFormat="1">
      <c r="A9" s="143" t="s">
        <v>701</v>
      </c>
      <c r="B9" s="310" t="s">
        <v>685</v>
      </c>
      <c r="C9" s="118">
        <v>39332.0314</v>
      </c>
      <c r="D9" s="118">
        <v>42774.030054999996</v>
      </c>
      <c r="E9" s="118">
        <v>45139.897715999999</v>
      </c>
      <c r="F9" s="118">
        <v>50218.232555999995</v>
      </c>
      <c r="G9" s="118">
        <v>55331.051252999998</v>
      </c>
      <c r="H9" s="118">
        <v>513606.3726099999</v>
      </c>
      <c r="I9" s="311">
        <v>-18.03289431433479</v>
      </c>
      <c r="J9" s="311">
        <v>-8.7919626997519931</v>
      </c>
      <c r="K9" s="313" t="s">
        <v>702</v>
      </c>
    </row>
    <row r="10" spans="1:14" s="164" customFormat="1">
      <c r="A10" s="146" t="s">
        <v>703</v>
      </c>
      <c r="B10" s="310" t="s">
        <v>685</v>
      </c>
      <c r="C10" s="118">
        <v>705.78</v>
      </c>
      <c r="D10" s="118">
        <v>636.41499999999996</v>
      </c>
      <c r="E10" s="118">
        <v>915.84</v>
      </c>
      <c r="F10" s="118">
        <v>826.36500000000001</v>
      </c>
      <c r="G10" s="118">
        <v>866.98500000000001</v>
      </c>
      <c r="H10" s="118">
        <v>8180.7240000000011</v>
      </c>
      <c r="I10" s="311">
        <v>-7.9673482161485527</v>
      </c>
      <c r="J10" s="311">
        <v>13.094570074756104</v>
      </c>
      <c r="K10" s="313" t="s">
        <v>704</v>
      </c>
    </row>
    <row r="11" spans="1:14" s="164" customFormat="1">
      <c r="A11" s="146" t="s">
        <v>705</v>
      </c>
      <c r="B11" s="310" t="s">
        <v>685</v>
      </c>
      <c r="C11" s="118">
        <v>1446.597</v>
      </c>
      <c r="D11" s="118">
        <v>1739.3600000000001</v>
      </c>
      <c r="E11" s="118">
        <v>1996.95</v>
      </c>
      <c r="F11" s="118">
        <v>2028.575</v>
      </c>
      <c r="G11" s="118">
        <v>2279.1320000000001</v>
      </c>
      <c r="H11" s="118">
        <v>20623.197999999997</v>
      </c>
      <c r="I11" s="311">
        <v>54.42194662151919</v>
      </c>
      <c r="J11" s="311">
        <v>9.7262738032379819</v>
      </c>
      <c r="K11" s="313" t="s">
        <v>706</v>
      </c>
    </row>
    <row r="12" spans="1:14" s="164" customFormat="1">
      <c r="A12" s="146" t="s">
        <v>707</v>
      </c>
      <c r="B12" s="310" t="s">
        <v>685</v>
      </c>
      <c r="C12" s="118">
        <v>2278.0269999999996</v>
      </c>
      <c r="D12" s="118">
        <v>2277.1750000000002</v>
      </c>
      <c r="E12" s="118">
        <v>2683.7550000000001</v>
      </c>
      <c r="F12" s="118">
        <v>2695.4660000000003</v>
      </c>
      <c r="G12" s="118">
        <v>2548.4870000000001</v>
      </c>
      <c r="H12" s="118">
        <v>26949.415000000001</v>
      </c>
      <c r="I12" s="311">
        <v>8.2742299930321082</v>
      </c>
      <c r="J12" s="311">
        <v>2.9250285837983938</v>
      </c>
      <c r="K12" s="314" t="s">
        <v>708</v>
      </c>
    </row>
    <row r="13" spans="1:14" s="164" customFormat="1">
      <c r="A13" s="146" t="s">
        <v>709</v>
      </c>
      <c r="B13" s="310" t="s">
        <v>685</v>
      </c>
      <c r="C13" s="118">
        <v>5528.2539999999999</v>
      </c>
      <c r="D13" s="118">
        <v>5273.5779999999995</v>
      </c>
      <c r="E13" s="118">
        <v>5488.8729999999996</v>
      </c>
      <c r="F13" s="118">
        <v>5881.9480000000003</v>
      </c>
      <c r="G13" s="118">
        <v>5378.893</v>
      </c>
      <c r="H13" s="118">
        <v>54163.15</v>
      </c>
      <c r="I13" s="311">
        <v>3.3642508128248894</v>
      </c>
      <c r="J13" s="311">
        <v>3.5533203580564527</v>
      </c>
      <c r="K13" s="314" t="s">
        <v>710</v>
      </c>
    </row>
    <row r="14" spans="1:14" s="164" customFormat="1" ht="12" thickBot="1">
      <c r="A14" s="146" t="s">
        <v>711</v>
      </c>
      <c r="B14" s="310" t="s">
        <v>685</v>
      </c>
      <c r="C14" s="118">
        <v>10977.409</v>
      </c>
      <c r="D14" s="118">
        <v>10376.122000000001</v>
      </c>
      <c r="E14" s="118">
        <v>11099.762000000001</v>
      </c>
      <c r="F14" s="118">
        <v>10967.571</v>
      </c>
      <c r="G14" s="118">
        <v>10446.895</v>
      </c>
      <c r="H14" s="118">
        <v>106342.057</v>
      </c>
      <c r="I14" s="311">
        <v>-6.9029994571452047</v>
      </c>
      <c r="J14" s="311">
        <v>-0.28564225882877792</v>
      </c>
      <c r="K14" s="314" t="s">
        <v>712</v>
      </c>
    </row>
    <row r="15" spans="1:14" s="164" customFormat="1" ht="12" customHeight="1" thickBot="1">
      <c r="B15" s="944" t="s">
        <v>555</v>
      </c>
      <c r="C15" s="944" t="s">
        <v>368</v>
      </c>
      <c r="D15" s="944"/>
      <c r="E15" s="944"/>
      <c r="F15" s="944"/>
      <c r="G15" s="944"/>
      <c r="H15" s="943" t="s">
        <v>672</v>
      </c>
      <c r="I15" s="944" t="s">
        <v>515</v>
      </c>
      <c r="J15" s="944"/>
    </row>
    <row r="16" spans="1:14" s="164" customFormat="1" ht="34.5" thickBot="1">
      <c r="B16" s="944"/>
      <c r="C16" s="283" t="s">
        <v>518</v>
      </c>
      <c r="D16" s="283" t="s">
        <v>519</v>
      </c>
      <c r="E16" s="283" t="s">
        <v>673</v>
      </c>
      <c r="F16" s="283" t="s">
        <v>649</v>
      </c>
      <c r="G16" s="283" t="s">
        <v>650</v>
      </c>
      <c r="H16" s="943"/>
      <c r="I16" s="284" t="s">
        <v>371</v>
      </c>
      <c r="J16" s="283" t="s">
        <v>674</v>
      </c>
    </row>
    <row r="17" spans="1:11" s="164" customFormat="1">
      <c r="A17" s="28" t="s">
        <v>713</v>
      </c>
    </row>
    <row r="18" spans="1:11" s="164" customFormat="1">
      <c r="A18" s="28" t="s">
        <v>714</v>
      </c>
    </row>
    <row r="19" spans="1:11" s="164" customFormat="1">
      <c r="B19" s="315"/>
      <c r="C19" s="316"/>
      <c r="D19" s="316"/>
      <c r="E19" s="316"/>
      <c r="F19" s="316"/>
      <c r="G19" s="316"/>
      <c r="H19" s="316"/>
      <c r="I19" s="315"/>
      <c r="J19" s="317"/>
    </row>
    <row r="20" spans="1:11" s="164" customFormat="1">
      <c r="B20" s="286"/>
      <c r="C20" s="5"/>
      <c r="D20" s="5"/>
      <c r="E20" s="5"/>
      <c r="F20" s="5"/>
      <c r="G20" s="5"/>
    </row>
    <row r="21" spans="1:11" s="164" customFormat="1">
      <c r="A21" s="7"/>
      <c r="K21" s="7"/>
    </row>
    <row r="22" spans="1:11" s="164" customFormat="1"/>
    <row r="23" spans="1:11">
      <c r="A23" s="164"/>
      <c r="B23" s="164"/>
      <c r="C23" s="164"/>
      <c r="D23" s="164"/>
      <c r="E23" s="164"/>
      <c r="F23" s="164"/>
      <c r="G23" s="164"/>
      <c r="H23" s="164"/>
      <c r="I23" s="164"/>
      <c r="J23" s="164"/>
      <c r="K23" s="164"/>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2C1C3-BCC9-4922-B6A3-C369D8B5F642}">
  <dimension ref="A1:T62"/>
  <sheetViews>
    <sheetView showGridLines="0" workbookViewId="0"/>
  </sheetViews>
  <sheetFormatPr defaultColWidth="9.140625" defaultRowHeight="11.25"/>
  <cols>
    <col min="1" max="1" width="20.5703125" style="329" customWidth="1"/>
    <col min="2" max="2" width="8.85546875" style="163" bestFit="1" customWidth="1"/>
    <col min="3" max="7" width="9" style="163" customWidth="1"/>
    <col min="8" max="10" width="9.7109375" style="163" customWidth="1"/>
    <col min="11" max="11" width="20.5703125" style="329" customWidth="1"/>
    <col min="12" max="16384" width="9.140625" style="163"/>
  </cols>
  <sheetData>
    <row r="1" spans="1:20" s="299" customFormat="1" ht="12" customHeight="1">
      <c r="A1" s="898" t="s">
        <v>715</v>
      </c>
      <c r="B1" s="898"/>
      <c r="C1" s="898"/>
      <c r="D1" s="898"/>
      <c r="E1" s="898"/>
      <c r="F1" s="898"/>
      <c r="G1" s="898"/>
      <c r="H1" s="898"/>
      <c r="I1" s="898"/>
      <c r="J1" s="898"/>
      <c r="K1" s="898"/>
    </row>
    <row r="2" spans="1:20" s="299" customFormat="1" ht="12" customHeight="1">
      <c r="A2" s="899" t="s">
        <v>716</v>
      </c>
      <c r="B2" s="899"/>
      <c r="C2" s="899"/>
      <c r="D2" s="899"/>
      <c r="E2" s="899"/>
      <c r="F2" s="899"/>
      <c r="G2" s="899"/>
      <c r="H2" s="899"/>
      <c r="I2" s="899"/>
      <c r="J2" s="899"/>
      <c r="K2" s="899"/>
    </row>
    <row r="3" spans="1:20" s="299" customFormat="1" ht="12" customHeight="1" thickBot="1">
      <c r="A3" s="318"/>
      <c r="B3" s="318"/>
      <c r="C3" s="318"/>
      <c r="D3" s="318"/>
      <c r="E3" s="318"/>
      <c r="F3" s="318"/>
      <c r="G3" s="318"/>
      <c r="H3" s="318"/>
      <c r="I3" s="318"/>
      <c r="J3" s="318"/>
      <c r="K3" s="318"/>
      <c r="L3" s="280"/>
      <c r="N3" s="319"/>
    </row>
    <row r="4" spans="1:20" s="164" customFormat="1" ht="12" customHeight="1" thickBot="1">
      <c r="A4" s="320"/>
      <c r="B4" s="910" t="s">
        <v>528</v>
      </c>
      <c r="C4" s="910" t="s">
        <v>304</v>
      </c>
      <c r="D4" s="910"/>
      <c r="E4" s="910"/>
      <c r="F4" s="910"/>
      <c r="G4" s="910"/>
      <c r="H4" s="943" t="s">
        <v>679</v>
      </c>
      <c r="I4" s="946" t="s">
        <v>85</v>
      </c>
      <c r="J4" s="946"/>
      <c r="K4" s="320"/>
      <c r="L4" s="282"/>
      <c r="M4" s="280"/>
      <c r="N4" s="319"/>
    </row>
    <row r="5" spans="1:20" s="164" customFormat="1" ht="21" customHeight="1" thickBot="1">
      <c r="A5" s="320"/>
      <c r="B5" s="910"/>
      <c r="C5" s="283" t="s">
        <v>480</v>
      </c>
      <c r="D5" s="283" t="s">
        <v>481</v>
      </c>
      <c r="E5" s="283" t="s">
        <v>648</v>
      </c>
      <c r="F5" s="283" t="s">
        <v>649</v>
      </c>
      <c r="G5" s="283" t="s">
        <v>650</v>
      </c>
      <c r="H5" s="943"/>
      <c r="I5" s="185" t="s">
        <v>88</v>
      </c>
      <c r="J5" s="184" t="s">
        <v>89</v>
      </c>
      <c r="K5" s="320"/>
      <c r="M5" s="282"/>
      <c r="P5" s="282"/>
    </row>
    <row r="6" spans="1:20" s="164" customFormat="1" ht="12" customHeight="1">
      <c r="A6" s="197" t="s">
        <v>717</v>
      </c>
      <c r="K6" s="197" t="s">
        <v>717</v>
      </c>
      <c r="M6" s="282"/>
    </row>
    <row r="7" spans="1:20" s="164" customFormat="1" ht="12" customHeight="1">
      <c r="A7" s="143" t="s">
        <v>718</v>
      </c>
      <c r="K7" s="169" t="s">
        <v>718</v>
      </c>
    </row>
    <row r="8" spans="1:20" s="164" customFormat="1" ht="12" customHeight="1">
      <c r="A8" s="167" t="s">
        <v>719</v>
      </c>
      <c r="B8" s="310" t="s">
        <v>685</v>
      </c>
      <c r="C8" s="118">
        <v>15069.635548600001</v>
      </c>
      <c r="D8" s="118">
        <v>12854.757369799996</v>
      </c>
      <c r="E8" s="118">
        <v>14391.436514900004</v>
      </c>
      <c r="F8" s="118">
        <v>16692.915789000006</v>
      </c>
      <c r="G8" s="118">
        <v>11086.223103000002</v>
      </c>
      <c r="H8" s="118">
        <v>102668.85645300001</v>
      </c>
      <c r="I8" s="321">
        <v>24.909036454589405</v>
      </c>
      <c r="J8" s="321">
        <v>-9.2923476735543069</v>
      </c>
      <c r="K8" s="293" t="s">
        <v>690</v>
      </c>
      <c r="M8" s="306"/>
      <c r="N8" s="306"/>
      <c r="O8" s="306"/>
      <c r="P8" s="306"/>
      <c r="Q8" s="306"/>
      <c r="R8" s="306"/>
      <c r="S8" s="306"/>
      <c r="T8" s="306"/>
    </row>
    <row r="9" spans="1:20" s="164" customFormat="1" ht="12" customHeight="1">
      <c r="A9" s="169" t="s">
        <v>720</v>
      </c>
      <c r="B9" s="310" t="s">
        <v>721</v>
      </c>
      <c r="C9" s="118">
        <v>33457.503060000003</v>
      </c>
      <c r="D9" s="118">
        <v>29598.974030000012</v>
      </c>
      <c r="E9" s="118">
        <v>31612.647550000005</v>
      </c>
      <c r="F9" s="118">
        <v>34800.930000000022</v>
      </c>
      <c r="G9" s="118">
        <v>28174.296099999992</v>
      </c>
      <c r="H9" s="118">
        <v>277224.58443000005</v>
      </c>
      <c r="I9" s="321">
        <v>23.856462806691038</v>
      </c>
      <c r="J9" s="321">
        <v>-4.3016956448759442</v>
      </c>
      <c r="K9" s="192" t="s">
        <v>722</v>
      </c>
      <c r="M9" s="306"/>
      <c r="N9" s="306"/>
      <c r="O9" s="306"/>
      <c r="P9" s="306"/>
      <c r="Q9" s="306"/>
      <c r="R9" s="306"/>
      <c r="S9" s="306"/>
      <c r="T9" s="306"/>
    </row>
    <row r="10" spans="1:20" s="164" customFormat="1" ht="12" customHeight="1">
      <c r="A10" s="146" t="s">
        <v>723</v>
      </c>
      <c r="B10" s="310"/>
      <c r="C10" s="118"/>
      <c r="D10" s="118"/>
      <c r="E10" s="118"/>
      <c r="F10" s="118"/>
      <c r="G10" s="118"/>
      <c r="H10" s="118"/>
      <c r="I10" s="321"/>
      <c r="J10" s="321"/>
      <c r="K10" s="169" t="s">
        <v>724</v>
      </c>
      <c r="M10" s="306"/>
      <c r="N10" s="306"/>
      <c r="O10" s="306"/>
      <c r="P10" s="306"/>
      <c r="Q10" s="306"/>
      <c r="R10" s="306"/>
      <c r="S10" s="306"/>
      <c r="T10" s="306"/>
    </row>
    <row r="11" spans="1:20" s="164" customFormat="1" ht="12" customHeight="1">
      <c r="A11" s="167" t="s">
        <v>719</v>
      </c>
      <c r="B11" s="310" t="s">
        <v>685</v>
      </c>
      <c r="C11" s="296">
        <v>5.1844900000000003</v>
      </c>
      <c r="D11" s="296" t="s">
        <v>725</v>
      </c>
      <c r="E11" s="118">
        <v>1.0003899999999999</v>
      </c>
      <c r="F11" s="118">
        <v>1.4042699999999999</v>
      </c>
      <c r="G11" s="118">
        <v>4.8716400000000002</v>
      </c>
      <c r="H11" s="118">
        <v>65.787140000000008</v>
      </c>
      <c r="I11" s="321">
        <v>897.47768200708026</v>
      </c>
      <c r="J11" s="321">
        <v>-3.2224685448316004</v>
      </c>
      <c r="K11" s="293" t="s">
        <v>690</v>
      </c>
      <c r="M11" s="306"/>
      <c r="N11" s="306"/>
      <c r="O11" s="306"/>
      <c r="P11" s="306"/>
      <c r="Q11" s="306"/>
      <c r="R11" s="306"/>
      <c r="S11" s="306"/>
      <c r="T11" s="306"/>
    </row>
    <row r="12" spans="1:20" s="164" customFormat="1" ht="12" customHeight="1">
      <c r="A12" s="169" t="s">
        <v>720</v>
      </c>
      <c r="B12" s="310" t="s">
        <v>721</v>
      </c>
      <c r="C12" s="118">
        <v>2.5521100000000008</v>
      </c>
      <c r="D12" s="118">
        <v>1.5169999999999999</v>
      </c>
      <c r="E12" s="118">
        <v>10.380969999999998</v>
      </c>
      <c r="F12" s="118">
        <v>14.234080000000001</v>
      </c>
      <c r="G12" s="118">
        <v>52.752420000000001</v>
      </c>
      <c r="H12" s="118">
        <v>1127.76953</v>
      </c>
      <c r="I12" s="321">
        <v>194.09642997073001</v>
      </c>
      <c r="J12" s="321">
        <v>10.032561561578877</v>
      </c>
      <c r="K12" s="192" t="s">
        <v>722</v>
      </c>
      <c r="M12" s="306"/>
      <c r="N12" s="306"/>
      <c r="O12" s="306"/>
      <c r="P12" s="306"/>
      <c r="Q12" s="306"/>
      <c r="R12" s="306"/>
      <c r="S12" s="306"/>
      <c r="T12" s="306"/>
    </row>
    <row r="13" spans="1:20" s="164" customFormat="1" ht="12" customHeight="1">
      <c r="A13" s="146" t="s">
        <v>726</v>
      </c>
      <c r="B13" s="310"/>
      <c r="C13" s="118"/>
      <c r="D13" s="118"/>
      <c r="E13" s="118"/>
      <c r="F13" s="118"/>
      <c r="G13" s="118"/>
      <c r="H13" s="118"/>
      <c r="I13" s="321"/>
      <c r="J13" s="321"/>
      <c r="K13" s="167" t="s">
        <v>727</v>
      </c>
      <c r="M13" s="306"/>
      <c r="N13" s="306"/>
      <c r="O13" s="306"/>
      <c r="P13" s="306"/>
      <c r="Q13" s="306"/>
      <c r="R13" s="306"/>
      <c r="S13" s="306"/>
      <c r="T13" s="306"/>
    </row>
    <row r="14" spans="1:20" s="164" customFormat="1" ht="12" customHeight="1">
      <c r="A14" s="167" t="s">
        <v>719</v>
      </c>
      <c r="B14" s="310" t="s">
        <v>685</v>
      </c>
      <c r="C14" s="118">
        <v>12562.259418600001</v>
      </c>
      <c r="D14" s="118">
        <v>11127.404729799997</v>
      </c>
      <c r="E14" s="118">
        <v>12980.305634900002</v>
      </c>
      <c r="F14" s="118">
        <v>15484.349009000005</v>
      </c>
      <c r="G14" s="118">
        <v>9905.0830830000014</v>
      </c>
      <c r="H14" s="118">
        <v>87888.925013000029</v>
      </c>
      <c r="I14" s="321">
        <v>27.877831020449285</v>
      </c>
      <c r="J14" s="321">
        <v>-9.8686712971486124</v>
      </c>
      <c r="K14" s="293" t="s">
        <v>690</v>
      </c>
      <c r="M14" s="306"/>
      <c r="N14" s="306"/>
      <c r="O14" s="306"/>
      <c r="P14" s="306"/>
      <c r="Q14" s="306"/>
      <c r="R14" s="306"/>
      <c r="S14" s="306"/>
      <c r="T14" s="306"/>
    </row>
    <row r="15" spans="1:20" s="164" customFormat="1" ht="12" customHeight="1">
      <c r="A15" s="169" t="s">
        <v>720</v>
      </c>
      <c r="B15" s="310" t="s">
        <v>721</v>
      </c>
      <c r="C15" s="118">
        <v>21969.49221</v>
      </c>
      <c r="D15" s="118">
        <v>20567.903890000012</v>
      </c>
      <c r="E15" s="118">
        <v>23135.026460000008</v>
      </c>
      <c r="F15" s="118">
        <v>25696.224060000022</v>
      </c>
      <c r="G15" s="118">
        <v>20067.715619999988</v>
      </c>
      <c r="H15" s="118">
        <v>188008.92107000004</v>
      </c>
      <c r="I15" s="321">
        <v>29.580109006457931</v>
      </c>
      <c r="J15" s="321">
        <v>-3.2972912519881126</v>
      </c>
      <c r="K15" s="192" t="s">
        <v>722</v>
      </c>
      <c r="M15" s="306"/>
      <c r="N15" s="306"/>
      <c r="O15" s="306"/>
      <c r="P15" s="306"/>
      <c r="Q15" s="306"/>
      <c r="R15" s="306"/>
      <c r="S15" s="306"/>
      <c r="T15" s="306"/>
    </row>
    <row r="16" spans="1:20" s="164" customFormat="1" ht="12" customHeight="1">
      <c r="A16" s="143" t="s">
        <v>728</v>
      </c>
      <c r="B16" s="310"/>
      <c r="C16" s="118"/>
      <c r="D16" s="118"/>
      <c r="E16" s="118"/>
      <c r="F16" s="118"/>
      <c r="G16" s="118"/>
      <c r="H16" s="118"/>
      <c r="I16" s="321"/>
      <c r="J16" s="321"/>
      <c r="K16" s="169" t="s">
        <v>729</v>
      </c>
      <c r="M16" s="306"/>
      <c r="N16" s="296"/>
      <c r="O16" s="306"/>
      <c r="P16" s="306"/>
      <c r="Q16" s="306"/>
      <c r="R16" s="306"/>
      <c r="S16" s="306"/>
      <c r="T16" s="306"/>
    </row>
    <row r="17" spans="1:20" s="164" customFormat="1" ht="12" customHeight="1">
      <c r="A17" s="167" t="s">
        <v>719</v>
      </c>
      <c r="B17" s="310" t="s">
        <v>685</v>
      </c>
      <c r="C17" s="118">
        <v>107.01595</v>
      </c>
      <c r="D17" s="118">
        <v>131.27734000000004</v>
      </c>
      <c r="E17" s="118">
        <v>143.27000000000004</v>
      </c>
      <c r="F17" s="118">
        <v>178.22960999999995</v>
      </c>
      <c r="G17" s="118">
        <v>155.79251999999997</v>
      </c>
      <c r="H17" s="118">
        <v>1347.2753499999999</v>
      </c>
      <c r="I17" s="321">
        <v>-17.209681186414223</v>
      </c>
      <c r="J17" s="321">
        <v>-13.885140323704739</v>
      </c>
      <c r="K17" s="293" t="s">
        <v>690</v>
      </c>
      <c r="M17" s="306"/>
      <c r="N17" s="306"/>
      <c r="O17" s="306"/>
      <c r="P17" s="306"/>
      <c r="Q17" s="306"/>
      <c r="R17" s="306"/>
      <c r="S17" s="306"/>
      <c r="T17" s="306"/>
    </row>
    <row r="18" spans="1:20" s="164" customFormat="1" ht="12" customHeight="1">
      <c r="A18" s="169" t="s">
        <v>720</v>
      </c>
      <c r="B18" s="310" t="s">
        <v>721</v>
      </c>
      <c r="C18" s="118">
        <v>1646.5902800000006</v>
      </c>
      <c r="D18" s="118">
        <v>2120.5189999999998</v>
      </c>
      <c r="E18" s="118">
        <v>2362.0215399999997</v>
      </c>
      <c r="F18" s="118">
        <v>2857.9771099999998</v>
      </c>
      <c r="G18" s="118">
        <v>2163.2957200000005</v>
      </c>
      <c r="H18" s="118">
        <v>18755.281370000001</v>
      </c>
      <c r="I18" s="321">
        <v>-7.2671842391848926</v>
      </c>
      <c r="J18" s="321">
        <v>4.8690137557530369</v>
      </c>
      <c r="K18" s="192" t="s">
        <v>722</v>
      </c>
      <c r="M18" s="306"/>
      <c r="N18" s="306"/>
      <c r="O18" s="306"/>
      <c r="P18" s="306"/>
      <c r="Q18" s="306"/>
      <c r="R18" s="306"/>
      <c r="S18" s="306"/>
      <c r="T18" s="306"/>
    </row>
    <row r="19" spans="1:20" s="164" customFormat="1" ht="12" customHeight="1">
      <c r="A19" s="143" t="s">
        <v>730</v>
      </c>
      <c r="B19" s="310"/>
      <c r="C19" s="118"/>
      <c r="D19" s="118"/>
      <c r="E19" s="118"/>
      <c r="F19" s="118"/>
      <c r="G19" s="118"/>
      <c r="H19" s="118"/>
      <c r="I19" s="321"/>
      <c r="J19" s="321"/>
      <c r="K19" s="169" t="s">
        <v>731</v>
      </c>
      <c r="M19" s="306"/>
      <c r="N19" s="306"/>
      <c r="O19" s="306"/>
      <c r="P19" s="306"/>
      <c r="Q19" s="306"/>
      <c r="R19" s="306"/>
      <c r="S19" s="306"/>
      <c r="T19" s="306"/>
    </row>
    <row r="20" spans="1:20" s="164" customFormat="1" ht="12" customHeight="1">
      <c r="A20" s="167" t="s">
        <v>719</v>
      </c>
      <c r="B20" s="310" t="s">
        <v>685</v>
      </c>
      <c r="C20" s="118">
        <v>2395.17569</v>
      </c>
      <c r="D20" s="118">
        <v>1595.71784</v>
      </c>
      <c r="E20" s="118">
        <v>1266.86049</v>
      </c>
      <c r="F20" s="118">
        <v>1028.9329</v>
      </c>
      <c r="G20" s="118">
        <v>1020.4758600000001</v>
      </c>
      <c r="H20" s="118">
        <v>13366.86895</v>
      </c>
      <c r="I20" s="321">
        <v>13.458148321299293</v>
      </c>
      <c r="J20" s="321">
        <v>-4.8078420759883116</v>
      </c>
      <c r="K20" s="293" t="s">
        <v>690</v>
      </c>
      <c r="M20" s="306"/>
      <c r="N20" s="306"/>
      <c r="O20" s="306"/>
      <c r="P20" s="306"/>
      <c r="Q20" s="306"/>
      <c r="R20" s="306"/>
      <c r="S20" s="306"/>
      <c r="T20" s="306"/>
    </row>
    <row r="21" spans="1:20" s="164" customFormat="1" ht="12" customHeight="1">
      <c r="A21" s="169" t="s">
        <v>720</v>
      </c>
      <c r="B21" s="310" t="s">
        <v>721</v>
      </c>
      <c r="C21" s="118">
        <v>9838.8684600000051</v>
      </c>
      <c r="D21" s="118">
        <v>6909.0341399999998</v>
      </c>
      <c r="E21" s="118">
        <v>6105.2185800000007</v>
      </c>
      <c r="F21" s="118">
        <v>6232.4947500000017</v>
      </c>
      <c r="G21" s="118">
        <v>5890.5323399999997</v>
      </c>
      <c r="H21" s="118">
        <v>69332.612460000004</v>
      </c>
      <c r="I21" s="321">
        <v>18.794496650978836</v>
      </c>
      <c r="J21" s="321">
        <v>-9.200249846904736</v>
      </c>
      <c r="K21" s="192" t="s">
        <v>722</v>
      </c>
      <c r="M21" s="306"/>
      <c r="N21" s="306"/>
      <c r="O21" s="306"/>
      <c r="P21" s="306"/>
      <c r="Q21" s="306"/>
      <c r="R21" s="306"/>
      <c r="S21" s="306"/>
      <c r="T21" s="306"/>
    </row>
    <row r="22" spans="1:20" s="164" customFormat="1" ht="12" customHeight="1">
      <c r="A22" s="197" t="s">
        <v>732</v>
      </c>
      <c r="B22" s="310"/>
      <c r="C22" s="118"/>
      <c r="D22" s="118"/>
      <c r="E22" s="118"/>
      <c r="F22" s="118"/>
      <c r="G22" s="118"/>
      <c r="H22" s="118"/>
      <c r="I22" s="321"/>
      <c r="J22" s="321"/>
      <c r="K22" s="197" t="s">
        <v>609</v>
      </c>
      <c r="M22" s="306"/>
      <c r="N22" s="306"/>
      <c r="O22" s="306"/>
      <c r="P22" s="306"/>
      <c r="Q22" s="306"/>
      <c r="R22" s="306"/>
      <c r="S22" s="306"/>
      <c r="T22" s="306"/>
    </row>
    <row r="23" spans="1:20" s="164" customFormat="1" ht="12" customHeight="1">
      <c r="A23" s="143" t="s">
        <v>733</v>
      </c>
      <c r="B23" s="310"/>
      <c r="C23" s="118"/>
      <c r="D23" s="118"/>
      <c r="E23" s="118"/>
      <c r="F23" s="118"/>
      <c r="G23" s="118"/>
      <c r="H23" s="118"/>
      <c r="I23" s="321"/>
      <c r="J23" s="321"/>
      <c r="K23" s="169" t="s">
        <v>733</v>
      </c>
      <c r="M23" s="306"/>
      <c r="N23" s="306"/>
      <c r="O23" s="306"/>
      <c r="P23" s="306"/>
      <c r="Q23" s="306"/>
      <c r="R23" s="306"/>
      <c r="S23" s="306"/>
      <c r="T23" s="306"/>
    </row>
    <row r="24" spans="1:20" s="164" customFormat="1" ht="12" customHeight="1">
      <c r="A24" s="167" t="s">
        <v>719</v>
      </c>
      <c r="B24" s="310" t="s">
        <v>685</v>
      </c>
      <c r="C24" s="118">
        <v>14300.030279999999</v>
      </c>
      <c r="D24" s="118">
        <v>11942.668649999996</v>
      </c>
      <c r="E24" s="118">
        <v>12774.134440000003</v>
      </c>
      <c r="F24" s="118">
        <v>14546.610130000006</v>
      </c>
      <c r="G24" s="118">
        <v>9739.5071700000026</v>
      </c>
      <c r="H24" s="118">
        <v>90396.541520000028</v>
      </c>
      <c r="I24" s="321">
        <v>24.72875526169538</v>
      </c>
      <c r="J24" s="321">
        <v>-9.5275931689524569</v>
      </c>
      <c r="K24" s="293" t="s">
        <v>690</v>
      </c>
      <c r="M24" s="306"/>
      <c r="N24" s="306"/>
      <c r="O24" s="306"/>
      <c r="P24" s="306"/>
      <c r="Q24" s="306"/>
      <c r="R24" s="306"/>
      <c r="S24" s="306"/>
      <c r="T24" s="306"/>
    </row>
    <row r="25" spans="1:20" s="164" customFormat="1" ht="12" customHeight="1">
      <c r="A25" s="169" t="s">
        <v>720</v>
      </c>
      <c r="B25" s="310" t="s">
        <v>721</v>
      </c>
      <c r="C25" s="118">
        <v>29717.893000000004</v>
      </c>
      <c r="D25" s="118">
        <v>25363.990180000008</v>
      </c>
      <c r="E25" s="118">
        <v>25593.887230000004</v>
      </c>
      <c r="F25" s="118">
        <v>27917.278160000023</v>
      </c>
      <c r="G25" s="118">
        <v>22506.807669999995</v>
      </c>
      <c r="H25" s="118">
        <v>225826.20154000004</v>
      </c>
      <c r="I25" s="321">
        <v>23.613442956831339</v>
      </c>
      <c r="J25" s="321">
        <v>-4.9646079749551761</v>
      </c>
      <c r="K25" s="192" t="s">
        <v>722</v>
      </c>
      <c r="M25" s="306"/>
      <c r="N25" s="306"/>
      <c r="O25" s="306"/>
      <c r="P25" s="306"/>
      <c r="Q25" s="306"/>
      <c r="R25" s="306"/>
      <c r="S25" s="306"/>
      <c r="T25" s="306"/>
    </row>
    <row r="26" spans="1:20" s="164" customFormat="1" ht="12" customHeight="1">
      <c r="A26" s="143" t="s">
        <v>734</v>
      </c>
      <c r="B26" s="140"/>
      <c r="C26" s="118"/>
      <c r="D26" s="118"/>
      <c r="E26" s="118"/>
      <c r="F26" s="118"/>
      <c r="G26" s="118"/>
      <c r="H26" s="118"/>
      <c r="I26" s="322"/>
      <c r="J26" s="322"/>
      <c r="K26" s="169" t="s">
        <v>724</v>
      </c>
      <c r="M26" s="306"/>
      <c r="N26" s="306"/>
      <c r="O26" s="306"/>
      <c r="P26" s="306"/>
      <c r="Q26" s="306"/>
      <c r="R26" s="306"/>
      <c r="S26" s="306"/>
      <c r="T26" s="306"/>
    </row>
    <row r="27" spans="1:20" s="164" customFormat="1" ht="12" customHeight="1">
      <c r="A27" s="167" t="s">
        <v>719</v>
      </c>
      <c r="B27" s="310" t="s">
        <v>685</v>
      </c>
      <c r="C27" s="296">
        <v>5.1844900000000003</v>
      </c>
      <c r="D27" s="296" t="s">
        <v>725</v>
      </c>
      <c r="E27" s="118">
        <v>1.0003899999999999</v>
      </c>
      <c r="F27" s="118">
        <v>1.4042699999999999</v>
      </c>
      <c r="G27" s="118">
        <v>4.8716400000000002</v>
      </c>
      <c r="H27" s="118">
        <v>65.787140000000008</v>
      </c>
      <c r="I27" s="321">
        <v>897.47768200708026</v>
      </c>
      <c r="J27" s="321">
        <v>-3.2224685448316004</v>
      </c>
      <c r="K27" s="293" t="s">
        <v>690</v>
      </c>
      <c r="M27" s="306"/>
      <c r="N27" s="306"/>
      <c r="O27" s="306"/>
      <c r="P27" s="306"/>
      <c r="Q27" s="306"/>
      <c r="R27" s="306"/>
      <c r="S27" s="306"/>
      <c r="T27" s="306"/>
    </row>
    <row r="28" spans="1:20" s="164" customFormat="1" ht="12" customHeight="1">
      <c r="A28" s="169" t="s">
        <v>720</v>
      </c>
      <c r="B28" s="310" t="s">
        <v>721</v>
      </c>
      <c r="C28" s="118">
        <v>2.5521100000000008</v>
      </c>
      <c r="D28" s="118">
        <v>1.5169999999999999</v>
      </c>
      <c r="E28" s="118">
        <v>10.380969999999998</v>
      </c>
      <c r="F28" s="118">
        <v>14.234080000000001</v>
      </c>
      <c r="G28" s="118">
        <v>52.752420000000001</v>
      </c>
      <c r="H28" s="118">
        <v>1127.76953</v>
      </c>
      <c r="I28" s="321">
        <v>194.09642997073001</v>
      </c>
      <c r="J28" s="321">
        <v>10.032561561578877</v>
      </c>
      <c r="K28" s="293" t="s">
        <v>722</v>
      </c>
      <c r="M28" s="306"/>
      <c r="N28" s="306"/>
      <c r="O28" s="306"/>
      <c r="P28" s="306"/>
      <c r="Q28" s="306"/>
      <c r="R28" s="306"/>
      <c r="S28" s="306"/>
      <c r="T28" s="306"/>
    </row>
    <row r="29" spans="1:20" s="164" customFormat="1" ht="12" customHeight="1">
      <c r="A29" s="143" t="s">
        <v>735</v>
      </c>
      <c r="B29" s="140"/>
      <c r="C29" s="118"/>
      <c r="D29" s="118"/>
      <c r="E29" s="118"/>
      <c r="F29" s="118"/>
      <c r="G29" s="118"/>
      <c r="H29" s="118"/>
      <c r="I29" s="322"/>
      <c r="J29" s="322"/>
      <c r="K29" s="169" t="s">
        <v>727</v>
      </c>
      <c r="M29" s="306"/>
      <c r="N29" s="306"/>
      <c r="O29" s="306"/>
      <c r="P29" s="306"/>
      <c r="Q29" s="306"/>
      <c r="R29" s="306"/>
      <c r="S29" s="306"/>
      <c r="T29" s="306"/>
    </row>
    <row r="30" spans="1:20" s="164" customFormat="1" ht="12" customHeight="1">
      <c r="A30" s="167" t="s">
        <v>719</v>
      </c>
      <c r="B30" s="310" t="s">
        <v>685</v>
      </c>
      <c r="C30" s="118">
        <v>11804.878850000001</v>
      </c>
      <c r="D30" s="118">
        <v>10249.836159999995</v>
      </c>
      <c r="E30" s="118">
        <v>11394.707770000001</v>
      </c>
      <c r="F30" s="118">
        <v>13387.921850000006</v>
      </c>
      <c r="G30" s="118">
        <v>8635.5371000000032</v>
      </c>
      <c r="H30" s="118">
        <v>75944.58673000001</v>
      </c>
      <c r="I30" s="321">
        <v>27.285765544657874</v>
      </c>
      <c r="J30" s="321">
        <v>-10.478205293429884</v>
      </c>
      <c r="K30" s="293" t="s">
        <v>690</v>
      </c>
      <c r="M30" s="306"/>
      <c r="N30" s="306"/>
      <c r="O30" s="306"/>
      <c r="P30" s="306"/>
      <c r="Q30" s="306"/>
      <c r="R30" s="306"/>
      <c r="S30" s="306"/>
      <c r="T30" s="306"/>
    </row>
    <row r="31" spans="1:20" s="164" customFormat="1" ht="12" customHeight="1">
      <c r="A31" s="169" t="s">
        <v>720</v>
      </c>
      <c r="B31" s="310" t="s">
        <v>721</v>
      </c>
      <c r="C31" s="118">
        <v>18364.311809999999</v>
      </c>
      <c r="D31" s="118">
        <v>16731.873360000009</v>
      </c>
      <c r="E31" s="118">
        <v>17489.246000000006</v>
      </c>
      <c r="F31" s="118">
        <v>19346.077610000022</v>
      </c>
      <c r="G31" s="118">
        <v>15178.857119999991</v>
      </c>
      <c r="H31" s="118">
        <v>139929.20974000002</v>
      </c>
      <c r="I31" s="321">
        <v>27.306810533213344</v>
      </c>
      <c r="J31" s="321">
        <v>-5.3010255608657646</v>
      </c>
      <c r="K31" s="293" t="s">
        <v>722</v>
      </c>
      <c r="M31" s="306"/>
      <c r="N31" s="306"/>
      <c r="O31" s="306"/>
      <c r="P31" s="306"/>
      <c r="Q31" s="306"/>
      <c r="R31" s="306"/>
      <c r="S31" s="306"/>
      <c r="T31" s="306"/>
    </row>
    <row r="32" spans="1:20" s="164" customFormat="1" ht="12" customHeight="1">
      <c r="A32" s="169" t="s">
        <v>736</v>
      </c>
      <c r="B32" s="310"/>
      <c r="C32" s="118"/>
      <c r="D32" s="118"/>
      <c r="E32" s="118"/>
      <c r="F32" s="118"/>
      <c r="G32" s="118"/>
      <c r="H32" s="118"/>
      <c r="I32" s="321"/>
      <c r="J32" s="321"/>
      <c r="K32" s="293" t="s">
        <v>737</v>
      </c>
      <c r="M32" s="306"/>
      <c r="N32" s="306"/>
      <c r="O32" s="306"/>
      <c r="P32" s="306"/>
      <c r="Q32" s="306"/>
      <c r="R32" s="306"/>
      <c r="S32" s="306"/>
      <c r="T32" s="306"/>
    </row>
    <row r="33" spans="1:20" s="164" customFormat="1" ht="12" customHeight="1">
      <c r="A33" s="192" t="s">
        <v>738</v>
      </c>
      <c r="B33" s="310"/>
      <c r="C33" s="118"/>
      <c r="D33" s="118"/>
      <c r="E33" s="118"/>
      <c r="F33" s="118"/>
      <c r="G33" s="118"/>
      <c r="H33" s="118"/>
      <c r="I33" s="321"/>
      <c r="J33" s="321"/>
      <c r="K33" s="323" t="s">
        <v>739</v>
      </c>
      <c r="M33" s="306"/>
      <c r="N33" s="306"/>
      <c r="O33" s="306"/>
      <c r="P33" s="306"/>
      <c r="Q33" s="306"/>
      <c r="R33" s="306"/>
      <c r="S33" s="306"/>
      <c r="T33" s="306"/>
    </row>
    <row r="34" spans="1:20" s="164" customFormat="1" ht="12" customHeight="1">
      <c r="A34" s="324" t="s">
        <v>740</v>
      </c>
      <c r="B34" s="310" t="s">
        <v>685</v>
      </c>
      <c r="C34" s="118">
        <v>1491.3181000000002</v>
      </c>
      <c r="D34" s="118">
        <v>1656.9009000000001</v>
      </c>
      <c r="E34" s="118">
        <v>1693.896</v>
      </c>
      <c r="F34" s="118">
        <v>2177.3802000000001</v>
      </c>
      <c r="G34" s="118">
        <v>1350.6279</v>
      </c>
      <c r="H34" s="118">
        <v>14331.360299999997</v>
      </c>
      <c r="I34" s="321">
        <v>-11.385202476977236</v>
      </c>
      <c r="J34" s="321">
        <v>-6.3271249864357397</v>
      </c>
      <c r="K34" s="325" t="s">
        <v>690</v>
      </c>
      <c r="M34" s="306"/>
      <c r="N34" s="306"/>
      <c r="O34" s="306"/>
      <c r="P34" s="306"/>
      <c r="Q34" s="306"/>
      <c r="R34" s="306"/>
      <c r="S34" s="306"/>
      <c r="T34" s="306"/>
    </row>
    <row r="35" spans="1:20" s="164" customFormat="1" ht="12" customHeight="1">
      <c r="A35" s="324" t="s">
        <v>741</v>
      </c>
      <c r="B35" s="310" t="s">
        <v>721</v>
      </c>
      <c r="C35" s="118">
        <v>1788.78171</v>
      </c>
      <c r="D35" s="118">
        <v>1863.5799100000002</v>
      </c>
      <c r="E35" s="118">
        <v>1920.10402</v>
      </c>
      <c r="F35" s="118">
        <v>2618.4527400000002</v>
      </c>
      <c r="G35" s="118">
        <v>1954.2073299999997</v>
      </c>
      <c r="H35" s="118">
        <v>19896.054789999998</v>
      </c>
      <c r="I35" s="321">
        <v>4.908325296760097</v>
      </c>
      <c r="J35" s="321">
        <v>-7.9957931275493834</v>
      </c>
      <c r="K35" s="326" t="s">
        <v>722</v>
      </c>
      <c r="M35" s="306"/>
      <c r="N35" s="306"/>
      <c r="O35" s="306"/>
      <c r="P35" s="128"/>
      <c r="Q35" s="306"/>
      <c r="R35" s="306"/>
      <c r="S35" s="306"/>
      <c r="T35" s="306"/>
    </row>
    <row r="36" spans="1:20" s="164" customFormat="1" ht="12" customHeight="1">
      <c r="A36" s="192" t="s">
        <v>742</v>
      </c>
      <c r="B36" s="310"/>
      <c r="C36" s="118"/>
      <c r="D36" s="118"/>
      <c r="E36" s="118"/>
      <c r="F36" s="118"/>
      <c r="G36" s="118"/>
      <c r="H36" s="118"/>
      <c r="I36" s="321"/>
      <c r="J36" s="321"/>
      <c r="K36" s="327" t="s">
        <v>743</v>
      </c>
      <c r="M36" s="306"/>
      <c r="N36" s="306"/>
      <c r="O36" s="306"/>
      <c r="P36" s="306"/>
      <c r="Q36" s="306"/>
      <c r="R36" s="306"/>
      <c r="S36" s="306"/>
      <c r="T36" s="306"/>
    </row>
    <row r="37" spans="1:20" s="164" customFormat="1" ht="12" customHeight="1">
      <c r="A37" s="324" t="s">
        <v>740</v>
      </c>
      <c r="B37" s="310" t="s">
        <v>685</v>
      </c>
      <c r="C37" s="118">
        <v>1445.8331000000001</v>
      </c>
      <c r="D37" s="118">
        <v>1650.1198999999999</v>
      </c>
      <c r="E37" s="118">
        <v>1095.4898000000001</v>
      </c>
      <c r="F37" s="118">
        <v>108.239</v>
      </c>
      <c r="G37" s="118">
        <v>16.761200000000002</v>
      </c>
      <c r="H37" s="129">
        <v>4386.6024999999991</v>
      </c>
      <c r="I37" s="122">
        <v>109.27782420891521</v>
      </c>
      <c r="J37" s="321">
        <v>5.0657615102941831</v>
      </c>
      <c r="K37" s="325" t="s">
        <v>690</v>
      </c>
      <c r="M37" s="306"/>
      <c r="N37" s="306"/>
      <c r="O37" s="306"/>
      <c r="P37" s="306"/>
      <c r="Q37" s="306"/>
      <c r="R37" s="306"/>
      <c r="S37" s="306"/>
      <c r="T37" s="306"/>
    </row>
    <row r="38" spans="1:20" s="164" customFormat="1" ht="12" customHeight="1">
      <c r="A38" s="324" t="s">
        <v>741</v>
      </c>
      <c r="B38" s="310" t="s">
        <v>721</v>
      </c>
      <c r="C38" s="118">
        <v>3433.72831</v>
      </c>
      <c r="D38" s="118">
        <v>2934.5483300000001</v>
      </c>
      <c r="E38" s="128">
        <v>1566.22407</v>
      </c>
      <c r="F38" s="129">
        <v>203.76760999999999</v>
      </c>
      <c r="G38" s="128">
        <v>21.268419999999999</v>
      </c>
      <c r="H38" s="129">
        <v>8442.3070700000007</v>
      </c>
      <c r="I38" s="122">
        <v>45.745415609743098</v>
      </c>
      <c r="J38" s="321">
        <v>-40.297188329686051</v>
      </c>
      <c r="K38" s="326" t="s">
        <v>722</v>
      </c>
      <c r="M38" s="306"/>
      <c r="N38" s="306"/>
      <c r="O38" s="306"/>
      <c r="P38" s="306"/>
      <c r="Q38" s="306"/>
      <c r="R38" s="306"/>
      <c r="S38" s="306"/>
      <c r="T38" s="306"/>
    </row>
    <row r="39" spans="1:20" s="164" customFormat="1" ht="12" customHeight="1">
      <c r="A39" s="192" t="s">
        <v>744</v>
      </c>
      <c r="B39" s="310"/>
      <c r="C39" s="118"/>
      <c r="D39" s="118"/>
      <c r="E39" s="118"/>
      <c r="F39" s="118"/>
      <c r="G39" s="118"/>
      <c r="H39" s="118"/>
      <c r="I39" s="321"/>
      <c r="J39" s="321"/>
      <c r="K39" s="327" t="s">
        <v>745</v>
      </c>
      <c r="M39" s="306"/>
      <c r="N39" s="306"/>
      <c r="O39" s="306"/>
      <c r="P39" s="306"/>
      <c r="Q39" s="306"/>
      <c r="R39" s="306"/>
      <c r="S39" s="306"/>
      <c r="T39" s="306"/>
    </row>
    <row r="40" spans="1:20" s="164" customFormat="1" ht="12" customHeight="1">
      <c r="A40" s="324" t="s">
        <v>740</v>
      </c>
      <c r="B40" s="310" t="s">
        <v>685</v>
      </c>
      <c r="C40" s="118">
        <v>3527.4728</v>
      </c>
      <c r="D40" s="118">
        <v>3795.6122</v>
      </c>
      <c r="E40" s="118">
        <v>5001.7287999999999</v>
      </c>
      <c r="F40" s="128">
        <v>6496.2867999999999</v>
      </c>
      <c r="G40" s="129">
        <v>4385.1169</v>
      </c>
      <c r="H40" s="129">
        <v>27361.811299999998</v>
      </c>
      <c r="I40" s="321">
        <v>23.883757472680212</v>
      </c>
      <c r="J40" s="321">
        <v>34.939775595903726</v>
      </c>
      <c r="K40" s="325" t="s">
        <v>690</v>
      </c>
      <c r="M40" s="306"/>
      <c r="N40" s="306"/>
      <c r="O40" s="306"/>
      <c r="P40" s="306"/>
      <c r="Q40" s="306"/>
      <c r="R40" s="306"/>
      <c r="S40" s="306"/>
      <c r="T40" s="306"/>
    </row>
    <row r="41" spans="1:20" s="164" customFormat="1" ht="12" customHeight="1">
      <c r="A41" s="324" t="s">
        <v>741</v>
      </c>
      <c r="B41" s="310" t="s">
        <v>721</v>
      </c>
      <c r="C41" s="118">
        <v>3585.45046</v>
      </c>
      <c r="D41" s="118">
        <v>3842.89545</v>
      </c>
      <c r="E41" s="118">
        <v>5866.4939699999995</v>
      </c>
      <c r="F41" s="128">
        <v>7258.8555700000006</v>
      </c>
      <c r="G41" s="129">
        <v>5976.45183</v>
      </c>
      <c r="H41" s="129">
        <v>29868.071659999998</v>
      </c>
      <c r="I41" s="321">
        <v>36.854919574266034</v>
      </c>
      <c r="J41" s="321">
        <v>27.674561258256897</v>
      </c>
      <c r="K41" s="326" t="s">
        <v>722</v>
      </c>
      <c r="M41" s="306"/>
      <c r="N41" s="306"/>
      <c r="O41" s="306"/>
      <c r="P41" s="306"/>
      <c r="Q41" s="306"/>
      <c r="R41" s="306"/>
      <c r="S41" s="306"/>
      <c r="T41" s="306"/>
    </row>
    <row r="42" spans="1:20" s="164" customFormat="1" ht="12" customHeight="1">
      <c r="A42" s="143" t="s">
        <v>746</v>
      </c>
      <c r="B42" s="310"/>
      <c r="C42" s="118"/>
      <c r="D42" s="118"/>
      <c r="E42" s="118"/>
      <c r="F42" s="118"/>
      <c r="G42" s="118"/>
      <c r="H42" s="118"/>
      <c r="I42" s="321"/>
      <c r="J42" s="321"/>
      <c r="K42" s="169" t="s">
        <v>729</v>
      </c>
      <c r="M42" s="306"/>
      <c r="N42" s="306"/>
      <c r="O42" s="306"/>
      <c r="P42" s="306"/>
      <c r="Q42" s="306"/>
      <c r="R42" s="306"/>
      <c r="S42" s="306"/>
      <c r="T42" s="306"/>
    </row>
    <row r="43" spans="1:20" s="164" customFormat="1" ht="12" customHeight="1">
      <c r="A43" s="167" t="s">
        <v>719</v>
      </c>
      <c r="B43" s="310" t="s">
        <v>685</v>
      </c>
      <c r="C43" s="118">
        <v>106.99175000000001</v>
      </c>
      <c r="D43" s="118">
        <v>130.32429000000005</v>
      </c>
      <c r="E43" s="118">
        <v>140.82390000000004</v>
      </c>
      <c r="F43" s="118">
        <v>175.68065999999996</v>
      </c>
      <c r="G43" s="118">
        <v>152.93736999999999</v>
      </c>
      <c r="H43" s="118">
        <v>1336.1049</v>
      </c>
      <c r="I43" s="321">
        <v>-17.12649516879922</v>
      </c>
      <c r="J43" s="321">
        <v>-14.001964566133054</v>
      </c>
      <c r="K43" s="293" t="s">
        <v>690</v>
      </c>
      <c r="M43" s="306"/>
      <c r="N43" s="306"/>
      <c r="O43" s="306"/>
      <c r="P43" s="306"/>
      <c r="Q43" s="306"/>
      <c r="R43" s="306"/>
      <c r="S43" s="306"/>
      <c r="T43" s="306"/>
    </row>
    <row r="44" spans="1:20" s="164" customFormat="1" ht="12" customHeight="1">
      <c r="A44" s="169" t="s">
        <v>720</v>
      </c>
      <c r="B44" s="310" t="s">
        <v>721</v>
      </c>
      <c r="C44" s="118">
        <v>1646.4302900000005</v>
      </c>
      <c r="D44" s="118">
        <v>2090.5370599999997</v>
      </c>
      <c r="E44" s="118">
        <v>2314.8418799999999</v>
      </c>
      <c r="F44" s="118">
        <v>2807.7445000000002</v>
      </c>
      <c r="G44" s="118">
        <v>2115.2016600000002</v>
      </c>
      <c r="H44" s="118">
        <v>18525.834050000001</v>
      </c>
      <c r="I44" s="321">
        <v>-7.2120068294628732</v>
      </c>
      <c r="J44" s="321">
        <v>4.6683798079801804</v>
      </c>
      <c r="K44" s="293" t="s">
        <v>722</v>
      </c>
      <c r="M44" s="306"/>
      <c r="N44" s="306"/>
      <c r="O44" s="306"/>
      <c r="P44" s="306"/>
      <c r="Q44" s="306"/>
      <c r="R44" s="306"/>
      <c r="S44" s="306"/>
      <c r="T44" s="306"/>
    </row>
    <row r="45" spans="1:20" s="164" customFormat="1" ht="12" customHeight="1">
      <c r="A45" s="143" t="s">
        <v>747</v>
      </c>
      <c r="B45" s="310"/>
      <c r="C45" s="118"/>
      <c r="D45" s="118"/>
      <c r="E45" s="118"/>
      <c r="F45" s="118"/>
      <c r="G45" s="118"/>
      <c r="H45" s="118"/>
      <c r="I45" s="321"/>
      <c r="J45" s="321"/>
      <c r="K45" s="169" t="s">
        <v>731</v>
      </c>
      <c r="M45" s="306"/>
      <c r="N45" s="306"/>
      <c r="O45" s="306"/>
      <c r="P45" s="306"/>
      <c r="Q45" s="306"/>
      <c r="R45" s="306"/>
      <c r="S45" s="306"/>
      <c r="T45" s="306"/>
    </row>
    <row r="46" spans="1:20" s="164" customFormat="1" ht="12" customHeight="1">
      <c r="A46" s="167" t="s">
        <v>719</v>
      </c>
      <c r="B46" s="310" t="s">
        <v>685</v>
      </c>
      <c r="C46" s="118">
        <v>2382.9751900000001</v>
      </c>
      <c r="D46" s="118">
        <v>1562.15074</v>
      </c>
      <c r="E46" s="118">
        <v>1237.60238</v>
      </c>
      <c r="F46" s="118">
        <v>981.60335000000009</v>
      </c>
      <c r="G46" s="118">
        <v>946.16106000000013</v>
      </c>
      <c r="H46" s="118">
        <v>13050.062750000003</v>
      </c>
      <c r="I46" s="321">
        <v>15.624048262979773</v>
      </c>
      <c r="J46" s="321">
        <v>-3.0520306462809845</v>
      </c>
      <c r="K46" s="293" t="s">
        <v>690</v>
      </c>
      <c r="M46" s="306"/>
      <c r="N46" s="306"/>
      <c r="O46" s="306"/>
      <c r="P46" s="306"/>
      <c r="Q46" s="306"/>
      <c r="R46" s="306"/>
      <c r="S46" s="306"/>
      <c r="T46" s="306"/>
    </row>
    <row r="47" spans="1:20" s="164" customFormat="1" ht="12" customHeight="1">
      <c r="A47" s="169" t="s">
        <v>720</v>
      </c>
      <c r="B47" s="310" t="s">
        <v>721</v>
      </c>
      <c r="C47" s="118">
        <v>9704.5987900000055</v>
      </c>
      <c r="D47" s="118">
        <v>6540.0627599999998</v>
      </c>
      <c r="E47" s="118">
        <v>5779.418380000001</v>
      </c>
      <c r="F47" s="118">
        <v>5749.2219700000014</v>
      </c>
      <c r="G47" s="118">
        <v>5159.99647</v>
      </c>
      <c r="H47" s="118">
        <v>66243.388220000008</v>
      </c>
      <c r="I47" s="321">
        <v>23.775554264529383</v>
      </c>
      <c r="J47" s="321">
        <v>-6.8786846986941264</v>
      </c>
      <c r="K47" s="293" t="s">
        <v>722</v>
      </c>
      <c r="M47" s="306"/>
      <c r="N47" s="306"/>
      <c r="O47" s="306"/>
      <c r="P47" s="306"/>
      <c r="Q47" s="306"/>
      <c r="R47" s="306"/>
      <c r="S47" s="306"/>
      <c r="T47" s="306"/>
    </row>
    <row r="48" spans="1:20" s="164" customFormat="1" ht="12" customHeight="1">
      <c r="A48" s="197" t="s">
        <v>748</v>
      </c>
      <c r="B48" s="310"/>
      <c r="C48" s="118"/>
      <c r="D48" s="118"/>
      <c r="E48" s="118"/>
      <c r="F48" s="118"/>
      <c r="G48" s="118"/>
      <c r="H48" s="118"/>
      <c r="I48" s="321"/>
      <c r="J48" s="321"/>
      <c r="K48" s="197" t="s">
        <v>748</v>
      </c>
      <c r="M48" s="306"/>
      <c r="N48" s="306"/>
      <c r="O48" s="306"/>
      <c r="P48" s="306"/>
      <c r="Q48" s="306"/>
      <c r="R48" s="306"/>
      <c r="S48" s="306"/>
      <c r="T48" s="306"/>
    </row>
    <row r="49" spans="1:20" s="164" customFormat="1" ht="12" customHeight="1">
      <c r="A49" s="143" t="s">
        <v>749</v>
      </c>
      <c r="B49" s="310"/>
      <c r="C49" s="118"/>
      <c r="D49" s="118"/>
      <c r="E49" s="118"/>
      <c r="F49" s="118"/>
      <c r="G49" s="118"/>
      <c r="H49" s="118"/>
      <c r="I49" s="321"/>
      <c r="J49" s="321"/>
      <c r="K49" s="143" t="s">
        <v>749</v>
      </c>
      <c r="M49" s="306"/>
      <c r="N49" s="306"/>
      <c r="O49" s="306"/>
      <c r="P49" s="306"/>
      <c r="Q49" s="306"/>
      <c r="R49" s="306"/>
      <c r="S49" s="306"/>
      <c r="T49" s="306"/>
    </row>
    <row r="50" spans="1:20" s="164" customFormat="1" ht="12" customHeight="1">
      <c r="A50" s="167" t="s">
        <v>719</v>
      </c>
      <c r="B50" s="310" t="s">
        <v>685</v>
      </c>
      <c r="C50" s="118">
        <v>535.10161860000005</v>
      </c>
      <c r="D50" s="118">
        <v>685.66096979999986</v>
      </c>
      <c r="E50" s="118">
        <v>1267.5584248999999</v>
      </c>
      <c r="F50" s="118">
        <v>1782.8902089999997</v>
      </c>
      <c r="G50" s="118">
        <v>998.28163300000006</v>
      </c>
      <c r="H50" s="118">
        <v>9051.6511329999994</v>
      </c>
      <c r="I50" s="321">
        <v>39.374424556752722</v>
      </c>
      <c r="J50" s="321">
        <v>1.7760596633835255</v>
      </c>
      <c r="K50" s="167" t="s">
        <v>690</v>
      </c>
      <c r="M50" s="306"/>
      <c r="N50" s="306"/>
      <c r="O50" s="306"/>
      <c r="P50" s="306"/>
      <c r="Q50" s="306"/>
      <c r="R50" s="306"/>
      <c r="S50" s="306"/>
      <c r="T50" s="306"/>
    </row>
    <row r="51" spans="1:20" s="164" customFormat="1" ht="12" customHeight="1">
      <c r="A51" s="169" t="s">
        <v>720</v>
      </c>
      <c r="B51" s="310" t="s">
        <v>721</v>
      </c>
      <c r="C51" s="118">
        <v>2607.1082900000006</v>
      </c>
      <c r="D51" s="118">
        <v>3242.7612100000015</v>
      </c>
      <c r="E51" s="118">
        <v>4719.8928200000018</v>
      </c>
      <c r="F51" s="118">
        <v>5513.4892</v>
      </c>
      <c r="G51" s="118">
        <v>4103.350089999999</v>
      </c>
      <c r="H51" s="118">
        <v>36175.833310000002</v>
      </c>
      <c r="I51" s="321">
        <v>27.15350239406883</v>
      </c>
      <c r="J51" s="321">
        <v>2.3255595147832344</v>
      </c>
      <c r="K51" s="169" t="s">
        <v>722</v>
      </c>
      <c r="M51" s="306"/>
      <c r="N51" s="306"/>
      <c r="O51" s="306"/>
      <c r="P51" s="306"/>
      <c r="Q51" s="306"/>
      <c r="R51" s="306"/>
      <c r="S51" s="306"/>
      <c r="T51" s="306"/>
    </row>
    <row r="52" spans="1:20" s="164" customFormat="1" ht="12" customHeight="1">
      <c r="A52" s="197" t="s">
        <v>750</v>
      </c>
      <c r="B52" s="310"/>
      <c r="C52" s="118"/>
      <c r="D52" s="118"/>
      <c r="E52" s="118"/>
      <c r="F52" s="118"/>
      <c r="G52" s="118"/>
      <c r="H52" s="118"/>
      <c r="I52" s="321"/>
      <c r="J52" s="321"/>
      <c r="K52" s="197" t="s">
        <v>750</v>
      </c>
    </row>
    <row r="53" spans="1:20" s="164" customFormat="1" ht="12" customHeight="1">
      <c r="A53" s="143" t="s">
        <v>733</v>
      </c>
      <c r="B53" s="310"/>
      <c r="C53" s="118"/>
      <c r="D53" s="118"/>
      <c r="E53" s="118"/>
      <c r="F53" s="118"/>
      <c r="G53" s="118"/>
      <c r="H53" s="118"/>
      <c r="I53" s="321"/>
      <c r="J53" s="321"/>
      <c r="K53" s="143" t="s">
        <v>733</v>
      </c>
    </row>
    <row r="54" spans="1:20" s="164" customFormat="1" ht="12" customHeight="1">
      <c r="A54" s="167" t="s">
        <v>719</v>
      </c>
      <c r="B54" s="310" t="s">
        <v>685</v>
      </c>
      <c r="C54" s="118">
        <v>234.50364999999999</v>
      </c>
      <c r="D54" s="118">
        <v>226.42775000000012</v>
      </c>
      <c r="E54" s="118">
        <v>349.74365000000029</v>
      </c>
      <c r="F54" s="118">
        <v>363.41545000000002</v>
      </c>
      <c r="G54" s="118">
        <v>348.43429999999955</v>
      </c>
      <c r="H54" s="118">
        <v>3220.6637999999975</v>
      </c>
      <c r="I54" s="321">
        <v>8.7419567562459495</v>
      </c>
      <c r="J54" s="321">
        <v>-26.413477731299906</v>
      </c>
      <c r="K54" s="167" t="s">
        <v>690</v>
      </c>
    </row>
    <row r="55" spans="1:20" s="164" customFormat="1" ht="12" customHeight="1" thickBot="1">
      <c r="A55" s="169" t="s">
        <v>720</v>
      </c>
      <c r="B55" s="310" t="s">
        <v>721</v>
      </c>
      <c r="C55" s="118">
        <v>1132.5017699999999</v>
      </c>
      <c r="D55" s="118">
        <v>992.22263999999984</v>
      </c>
      <c r="E55" s="118">
        <v>1298.8675000000007</v>
      </c>
      <c r="F55" s="118">
        <v>1370.16264</v>
      </c>
      <c r="G55" s="118">
        <v>1564.1383399999988</v>
      </c>
      <c r="H55" s="118">
        <v>15222.549579999999</v>
      </c>
      <c r="I55" s="321">
        <v>22.861536729087053</v>
      </c>
      <c r="J55" s="321">
        <v>-8.8964415120417044</v>
      </c>
      <c r="K55" s="169" t="s">
        <v>722</v>
      </c>
    </row>
    <row r="56" spans="1:20" s="164" customFormat="1" ht="12" customHeight="1" thickBot="1">
      <c r="A56" s="320"/>
      <c r="B56" s="910" t="s">
        <v>555</v>
      </c>
      <c r="C56" s="910" t="s">
        <v>368</v>
      </c>
      <c r="D56" s="910"/>
      <c r="E56" s="910"/>
      <c r="F56" s="910"/>
      <c r="G56" s="910"/>
      <c r="H56" s="943" t="s">
        <v>672</v>
      </c>
      <c r="I56" s="910" t="s">
        <v>515</v>
      </c>
      <c r="J56" s="910"/>
      <c r="K56" s="320"/>
    </row>
    <row r="57" spans="1:20" s="164" customFormat="1" ht="21" customHeight="1" thickBot="1">
      <c r="A57" s="320"/>
      <c r="B57" s="910"/>
      <c r="C57" s="283" t="s">
        <v>518</v>
      </c>
      <c r="D57" s="283" t="s">
        <v>519</v>
      </c>
      <c r="E57" s="283" t="s">
        <v>673</v>
      </c>
      <c r="F57" s="283" t="s">
        <v>649</v>
      </c>
      <c r="G57" s="283" t="s">
        <v>650</v>
      </c>
      <c r="H57" s="943"/>
      <c r="I57" s="185" t="s">
        <v>371</v>
      </c>
      <c r="J57" s="283" t="s">
        <v>674</v>
      </c>
      <c r="K57" s="320"/>
    </row>
    <row r="58" spans="1:20" s="328" customFormat="1" ht="25.9" customHeight="1">
      <c r="A58" s="911" t="s">
        <v>751</v>
      </c>
      <c r="B58" s="911"/>
      <c r="C58" s="911"/>
      <c r="D58" s="911"/>
      <c r="E58" s="911"/>
      <c r="F58" s="911"/>
      <c r="G58" s="911"/>
      <c r="H58" s="911"/>
      <c r="I58" s="911"/>
      <c r="J58" s="911"/>
      <c r="K58" s="911"/>
    </row>
    <row r="59" spans="1:20" s="328" customFormat="1" ht="23.45" customHeight="1">
      <c r="A59" s="911" t="s">
        <v>752</v>
      </c>
      <c r="B59" s="911"/>
      <c r="C59" s="911"/>
      <c r="D59" s="911"/>
      <c r="E59" s="911"/>
      <c r="F59" s="911"/>
      <c r="G59" s="911"/>
      <c r="H59" s="911"/>
      <c r="I59" s="911"/>
      <c r="J59" s="911"/>
      <c r="K59" s="911"/>
    </row>
    <row r="60" spans="1:20">
      <c r="A60" s="320"/>
      <c r="B60" s="164"/>
      <c r="C60" s="164"/>
      <c r="D60" s="164"/>
      <c r="E60" s="164"/>
      <c r="F60" s="164"/>
      <c r="G60" s="164"/>
      <c r="H60" s="164"/>
      <c r="I60" s="164"/>
      <c r="J60" s="164"/>
      <c r="K60" s="320"/>
    </row>
    <row r="61" spans="1:20">
      <c r="A61" s="320"/>
      <c r="B61" s="164"/>
      <c r="C61" s="164"/>
      <c r="D61" s="164"/>
      <c r="E61" s="164"/>
      <c r="F61" s="164"/>
      <c r="G61" s="164"/>
      <c r="H61" s="164"/>
      <c r="I61" s="164"/>
      <c r="J61" s="164"/>
      <c r="K61" s="320"/>
    </row>
    <row r="62" spans="1:20">
      <c r="A62" s="320"/>
      <c r="B62" s="164"/>
      <c r="C62" s="164"/>
      <c r="D62" s="164"/>
      <c r="E62" s="164"/>
      <c r="F62" s="164"/>
      <c r="G62" s="164"/>
      <c r="H62" s="164"/>
      <c r="I62" s="164"/>
      <c r="J62" s="164"/>
      <c r="K62" s="320"/>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A1598-B892-4A64-9C14-D6606562210B}">
  <dimension ref="A1:U157"/>
  <sheetViews>
    <sheetView showGridLines="0" workbookViewId="0"/>
  </sheetViews>
  <sheetFormatPr defaultColWidth="9.28515625" defaultRowHeight="11.25"/>
  <cols>
    <col min="1" max="1" width="27.5703125" style="330" customWidth="1"/>
    <col min="2" max="2" width="9.28515625" style="330"/>
    <col min="3" max="7" width="9" style="330" customWidth="1"/>
    <col min="8" max="8" width="12.7109375" style="330" customWidth="1"/>
    <col min="9" max="9" width="10.7109375" style="330" customWidth="1"/>
    <col min="10" max="10" width="30.5703125" style="330" customWidth="1"/>
    <col min="11" max="14" width="9.7109375" style="330" customWidth="1"/>
    <col min="15" max="16384" width="9.28515625" style="330"/>
  </cols>
  <sheetData>
    <row r="1" spans="1:21" ht="12" customHeight="1">
      <c r="A1" s="898" t="s">
        <v>753</v>
      </c>
      <c r="B1" s="898"/>
      <c r="C1" s="898"/>
      <c r="D1" s="898"/>
      <c r="E1" s="898"/>
      <c r="F1" s="898"/>
      <c r="G1" s="898"/>
      <c r="H1" s="898"/>
      <c r="I1" s="898"/>
      <c r="J1" s="898"/>
    </row>
    <row r="2" spans="1:21" ht="12" customHeight="1">
      <c r="A2" s="945" t="s">
        <v>754</v>
      </c>
      <c r="B2" s="945"/>
      <c r="C2" s="945"/>
      <c r="D2" s="945"/>
      <c r="E2" s="945"/>
      <c r="F2" s="945"/>
      <c r="G2" s="945"/>
      <c r="H2" s="945"/>
      <c r="I2" s="945"/>
      <c r="J2" s="945"/>
    </row>
    <row r="3" spans="1:21" ht="12" customHeight="1" thickBot="1"/>
    <row r="4" spans="1:21" s="93" customFormat="1" ht="12" customHeight="1" thickBot="1">
      <c r="B4" s="948" t="s">
        <v>755</v>
      </c>
      <c r="C4" s="949"/>
      <c r="D4" s="949"/>
      <c r="E4" s="949"/>
      <c r="F4" s="949"/>
      <c r="G4" s="950"/>
      <c r="H4" s="951" t="s">
        <v>756</v>
      </c>
      <c r="I4" s="951" t="s">
        <v>383</v>
      </c>
      <c r="L4" s="331"/>
    </row>
    <row r="5" spans="1:21" s="93" customFormat="1" ht="45" customHeight="1" thickBot="1">
      <c r="B5" s="332" t="s">
        <v>479</v>
      </c>
      <c r="C5" s="332" t="s">
        <v>480</v>
      </c>
      <c r="D5" s="332" t="s">
        <v>481</v>
      </c>
      <c r="E5" s="332" t="s">
        <v>648</v>
      </c>
      <c r="F5" s="332" t="s">
        <v>649</v>
      </c>
      <c r="G5" s="332" t="s">
        <v>650</v>
      </c>
      <c r="H5" s="952"/>
      <c r="I5" s="952"/>
      <c r="L5" s="331"/>
      <c r="P5" s="333"/>
      <c r="Q5" s="333"/>
      <c r="R5" s="333"/>
      <c r="S5" s="333"/>
      <c r="T5" s="333"/>
      <c r="U5" s="333"/>
    </row>
    <row r="6" spans="1:21" s="93" customFormat="1" ht="12" customHeight="1">
      <c r="A6" s="259" t="s">
        <v>757</v>
      </c>
      <c r="B6" s="259"/>
      <c r="D6" s="259"/>
      <c r="E6" s="259"/>
      <c r="F6" s="259"/>
      <c r="G6" s="259"/>
      <c r="J6" s="259" t="s">
        <v>609</v>
      </c>
    </row>
    <row r="7" spans="1:21" s="93" customFormat="1" ht="12" customHeight="1">
      <c r="A7" s="334" t="s">
        <v>758</v>
      </c>
      <c r="B7" s="334"/>
      <c r="D7" s="334"/>
      <c r="E7" s="334"/>
      <c r="F7" s="334"/>
      <c r="G7" s="334"/>
      <c r="J7" s="259" t="s">
        <v>759</v>
      </c>
    </row>
    <row r="8" spans="1:21" s="93" customFormat="1" ht="12" customHeight="1">
      <c r="A8" s="335" t="s">
        <v>760</v>
      </c>
      <c r="B8" s="336" t="s">
        <v>354</v>
      </c>
      <c r="C8" s="337">
        <v>23.5</v>
      </c>
      <c r="D8" s="338">
        <v>21.76</v>
      </c>
      <c r="E8" s="338">
        <v>22.42</v>
      </c>
      <c r="F8" s="337">
        <v>22.59</v>
      </c>
      <c r="G8" s="336" t="s">
        <v>354</v>
      </c>
      <c r="H8" s="337">
        <v>26.92</v>
      </c>
      <c r="I8" s="103" t="s">
        <v>354</v>
      </c>
      <c r="J8" s="335" t="s">
        <v>761</v>
      </c>
      <c r="N8" s="337"/>
      <c r="O8" s="337"/>
      <c r="P8" s="337"/>
      <c r="U8" s="339"/>
    </row>
    <row r="9" spans="1:21" s="93" customFormat="1" ht="12" customHeight="1">
      <c r="A9" s="335" t="s">
        <v>762</v>
      </c>
      <c r="B9" s="336" t="s">
        <v>354</v>
      </c>
      <c r="C9" s="337" t="s">
        <v>354</v>
      </c>
      <c r="D9" s="338">
        <v>25.5</v>
      </c>
      <c r="E9" s="338">
        <v>25.5</v>
      </c>
      <c r="F9" s="337">
        <v>25.5</v>
      </c>
      <c r="G9" s="336" t="s">
        <v>354</v>
      </c>
      <c r="H9" s="337">
        <v>38.479999999999997</v>
      </c>
      <c r="I9" s="103" t="s">
        <v>354</v>
      </c>
      <c r="J9" s="335" t="s">
        <v>763</v>
      </c>
      <c r="N9" s="337"/>
      <c r="O9" s="337"/>
      <c r="P9" s="337"/>
      <c r="U9" s="339"/>
    </row>
    <row r="10" spans="1:21" s="93" customFormat="1" ht="12" customHeight="1">
      <c r="A10" s="335" t="s">
        <v>764</v>
      </c>
      <c r="B10" s="336" t="s">
        <v>354</v>
      </c>
      <c r="C10" s="337" t="s">
        <v>354</v>
      </c>
      <c r="D10" s="338">
        <v>20</v>
      </c>
      <c r="E10" s="338">
        <v>20</v>
      </c>
      <c r="F10" s="337">
        <v>20</v>
      </c>
      <c r="G10" s="336" t="s">
        <v>354</v>
      </c>
      <c r="H10" s="337">
        <v>26.84</v>
      </c>
      <c r="I10" s="103" t="s">
        <v>354</v>
      </c>
      <c r="J10" s="340" t="s">
        <v>765</v>
      </c>
      <c r="N10" s="337"/>
      <c r="O10" s="337"/>
      <c r="P10" s="337"/>
      <c r="U10" s="339"/>
    </row>
    <row r="11" spans="1:21" s="93" customFormat="1" ht="12" customHeight="1">
      <c r="A11" s="335" t="s">
        <v>766</v>
      </c>
      <c r="B11" s="336" t="s">
        <v>354</v>
      </c>
      <c r="C11" s="337">
        <v>21.03</v>
      </c>
      <c r="D11" s="336">
        <v>21.75</v>
      </c>
      <c r="E11" s="336">
        <v>22</v>
      </c>
      <c r="F11" s="336" t="s">
        <v>354</v>
      </c>
      <c r="G11" s="336" t="s">
        <v>354</v>
      </c>
      <c r="H11" s="336">
        <v>27.5</v>
      </c>
      <c r="I11" s="103" t="s">
        <v>354</v>
      </c>
      <c r="J11" s="340" t="s">
        <v>767</v>
      </c>
      <c r="N11" s="337"/>
      <c r="O11" s="337"/>
      <c r="P11" s="337"/>
      <c r="U11" s="339"/>
    </row>
    <row r="12" spans="1:21" s="93" customFormat="1" ht="12" customHeight="1">
      <c r="A12" s="335" t="s">
        <v>768</v>
      </c>
      <c r="B12" s="336" t="s">
        <v>354</v>
      </c>
      <c r="C12" s="337" t="s">
        <v>354</v>
      </c>
      <c r="D12" s="338">
        <v>22.5</v>
      </c>
      <c r="E12" s="338">
        <v>23.4</v>
      </c>
      <c r="F12" s="337">
        <v>24</v>
      </c>
      <c r="G12" s="336" t="s">
        <v>354</v>
      </c>
      <c r="H12" s="337">
        <v>33.25</v>
      </c>
      <c r="I12" s="103" t="s">
        <v>354</v>
      </c>
      <c r="J12" s="335" t="s">
        <v>613</v>
      </c>
      <c r="N12" s="337"/>
      <c r="O12" s="337"/>
      <c r="P12" s="337"/>
      <c r="U12" s="339"/>
    </row>
    <row r="13" spans="1:21" s="93" customFormat="1" ht="12" customHeight="1">
      <c r="A13" s="335" t="s">
        <v>769</v>
      </c>
      <c r="B13" s="336" t="s">
        <v>354</v>
      </c>
      <c r="C13" s="337" t="s">
        <v>354</v>
      </c>
      <c r="D13" s="341" t="s">
        <v>354</v>
      </c>
      <c r="E13" s="336" t="s">
        <v>354</v>
      </c>
      <c r="F13" s="338" t="s">
        <v>354</v>
      </c>
      <c r="G13" s="336" t="s">
        <v>354</v>
      </c>
      <c r="H13" s="337">
        <v>26.25</v>
      </c>
      <c r="I13" s="103" t="s">
        <v>354</v>
      </c>
      <c r="J13" s="335" t="s">
        <v>770</v>
      </c>
      <c r="N13" s="337"/>
      <c r="O13" s="337"/>
      <c r="P13" s="337"/>
      <c r="U13" s="339"/>
    </row>
    <row r="14" spans="1:21" s="93" customFormat="1" ht="12" customHeight="1">
      <c r="A14" s="335" t="s">
        <v>771</v>
      </c>
      <c r="B14" s="336" t="s">
        <v>354</v>
      </c>
      <c r="C14" s="342" t="s">
        <v>354</v>
      </c>
      <c r="D14" s="336" t="s">
        <v>354</v>
      </c>
      <c r="E14" s="336" t="s">
        <v>354</v>
      </c>
      <c r="F14" s="336" t="s">
        <v>354</v>
      </c>
      <c r="G14" s="336" t="s">
        <v>354</v>
      </c>
      <c r="H14" s="337" t="s">
        <v>354</v>
      </c>
      <c r="I14" s="103" t="s">
        <v>354</v>
      </c>
      <c r="J14" s="335" t="s">
        <v>772</v>
      </c>
      <c r="N14" s="337"/>
      <c r="O14" s="337"/>
      <c r="P14" s="337"/>
      <c r="U14" s="339"/>
    </row>
    <row r="15" spans="1:21" s="93" customFormat="1" ht="11.25" customHeight="1">
      <c r="A15" s="335" t="s">
        <v>773</v>
      </c>
      <c r="B15" s="93">
        <v>38.18</v>
      </c>
      <c r="C15" s="342" t="s">
        <v>354</v>
      </c>
      <c r="D15" s="336" t="s">
        <v>354</v>
      </c>
      <c r="E15" s="336" t="s">
        <v>354</v>
      </c>
      <c r="F15" s="336" t="s">
        <v>354</v>
      </c>
      <c r="G15" s="336" t="s">
        <v>354</v>
      </c>
      <c r="H15" s="337">
        <v>53.15</v>
      </c>
      <c r="I15" s="93">
        <v>-23.6</v>
      </c>
      <c r="J15" s="335" t="s">
        <v>774</v>
      </c>
      <c r="N15" s="337"/>
      <c r="O15" s="337"/>
      <c r="P15" s="337"/>
      <c r="U15" s="339"/>
    </row>
    <row r="16" spans="1:21" s="93" customFormat="1" ht="12" customHeight="1">
      <c r="A16" s="335" t="s">
        <v>775</v>
      </c>
      <c r="B16" s="93">
        <v>22.09</v>
      </c>
      <c r="C16" s="342">
        <v>21.96</v>
      </c>
      <c r="D16" s="336">
        <v>21</v>
      </c>
      <c r="E16" s="336" t="s">
        <v>354</v>
      </c>
      <c r="F16" s="336" t="s">
        <v>354</v>
      </c>
      <c r="G16" s="336" t="s">
        <v>354</v>
      </c>
      <c r="H16" s="337">
        <v>23.5</v>
      </c>
      <c r="I16" s="93">
        <v>-5.7</v>
      </c>
      <c r="J16" s="335" t="s">
        <v>776</v>
      </c>
      <c r="N16" s="337"/>
      <c r="O16" s="337"/>
      <c r="P16" s="337"/>
      <c r="U16" s="339"/>
    </row>
    <row r="17" spans="1:21" s="93" customFormat="1" ht="12" customHeight="1">
      <c r="A17" s="343" t="s">
        <v>777</v>
      </c>
      <c r="D17" s="344"/>
      <c r="E17" s="344"/>
      <c r="F17" s="338"/>
      <c r="G17" s="345"/>
      <c r="H17" s="337"/>
      <c r="J17" s="259" t="s">
        <v>778</v>
      </c>
      <c r="N17" s="337"/>
      <c r="O17" s="337"/>
      <c r="P17" s="337"/>
      <c r="U17" s="339"/>
    </row>
    <row r="18" spans="1:21" s="93" customFormat="1" ht="12" customHeight="1">
      <c r="A18" s="334" t="s">
        <v>779</v>
      </c>
      <c r="B18" s="93">
        <v>47.41</v>
      </c>
      <c r="C18" s="338">
        <v>44.17</v>
      </c>
      <c r="D18" s="346">
        <v>46.53</v>
      </c>
      <c r="E18" s="346">
        <v>54.86</v>
      </c>
      <c r="F18" s="337">
        <v>56.77</v>
      </c>
      <c r="G18" s="338">
        <v>52.59</v>
      </c>
      <c r="H18" s="337">
        <v>50.39</v>
      </c>
      <c r="I18" s="93">
        <v>-6.8</v>
      </c>
      <c r="J18" s="335" t="s">
        <v>780</v>
      </c>
      <c r="N18" s="337"/>
      <c r="O18" s="337"/>
      <c r="P18" s="337"/>
      <c r="U18" s="339"/>
    </row>
    <row r="19" spans="1:21" s="93" customFormat="1" ht="12" customHeight="1">
      <c r="A19" s="334" t="s">
        <v>781</v>
      </c>
      <c r="B19" s="93">
        <v>41.36</v>
      </c>
      <c r="C19" s="338" t="s">
        <v>354</v>
      </c>
      <c r="D19" s="338" t="s">
        <v>354</v>
      </c>
      <c r="E19" s="338">
        <v>55</v>
      </c>
      <c r="F19" s="338">
        <v>55.51</v>
      </c>
      <c r="G19" s="338">
        <v>56</v>
      </c>
      <c r="H19" s="337">
        <v>59.17</v>
      </c>
      <c r="I19" s="93">
        <v>-62.4</v>
      </c>
      <c r="J19" s="335" t="s">
        <v>782</v>
      </c>
      <c r="N19" s="337"/>
      <c r="O19" s="337"/>
      <c r="P19" s="337"/>
      <c r="U19" s="339"/>
    </row>
    <row r="20" spans="1:21" s="93" customFormat="1" ht="12" customHeight="1">
      <c r="A20" s="334" t="s">
        <v>783</v>
      </c>
      <c r="B20" s="93">
        <v>48.42</v>
      </c>
      <c r="C20" s="339">
        <v>42.56</v>
      </c>
      <c r="D20" s="346">
        <v>45.52</v>
      </c>
      <c r="E20" s="346">
        <v>54.85</v>
      </c>
      <c r="F20" s="337">
        <v>57.16</v>
      </c>
      <c r="G20" s="338">
        <v>47.5</v>
      </c>
      <c r="H20" s="337">
        <v>46.36</v>
      </c>
      <c r="I20" s="93">
        <v>18.100000000000001</v>
      </c>
      <c r="J20" s="335" t="s">
        <v>784</v>
      </c>
      <c r="N20" s="337"/>
      <c r="O20" s="337"/>
      <c r="P20" s="337"/>
      <c r="U20" s="339"/>
    </row>
    <row r="21" spans="1:21" s="93" customFormat="1" ht="12" customHeight="1">
      <c r="A21" s="259" t="s">
        <v>785</v>
      </c>
      <c r="C21" s="339"/>
      <c r="D21" s="344"/>
      <c r="E21" s="344"/>
      <c r="F21" s="341"/>
      <c r="G21" s="341"/>
      <c r="H21" s="337"/>
      <c r="J21" s="259" t="s">
        <v>786</v>
      </c>
      <c r="N21" s="337"/>
      <c r="O21" s="337"/>
      <c r="P21" s="337"/>
      <c r="U21" s="339"/>
    </row>
    <row r="22" spans="1:21" s="93" customFormat="1" ht="12" customHeight="1">
      <c r="A22" s="334" t="s">
        <v>787</v>
      </c>
      <c r="B22" s="339">
        <v>77.5</v>
      </c>
      <c r="C22" s="339">
        <v>86.18</v>
      </c>
      <c r="D22" s="346">
        <v>49.73</v>
      </c>
      <c r="E22" s="336">
        <v>57.34</v>
      </c>
      <c r="F22" s="336">
        <v>61.29</v>
      </c>
      <c r="G22" s="338">
        <v>71.97</v>
      </c>
      <c r="H22" s="337">
        <v>81.650000000000006</v>
      </c>
      <c r="I22" s="93">
        <v>-17.7</v>
      </c>
      <c r="J22" s="335" t="s">
        <v>788</v>
      </c>
      <c r="N22" s="337"/>
      <c r="O22" s="337"/>
      <c r="P22" s="337"/>
      <c r="U22" s="339"/>
    </row>
    <row r="23" spans="1:21" s="93" customFormat="1" ht="12" customHeight="1">
      <c r="A23" s="334" t="s">
        <v>789</v>
      </c>
      <c r="B23" s="93">
        <v>156.72999999999999</v>
      </c>
      <c r="C23" s="339">
        <v>150.54</v>
      </c>
      <c r="D23" s="346">
        <v>166</v>
      </c>
      <c r="E23" s="346">
        <v>165</v>
      </c>
      <c r="F23" s="336" t="s">
        <v>354</v>
      </c>
      <c r="G23" s="338">
        <v>158.93</v>
      </c>
      <c r="H23" s="337">
        <v>120.37</v>
      </c>
      <c r="I23" s="93">
        <v>6.5</v>
      </c>
      <c r="J23" s="335" t="s">
        <v>790</v>
      </c>
      <c r="N23" s="337"/>
      <c r="O23" s="337"/>
      <c r="P23" s="337"/>
      <c r="U23" s="339"/>
    </row>
    <row r="24" spans="1:21" s="93" customFormat="1" ht="12" customHeight="1">
      <c r="A24" s="334" t="s">
        <v>791</v>
      </c>
      <c r="B24" s="93">
        <v>338.24</v>
      </c>
      <c r="C24" s="339">
        <v>457.68</v>
      </c>
      <c r="D24" s="346">
        <v>365.93</v>
      </c>
      <c r="E24" s="346">
        <v>264.93</v>
      </c>
      <c r="F24" s="338">
        <v>292.92</v>
      </c>
      <c r="G24" s="338">
        <v>245.75</v>
      </c>
      <c r="H24" s="337">
        <v>334.17</v>
      </c>
      <c r="I24" s="93">
        <v>-32.700000000000003</v>
      </c>
      <c r="J24" s="335" t="s">
        <v>792</v>
      </c>
      <c r="N24" s="337"/>
      <c r="O24" s="337"/>
      <c r="P24" s="337"/>
      <c r="U24" s="339"/>
    </row>
    <row r="25" spans="1:21" s="93" customFormat="1" ht="12" customHeight="1">
      <c r="A25" s="334" t="s">
        <v>793</v>
      </c>
      <c r="B25" s="339">
        <v>70</v>
      </c>
      <c r="C25" s="338">
        <v>76</v>
      </c>
      <c r="D25" s="346">
        <v>75.67</v>
      </c>
      <c r="E25" s="336">
        <v>68.03</v>
      </c>
      <c r="F25" s="338">
        <v>68.239999999999995</v>
      </c>
      <c r="G25" s="338">
        <v>70.040000000000006</v>
      </c>
      <c r="H25" s="337">
        <v>68.069999999999993</v>
      </c>
      <c r="I25" s="93">
        <v>-39.700000000000003</v>
      </c>
      <c r="J25" s="335" t="s">
        <v>794</v>
      </c>
      <c r="N25" s="337"/>
      <c r="O25" s="337"/>
      <c r="P25" s="337"/>
      <c r="U25" s="339"/>
    </row>
    <row r="26" spans="1:21" s="93" customFormat="1" ht="12" customHeight="1">
      <c r="A26" s="334" t="s">
        <v>795</v>
      </c>
      <c r="B26" s="93">
        <v>102.26</v>
      </c>
      <c r="C26" s="339">
        <v>108.14</v>
      </c>
      <c r="D26" s="346">
        <v>107.15</v>
      </c>
      <c r="E26" s="346">
        <v>80.72</v>
      </c>
      <c r="F26" s="338">
        <v>63.88</v>
      </c>
      <c r="G26" s="338">
        <v>56.24</v>
      </c>
      <c r="H26" s="337">
        <v>86.36</v>
      </c>
      <c r="I26" s="93">
        <v>-2.8</v>
      </c>
      <c r="J26" s="335" t="s">
        <v>796</v>
      </c>
      <c r="N26" s="337"/>
      <c r="O26" s="337"/>
      <c r="P26" s="337"/>
      <c r="U26" s="339"/>
    </row>
    <row r="27" spans="1:21" s="93" customFormat="1" ht="12" customHeight="1">
      <c r="A27" s="334" t="s">
        <v>797</v>
      </c>
      <c r="B27" s="336" t="s">
        <v>354</v>
      </c>
      <c r="C27" s="342" t="s">
        <v>354</v>
      </c>
      <c r="D27" s="346" t="s">
        <v>354</v>
      </c>
      <c r="E27" s="336" t="s">
        <v>354</v>
      </c>
      <c r="F27" s="336" t="s">
        <v>354</v>
      </c>
      <c r="G27" s="338">
        <v>193.57</v>
      </c>
      <c r="H27" s="337">
        <v>175.42</v>
      </c>
      <c r="I27" s="346" t="s">
        <v>354</v>
      </c>
      <c r="J27" s="335" t="s">
        <v>627</v>
      </c>
      <c r="N27" s="337"/>
      <c r="O27" s="337"/>
      <c r="P27" s="337"/>
      <c r="U27" s="339"/>
    </row>
    <row r="28" spans="1:21" s="93" customFormat="1" ht="12" customHeight="1">
      <c r="A28" s="101" t="s">
        <v>798</v>
      </c>
      <c r="B28" s="93">
        <v>86.96</v>
      </c>
      <c r="C28" s="339">
        <v>88.2</v>
      </c>
      <c r="D28" s="337">
        <v>130</v>
      </c>
      <c r="E28" s="336" t="s">
        <v>354</v>
      </c>
      <c r="F28" s="336" t="s">
        <v>354</v>
      </c>
      <c r="G28" s="336" t="s">
        <v>354</v>
      </c>
      <c r="H28" s="337">
        <v>127.07</v>
      </c>
      <c r="I28" s="93">
        <v>-30.8</v>
      </c>
      <c r="J28" s="334" t="s">
        <v>799</v>
      </c>
      <c r="N28" s="337"/>
      <c r="O28" s="337"/>
      <c r="P28" s="337"/>
      <c r="U28" s="339"/>
    </row>
    <row r="29" spans="1:21" s="93" customFormat="1" ht="12" customHeight="1">
      <c r="A29" s="101" t="s">
        <v>800</v>
      </c>
      <c r="B29" s="93">
        <v>59.36</v>
      </c>
      <c r="C29" s="338">
        <v>60</v>
      </c>
      <c r="D29" s="336" t="s">
        <v>354</v>
      </c>
      <c r="E29" s="336" t="s">
        <v>354</v>
      </c>
      <c r="F29" s="336" t="s">
        <v>354</v>
      </c>
      <c r="G29" s="336" t="s">
        <v>354</v>
      </c>
      <c r="H29" s="337">
        <v>87.01</v>
      </c>
      <c r="I29" s="93">
        <v>-35.5</v>
      </c>
      <c r="J29" s="334" t="s">
        <v>801</v>
      </c>
      <c r="N29" s="337"/>
      <c r="O29" s="337"/>
      <c r="P29" s="337"/>
      <c r="U29" s="339"/>
    </row>
    <row r="30" spans="1:21" s="93" customFormat="1" ht="12" customHeight="1">
      <c r="A30" s="259" t="s">
        <v>802</v>
      </c>
      <c r="C30" s="339"/>
      <c r="D30" s="344"/>
      <c r="E30" s="344"/>
      <c r="F30" s="341"/>
      <c r="G30" s="341"/>
      <c r="H30" s="337"/>
      <c r="J30" s="259" t="s">
        <v>803</v>
      </c>
      <c r="N30" s="337"/>
      <c r="O30" s="337"/>
      <c r="P30" s="337"/>
      <c r="U30" s="339"/>
    </row>
    <row r="31" spans="1:21" s="93" customFormat="1" ht="12" customHeight="1">
      <c r="A31" s="334" t="s">
        <v>804</v>
      </c>
      <c r="B31" s="338" t="s">
        <v>354</v>
      </c>
      <c r="C31" s="338" t="s">
        <v>354</v>
      </c>
      <c r="D31" s="337" t="s">
        <v>354</v>
      </c>
      <c r="E31" s="337" t="s">
        <v>354</v>
      </c>
      <c r="F31" s="337" t="s">
        <v>354</v>
      </c>
      <c r="G31" s="337" t="s">
        <v>354</v>
      </c>
      <c r="H31" s="337" t="s">
        <v>354</v>
      </c>
      <c r="I31" s="336" t="s">
        <v>354</v>
      </c>
      <c r="J31" s="335" t="s">
        <v>805</v>
      </c>
      <c r="N31" s="337"/>
      <c r="O31" s="337"/>
      <c r="P31" s="337"/>
      <c r="U31" s="339"/>
    </row>
    <row r="32" spans="1:21" s="93" customFormat="1" ht="12" customHeight="1">
      <c r="A32" s="334" t="s">
        <v>806</v>
      </c>
      <c r="B32" s="93">
        <v>257.13</v>
      </c>
      <c r="C32" s="339">
        <v>238.61</v>
      </c>
      <c r="D32" s="337" t="s">
        <v>354</v>
      </c>
      <c r="E32" s="337" t="s">
        <v>354</v>
      </c>
      <c r="F32" s="337" t="s">
        <v>354</v>
      </c>
      <c r="G32" s="337" t="s">
        <v>354</v>
      </c>
      <c r="H32" s="337">
        <v>147.21</v>
      </c>
      <c r="I32" s="347">
        <v>68</v>
      </c>
      <c r="J32" s="335" t="s">
        <v>807</v>
      </c>
      <c r="N32" s="337"/>
      <c r="O32" s="337"/>
      <c r="P32" s="337"/>
      <c r="U32" s="339"/>
    </row>
    <row r="33" spans="1:21" s="93" customFormat="1" ht="12" customHeight="1">
      <c r="A33" s="334" t="s">
        <v>808</v>
      </c>
      <c r="B33" s="339">
        <v>53</v>
      </c>
      <c r="C33" s="339">
        <v>53</v>
      </c>
      <c r="D33" s="346">
        <v>53</v>
      </c>
      <c r="E33" s="346">
        <v>55</v>
      </c>
      <c r="F33" s="338">
        <v>63</v>
      </c>
      <c r="G33" s="338">
        <v>63</v>
      </c>
      <c r="H33" s="337">
        <v>90.92</v>
      </c>
      <c r="I33" s="93">
        <v>-24.3</v>
      </c>
      <c r="J33" s="335" t="s">
        <v>809</v>
      </c>
      <c r="N33" s="337"/>
      <c r="O33" s="337"/>
      <c r="P33" s="337"/>
      <c r="U33" s="339"/>
    </row>
    <row r="34" spans="1:21" s="93" customFormat="1" ht="12" customHeight="1">
      <c r="A34" s="259" t="s">
        <v>810</v>
      </c>
      <c r="C34" s="339"/>
      <c r="D34" s="344"/>
      <c r="E34" s="344"/>
      <c r="F34" s="341"/>
      <c r="G34" s="341"/>
      <c r="H34" s="337"/>
      <c r="J34" s="93" t="s">
        <v>811</v>
      </c>
      <c r="N34" s="337"/>
      <c r="O34" s="337"/>
      <c r="P34" s="337"/>
      <c r="U34" s="339"/>
    </row>
    <row r="35" spans="1:21" s="93" customFormat="1" ht="12" customHeight="1">
      <c r="A35" s="334" t="s">
        <v>812</v>
      </c>
      <c r="B35" s="339">
        <v>57.5</v>
      </c>
      <c r="C35" s="339">
        <v>39</v>
      </c>
      <c r="D35" s="346">
        <v>88.5</v>
      </c>
      <c r="E35" s="346">
        <v>59.05</v>
      </c>
      <c r="F35" s="338">
        <v>49</v>
      </c>
      <c r="G35" s="338">
        <v>52</v>
      </c>
      <c r="H35" s="337">
        <v>96.21</v>
      </c>
      <c r="I35" s="93">
        <v>-49.7</v>
      </c>
      <c r="J35" s="348" t="s">
        <v>813</v>
      </c>
      <c r="N35" s="337"/>
      <c r="O35" s="337"/>
      <c r="P35" s="337"/>
      <c r="U35" s="339"/>
    </row>
    <row r="36" spans="1:21" s="93" customFormat="1" ht="12" customHeight="1">
      <c r="A36" s="334" t="s">
        <v>814</v>
      </c>
      <c r="B36" s="93">
        <v>26.17</v>
      </c>
      <c r="C36" s="339">
        <v>26.37</v>
      </c>
      <c r="D36" s="341">
        <v>27.8</v>
      </c>
      <c r="E36" s="341">
        <v>18.16</v>
      </c>
      <c r="F36" s="338">
        <v>20.99</v>
      </c>
      <c r="G36" s="338">
        <v>29.57</v>
      </c>
      <c r="H36" s="337">
        <v>50.76</v>
      </c>
      <c r="I36" s="93">
        <v>-59.9</v>
      </c>
      <c r="J36" s="335" t="s">
        <v>815</v>
      </c>
      <c r="N36" s="337"/>
      <c r="O36" s="337"/>
      <c r="P36" s="337"/>
      <c r="U36" s="339"/>
    </row>
    <row r="37" spans="1:21" s="93" customFormat="1" ht="12" customHeight="1">
      <c r="A37" s="334" t="s">
        <v>816</v>
      </c>
      <c r="B37" s="93">
        <v>16.29</v>
      </c>
      <c r="C37" s="339">
        <v>27.83</v>
      </c>
      <c r="D37" s="346">
        <v>49.36</v>
      </c>
      <c r="E37" s="346">
        <v>26.31</v>
      </c>
      <c r="F37" s="338">
        <v>13.8</v>
      </c>
      <c r="G37" s="338">
        <v>35.96</v>
      </c>
      <c r="H37" s="337">
        <v>49.67</v>
      </c>
      <c r="I37" s="93">
        <v>-59.2</v>
      </c>
      <c r="J37" s="335" t="s">
        <v>817</v>
      </c>
      <c r="N37" s="337"/>
      <c r="O37" s="337"/>
      <c r="P37" s="337"/>
      <c r="U37" s="339"/>
    </row>
    <row r="38" spans="1:21" s="93" customFormat="1" ht="12" customHeight="1">
      <c r="A38" s="334" t="s">
        <v>818</v>
      </c>
      <c r="B38" s="93">
        <v>78.94</v>
      </c>
      <c r="C38" s="339">
        <v>68.66</v>
      </c>
      <c r="D38" s="346">
        <v>66.73</v>
      </c>
      <c r="E38" s="346">
        <v>46.32</v>
      </c>
      <c r="F38" s="338">
        <v>32.909999999999997</v>
      </c>
      <c r="G38" s="338">
        <v>67.28</v>
      </c>
      <c r="H38" s="337">
        <v>63.66</v>
      </c>
      <c r="I38" s="93">
        <v>-37.200000000000003</v>
      </c>
      <c r="J38" s="348" t="s">
        <v>819</v>
      </c>
      <c r="N38" s="337"/>
      <c r="O38" s="337"/>
      <c r="P38" s="337"/>
      <c r="U38" s="339"/>
    </row>
    <row r="39" spans="1:21" s="93" customFormat="1" ht="12" customHeight="1">
      <c r="A39" s="334" t="s">
        <v>820</v>
      </c>
      <c r="B39" s="339">
        <v>91.7</v>
      </c>
      <c r="C39" s="339">
        <v>99.12</v>
      </c>
      <c r="D39" s="346">
        <v>105.13</v>
      </c>
      <c r="E39" s="346">
        <v>80.7</v>
      </c>
      <c r="F39" s="338">
        <v>83.74</v>
      </c>
      <c r="G39" s="338">
        <v>54.81</v>
      </c>
      <c r="H39" s="337">
        <v>97.4</v>
      </c>
      <c r="I39" s="93">
        <v>-8.1999999999999993</v>
      </c>
      <c r="J39" s="348" t="s">
        <v>821</v>
      </c>
      <c r="N39" s="337"/>
      <c r="O39" s="337"/>
      <c r="P39" s="337"/>
      <c r="U39" s="339"/>
    </row>
    <row r="40" spans="1:21" s="93" customFormat="1" ht="12" customHeight="1">
      <c r="A40" s="334" t="s">
        <v>822</v>
      </c>
      <c r="B40" s="93">
        <v>42.78</v>
      </c>
      <c r="C40" s="339">
        <v>45.92</v>
      </c>
      <c r="D40" s="346">
        <v>45.02</v>
      </c>
      <c r="E40" s="346">
        <v>44.18</v>
      </c>
      <c r="F40" s="338">
        <v>47.51</v>
      </c>
      <c r="G40" s="338">
        <v>52.66</v>
      </c>
      <c r="H40" s="337">
        <v>57.91</v>
      </c>
      <c r="I40" s="93">
        <v>-6.6</v>
      </c>
      <c r="J40" s="348" t="s">
        <v>823</v>
      </c>
      <c r="N40" s="337"/>
      <c r="O40" s="337"/>
      <c r="P40" s="337"/>
      <c r="U40" s="339"/>
    </row>
    <row r="41" spans="1:21" s="93" customFormat="1" ht="12" customHeight="1">
      <c r="A41" s="334" t="s">
        <v>824</v>
      </c>
      <c r="B41" s="339">
        <v>32.9</v>
      </c>
      <c r="C41" s="339">
        <v>34.03</v>
      </c>
      <c r="D41" s="346">
        <v>34.19</v>
      </c>
      <c r="E41" s="346">
        <v>29.37</v>
      </c>
      <c r="F41" s="338">
        <v>24.16</v>
      </c>
      <c r="G41" s="338">
        <v>25.63</v>
      </c>
      <c r="H41" s="337">
        <v>79.489999999999995</v>
      </c>
      <c r="I41" s="93">
        <v>-53.8</v>
      </c>
      <c r="J41" s="348" t="s">
        <v>825</v>
      </c>
      <c r="N41" s="337"/>
      <c r="O41" s="337"/>
      <c r="P41" s="337"/>
      <c r="U41" s="339"/>
    </row>
    <row r="42" spans="1:21" s="93" customFormat="1" ht="12" customHeight="1">
      <c r="A42" s="334" t="s">
        <v>826</v>
      </c>
      <c r="B42" s="93">
        <v>206.43</v>
      </c>
      <c r="C42" s="339">
        <v>168.25</v>
      </c>
      <c r="D42" s="346">
        <v>182.84</v>
      </c>
      <c r="E42" s="346">
        <v>167.75</v>
      </c>
      <c r="F42" s="338">
        <v>125.98</v>
      </c>
      <c r="G42" s="338">
        <v>143.77000000000001</v>
      </c>
      <c r="H42" s="337">
        <v>220.47</v>
      </c>
      <c r="I42" s="93">
        <v>-20.3</v>
      </c>
      <c r="J42" s="348" t="s">
        <v>827</v>
      </c>
      <c r="N42" s="337"/>
      <c r="O42" s="337"/>
      <c r="P42" s="337"/>
      <c r="U42" s="339"/>
    </row>
    <row r="43" spans="1:21" s="93" customFormat="1" ht="12" customHeight="1">
      <c r="A43" s="334" t="s">
        <v>828</v>
      </c>
      <c r="B43" s="93">
        <v>162.07</v>
      </c>
      <c r="C43" s="339">
        <v>34.799999999999997</v>
      </c>
      <c r="D43" s="341">
        <v>27</v>
      </c>
      <c r="E43" s="341">
        <v>26.6</v>
      </c>
      <c r="F43" s="338">
        <v>25</v>
      </c>
      <c r="G43" s="338">
        <v>45.58</v>
      </c>
      <c r="H43" s="337">
        <v>73.06</v>
      </c>
      <c r="I43" s="347">
        <v>179</v>
      </c>
      <c r="J43" s="348" t="s">
        <v>829</v>
      </c>
      <c r="N43" s="337"/>
      <c r="O43" s="337"/>
      <c r="P43" s="337"/>
      <c r="U43" s="339"/>
    </row>
    <row r="44" spans="1:21" s="93" customFormat="1" ht="12" customHeight="1">
      <c r="A44" s="259" t="s">
        <v>830</v>
      </c>
      <c r="C44" s="339"/>
      <c r="D44" s="344"/>
      <c r="E44" s="344"/>
      <c r="F44" s="341"/>
      <c r="G44" s="341"/>
      <c r="H44" s="337"/>
      <c r="J44" s="93" t="s">
        <v>831</v>
      </c>
      <c r="N44" s="337"/>
      <c r="O44" s="337"/>
      <c r="P44" s="337"/>
      <c r="U44" s="339"/>
    </row>
    <row r="45" spans="1:21" s="93" customFormat="1" ht="12" customHeight="1">
      <c r="A45" s="334" t="s">
        <v>832</v>
      </c>
      <c r="B45" s="342" t="s">
        <v>354</v>
      </c>
      <c r="C45" s="342" t="s">
        <v>354</v>
      </c>
      <c r="D45" s="259">
        <v>426.52</v>
      </c>
      <c r="E45" s="259">
        <v>427.8</v>
      </c>
      <c r="F45" s="338">
        <v>426.52</v>
      </c>
      <c r="G45" s="338">
        <v>412.83</v>
      </c>
      <c r="H45" s="337">
        <v>377.49</v>
      </c>
      <c r="I45" s="342" t="s">
        <v>354</v>
      </c>
      <c r="J45" s="348" t="s">
        <v>833</v>
      </c>
      <c r="N45" s="337"/>
      <c r="O45" s="337"/>
      <c r="P45" s="337"/>
      <c r="U45" s="339"/>
    </row>
    <row r="46" spans="1:21" s="93" customFormat="1" ht="12" customHeight="1">
      <c r="A46" s="334" t="s">
        <v>834</v>
      </c>
      <c r="B46" s="342" t="s">
        <v>354</v>
      </c>
      <c r="C46" s="342" t="s">
        <v>354</v>
      </c>
      <c r="D46" s="259">
        <v>615.79999999999995</v>
      </c>
      <c r="E46" s="259">
        <v>614.72</v>
      </c>
      <c r="F46" s="338">
        <v>598.11</v>
      </c>
      <c r="G46" s="338">
        <v>610.55999999999995</v>
      </c>
      <c r="H46" s="337">
        <v>558.28</v>
      </c>
      <c r="I46" s="342" t="s">
        <v>354</v>
      </c>
      <c r="J46" s="348" t="s">
        <v>835</v>
      </c>
      <c r="N46" s="337"/>
      <c r="O46" s="337"/>
      <c r="P46" s="337"/>
      <c r="U46" s="339"/>
    </row>
    <row r="47" spans="1:21" s="93" customFormat="1" ht="12" customHeight="1">
      <c r="A47" s="334" t="s">
        <v>836</v>
      </c>
      <c r="B47" s="342" t="s">
        <v>354</v>
      </c>
      <c r="C47" s="342" t="s">
        <v>354</v>
      </c>
      <c r="D47" s="349">
        <v>307.06</v>
      </c>
      <c r="E47" s="259">
        <v>304.64999999999998</v>
      </c>
      <c r="F47" s="338">
        <v>291.42</v>
      </c>
      <c r="G47" s="338">
        <v>295.93</v>
      </c>
      <c r="H47" s="337">
        <v>295.79000000000002</v>
      </c>
      <c r="I47" s="342" t="s">
        <v>354</v>
      </c>
      <c r="J47" s="348" t="s">
        <v>837</v>
      </c>
      <c r="N47" s="337"/>
      <c r="O47" s="337"/>
      <c r="P47" s="337"/>
      <c r="U47" s="339"/>
    </row>
    <row r="48" spans="1:21" s="93" customFormat="1" ht="12" customHeight="1">
      <c r="A48" s="334" t="s">
        <v>838</v>
      </c>
      <c r="B48" s="342" t="s">
        <v>354</v>
      </c>
      <c r="C48" s="342" t="s">
        <v>354</v>
      </c>
      <c r="D48" s="259">
        <v>351.86</v>
      </c>
      <c r="E48" s="259">
        <v>344.93</v>
      </c>
      <c r="F48" s="338">
        <v>328.24</v>
      </c>
      <c r="G48" s="338">
        <v>351.95</v>
      </c>
      <c r="H48" s="337">
        <v>331.78</v>
      </c>
      <c r="I48" s="342" t="s">
        <v>354</v>
      </c>
      <c r="J48" s="348" t="s">
        <v>839</v>
      </c>
      <c r="N48" s="337"/>
      <c r="O48" s="337"/>
      <c r="P48" s="337"/>
      <c r="U48" s="339"/>
    </row>
    <row r="49" spans="1:21" s="93" customFormat="1" ht="12" customHeight="1">
      <c r="A49" s="334" t="s">
        <v>840</v>
      </c>
      <c r="B49" s="342" t="s">
        <v>354</v>
      </c>
      <c r="C49" s="342" t="s">
        <v>354</v>
      </c>
      <c r="D49" s="259">
        <v>39.24</v>
      </c>
      <c r="E49" s="259">
        <v>39.24</v>
      </c>
      <c r="F49" s="338">
        <v>39.21</v>
      </c>
      <c r="G49" s="338">
        <v>39.21</v>
      </c>
      <c r="H49" s="337">
        <v>38.39</v>
      </c>
      <c r="I49" s="342" t="s">
        <v>354</v>
      </c>
      <c r="J49" s="348" t="s">
        <v>841</v>
      </c>
      <c r="N49" s="337"/>
      <c r="O49" s="337"/>
      <c r="P49" s="337"/>
      <c r="U49" s="339"/>
    </row>
    <row r="50" spans="1:21" s="93" customFormat="1" ht="12" customHeight="1">
      <c r="A50" s="334" t="s">
        <v>842</v>
      </c>
      <c r="B50" s="342" t="s">
        <v>354</v>
      </c>
      <c r="C50" s="342" t="s">
        <v>354</v>
      </c>
      <c r="D50" s="349">
        <v>46.08</v>
      </c>
      <c r="E50" s="259">
        <v>46.14</v>
      </c>
      <c r="F50" s="338">
        <v>46.08</v>
      </c>
      <c r="G50" s="338">
        <v>45.88</v>
      </c>
      <c r="H50" s="337">
        <v>45.71</v>
      </c>
      <c r="I50" s="342" t="s">
        <v>354</v>
      </c>
      <c r="J50" s="348" t="s">
        <v>843</v>
      </c>
      <c r="N50" s="337"/>
      <c r="O50" s="337"/>
      <c r="P50" s="337"/>
      <c r="U50" s="339"/>
    </row>
    <row r="51" spans="1:21" s="93" customFormat="1" ht="12" customHeight="1">
      <c r="A51" s="259" t="s">
        <v>844</v>
      </c>
      <c r="C51" s="339"/>
      <c r="D51" s="344"/>
      <c r="E51" s="344"/>
      <c r="F51" s="341"/>
      <c r="G51" s="341"/>
      <c r="H51" s="337"/>
      <c r="I51" s="339"/>
      <c r="J51" s="93" t="s">
        <v>845</v>
      </c>
      <c r="N51" s="337"/>
      <c r="O51" s="337"/>
      <c r="P51" s="337"/>
      <c r="U51" s="339"/>
    </row>
    <row r="52" spans="1:21" s="93" customFormat="1" ht="12" customHeight="1">
      <c r="A52" s="334" t="s">
        <v>846</v>
      </c>
      <c r="B52" s="338" t="s">
        <v>354</v>
      </c>
      <c r="C52" s="338" t="s">
        <v>354</v>
      </c>
      <c r="D52" s="341">
        <v>1100</v>
      </c>
      <c r="E52" s="341">
        <v>808.5</v>
      </c>
      <c r="F52" s="338">
        <v>885.5</v>
      </c>
      <c r="G52" s="338" t="s">
        <v>354</v>
      </c>
      <c r="H52" s="337">
        <v>674.83</v>
      </c>
      <c r="I52" s="338" t="s">
        <v>354</v>
      </c>
      <c r="J52" s="350" t="s">
        <v>847</v>
      </c>
      <c r="N52" s="337"/>
      <c r="O52" s="337"/>
      <c r="P52" s="337"/>
      <c r="U52" s="339"/>
    </row>
    <row r="53" spans="1:21" s="93" customFormat="1" ht="12" customHeight="1">
      <c r="A53" s="334" t="s">
        <v>848</v>
      </c>
      <c r="B53" s="341" t="s">
        <v>354</v>
      </c>
      <c r="C53" s="341" t="s">
        <v>354</v>
      </c>
      <c r="D53" s="341">
        <v>983.58</v>
      </c>
      <c r="E53" s="336">
        <v>1005.57</v>
      </c>
      <c r="F53" s="338">
        <v>1045</v>
      </c>
      <c r="G53" s="338">
        <v>1045</v>
      </c>
      <c r="H53" s="337">
        <v>610.25</v>
      </c>
      <c r="I53" s="341" t="s">
        <v>354</v>
      </c>
      <c r="J53" s="350" t="s">
        <v>849</v>
      </c>
      <c r="N53" s="337"/>
      <c r="O53" s="337"/>
      <c r="P53" s="337"/>
      <c r="U53" s="339"/>
    </row>
    <row r="54" spans="1:21" s="93" customFormat="1" ht="12" customHeight="1">
      <c r="A54" s="259" t="s">
        <v>850</v>
      </c>
      <c r="C54" s="339"/>
      <c r="D54" s="344"/>
      <c r="E54" s="344"/>
      <c r="F54" s="344"/>
      <c r="G54" s="341"/>
      <c r="H54" s="337"/>
      <c r="J54" s="93" t="s">
        <v>851</v>
      </c>
      <c r="N54" s="337"/>
      <c r="O54" s="337"/>
      <c r="P54" s="337"/>
      <c r="U54" s="339"/>
    </row>
    <row r="55" spans="1:21" s="93" customFormat="1" ht="12" customHeight="1">
      <c r="A55" s="334" t="s">
        <v>852</v>
      </c>
      <c r="B55" s="93">
        <v>37.11</v>
      </c>
      <c r="C55" s="339">
        <v>35.619999999999997</v>
      </c>
      <c r="D55" s="341">
        <v>34.130000000000003</v>
      </c>
      <c r="E55" s="341">
        <v>35.94</v>
      </c>
      <c r="F55" s="338">
        <v>35.94</v>
      </c>
      <c r="G55" s="338">
        <v>36.56</v>
      </c>
      <c r="H55" s="337">
        <v>35.31</v>
      </c>
      <c r="I55" s="347">
        <v>18</v>
      </c>
      <c r="J55" s="350" t="s">
        <v>853</v>
      </c>
      <c r="N55" s="337"/>
      <c r="O55" s="337"/>
      <c r="P55" s="337"/>
      <c r="U55" s="339"/>
    </row>
    <row r="56" spans="1:21" s="93" customFormat="1" ht="12" customHeight="1">
      <c r="A56" s="334" t="s">
        <v>854</v>
      </c>
      <c r="B56" s="93">
        <v>14.02</v>
      </c>
      <c r="C56" s="339">
        <v>17.98</v>
      </c>
      <c r="D56" s="346">
        <v>14.66</v>
      </c>
      <c r="E56" s="346">
        <v>14.48</v>
      </c>
      <c r="F56" s="338">
        <v>14.48</v>
      </c>
      <c r="G56" s="338">
        <v>13.81</v>
      </c>
      <c r="H56" s="337">
        <v>16.3</v>
      </c>
      <c r="I56" s="93">
        <v>-23.4</v>
      </c>
      <c r="J56" s="350" t="s">
        <v>855</v>
      </c>
      <c r="N56" s="337"/>
      <c r="O56" s="337"/>
      <c r="P56" s="337"/>
      <c r="U56" s="339"/>
    </row>
    <row r="57" spans="1:21" s="93" customFormat="1" ht="12" customHeight="1">
      <c r="A57" s="334" t="s">
        <v>856</v>
      </c>
      <c r="B57" s="93">
        <v>47.23</v>
      </c>
      <c r="C57" s="339">
        <v>57.15</v>
      </c>
      <c r="D57" s="341">
        <v>68.14</v>
      </c>
      <c r="E57" s="341">
        <v>60.51</v>
      </c>
      <c r="F57" s="338">
        <v>58.41</v>
      </c>
      <c r="G57" s="338">
        <v>59.47</v>
      </c>
      <c r="H57" s="337">
        <v>63.01</v>
      </c>
      <c r="I57" s="93">
        <v>-0.4</v>
      </c>
      <c r="J57" s="350" t="s">
        <v>857</v>
      </c>
      <c r="N57" s="337"/>
      <c r="O57" s="337"/>
      <c r="P57" s="337"/>
      <c r="U57" s="339"/>
    </row>
    <row r="58" spans="1:21" s="93" customFormat="1" ht="12" customHeight="1" thickBot="1">
      <c r="A58" s="334" t="s">
        <v>858</v>
      </c>
      <c r="B58" s="93">
        <v>16.88</v>
      </c>
      <c r="C58" s="339">
        <v>15</v>
      </c>
      <c r="D58" s="341">
        <v>15</v>
      </c>
      <c r="E58" s="341">
        <v>15</v>
      </c>
      <c r="F58" s="338">
        <v>15</v>
      </c>
      <c r="G58" s="338">
        <v>15</v>
      </c>
      <c r="H58" s="337">
        <v>20.239999999999998</v>
      </c>
      <c r="I58" s="93">
        <v>-15.6</v>
      </c>
      <c r="J58" s="350" t="s">
        <v>859</v>
      </c>
      <c r="N58" s="337"/>
      <c r="O58" s="337"/>
      <c r="P58" s="337"/>
      <c r="U58" s="339"/>
    </row>
    <row r="59" spans="1:21" s="93" customFormat="1" ht="12" customHeight="1" thickBot="1">
      <c r="B59" s="948" t="s">
        <v>368</v>
      </c>
      <c r="C59" s="949"/>
      <c r="D59" s="949"/>
      <c r="E59" s="949"/>
      <c r="F59" s="949"/>
      <c r="G59" s="950"/>
      <c r="H59" s="883" t="s">
        <v>860</v>
      </c>
      <c r="I59" s="951" t="s">
        <v>861</v>
      </c>
      <c r="N59" s="339"/>
      <c r="O59" s="339"/>
      <c r="P59" s="339"/>
    </row>
    <row r="60" spans="1:21" s="93" customFormat="1" ht="35.1" customHeight="1" thickBot="1">
      <c r="B60" s="332" t="s">
        <v>479</v>
      </c>
      <c r="C60" s="332" t="s">
        <v>518</v>
      </c>
      <c r="D60" s="332" t="s">
        <v>519</v>
      </c>
      <c r="E60" s="332" t="s">
        <v>673</v>
      </c>
      <c r="F60" s="332" t="s">
        <v>649</v>
      </c>
      <c r="G60" s="332" t="s">
        <v>650</v>
      </c>
      <c r="H60" s="884"/>
      <c r="I60" s="952"/>
    </row>
    <row r="61" spans="1:21" s="93" customFormat="1" ht="12" customHeight="1">
      <c r="C61" s="351" t="s">
        <v>538</v>
      </c>
      <c r="D61" s="351"/>
      <c r="E61" s="351" t="s">
        <v>538</v>
      </c>
      <c r="F61" s="351" t="s">
        <v>538</v>
      </c>
      <c r="G61" s="351" t="s">
        <v>538</v>
      </c>
      <c r="H61" s="352"/>
      <c r="I61" s="122"/>
    </row>
    <row r="62" spans="1:21" s="93" customFormat="1" ht="12" customHeight="1">
      <c r="A62" s="259" t="s">
        <v>862</v>
      </c>
      <c r="B62" s="259"/>
    </row>
    <row r="63" spans="1:21" s="93" customFormat="1" ht="12" customHeight="1">
      <c r="A63" s="259" t="s">
        <v>863</v>
      </c>
      <c r="B63" s="259"/>
    </row>
    <row r="64" spans="1:21" s="93" customFormat="1" ht="12" customHeight="1"/>
    <row r="65" spans="1:20" s="80" customFormat="1" ht="12" customHeight="1">
      <c r="A65" s="947" t="s">
        <v>864</v>
      </c>
      <c r="B65" s="947"/>
      <c r="C65" s="947"/>
      <c r="D65" s="947"/>
      <c r="E65" s="947"/>
      <c r="F65" s="947"/>
      <c r="G65" s="947"/>
      <c r="H65" s="947"/>
      <c r="I65" s="947"/>
      <c r="J65" s="947"/>
      <c r="Q65" s="93"/>
      <c r="R65" s="93"/>
      <c r="S65" s="93"/>
      <c r="T65" s="93"/>
    </row>
    <row r="66" spans="1:20" s="80" customFormat="1" ht="12" customHeight="1">
      <c r="A66" s="947" t="s">
        <v>865</v>
      </c>
      <c r="B66" s="947"/>
      <c r="C66" s="947"/>
      <c r="D66" s="947"/>
      <c r="E66" s="947"/>
      <c r="F66" s="947"/>
      <c r="G66" s="947"/>
      <c r="H66" s="947"/>
      <c r="I66" s="947"/>
      <c r="J66" s="947"/>
      <c r="Q66" s="93"/>
      <c r="R66" s="93"/>
      <c r="S66" s="93"/>
      <c r="T66" s="93"/>
    </row>
    <row r="67" spans="1:20" s="93" customFormat="1"/>
    <row r="68" spans="1:20" s="93" customFormat="1"/>
    <row r="69" spans="1:20" s="93" customFormat="1"/>
    <row r="70" spans="1:20" s="93" customFormat="1"/>
    <row r="71" spans="1:20" s="93" customFormat="1"/>
    <row r="72" spans="1:20" s="93" customFormat="1"/>
    <row r="73" spans="1:20" s="93" customFormat="1"/>
    <row r="74" spans="1:20" s="93" customFormat="1"/>
    <row r="75" spans="1:20" s="93" customFormat="1"/>
    <row r="76" spans="1:20" s="93" customFormat="1"/>
    <row r="77" spans="1:20" s="93" customFormat="1"/>
    <row r="78" spans="1:20" s="93" customFormat="1"/>
    <row r="79" spans="1:20" s="93" customFormat="1"/>
    <row r="80" spans="1:20" s="93" customFormat="1"/>
    <row r="81" s="93" customFormat="1"/>
    <row r="82" s="93" customFormat="1"/>
    <row r="83" s="93" customFormat="1"/>
    <row r="84" s="93" customFormat="1"/>
    <row r="85" s="93" customFormat="1"/>
    <row r="86" s="93" customFormat="1"/>
    <row r="87" s="93" customFormat="1"/>
    <row r="88" s="93" customFormat="1"/>
    <row r="89" s="93" customFormat="1"/>
    <row r="90" s="93" customFormat="1"/>
    <row r="91" s="93" customFormat="1"/>
    <row r="92" s="93" customFormat="1"/>
    <row r="93" s="93" customFormat="1"/>
    <row r="94" s="93" customFormat="1"/>
    <row r="95" s="93" customFormat="1"/>
    <row r="96" s="93" customFormat="1"/>
    <row r="97" s="93" customFormat="1"/>
    <row r="98" s="93" customFormat="1"/>
    <row r="99" s="93" customFormat="1"/>
    <row r="100" s="93" customFormat="1"/>
    <row r="101" s="93" customFormat="1"/>
    <row r="102" s="93" customFormat="1"/>
    <row r="103" s="93" customFormat="1"/>
    <row r="104" s="93" customFormat="1"/>
    <row r="105" s="93" customFormat="1"/>
    <row r="106" s="93" customFormat="1"/>
    <row r="107" s="93" customFormat="1"/>
    <row r="108" s="93" customFormat="1"/>
    <row r="109" s="93" customFormat="1"/>
    <row r="110" s="93" customFormat="1"/>
    <row r="111" s="93" customFormat="1"/>
    <row r="112" s="93" customFormat="1"/>
    <row r="113" s="93" customFormat="1"/>
    <row r="114" s="93" customFormat="1"/>
    <row r="115" s="93" customFormat="1"/>
    <row r="116" s="93" customFormat="1"/>
    <row r="117" s="93" customFormat="1"/>
    <row r="118" s="93" customFormat="1"/>
    <row r="119" s="93" customFormat="1"/>
    <row r="120" s="93" customFormat="1"/>
    <row r="121" s="93" customFormat="1"/>
    <row r="122" s="93" customFormat="1"/>
    <row r="123" s="93" customFormat="1"/>
    <row r="124" s="93" customFormat="1"/>
    <row r="125" s="93" customFormat="1"/>
    <row r="126" s="93" customFormat="1"/>
    <row r="127" s="93" customFormat="1"/>
    <row r="128" s="93" customFormat="1"/>
    <row r="129" s="93" customFormat="1"/>
    <row r="130" s="93" customFormat="1"/>
    <row r="131" s="93" customFormat="1"/>
    <row r="132" s="93" customFormat="1"/>
    <row r="133" s="93" customFormat="1"/>
    <row r="134" s="93" customFormat="1"/>
    <row r="135" s="93" customFormat="1"/>
    <row r="136" s="93" customFormat="1"/>
    <row r="137" s="93" customFormat="1"/>
    <row r="138" s="93" customFormat="1"/>
    <row r="139" s="93" customFormat="1"/>
    <row r="140" s="93" customFormat="1"/>
    <row r="141" s="93" customFormat="1"/>
    <row r="142" s="93" customFormat="1"/>
    <row r="143" s="93" customFormat="1"/>
    <row r="144" s="93" customFormat="1"/>
    <row r="145" s="93" customFormat="1"/>
    <row r="146" s="93" customFormat="1"/>
    <row r="147" s="93" customFormat="1"/>
    <row r="148" s="93" customFormat="1"/>
    <row r="149" s="93" customFormat="1"/>
    <row r="150" s="93" customFormat="1"/>
    <row r="151" s="93" customFormat="1"/>
    <row r="152" s="93" customFormat="1"/>
    <row r="153" s="93" customFormat="1"/>
    <row r="154" s="93" customFormat="1"/>
    <row r="155" s="93" customFormat="1"/>
    <row r="156" s="93" customFormat="1"/>
    <row r="157" s="93" customFormat="1"/>
  </sheetData>
  <mergeCells count="10">
    <mergeCell ref="A65:J65"/>
    <mergeCell ref="A66:J66"/>
    <mergeCell ref="A1:J1"/>
    <mergeCell ref="A2:J2"/>
    <mergeCell ref="B4:G4"/>
    <mergeCell ref="H4:H5"/>
    <mergeCell ref="I4:I5"/>
    <mergeCell ref="B59:G59"/>
    <mergeCell ref="H59:H60"/>
    <mergeCell ref="I59:I60"/>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FC6BC-C330-4BE8-8D07-5AF9E756EE2B}">
  <dimension ref="A1:A60"/>
  <sheetViews>
    <sheetView showGridLines="0" workbookViewId="0"/>
  </sheetViews>
  <sheetFormatPr defaultRowHeight="12.75"/>
  <cols>
    <col min="1" max="1" width="98.85546875" customWidth="1"/>
  </cols>
  <sheetData>
    <row r="1" spans="1:1" ht="15">
      <c r="A1" s="865" t="s">
        <v>1929</v>
      </c>
    </row>
    <row r="3" spans="1:1">
      <c r="A3" s="864" t="s">
        <v>1</v>
      </c>
    </row>
    <row r="4" spans="1:1">
      <c r="A4" s="864" t="s">
        <v>55</v>
      </c>
    </row>
    <row r="5" spans="1:1">
      <c r="A5" s="869" t="s">
        <v>1937</v>
      </c>
    </row>
    <row r="6" spans="1:1">
      <c r="A6" s="864" t="s">
        <v>141</v>
      </c>
    </row>
    <row r="7" spans="1:1">
      <c r="A7" s="864" t="s">
        <v>303</v>
      </c>
    </row>
    <row r="8" spans="1:1">
      <c r="A8" s="864" t="s">
        <v>381</v>
      </c>
    </row>
    <row r="9" spans="1:1">
      <c r="A9" s="864" t="s">
        <v>427</v>
      </c>
    </row>
    <row r="10" spans="1:1">
      <c r="A10" s="864" t="s">
        <v>452</v>
      </c>
    </row>
    <row r="11" spans="1:1">
      <c r="A11" s="864" t="s">
        <v>473</v>
      </c>
    </row>
    <row r="12" spans="1:1">
      <c r="A12" s="864" t="s">
        <v>527</v>
      </c>
    </row>
    <row r="13" spans="1:1">
      <c r="A13" s="864" t="s">
        <v>570</v>
      </c>
    </row>
    <row r="14" spans="1:1">
      <c r="A14" s="864" t="s">
        <v>599</v>
      </c>
    </row>
    <row r="15" spans="1:1">
      <c r="A15" s="864" t="s">
        <v>645</v>
      </c>
    </row>
    <row r="16" spans="1:1">
      <c r="A16" s="864" t="s">
        <v>678</v>
      </c>
    </row>
    <row r="17" spans="1:1">
      <c r="A17" s="864" t="s">
        <v>694</v>
      </c>
    </row>
    <row r="18" spans="1:1">
      <c r="A18" s="864" t="s">
        <v>716</v>
      </c>
    </row>
    <row r="19" spans="1:1">
      <c r="A19" s="864" t="s">
        <v>754</v>
      </c>
    </row>
    <row r="20" spans="1:1">
      <c r="A20" s="864" t="s">
        <v>867</v>
      </c>
    </row>
    <row r="21" spans="1:1">
      <c r="A21" s="864" t="s">
        <v>907</v>
      </c>
    </row>
    <row r="22" spans="1:1">
      <c r="A22" s="864" t="s">
        <v>973</v>
      </c>
    </row>
    <row r="23" spans="1:1">
      <c r="A23" s="864" t="s">
        <v>992</v>
      </c>
    </row>
    <row r="24" spans="1:1">
      <c r="A24" s="864" t="s">
        <v>1040</v>
      </c>
    </row>
    <row r="25" spans="1:1">
      <c r="A25" s="864" t="s">
        <v>1040</v>
      </c>
    </row>
    <row r="26" spans="1:1">
      <c r="A26" s="864" t="s">
        <v>1131</v>
      </c>
    </row>
    <row r="27" spans="1:1">
      <c r="A27" s="864" t="s">
        <v>1185</v>
      </c>
    </row>
    <row r="28" spans="1:1">
      <c r="A28" s="864" t="s">
        <v>1225</v>
      </c>
    </row>
    <row r="29" spans="1:1">
      <c r="A29" s="864" t="s">
        <v>1225</v>
      </c>
    </row>
    <row r="30" spans="1:1">
      <c r="A30" s="864" t="s">
        <v>1264</v>
      </c>
    </row>
    <row r="31" spans="1:1">
      <c r="A31" s="864" t="s">
        <v>1309</v>
      </c>
    </row>
    <row r="32" spans="1:1">
      <c r="A32" s="864" t="s">
        <v>1338</v>
      </c>
    </row>
    <row r="33" spans="1:1">
      <c r="A33" s="864" t="s">
        <v>1338</v>
      </c>
    </row>
    <row r="34" spans="1:1">
      <c r="A34" s="864" t="s">
        <v>1427</v>
      </c>
    </row>
    <row r="35" spans="1:1">
      <c r="A35" s="864" t="s">
        <v>1455</v>
      </c>
    </row>
    <row r="36" spans="1:1">
      <c r="A36" s="864" t="s">
        <v>1476</v>
      </c>
    </row>
    <row r="37" spans="1:1">
      <c r="A37" s="864" t="s">
        <v>1512</v>
      </c>
    </row>
    <row r="38" spans="1:1">
      <c r="A38" s="864" t="s">
        <v>1583</v>
      </c>
    </row>
    <row r="39" spans="1:1">
      <c r="A39" s="864" t="s">
        <v>1585</v>
      </c>
    </row>
    <row r="40" spans="1:1">
      <c r="A40" s="864" t="s">
        <v>1587</v>
      </c>
    </row>
    <row r="41" spans="1:1">
      <c r="A41" s="864" t="s">
        <v>1589</v>
      </c>
    </row>
    <row r="42" spans="1:1">
      <c r="A42" s="864" t="s">
        <v>1358</v>
      </c>
    </row>
    <row r="43" spans="1:1">
      <c r="A43" s="864" t="s">
        <v>1417</v>
      </c>
    </row>
    <row r="44" spans="1:1">
      <c r="A44" s="864" t="s">
        <v>1425</v>
      </c>
    </row>
    <row r="45" spans="1:1">
      <c r="A45" s="864" t="s">
        <v>1591</v>
      </c>
    </row>
    <row r="46" spans="1:1">
      <c r="A46" s="864" t="s">
        <v>1650</v>
      </c>
    </row>
    <row r="47" spans="1:1">
      <c r="A47" s="864" t="s">
        <v>1676</v>
      </c>
    </row>
    <row r="48" spans="1:1">
      <c r="A48" s="864" t="s">
        <v>1738</v>
      </c>
    </row>
    <row r="49" spans="1:1">
      <c r="A49" s="864" t="s">
        <v>1773</v>
      </c>
    </row>
    <row r="50" spans="1:1">
      <c r="A50" s="864" t="s">
        <v>1785</v>
      </c>
    </row>
    <row r="51" spans="1:1">
      <c r="A51" s="864" t="s">
        <v>1820</v>
      </c>
    </row>
    <row r="52" spans="1:1">
      <c r="A52" s="864" t="s">
        <v>1824</v>
      </c>
    </row>
    <row r="53" spans="1:1">
      <c r="A53" s="864" t="s">
        <v>1827</v>
      </c>
    </row>
    <row r="54" spans="1:1">
      <c r="A54" s="864" t="s">
        <v>1621</v>
      </c>
    </row>
    <row r="55" spans="1:1">
      <c r="A55" s="864" t="s">
        <v>1830</v>
      </c>
    </row>
    <row r="56" spans="1:1">
      <c r="A56" s="864" t="s">
        <v>1860</v>
      </c>
    </row>
    <row r="57" spans="1:1">
      <c r="A57" s="864" t="s">
        <v>1863</v>
      </c>
    </row>
    <row r="58" spans="1:1">
      <c r="A58" s="864" t="s">
        <v>1872</v>
      </c>
    </row>
    <row r="60" spans="1:1">
      <c r="A60" s="360" t="s">
        <v>1939</v>
      </c>
    </row>
  </sheetData>
  <hyperlinks>
    <hyperlink ref="A3" location="'2.1.'!A2" display="2.1 - Quarterly national accounts (Rv)" xr:uid="{25C81445-4A6C-423F-82E4-AC3A350E7899}"/>
    <hyperlink ref="A4" location="'2.2.'!A2" display="2.2 - Quarterly national accounts (Rv)" xr:uid="{04A187CC-F48D-4904-8C08-B32793A833EC}"/>
    <hyperlink ref="A5" location="'3.1.'!A2" display="3.1 - Live births, deaths and marriages " xr:uid="{CDCC50DA-43F7-454B-BBBE-0E4D36977D6D}"/>
    <hyperlink ref="A6" location="'3.2.'!A2" display="3.2 Deaths by cause of death (ICD-10 - European short list), by month of death" xr:uid="{9C34B2F3-08CA-4390-BE20-79E2C2D58B93}"/>
    <hyperlink ref="A7" location="'3.3.'!A2" display="3.3 - Social Security Benefits - Number and value of benefits, by type of benefit" xr:uid="{D63853EF-31BF-447F-AC32-C11EFF46A17F}"/>
    <hyperlink ref="A8" location="'3.4.'!A2" display="3.4 - Total, active, employed and unemployed population" xr:uid="{0210ACCD-FCF6-407B-9131-E40C836B100E}"/>
    <hyperlink ref="A9" location="'3.5.'!A2" display="3.5 - Employed population by professional status and economic sector" xr:uid="{68D505B6-D9F7-4ADC-94FB-152600441797}"/>
    <hyperlink ref="A10" location="'3.6.'!A2" display="3.6 - Unemployed population by unemployment status and unemployment duration" xr:uid="{8709ADA4-D317-45A1-B36C-9BD5B2BE3822}"/>
    <hyperlink ref="A11" location="'3.7.'!A2" display="3.7 - Consumer price index" xr:uid="{E4BC5898-6AAC-40A9-8F68-E1A40CD70C98}"/>
    <hyperlink ref="A12" location="'3.8.'!A2" display="3.8 - Cinema exhibition - Sessions, spectators and revenues by region" xr:uid="{FE47711F-D97F-4684-8CE9-E795F5399E49}"/>
    <hyperlink ref="A13" location="'3.9.'!A2" display="3.9 - Cinema exhibition - Sessions, spectators and revenues by country of origin" xr:uid="{7C0FE028-F2D5-461F-9379-5F4671D9288E}"/>
    <hyperlink ref="A14" location="'4.1.'!A2" display="4.1 - Crop early estimates" xr:uid="{8A7D9B7B-38BD-4B3D-AF24-BCD3CDA01AC3}"/>
    <hyperlink ref="A15" location="'4.2.'!A2" display="4.2 - Animal production - Livestock slaughterings approved for consumption " xr:uid="{E74992DD-8DD1-4C11-B49E-6BACC491E1B5}"/>
    <hyperlink ref="A16" location="'4.3.'!A2" display="4.3 - Animal production - Poultry industry" xr:uid="{D3B11FCC-A4E3-4B92-A7E6-BBE8AEDC55EE}"/>
    <hyperlink ref="A17" location="'4.4.'!A2" display="4.4 - Animal production - Cow's milk and dairy products" xr:uid="{AAC3D741-9420-4627-AB44-840EAD09AF0E}"/>
    <hyperlink ref="A18" location="'4.5.'!A2" display="4.5 - Nominal Catch" xr:uid="{00028995-62BE-4C82-AB4A-468542BE3B6E}"/>
    <hyperlink ref="A19" location="'4.6.'!A2" display="4.6 - Monthly producer prices of vegetables products" xr:uid="{B3EDC87C-EFB7-427C-98AF-92A5CC2B0138}"/>
    <hyperlink ref="A20" location="'4.7.'!A2" display="4.7 - Monthly producer prices of some livestock and animal products" xr:uid="{6B267953-7991-4360-ABEE-AB9B347B6240}"/>
    <hyperlink ref="A21" location="'5.1.'!A2" display="5.1 -  Index of industrial production" xr:uid="{77BDDDE5-91EE-4DD1-8686-3332951B82B2}"/>
    <hyperlink ref="A22" location="'5.2.'!A2" display="5.2 - Index of turnover in industry - calendar and sazonal effects adjusted" xr:uid="{1F18438C-B76D-4DA6-AB59-03CEB7F62BB3}"/>
    <hyperlink ref="A23" location="'5.3.'!A2" display="5.3 - Index of employment in industry " xr:uid="{917357CA-0700-4A10-9504-81E288E5F47D}"/>
    <hyperlink ref="A24" location="'5.4.'!A2" display="5.4 - Short-term statistics on industry " xr:uid="{3421286B-AC2A-4107-949F-85BB1F8788F1}"/>
    <hyperlink ref="A25" location="'5.4.a.'!A2" display="5.4 - Short-term statistics on industry " xr:uid="{3A8DE336-1F66-44CC-BE40-5C640A5DCADA}"/>
    <hyperlink ref="A26" location="'5.5.'!A2" display="5.5 - Building permits" xr:uid="{3B4B58A8-91F7-46B5-9B6B-4AB7EF966879}"/>
    <hyperlink ref="A27" location="'5.6.'!A2" display="5.6 - Construction works completed " xr:uid="{503A8440-3AF7-44EE-B9E5-4A7E5AAA2456}"/>
    <hyperlink ref="A28" location="'5.7.'!A2" display="5.7 - Short-term statistics on construction and public works " xr:uid="{D5B2B618-DC79-4CFD-AD63-3C8D1185B874}"/>
    <hyperlink ref="A29" location="'5.7.a.'!A2" display="5.7 - Short-term statistics on construction and public works " xr:uid="{C7FD950B-5636-4551-BE6A-598B51522B60}"/>
    <hyperlink ref="A30" location="'5.8.'!A2" display="5.8 - Indexes of output prices" xr:uid="{EEB15420-FB18-4900-B5A2-39F8651CEC58}"/>
    <hyperlink ref="A31" location="'5.9.'!A2" display="5.9 - Production in construction index" xr:uid="{5E6ECA20-2B7D-4D8B-8FF9-AFC4075DA9B0}"/>
    <hyperlink ref="A32" location="'6.1.'!A2" display="6.1 - Trade survey" xr:uid="{B3FF13E4-AC61-49A2-96C9-EC39BB1CDD79}"/>
    <hyperlink ref="A33" location="'6.1.a.'!A2" display="6.1 - Trade survey" xr:uid="{612F4EBC-8CB1-45C5-B900-02DB7D8A1C4E}"/>
    <hyperlink ref="A34" location="'6.2.'!A2" display="6.2 - Trade survey" xr:uid="{BCE8138E-91A6-41CA-8DAB-FA9432130D58}"/>
    <hyperlink ref="A35" location="'6.3.'!A2" display="6.3 - Sales of new vehicles" xr:uid="{11DFF2D7-450B-4FB5-AF27-B71B6DB6AC03}"/>
    <hyperlink ref="A36" location="'6.4.'!A2" display="6.4 - Evolution of International Trade" xr:uid="{630C8438-D531-4C10-B917-F654205C6244}"/>
    <hyperlink ref="A37" location="'6.5.'!A2" display="6.5 - International Trade - Imports of goods (CIF) by main trading partners" xr:uid="{8EF9C644-E30A-42CA-82AF-069DF66AF5D4}"/>
    <hyperlink ref="A38" location="'6.6.'!A2" display="6.6 - International Trade - Exports of goods (FOB) by main trading partners" xr:uid="{905E1F71-4643-4C35-B7EA-86857C398A55}"/>
    <hyperlink ref="A39" location="'6.7.'!A2" display="6.7 - International Trade - Imports of goods (CIF) by groups of products" xr:uid="{686FF9E4-353F-4C6C-A6D0-0C7E6E85EC3B}"/>
    <hyperlink ref="A40" location="'6.8.'!A2" display="6.8 - International Trade - Exports of goods (FOB) by groups of products" xr:uid="{726CE342-44CA-435A-A9A6-499B0185E11E}"/>
    <hyperlink ref="A41" location="'6.9.'!A2" display="6.9 - Intra-EU Trade - Imports of goods (CIF) by groups of products" xr:uid="{6D200F10-0539-4D68-8729-5DB1C344C82B}"/>
    <hyperlink ref="A42" location="'6.10.'!A2" display="6.10 - Intra-EU Trade - Exports of goods (FOB) by groups of products" xr:uid="{C3876291-C321-49D0-AFA4-9832CF5E5C1B}"/>
    <hyperlink ref="A43" location="'6.11.'!A2" display="6.11 - Extra-EU Trade - Imports of goods (CIF) by groups of products" xr:uid="{76E2637B-3D76-4945-BEAE-2E093026825F}"/>
    <hyperlink ref="A44" location="'6.12.'!A2" display="6.12 - Extra-EU Trade - Exports of goods (FOB) by groups of products" xr:uid="{35CA4EF8-DF6D-4192-A186-5CD103C01D44}"/>
    <hyperlink ref="A45" location="'7.1.'!A2" display="7.1 - Railway transport" xr:uid="{F6EEA6C2-D4AD-4274-94C1-B9A84A5DDFC5}"/>
    <hyperlink ref="A46" location="'7.2.'!A2" display="7.2 - Inland waterways transport" xr:uid="{DEBAB4B4-7764-47C1-9F04-14A93A36B750}"/>
    <hyperlink ref="A47" location="'7.3.'!A2" display="7.3 - Maritime transport" xr:uid="{A31F0EAA-C8E8-44AC-8A23-BCAF968366FC}"/>
    <hyperlink ref="A48" location="'7.4.'!A2" display="7.4 - Air transport" xr:uid="{49DE2AA4-E480-4579-ACD5-543452EBBB31}"/>
    <hyperlink ref="A49" location="'7.5.'!A2" display="7.5 - Revenue per available room (RevPAR) in tourist accommodation establishments, by NUTS II" xr:uid="{A0907643-6379-4043-9F8E-F7603EE0B02E}"/>
    <hyperlink ref="A50" location="'7.6.'!A2" display="7.6 - Overnight stays in tourism accommodation establishments, by country of residence" xr:uid="{D6B7B9CF-56A9-4622-B6BE-AAE1A9C7A603}"/>
    <hyperlink ref="A51" location="'7.7.'!A2" display="7.7 -  Guests in tourist accommodation establishments, by NUTS" xr:uid="{C462BF88-40A4-4E19-9FFC-28CA9B806AB3}"/>
    <hyperlink ref="A52" location="'7.8.'!A2" display="7.8 - Overnight stays in tourist accommodation establishments, by NUTS" xr:uid="{471A7D17-7E85-4CD7-8AB4-9914E215D303}"/>
    <hyperlink ref="A53" location="'7.9.'!A2" display="7.9 - Total revenue in tourist accommodation establishments, by NUTS II" xr:uid="{80ADFA81-E618-4F58-945C-D4FF1360CB76}"/>
    <hyperlink ref="A54" location="'7.10.'!A2" display="7.10 - Revenue from accommodation in tourist accommodation establishments, by NUTS " xr:uid="{9DC14D08-142C-4A81-BBDA-EFC4FF21959A}"/>
    <hyperlink ref="A55" location="'8.1.'!A2" display="8.1 - Formation of legal persons and equivalent entities, by legal form" xr:uid="{E2854730-E102-4AB6-85C2-8028249648C9}"/>
    <hyperlink ref="A56" location="'8.2.'!A2" display="8.2 - Dissolution of legal persons and equivalent entities, by legal form" xr:uid="{D33B7E46-A258-4CCC-99B3-2DE570AA6E6B}"/>
    <hyperlink ref="A57" location="'8.3.'!A2" display="8.3 - Formation of legal persons and equivalent entities, by form of constitution" xr:uid="{B471FC77-9FD6-43BB-8E14-0EF925BEB9DF}"/>
    <hyperlink ref="A58" location="'9.1.'!A2" display="9.1 - Harmonized index of consumer prices" xr:uid="{368D65BC-7E7A-488F-A0FF-20DA7CB49AAB}"/>
  </hyperlink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64677-4EF8-405D-ABD7-48C99B638DA4}">
  <dimension ref="A1:Z122"/>
  <sheetViews>
    <sheetView showGridLines="0" workbookViewId="0"/>
  </sheetViews>
  <sheetFormatPr defaultColWidth="9.28515625" defaultRowHeight="11.25"/>
  <cols>
    <col min="1" max="1" width="44.7109375" style="353" customWidth="1"/>
    <col min="2" max="2" width="9" style="353" customWidth="1"/>
    <col min="3" max="7" width="9" style="200" customWidth="1"/>
    <col min="8" max="8" width="10.7109375" style="200" customWidth="1"/>
    <col min="9" max="9" width="9.7109375" style="200" customWidth="1"/>
    <col min="10" max="10" width="16.5703125" style="353" customWidth="1"/>
    <col min="11" max="16384" width="9.28515625" style="200"/>
  </cols>
  <sheetData>
    <row r="1" spans="1:26" ht="12" customHeight="1">
      <c r="A1" s="954" t="s">
        <v>866</v>
      </c>
      <c r="B1" s="954"/>
      <c r="C1" s="954"/>
      <c r="D1" s="954"/>
      <c r="E1" s="954"/>
      <c r="F1" s="954"/>
      <c r="G1" s="954"/>
      <c r="H1" s="954"/>
      <c r="I1" s="954"/>
      <c r="J1" s="954"/>
    </row>
    <row r="2" spans="1:26" ht="12" customHeight="1">
      <c r="A2" s="917" t="s">
        <v>867</v>
      </c>
      <c r="B2" s="917"/>
      <c r="C2" s="917"/>
      <c r="D2" s="917"/>
      <c r="E2" s="917"/>
      <c r="F2" s="917"/>
      <c r="G2" s="917"/>
      <c r="H2" s="917"/>
      <c r="I2" s="917"/>
      <c r="J2" s="917"/>
    </row>
    <row r="3" spans="1:26" ht="12" customHeight="1" thickBot="1">
      <c r="N3" s="354"/>
    </row>
    <row r="4" spans="1:26" s="5" customFormat="1" ht="12" customHeight="1" thickBot="1">
      <c r="A4" s="30"/>
      <c r="B4" s="948" t="s">
        <v>755</v>
      </c>
      <c r="C4" s="949"/>
      <c r="D4" s="949"/>
      <c r="E4" s="949"/>
      <c r="F4" s="949"/>
      <c r="G4" s="950"/>
      <c r="H4" s="955" t="s">
        <v>868</v>
      </c>
      <c r="I4" s="955" t="s">
        <v>869</v>
      </c>
      <c r="J4" s="30"/>
      <c r="N4" s="257"/>
    </row>
    <row r="5" spans="1:26" s="5" customFormat="1" ht="33.75" customHeight="1" thickBot="1">
      <c r="A5" s="30"/>
      <c r="B5" s="332" t="s">
        <v>479</v>
      </c>
      <c r="C5" s="332" t="s">
        <v>480</v>
      </c>
      <c r="D5" s="332" t="s">
        <v>481</v>
      </c>
      <c r="E5" s="332" t="s">
        <v>648</v>
      </c>
      <c r="F5" s="332" t="s">
        <v>649</v>
      </c>
      <c r="G5" s="332" t="s">
        <v>650</v>
      </c>
      <c r="H5" s="955"/>
      <c r="I5" s="955"/>
      <c r="J5" s="30"/>
    </row>
    <row r="6" spans="1:26" s="5" customFormat="1" ht="12" customHeight="1">
      <c r="A6" s="39" t="s">
        <v>870</v>
      </c>
      <c r="F6" s="39"/>
      <c r="G6" s="39"/>
      <c r="J6" s="30" t="s">
        <v>609</v>
      </c>
    </row>
    <row r="7" spans="1:26" s="5" customFormat="1" ht="12" customHeight="1">
      <c r="A7" s="355" t="s">
        <v>655</v>
      </c>
      <c r="F7" s="355"/>
      <c r="G7" s="355"/>
      <c r="J7" s="30" t="s">
        <v>656</v>
      </c>
      <c r="K7" s="356"/>
      <c r="L7"/>
      <c r="M7" s="357"/>
      <c r="N7" s="357"/>
      <c r="O7" s="357"/>
      <c r="P7" s="357"/>
      <c r="Q7" s="357"/>
      <c r="R7" s="339"/>
      <c r="S7" s="357"/>
      <c r="T7" s="357"/>
      <c r="U7" s="357"/>
      <c r="V7" s="357"/>
      <c r="W7" s="357"/>
      <c r="X7" s="357"/>
      <c r="Y7" s="357"/>
    </row>
    <row r="8" spans="1:26" s="5" customFormat="1" ht="12" customHeight="1">
      <c r="A8" s="350" t="s">
        <v>871</v>
      </c>
      <c r="B8" s="5">
        <v>452.83</v>
      </c>
      <c r="C8" s="5">
        <v>456.24</v>
      </c>
      <c r="D8" s="5">
        <v>455.95</v>
      </c>
      <c r="E8" s="357">
        <v>456.22</v>
      </c>
      <c r="F8" s="357">
        <v>456.92</v>
      </c>
      <c r="G8" s="357">
        <v>456.8</v>
      </c>
      <c r="H8" s="339">
        <v>466.09</v>
      </c>
      <c r="I8" s="221">
        <v>0.2</v>
      </c>
      <c r="J8" s="93" t="s">
        <v>872</v>
      </c>
      <c r="K8" s="93"/>
      <c r="L8"/>
      <c r="N8" s="357"/>
      <c r="O8" s="357"/>
      <c r="P8" s="357"/>
      <c r="Q8" s="357"/>
      <c r="R8" s="338"/>
      <c r="S8" s="338"/>
      <c r="T8" s="338"/>
      <c r="U8" s="338"/>
      <c r="V8" s="338"/>
      <c r="W8" s="357"/>
      <c r="X8" s="357"/>
      <c r="Z8" s="357"/>
    </row>
    <row r="9" spans="1:26" s="5" customFormat="1" ht="12" customHeight="1">
      <c r="A9" s="350" t="s">
        <v>873</v>
      </c>
      <c r="B9" s="5">
        <v>225.98</v>
      </c>
      <c r="C9" s="5">
        <v>219.44</v>
      </c>
      <c r="D9" s="5">
        <v>219.89</v>
      </c>
      <c r="E9" s="357">
        <v>219.77</v>
      </c>
      <c r="F9" s="357">
        <v>217.74</v>
      </c>
      <c r="G9" s="357">
        <v>216.56</v>
      </c>
      <c r="H9" s="338">
        <v>216.98</v>
      </c>
      <c r="I9" s="221">
        <v>7.3</v>
      </c>
      <c r="J9" s="93" t="s">
        <v>874</v>
      </c>
      <c r="K9" s="93"/>
      <c r="L9"/>
      <c r="N9" s="357"/>
      <c r="O9" s="357"/>
      <c r="P9" s="357"/>
      <c r="Q9" s="357"/>
      <c r="R9" s="338"/>
      <c r="S9" s="338"/>
      <c r="T9" s="338"/>
      <c r="U9" s="338"/>
      <c r="V9" s="338"/>
      <c r="W9" s="357"/>
      <c r="X9" s="357"/>
      <c r="Z9" s="357"/>
    </row>
    <row r="10" spans="1:26" s="5" customFormat="1" ht="12" customHeight="1">
      <c r="A10" s="350" t="s">
        <v>875</v>
      </c>
      <c r="E10" s="357"/>
      <c r="F10" s="357"/>
      <c r="G10" s="357"/>
      <c r="H10" s="338"/>
      <c r="I10" s="221"/>
      <c r="J10" s="259" t="s">
        <v>876</v>
      </c>
      <c r="K10" s="93"/>
      <c r="L10"/>
      <c r="N10" s="357"/>
      <c r="O10" s="357"/>
      <c r="P10" s="357"/>
      <c r="Q10" s="357"/>
      <c r="R10" s="338"/>
      <c r="S10" s="338"/>
      <c r="T10" s="338"/>
      <c r="U10" s="338"/>
      <c r="V10" s="338"/>
      <c r="W10" s="357"/>
      <c r="X10" s="357"/>
      <c r="Z10" s="357"/>
    </row>
    <row r="11" spans="1:26" s="5" customFormat="1" ht="12" customHeight="1">
      <c r="A11" s="350" t="s">
        <v>877</v>
      </c>
      <c r="B11" s="5">
        <v>538.65</v>
      </c>
      <c r="C11" s="5">
        <v>512.49</v>
      </c>
      <c r="D11" s="5">
        <v>507.85</v>
      </c>
      <c r="E11" s="357">
        <v>507.63</v>
      </c>
      <c r="F11" s="357">
        <v>507.44</v>
      </c>
      <c r="G11" s="357">
        <v>506.8</v>
      </c>
      <c r="H11" s="338">
        <v>511.05</v>
      </c>
      <c r="I11" s="221">
        <v>7.9</v>
      </c>
      <c r="J11" s="93" t="s">
        <v>878</v>
      </c>
      <c r="K11" s="93"/>
      <c r="L11"/>
      <c r="N11" s="357"/>
      <c r="O11" s="357"/>
      <c r="P11" s="357"/>
      <c r="Q11" s="357"/>
      <c r="R11" s="338"/>
      <c r="S11" s="338"/>
      <c r="T11" s="338"/>
      <c r="U11" s="338"/>
      <c r="V11" s="338"/>
      <c r="W11" s="357"/>
      <c r="X11" s="357"/>
      <c r="Z11" s="357"/>
    </row>
    <row r="12" spans="1:26" s="5" customFormat="1" ht="12" customHeight="1">
      <c r="A12" s="350" t="s">
        <v>879</v>
      </c>
      <c r="B12" s="5">
        <v>525.53</v>
      </c>
      <c r="C12" s="5">
        <v>506.49</v>
      </c>
      <c r="D12" s="5">
        <v>502.08</v>
      </c>
      <c r="E12" s="357">
        <v>501.66</v>
      </c>
      <c r="F12" s="357">
        <v>502.38</v>
      </c>
      <c r="G12" s="357">
        <v>502.29</v>
      </c>
      <c r="H12" s="338">
        <v>499.61</v>
      </c>
      <c r="I12" s="221">
        <v>6.4</v>
      </c>
      <c r="J12" s="93" t="s">
        <v>880</v>
      </c>
      <c r="K12" s="93"/>
      <c r="L12"/>
      <c r="N12" s="357"/>
      <c r="O12" s="357"/>
      <c r="P12" s="357"/>
      <c r="Q12" s="357"/>
      <c r="R12" s="338"/>
      <c r="S12" s="338"/>
      <c r="T12" s="338"/>
      <c r="U12" s="338"/>
      <c r="V12" s="338"/>
      <c r="W12" s="357"/>
      <c r="X12" s="357"/>
      <c r="Z12" s="357"/>
    </row>
    <row r="13" spans="1:26" s="5" customFormat="1" ht="12" customHeight="1">
      <c r="A13" s="358" t="s">
        <v>881</v>
      </c>
      <c r="B13" s="5">
        <v>331.11</v>
      </c>
      <c r="C13" s="5">
        <v>322.77999999999997</v>
      </c>
      <c r="D13" s="5">
        <v>320.54000000000002</v>
      </c>
      <c r="E13" s="357">
        <v>318.61</v>
      </c>
      <c r="F13" s="357">
        <v>318.23</v>
      </c>
      <c r="G13" s="357">
        <v>318.23</v>
      </c>
      <c r="H13" s="338">
        <v>312.63</v>
      </c>
      <c r="I13" s="221">
        <v>4.9000000000000004</v>
      </c>
      <c r="J13" s="93" t="s">
        <v>882</v>
      </c>
      <c r="K13" s="93"/>
      <c r="L13"/>
      <c r="N13" s="357"/>
      <c r="O13" s="357"/>
      <c r="P13" s="357"/>
      <c r="Q13" s="357"/>
      <c r="R13" s="338"/>
      <c r="S13" s="338"/>
      <c r="T13" s="338"/>
      <c r="U13" s="338"/>
      <c r="V13" s="338"/>
      <c r="W13" s="357"/>
      <c r="X13" s="357"/>
      <c r="Z13" s="357"/>
    </row>
    <row r="14" spans="1:26" s="5" customFormat="1" ht="12" customHeight="1">
      <c r="A14" s="334" t="s">
        <v>666</v>
      </c>
      <c r="E14" s="357"/>
      <c r="F14" s="357"/>
      <c r="G14" s="357"/>
      <c r="H14" s="338"/>
      <c r="I14" s="221"/>
      <c r="J14" s="93" t="s">
        <v>667</v>
      </c>
      <c r="K14" s="93"/>
      <c r="L14"/>
      <c r="N14" s="357"/>
      <c r="O14" s="357"/>
      <c r="P14" s="357"/>
      <c r="Q14" s="357"/>
      <c r="R14" s="338"/>
      <c r="S14" s="338"/>
      <c r="T14" s="338"/>
      <c r="U14" s="338"/>
      <c r="V14" s="338"/>
      <c r="W14" s="357"/>
      <c r="X14" s="357"/>
      <c r="Z14" s="357"/>
    </row>
    <row r="15" spans="1:26" s="5" customFormat="1" ht="12" customHeight="1">
      <c r="A15" s="350" t="s">
        <v>883</v>
      </c>
      <c r="B15" s="5">
        <v>473.87</v>
      </c>
      <c r="C15" s="5">
        <v>468.54</v>
      </c>
      <c r="D15" s="5">
        <v>533.08000000000004</v>
      </c>
      <c r="E15" s="357">
        <v>533.69000000000005</v>
      </c>
      <c r="F15" s="357">
        <v>485.43</v>
      </c>
      <c r="G15" s="357">
        <v>485.64</v>
      </c>
      <c r="H15" s="338">
        <v>489.26</v>
      </c>
      <c r="I15" s="221">
        <v>-11.4</v>
      </c>
      <c r="J15" s="93" t="s">
        <v>884</v>
      </c>
      <c r="K15" s="93"/>
      <c r="L15"/>
      <c r="N15" s="357"/>
      <c r="O15" s="357"/>
      <c r="P15" s="357"/>
      <c r="Q15" s="357"/>
      <c r="R15" s="338"/>
      <c r="S15" s="338"/>
      <c r="T15" s="338"/>
      <c r="U15" s="338"/>
      <c r="V15" s="338"/>
      <c r="W15" s="357"/>
      <c r="X15" s="357"/>
      <c r="Z15" s="357"/>
    </row>
    <row r="16" spans="1:26" s="5" customFormat="1" ht="12" customHeight="1">
      <c r="A16" s="350" t="s">
        <v>885</v>
      </c>
      <c r="B16" s="5">
        <v>211.13</v>
      </c>
      <c r="C16" s="5">
        <v>219.2</v>
      </c>
      <c r="D16" s="5">
        <v>232.95</v>
      </c>
      <c r="E16" s="357">
        <v>244.89</v>
      </c>
      <c r="F16" s="357">
        <v>247.27</v>
      </c>
      <c r="G16" s="357">
        <v>242.78</v>
      </c>
      <c r="H16" s="338">
        <v>246.57</v>
      </c>
      <c r="I16" s="221">
        <v>-4</v>
      </c>
      <c r="J16" s="93" t="s">
        <v>886</v>
      </c>
      <c r="K16" s="93"/>
      <c r="L16"/>
      <c r="N16" s="357"/>
      <c r="O16" s="357"/>
      <c r="P16" s="357"/>
      <c r="Q16" s="357"/>
      <c r="R16" s="338"/>
      <c r="S16" s="338"/>
      <c r="T16" s="338"/>
      <c r="U16" s="338"/>
      <c r="V16" s="338"/>
      <c r="W16" s="357"/>
      <c r="X16" s="357"/>
      <c r="Z16" s="357"/>
    </row>
    <row r="17" spans="1:26" s="5" customFormat="1" ht="12" customHeight="1">
      <c r="A17" s="334" t="s">
        <v>887</v>
      </c>
      <c r="E17" s="357"/>
      <c r="F17" s="357"/>
      <c r="G17" s="357"/>
      <c r="H17" s="338"/>
      <c r="I17" s="221"/>
      <c r="J17" s="93" t="s">
        <v>888</v>
      </c>
      <c r="K17" s="93"/>
      <c r="L17"/>
      <c r="N17" s="357"/>
      <c r="O17" s="357"/>
      <c r="P17" s="357"/>
      <c r="Q17" s="357"/>
      <c r="R17" s="338"/>
      <c r="S17" s="338"/>
      <c r="T17" s="338"/>
      <c r="U17" s="338"/>
      <c r="V17" s="338"/>
      <c r="W17" s="357"/>
      <c r="X17" s="357"/>
      <c r="Z17" s="357"/>
    </row>
    <row r="18" spans="1:26" s="5" customFormat="1" ht="12" customHeight="1">
      <c r="A18" s="350" t="s">
        <v>889</v>
      </c>
      <c r="B18" s="5">
        <v>533.58000000000004</v>
      </c>
      <c r="C18" s="5">
        <v>498.55</v>
      </c>
      <c r="D18" s="5">
        <v>501.61</v>
      </c>
      <c r="E18" s="357">
        <v>481.3</v>
      </c>
      <c r="F18" s="357">
        <v>460.05</v>
      </c>
      <c r="G18" s="357">
        <v>460.66</v>
      </c>
      <c r="H18" s="338">
        <v>464.21</v>
      </c>
      <c r="I18" s="221">
        <v>3.5</v>
      </c>
      <c r="J18" s="93" t="s">
        <v>890</v>
      </c>
      <c r="K18" s="93"/>
      <c r="L18"/>
      <c r="N18" s="357"/>
      <c r="O18" s="357"/>
      <c r="P18" s="357"/>
      <c r="Q18" s="357"/>
      <c r="R18" s="338"/>
      <c r="S18" s="338"/>
      <c r="T18" s="338"/>
      <c r="U18" s="338"/>
      <c r="V18" s="338"/>
      <c r="W18" s="357"/>
      <c r="X18" s="357"/>
      <c r="Z18" s="357"/>
    </row>
    <row r="19" spans="1:26" s="5" customFormat="1" ht="12" customHeight="1">
      <c r="A19" s="350" t="s">
        <v>891</v>
      </c>
      <c r="B19" s="5">
        <v>356.07</v>
      </c>
      <c r="C19" s="357">
        <v>338.4</v>
      </c>
      <c r="D19" s="5">
        <v>327.73</v>
      </c>
      <c r="E19" s="357">
        <v>321.39999999999998</v>
      </c>
      <c r="F19" s="357">
        <v>319.51</v>
      </c>
      <c r="G19" s="357">
        <v>324.56</v>
      </c>
      <c r="H19" s="338">
        <v>296.77999999999997</v>
      </c>
      <c r="I19" s="221">
        <v>4.8</v>
      </c>
      <c r="J19" s="93" t="s">
        <v>892</v>
      </c>
      <c r="K19" s="93"/>
      <c r="L19"/>
      <c r="N19" s="357"/>
      <c r="O19" s="357"/>
      <c r="P19" s="357"/>
      <c r="Q19" s="357"/>
      <c r="R19" s="338"/>
      <c r="S19" s="338"/>
      <c r="T19" s="338"/>
      <c r="U19" s="338"/>
      <c r="V19" s="338"/>
      <c r="W19" s="357"/>
      <c r="X19" s="357"/>
      <c r="Z19" s="357"/>
    </row>
    <row r="20" spans="1:26" s="5" customFormat="1" ht="12" customHeight="1">
      <c r="A20" s="350" t="s">
        <v>893</v>
      </c>
      <c r="B20" s="357">
        <v>590.5</v>
      </c>
      <c r="C20" s="5">
        <v>518.41</v>
      </c>
      <c r="D20" s="5">
        <v>502.36</v>
      </c>
      <c r="E20" s="357">
        <v>480.18</v>
      </c>
      <c r="F20" s="357">
        <v>455.51</v>
      </c>
      <c r="G20" s="357">
        <v>451.44</v>
      </c>
      <c r="H20" s="338">
        <v>546.25</v>
      </c>
      <c r="I20" s="221">
        <v>3.5</v>
      </c>
      <c r="J20" s="93" t="s">
        <v>894</v>
      </c>
      <c r="K20" s="93"/>
      <c r="L20"/>
      <c r="N20" s="357"/>
      <c r="O20" s="357"/>
      <c r="P20" s="357"/>
      <c r="Q20" s="357"/>
      <c r="R20" s="338"/>
      <c r="S20" s="338"/>
      <c r="T20" s="338"/>
      <c r="U20" s="338"/>
      <c r="V20" s="338"/>
      <c r="W20" s="357"/>
      <c r="X20" s="357"/>
      <c r="Z20" s="357"/>
    </row>
    <row r="21" spans="1:26" s="5" customFormat="1" ht="12" customHeight="1">
      <c r="A21" s="334" t="s">
        <v>895</v>
      </c>
      <c r="E21" s="357"/>
      <c r="F21" s="357"/>
      <c r="G21" s="357"/>
      <c r="H21" s="338"/>
      <c r="I21" s="221"/>
      <c r="J21" s="93" t="s">
        <v>896</v>
      </c>
      <c r="K21" s="93"/>
      <c r="L21"/>
      <c r="N21" s="357"/>
      <c r="O21" s="357"/>
      <c r="P21" s="357"/>
      <c r="Q21" s="357"/>
      <c r="R21" s="338"/>
      <c r="S21" s="338"/>
      <c r="T21" s="338"/>
      <c r="U21" s="338"/>
      <c r="V21" s="338"/>
      <c r="W21" s="357"/>
      <c r="X21" s="357"/>
      <c r="Z21" s="357"/>
    </row>
    <row r="22" spans="1:26" s="5" customFormat="1" ht="12" customHeight="1">
      <c r="A22" s="350" t="s">
        <v>897</v>
      </c>
      <c r="B22" s="357">
        <v>125</v>
      </c>
      <c r="C22" s="357">
        <v>125</v>
      </c>
      <c r="D22" s="357">
        <v>125</v>
      </c>
      <c r="E22" s="357">
        <v>125</v>
      </c>
      <c r="F22" s="357">
        <v>125</v>
      </c>
      <c r="G22" s="357">
        <v>125</v>
      </c>
      <c r="H22" s="338">
        <v>126.29</v>
      </c>
      <c r="I22" s="221">
        <v>-3.8</v>
      </c>
      <c r="J22" s="259" t="s">
        <v>898</v>
      </c>
      <c r="K22" s="93"/>
      <c r="L22"/>
      <c r="M22" s="357"/>
      <c r="N22" s="357"/>
      <c r="O22" s="357"/>
      <c r="P22" s="357"/>
      <c r="Q22" s="357"/>
      <c r="R22" s="338"/>
      <c r="S22" s="338"/>
      <c r="T22" s="338"/>
      <c r="U22" s="338"/>
      <c r="V22" s="338"/>
      <c r="W22" s="357"/>
      <c r="X22" s="357"/>
      <c r="Z22" s="357"/>
    </row>
    <row r="23" spans="1:26" s="5" customFormat="1" ht="12" customHeight="1">
      <c r="A23" s="350" t="s">
        <v>899</v>
      </c>
      <c r="B23" s="5">
        <v>39.22</v>
      </c>
      <c r="C23" s="5">
        <v>38.630000000000003</v>
      </c>
      <c r="D23" s="5">
        <v>38.049999999999997</v>
      </c>
      <c r="E23" s="357">
        <v>38.049999999999997</v>
      </c>
      <c r="F23" s="357">
        <v>38.36</v>
      </c>
      <c r="G23" s="357">
        <v>37.42</v>
      </c>
      <c r="H23" s="338">
        <v>42.35</v>
      </c>
      <c r="I23" s="221">
        <v>-0.2</v>
      </c>
      <c r="J23" s="259" t="s">
        <v>900</v>
      </c>
      <c r="K23" s="93"/>
      <c r="L23"/>
      <c r="N23" s="357"/>
      <c r="O23" s="357"/>
      <c r="P23" s="357"/>
      <c r="Q23" s="357"/>
      <c r="R23" s="338"/>
      <c r="S23" s="338"/>
      <c r="T23" s="338"/>
      <c r="U23" s="338"/>
      <c r="V23" s="338"/>
      <c r="W23" s="357"/>
      <c r="X23" s="357"/>
      <c r="Z23" s="357"/>
    </row>
    <row r="24" spans="1:26" s="5" customFormat="1" ht="12" customHeight="1">
      <c r="A24" s="350" t="s">
        <v>901</v>
      </c>
      <c r="B24" s="5">
        <v>184.99</v>
      </c>
      <c r="C24" s="5">
        <v>184.99</v>
      </c>
      <c r="D24" s="5">
        <v>184.99</v>
      </c>
      <c r="E24" s="357">
        <v>184.99</v>
      </c>
      <c r="F24" s="357">
        <v>184.99</v>
      </c>
      <c r="G24" s="357">
        <v>184.99</v>
      </c>
      <c r="H24" s="338">
        <v>185.3</v>
      </c>
      <c r="I24" s="221">
        <v>0</v>
      </c>
      <c r="J24" s="259" t="s">
        <v>902</v>
      </c>
      <c r="K24" s="93"/>
      <c r="L24"/>
      <c r="N24" s="357"/>
      <c r="O24" s="357"/>
      <c r="P24" s="357"/>
      <c r="Q24" s="357"/>
      <c r="R24" s="338"/>
      <c r="S24" s="338"/>
      <c r="T24" s="338"/>
      <c r="U24" s="338"/>
      <c r="V24" s="338"/>
      <c r="W24" s="357"/>
      <c r="X24" s="357"/>
      <c r="Z24" s="357"/>
    </row>
    <row r="25" spans="1:26" s="5" customFormat="1" ht="12" customHeight="1" thickBot="1">
      <c r="A25" s="334" t="s">
        <v>903</v>
      </c>
      <c r="B25" s="5">
        <v>16.47</v>
      </c>
      <c r="C25" s="5">
        <v>15.32</v>
      </c>
      <c r="D25" s="5">
        <v>13.58</v>
      </c>
      <c r="E25" s="357">
        <v>13.37</v>
      </c>
      <c r="F25" s="357">
        <v>13.71</v>
      </c>
      <c r="G25" s="357">
        <v>13.82</v>
      </c>
      <c r="H25" s="359">
        <v>16.09</v>
      </c>
      <c r="I25" s="221">
        <v>7.1</v>
      </c>
      <c r="J25" s="30" t="s">
        <v>904</v>
      </c>
      <c r="K25" s="356"/>
      <c r="L25"/>
      <c r="N25" s="357"/>
      <c r="O25" s="357"/>
      <c r="P25" s="357"/>
      <c r="Q25" s="357"/>
      <c r="R25" s="338"/>
      <c r="S25" s="338"/>
      <c r="T25" s="338"/>
      <c r="U25" s="338"/>
      <c r="V25" s="338"/>
      <c r="Z25" s="357"/>
    </row>
    <row r="26" spans="1:26" s="5" customFormat="1" ht="12" customHeight="1" thickBot="1">
      <c r="A26" s="30"/>
      <c r="B26" s="948" t="s">
        <v>368</v>
      </c>
      <c r="C26" s="949"/>
      <c r="D26" s="949"/>
      <c r="E26" s="949"/>
      <c r="F26" s="949"/>
      <c r="G26" s="950"/>
      <c r="H26" s="883" t="s">
        <v>860</v>
      </c>
      <c r="I26" s="883" t="s">
        <v>291</v>
      </c>
      <c r="J26" s="30"/>
      <c r="L26"/>
      <c r="M26"/>
      <c r="Z26" s="357"/>
    </row>
    <row r="27" spans="1:26" s="5" customFormat="1" ht="44.25" customHeight="1" thickBot="1">
      <c r="A27" s="30"/>
      <c r="B27" s="332" t="s">
        <v>479</v>
      </c>
      <c r="C27" s="332" t="s">
        <v>518</v>
      </c>
      <c r="D27" s="332" t="s">
        <v>519</v>
      </c>
      <c r="E27" s="332" t="s">
        <v>673</v>
      </c>
      <c r="F27" s="332" t="s">
        <v>649</v>
      </c>
      <c r="G27" s="332" t="s">
        <v>650</v>
      </c>
      <c r="H27" s="884"/>
      <c r="I27" s="884"/>
      <c r="J27" s="30"/>
      <c r="L27"/>
      <c r="M27"/>
    </row>
    <row r="28" spans="1:26" s="5" customFormat="1" ht="12" customHeight="1">
      <c r="A28" s="39" t="s">
        <v>862</v>
      </c>
      <c r="B28" s="39"/>
      <c r="J28" s="30"/>
      <c r="L28"/>
    </row>
    <row r="29" spans="1:26" s="5" customFormat="1" ht="12" customHeight="1">
      <c r="A29" s="39" t="s">
        <v>863</v>
      </c>
      <c r="B29" s="39"/>
      <c r="C29" s="331"/>
      <c r="J29" s="30"/>
      <c r="L29"/>
    </row>
    <row r="30" spans="1:26" s="5" customFormat="1" ht="12" customHeight="1">
      <c r="A30" s="30"/>
      <c r="B30" s="30"/>
      <c r="J30" s="30"/>
      <c r="L30"/>
    </row>
    <row r="31" spans="1:26" s="164" customFormat="1" ht="12" customHeight="1">
      <c r="A31" s="953" t="s">
        <v>905</v>
      </c>
      <c r="B31" s="953"/>
      <c r="C31" s="953"/>
      <c r="D31" s="953"/>
      <c r="E31" s="953"/>
      <c r="F31" s="953"/>
      <c r="G31" s="953"/>
      <c r="H31" s="953"/>
      <c r="I31" s="953"/>
      <c r="J31" s="28"/>
    </row>
    <row r="32" spans="1:26" s="164" customFormat="1" ht="12" customHeight="1">
      <c r="A32" s="953" t="s">
        <v>865</v>
      </c>
      <c r="B32" s="953"/>
      <c r="C32" s="953"/>
      <c r="D32" s="953"/>
      <c r="E32" s="953"/>
      <c r="F32" s="953"/>
      <c r="G32" s="953"/>
      <c r="H32" s="953"/>
      <c r="I32" s="953"/>
      <c r="J32" s="28"/>
    </row>
    <row r="33" spans="1:10" s="5" customFormat="1">
      <c r="A33" s="30"/>
      <c r="B33" s="30"/>
      <c r="J33" s="30"/>
    </row>
    <row r="34" spans="1:10" s="5" customFormat="1">
      <c r="A34" s="30"/>
      <c r="B34" s="30"/>
      <c r="J34" s="30"/>
    </row>
    <row r="35" spans="1:10" s="5" customFormat="1">
      <c r="A35" s="30"/>
      <c r="B35" s="30"/>
      <c r="J35" s="30"/>
    </row>
    <row r="36" spans="1:10" s="5" customFormat="1">
      <c r="A36" s="30"/>
      <c r="B36" s="30"/>
      <c r="J36" s="30"/>
    </row>
    <row r="37" spans="1:10" s="5" customFormat="1">
      <c r="A37" s="30"/>
      <c r="B37" s="30"/>
      <c r="J37" s="30"/>
    </row>
    <row r="38" spans="1:10" s="5" customFormat="1">
      <c r="A38" s="30"/>
      <c r="B38" s="30"/>
      <c r="J38" s="30"/>
    </row>
    <row r="39" spans="1:10" s="5" customFormat="1">
      <c r="A39" s="30"/>
      <c r="B39" s="30"/>
      <c r="J39" s="30"/>
    </row>
    <row r="40" spans="1:10" s="5" customFormat="1">
      <c r="A40" s="30"/>
      <c r="B40" s="30"/>
      <c r="J40" s="30"/>
    </row>
    <row r="41" spans="1:10" s="5" customFormat="1">
      <c r="A41" s="30"/>
      <c r="B41" s="30"/>
      <c r="J41" s="30"/>
    </row>
    <row r="42" spans="1:10" s="5" customFormat="1">
      <c r="A42" s="30"/>
      <c r="B42" s="30"/>
      <c r="J42" s="30"/>
    </row>
    <row r="43" spans="1:10" s="5" customFormat="1">
      <c r="A43" s="30"/>
      <c r="B43" s="30"/>
      <c r="J43" s="30"/>
    </row>
    <row r="44" spans="1:10" s="5" customFormat="1">
      <c r="A44" s="30"/>
      <c r="B44" s="30"/>
      <c r="J44" s="30"/>
    </row>
    <row r="45" spans="1:10" s="5" customFormat="1">
      <c r="A45" s="30"/>
      <c r="B45" s="30"/>
      <c r="J45" s="30"/>
    </row>
    <row r="46" spans="1:10" s="5" customFormat="1">
      <c r="A46" s="30"/>
      <c r="B46" s="30"/>
      <c r="J46" s="30"/>
    </row>
    <row r="47" spans="1:10" s="5" customFormat="1">
      <c r="A47" s="30"/>
      <c r="B47" s="30"/>
      <c r="J47" s="30"/>
    </row>
    <row r="48" spans="1:10" s="5" customFormat="1">
      <c r="A48" s="30"/>
      <c r="B48" s="30"/>
      <c r="J48" s="30"/>
    </row>
    <row r="49" spans="1:10" s="5" customFormat="1">
      <c r="A49" s="30"/>
      <c r="B49" s="30"/>
      <c r="J49" s="30"/>
    </row>
    <row r="50" spans="1:10" s="5" customFormat="1">
      <c r="A50" s="30"/>
      <c r="B50" s="30"/>
      <c r="J50" s="30"/>
    </row>
    <row r="51" spans="1:10" s="5" customFormat="1">
      <c r="A51" s="30"/>
      <c r="B51" s="30"/>
      <c r="J51" s="30"/>
    </row>
    <row r="52" spans="1:10" s="5" customFormat="1">
      <c r="A52" s="30"/>
      <c r="B52" s="30"/>
      <c r="J52" s="30"/>
    </row>
    <row r="53" spans="1:10" s="5" customFormat="1">
      <c r="A53" s="30"/>
      <c r="B53" s="30"/>
      <c r="J53" s="30"/>
    </row>
    <row r="54" spans="1:10" s="5" customFormat="1">
      <c r="A54" s="30"/>
      <c r="B54" s="30"/>
      <c r="J54" s="30"/>
    </row>
    <row r="55" spans="1:10" s="5" customFormat="1">
      <c r="A55" s="30"/>
      <c r="B55" s="30"/>
      <c r="J55" s="30"/>
    </row>
    <row r="56" spans="1:10" s="5" customFormat="1">
      <c r="A56" s="30"/>
      <c r="B56" s="30"/>
      <c r="J56" s="30"/>
    </row>
    <row r="57" spans="1:10" s="5" customFormat="1">
      <c r="A57" s="30"/>
      <c r="B57" s="30"/>
      <c r="J57" s="30"/>
    </row>
    <row r="58" spans="1:10" s="5" customFormat="1">
      <c r="A58" s="30"/>
      <c r="B58" s="30"/>
      <c r="J58" s="30"/>
    </row>
    <row r="59" spans="1:10" s="5" customFormat="1">
      <c r="A59" s="30"/>
      <c r="B59" s="30"/>
      <c r="J59" s="30"/>
    </row>
    <row r="60" spans="1:10" s="5" customFormat="1">
      <c r="A60" s="30"/>
      <c r="B60" s="30"/>
      <c r="J60" s="30"/>
    </row>
    <row r="61" spans="1:10" s="5" customFormat="1">
      <c r="A61" s="30"/>
      <c r="B61" s="30"/>
      <c r="J61" s="30"/>
    </row>
    <row r="62" spans="1:10" s="5" customFormat="1">
      <c r="A62" s="30"/>
      <c r="B62" s="30"/>
      <c r="J62" s="30"/>
    </row>
    <row r="63" spans="1:10" s="5" customFormat="1">
      <c r="A63" s="30"/>
      <c r="B63" s="30"/>
      <c r="J63" s="30"/>
    </row>
    <row r="64" spans="1:10" s="5" customFormat="1">
      <c r="A64" s="30"/>
      <c r="B64" s="30"/>
      <c r="J64" s="30"/>
    </row>
    <row r="65" spans="1:10" s="5" customFormat="1">
      <c r="A65" s="30"/>
      <c r="B65" s="30"/>
      <c r="J65" s="30"/>
    </row>
    <row r="66" spans="1:10" s="5" customFormat="1">
      <c r="A66" s="30"/>
      <c r="B66" s="30"/>
      <c r="J66" s="30"/>
    </row>
    <row r="67" spans="1:10" s="5" customFormat="1">
      <c r="A67" s="30"/>
      <c r="B67" s="30"/>
      <c r="J67" s="30"/>
    </row>
    <row r="68" spans="1:10" s="5" customFormat="1">
      <c r="A68" s="30"/>
      <c r="B68" s="30"/>
      <c r="J68" s="30"/>
    </row>
    <row r="69" spans="1:10" s="5" customFormat="1">
      <c r="A69" s="30"/>
      <c r="B69" s="30"/>
      <c r="J69" s="30"/>
    </row>
    <row r="70" spans="1:10" s="5" customFormat="1">
      <c r="A70" s="30"/>
      <c r="B70" s="30"/>
      <c r="J70" s="30"/>
    </row>
    <row r="71" spans="1:10" s="5" customFormat="1">
      <c r="A71" s="30"/>
      <c r="B71" s="30"/>
      <c r="J71" s="30"/>
    </row>
    <row r="72" spans="1:10" s="5" customFormat="1">
      <c r="A72" s="30"/>
      <c r="B72" s="30"/>
      <c r="J72" s="30"/>
    </row>
    <row r="73" spans="1:10" s="5" customFormat="1">
      <c r="A73" s="30"/>
      <c r="B73" s="30"/>
      <c r="J73" s="30"/>
    </row>
    <row r="74" spans="1:10" s="5" customFormat="1">
      <c r="A74" s="30"/>
      <c r="B74" s="30"/>
      <c r="J74" s="30"/>
    </row>
    <row r="75" spans="1:10" s="5" customFormat="1">
      <c r="A75" s="30"/>
      <c r="B75" s="30"/>
      <c r="J75" s="30"/>
    </row>
    <row r="76" spans="1:10" s="5" customFormat="1">
      <c r="A76" s="30"/>
      <c r="B76" s="30"/>
      <c r="J76" s="30"/>
    </row>
    <row r="77" spans="1:10" s="5" customFormat="1">
      <c r="A77" s="30"/>
      <c r="B77" s="30"/>
      <c r="J77" s="30"/>
    </row>
    <row r="78" spans="1:10" s="5" customFormat="1">
      <c r="A78" s="30"/>
      <c r="B78" s="30"/>
      <c r="J78" s="30"/>
    </row>
    <row r="79" spans="1:10" s="5" customFormat="1">
      <c r="A79" s="30"/>
      <c r="B79" s="30"/>
      <c r="J79" s="30"/>
    </row>
    <row r="80" spans="1:10" s="5" customFormat="1">
      <c r="A80" s="30"/>
      <c r="B80" s="30"/>
      <c r="J80" s="30"/>
    </row>
    <row r="81" spans="1:10" s="5" customFormat="1">
      <c r="A81" s="30"/>
      <c r="B81" s="30"/>
      <c r="J81" s="30"/>
    </row>
    <row r="82" spans="1:10" s="5" customFormat="1">
      <c r="A82" s="30"/>
      <c r="B82" s="30"/>
      <c r="J82" s="30"/>
    </row>
    <row r="83" spans="1:10" s="5" customFormat="1">
      <c r="A83" s="30"/>
      <c r="B83" s="30"/>
      <c r="J83" s="30"/>
    </row>
    <row r="84" spans="1:10" s="5" customFormat="1">
      <c r="A84" s="30"/>
      <c r="B84" s="30"/>
      <c r="J84" s="30"/>
    </row>
    <row r="85" spans="1:10" s="5" customFormat="1">
      <c r="A85" s="30"/>
      <c r="B85" s="30"/>
      <c r="J85" s="30"/>
    </row>
    <row r="86" spans="1:10" s="5" customFormat="1">
      <c r="A86" s="30"/>
      <c r="B86" s="30"/>
      <c r="J86" s="30"/>
    </row>
    <row r="87" spans="1:10" s="5" customFormat="1">
      <c r="A87" s="30"/>
      <c r="B87" s="30"/>
      <c r="J87" s="30"/>
    </row>
    <row r="88" spans="1:10" s="5" customFormat="1">
      <c r="A88" s="30"/>
      <c r="B88" s="30"/>
      <c r="J88" s="30"/>
    </row>
    <row r="89" spans="1:10" s="5" customFormat="1">
      <c r="A89" s="30"/>
      <c r="B89" s="30"/>
      <c r="J89" s="30"/>
    </row>
    <row r="90" spans="1:10" s="5" customFormat="1">
      <c r="A90" s="30"/>
      <c r="B90" s="30"/>
      <c r="J90" s="30"/>
    </row>
    <row r="91" spans="1:10" s="5" customFormat="1">
      <c r="A91" s="30"/>
      <c r="B91" s="30"/>
      <c r="J91" s="30"/>
    </row>
    <row r="92" spans="1:10" s="5" customFormat="1">
      <c r="A92" s="30"/>
      <c r="B92" s="30"/>
      <c r="J92" s="30"/>
    </row>
    <row r="93" spans="1:10" s="5" customFormat="1">
      <c r="A93" s="30"/>
      <c r="B93" s="30"/>
      <c r="J93" s="30"/>
    </row>
    <row r="94" spans="1:10" s="5" customFormat="1">
      <c r="A94" s="30"/>
      <c r="B94" s="30"/>
      <c r="J94" s="30"/>
    </row>
    <row r="95" spans="1:10" s="5" customFormat="1">
      <c r="A95" s="30"/>
      <c r="B95" s="30"/>
      <c r="J95" s="30"/>
    </row>
    <row r="96" spans="1:10" s="5" customFormat="1">
      <c r="A96" s="30"/>
      <c r="B96" s="30"/>
      <c r="J96" s="30"/>
    </row>
    <row r="97" spans="1:10" s="5" customFormat="1">
      <c r="A97" s="30"/>
      <c r="B97" s="30"/>
      <c r="J97" s="30"/>
    </row>
    <row r="98" spans="1:10" s="5" customFormat="1">
      <c r="A98" s="30"/>
      <c r="B98" s="30"/>
      <c r="J98" s="30"/>
    </row>
    <row r="99" spans="1:10" s="5" customFormat="1">
      <c r="A99" s="30"/>
      <c r="B99" s="30"/>
      <c r="J99" s="30"/>
    </row>
    <row r="100" spans="1:10" s="5" customFormat="1">
      <c r="A100" s="30"/>
      <c r="B100" s="30"/>
      <c r="J100" s="30"/>
    </row>
    <row r="101" spans="1:10" s="5" customFormat="1">
      <c r="A101" s="30"/>
      <c r="B101" s="30"/>
      <c r="J101" s="30"/>
    </row>
    <row r="102" spans="1:10" s="5" customFormat="1">
      <c r="A102" s="30"/>
      <c r="B102" s="30"/>
      <c r="J102" s="30"/>
    </row>
    <row r="103" spans="1:10" s="5" customFormat="1">
      <c r="A103" s="30"/>
      <c r="B103" s="30"/>
      <c r="J103" s="30"/>
    </row>
    <row r="104" spans="1:10" s="5" customFormat="1" ht="12.75">
      <c r="A104" s="30"/>
      <c r="B104" s="30"/>
      <c r="C104"/>
      <c r="D104"/>
      <c r="E104"/>
      <c r="F104"/>
      <c r="G104"/>
      <c r="H104"/>
      <c r="J104" s="30"/>
    </row>
    <row r="105" spans="1:10" s="5" customFormat="1" ht="12.75">
      <c r="A105" s="30"/>
      <c r="B105" s="30"/>
      <c r="C105"/>
      <c r="D105"/>
      <c r="E105"/>
      <c r="F105"/>
      <c r="G105"/>
      <c r="H105"/>
      <c r="J105" s="30"/>
    </row>
    <row r="106" spans="1:10" s="5" customFormat="1" ht="12.75">
      <c r="A106" s="30"/>
      <c r="B106" s="30"/>
      <c r="C106"/>
      <c r="D106"/>
      <c r="E106"/>
      <c r="F106"/>
      <c r="G106"/>
      <c r="H106"/>
      <c r="J106" s="30"/>
    </row>
    <row r="107" spans="1:10" s="5" customFormat="1" ht="12.75">
      <c r="A107" s="30"/>
      <c r="B107" s="30"/>
      <c r="C107"/>
      <c r="D107"/>
      <c r="E107"/>
      <c r="F107"/>
      <c r="G107"/>
      <c r="H107"/>
      <c r="J107" s="30"/>
    </row>
    <row r="108" spans="1:10" s="5" customFormat="1" ht="12.75">
      <c r="A108" s="30"/>
      <c r="B108" s="30"/>
      <c r="C108"/>
      <c r="D108"/>
      <c r="E108"/>
      <c r="F108"/>
      <c r="G108"/>
      <c r="H108"/>
      <c r="J108" s="30"/>
    </row>
    <row r="109" spans="1:10" s="5" customFormat="1" ht="12.75">
      <c r="A109" s="30"/>
      <c r="B109" s="30"/>
      <c r="C109"/>
      <c r="D109"/>
      <c r="E109"/>
      <c r="F109"/>
      <c r="G109"/>
      <c r="H109"/>
      <c r="J109" s="30"/>
    </row>
    <row r="110" spans="1:10" s="5" customFormat="1" ht="12.75">
      <c r="A110" s="30"/>
      <c r="B110" s="30"/>
      <c r="C110"/>
      <c r="D110"/>
      <c r="E110"/>
      <c r="F110"/>
      <c r="G110"/>
      <c r="H110"/>
      <c r="J110" s="30"/>
    </row>
    <row r="111" spans="1:10" s="5" customFormat="1" ht="12.75">
      <c r="A111" s="30"/>
      <c r="B111" s="30"/>
      <c r="C111"/>
      <c r="D111"/>
      <c r="E111"/>
      <c r="F111"/>
      <c r="G111"/>
      <c r="H111"/>
      <c r="J111" s="30"/>
    </row>
    <row r="112" spans="1:10" s="5" customFormat="1" ht="12.75">
      <c r="A112" s="30"/>
      <c r="B112" s="30"/>
      <c r="C112"/>
      <c r="D112"/>
      <c r="E112"/>
      <c r="F112"/>
      <c r="G112"/>
      <c r="H112"/>
      <c r="J112" s="30"/>
    </row>
    <row r="113" spans="1:10" s="5" customFormat="1">
      <c r="A113" s="30"/>
      <c r="B113" s="30"/>
      <c r="J113" s="30"/>
    </row>
    <row r="114" spans="1:10" s="5" customFormat="1">
      <c r="A114" s="30"/>
      <c r="B114" s="30"/>
      <c r="J114" s="30"/>
    </row>
    <row r="115" spans="1:10" s="5" customFormat="1">
      <c r="A115" s="30"/>
      <c r="B115" s="30"/>
      <c r="J115" s="30"/>
    </row>
    <row r="116" spans="1:10" s="5" customFormat="1">
      <c r="A116" s="30"/>
      <c r="B116" s="30"/>
      <c r="J116" s="30"/>
    </row>
    <row r="117" spans="1:10" s="5" customFormat="1">
      <c r="A117" s="30"/>
      <c r="B117" s="30"/>
      <c r="J117" s="30"/>
    </row>
    <row r="118" spans="1:10" s="5" customFormat="1">
      <c r="A118" s="30"/>
      <c r="B118" s="30"/>
      <c r="J118" s="30"/>
    </row>
    <row r="119" spans="1:10" s="5" customFormat="1">
      <c r="A119" s="30"/>
      <c r="B119" s="30"/>
      <c r="J119" s="30"/>
    </row>
    <row r="120" spans="1:10" s="5" customFormat="1">
      <c r="A120" s="30"/>
      <c r="B120" s="30"/>
      <c r="J120" s="30"/>
    </row>
    <row r="121" spans="1:10" s="5" customFormat="1">
      <c r="A121" s="30"/>
      <c r="B121" s="30"/>
      <c r="J121" s="30"/>
    </row>
    <row r="122" spans="1:10" s="5" customFormat="1">
      <c r="A122" s="30"/>
      <c r="B122" s="30"/>
      <c r="J122" s="30"/>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670CD-18B9-45AC-907C-E101259FCEA0}">
  <dimension ref="A1:N78"/>
  <sheetViews>
    <sheetView showGridLines="0" workbookViewId="0"/>
  </sheetViews>
  <sheetFormatPr defaultColWidth="9.140625" defaultRowHeight="12.75"/>
  <cols>
    <col min="1" max="1" width="9.7109375" style="360" customWidth="1"/>
    <col min="2" max="2" width="8.85546875" style="360" customWidth="1"/>
    <col min="3" max="3" width="11.140625" style="360" customWidth="1"/>
    <col min="4" max="6" width="8.85546875" style="360" customWidth="1"/>
    <col min="7" max="7" width="11.7109375" style="360" customWidth="1"/>
    <col min="8" max="8" width="11" style="360" customWidth="1"/>
    <col min="9" max="9" width="8.85546875" style="360" customWidth="1"/>
    <col min="10" max="10" width="10" style="360" customWidth="1"/>
    <col min="11" max="11" width="13.140625" style="360" customWidth="1"/>
    <col min="12" max="13" width="13.42578125" style="360" customWidth="1"/>
    <col min="14" max="16384" width="9.140625" style="360"/>
  </cols>
  <sheetData>
    <row r="1" spans="1:14" s="299" customFormat="1" ht="12" customHeight="1">
      <c r="A1" s="898" t="s">
        <v>906</v>
      </c>
      <c r="B1" s="898"/>
      <c r="C1" s="898"/>
      <c r="D1" s="898"/>
      <c r="E1" s="898"/>
      <c r="F1" s="898"/>
      <c r="G1" s="898"/>
      <c r="H1" s="898"/>
      <c r="I1" s="898"/>
      <c r="J1" s="898"/>
      <c r="K1" s="898"/>
      <c r="L1" s="898"/>
      <c r="M1" s="898"/>
    </row>
    <row r="2" spans="1:14" s="163" customFormat="1" ht="12" customHeight="1">
      <c r="A2" s="956" t="s">
        <v>907</v>
      </c>
      <c r="B2" s="956"/>
      <c r="C2" s="956"/>
      <c r="D2" s="956"/>
      <c r="E2" s="956"/>
      <c r="F2" s="956"/>
      <c r="G2" s="956"/>
      <c r="H2" s="956"/>
      <c r="I2" s="956"/>
      <c r="J2" s="956"/>
      <c r="K2" s="956"/>
      <c r="L2" s="956"/>
      <c r="M2" s="956"/>
    </row>
    <row r="3" spans="1:14" ht="13.5" thickBot="1">
      <c r="L3" s="361"/>
      <c r="M3" s="336" t="s">
        <v>908</v>
      </c>
    </row>
    <row r="4" spans="1:14" s="362" customFormat="1" ht="27.2" customHeight="1" thickBot="1">
      <c r="A4" s="951" t="s">
        <v>909</v>
      </c>
      <c r="B4" s="958" t="s">
        <v>485</v>
      </c>
      <c r="C4" s="959"/>
      <c r="D4" s="962" t="s">
        <v>910</v>
      </c>
      <c r="E4" s="963"/>
      <c r="F4" s="963"/>
      <c r="G4" s="963"/>
      <c r="H4" s="963"/>
      <c r="I4" s="964"/>
      <c r="J4" s="955" t="s">
        <v>911</v>
      </c>
      <c r="K4" s="955"/>
      <c r="L4" s="955"/>
      <c r="M4" s="955"/>
    </row>
    <row r="5" spans="1:14" s="362" customFormat="1" ht="34.5" customHeight="1" thickBot="1">
      <c r="A5" s="957"/>
      <c r="B5" s="960"/>
      <c r="C5" s="961"/>
      <c r="D5" s="965" t="s">
        <v>912</v>
      </c>
      <c r="E5" s="965"/>
      <c r="F5" s="965"/>
      <c r="G5" s="966" t="s">
        <v>913</v>
      </c>
      <c r="H5" s="966" t="s">
        <v>914</v>
      </c>
      <c r="I5" s="966" t="s">
        <v>915</v>
      </c>
      <c r="J5" s="955" t="s">
        <v>916</v>
      </c>
      <c r="K5" s="955" t="s">
        <v>917</v>
      </c>
      <c r="L5" s="967" t="s">
        <v>918</v>
      </c>
      <c r="M5" s="967" t="s">
        <v>919</v>
      </c>
    </row>
    <row r="6" spans="1:14" s="364" customFormat="1" ht="55.5" customHeight="1" thickBot="1">
      <c r="A6" s="952"/>
      <c r="B6" s="363"/>
      <c r="C6" s="332" t="s">
        <v>920</v>
      </c>
      <c r="D6" s="332" t="s">
        <v>921</v>
      </c>
      <c r="E6" s="332" t="s">
        <v>922</v>
      </c>
      <c r="F6" s="332" t="s">
        <v>923</v>
      </c>
      <c r="G6" s="966"/>
      <c r="H6" s="966"/>
      <c r="I6" s="966"/>
      <c r="J6" s="955"/>
      <c r="K6" s="955"/>
      <c r="L6" s="955"/>
      <c r="M6" s="955"/>
    </row>
    <row r="7" spans="1:14" ht="3.75" customHeight="1">
      <c r="A7" s="365"/>
      <c r="B7" s="365"/>
      <c r="C7" s="365"/>
      <c r="D7" s="365"/>
      <c r="E7" s="365"/>
      <c r="F7" s="365"/>
      <c r="G7" s="365"/>
      <c r="H7" s="365"/>
      <c r="I7" s="366"/>
      <c r="J7" s="365"/>
      <c r="K7" s="365"/>
      <c r="L7" s="365"/>
      <c r="M7" s="365"/>
    </row>
    <row r="8" spans="1:14" ht="10.5" customHeight="1">
      <c r="A8" s="260"/>
      <c r="B8" s="367" t="s">
        <v>924</v>
      </c>
      <c r="C8" s="367"/>
      <c r="E8" s="93"/>
      <c r="F8" s="93"/>
      <c r="G8" s="93"/>
      <c r="H8" s="93"/>
      <c r="I8" s="368"/>
      <c r="J8" s="93"/>
      <c r="K8" s="93"/>
      <c r="L8" s="93"/>
      <c r="M8" s="93"/>
      <c r="N8" s="268" t="s">
        <v>925</v>
      </c>
    </row>
    <row r="9" spans="1:14" ht="11.25" customHeight="1">
      <c r="A9" s="369" t="s">
        <v>926</v>
      </c>
      <c r="B9" s="347">
        <v>99.01</v>
      </c>
      <c r="C9" s="347">
        <v>98.601813123647403</v>
      </c>
      <c r="D9" s="347">
        <v>99.78</v>
      </c>
      <c r="E9" s="347">
        <v>104.4</v>
      </c>
      <c r="F9" s="347">
        <v>98.99</v>
      </c>
      <c r="G9" s="347">
        <v>92.92</v>
      </c>
      <c r="H9" s="347">
        <v>108</v>
      </c>
      <c r="I9" s="370">
        <v>101.29</v>
      </c>
      <c r="J9" s="347">
        <v>95.07</v>
      </c>
      <c r="K9" s="347">
        <v>97.54</v>
      </c>
      <c r="L9" s="347">
        <v>108.55</v>
      </c>
      <c r="M9" s="347">
        <v>106.05</v>
      </c>
      <c r="N9" s="371" t="s">
        <v>927</v>
      </c>
    </row>
    <row r="10" spans="1:14" ht="11.25" customHeight="1">
      <c r="A10" s="369" t="s">
        <v>928</v>
      </c>
      <c r="B10" s="347">
        <v>97.15</v>
      </c>
      <c r="C10" s="347">
        <v>98.461793173281478</v>
      </c>
      <c r="D10" s="347">
        <v>100.09</v>
      </c>
      <c r="E10" s="347">
        <v>104.13</v>
      </c>
      <c r="F10" s="347">
        <v>99.4</v>
      </c>
      <c r="G10" s="347">
        <v>92.14</v>
      </c>
      <c r="H10" s="347">
        <v>108.36</v>
      </c>
      <c r="I10" s="370">
        <v>89.81</v>
      </c>
      <c r="J10" s="347">
        <v>96.68</v>
      </c>
      <c r="K10" s="347">
        <v>98.32</v>
      </c>
      <c r="L10" s="347">
        <v>89.27</v>
      </c>
      <c r="M10" s="347">
        <v>107.47</v>
      </c>
      <c r="N10" s="371" t="s">
        <v>929</v>
      </c>
    </row>
    <row r="11" spans="1:14" ht="11.25" customHeight="1">
      <c r="A11" s="369" t="s">
        <v>930</v>
      </c>
      <c r="B11" s="347">
        <v>100.05</v>
      </c>
      <c r="C11" s="347">
        <v>99.714351671325559</v>
      </c>
      <c r="D11" s="347">
        <v>100.29</v>
      </c>
      <c r="E11" s="347">
        <v>104.41</v>
      </c>
      <c r="F11" s="347">
        <v>99.59</v>
      </c>
      <c r="G11" s="347">
        <v>92.37</v>
      </c>
      <c r="H11" s="347">
        <v>113.53</v>
      </c>
      <c r="I11" s="370">
        <v>101.9</v>
      </c>
      <c r="J11" s="347">
        <v>98.99</v>
      </c>
      <c r="K11" s="347">
        <v>99.67</v>
      </c>
      <c r="L11" s="347">
        <v>102.09</v>
      </c>
      <c r="M11" s="347">
        <v>109.89</v>
      </c>
      <c r="N11" s="371" t="s">
        <v>930</v>
      </c>
    </row>
    <row r="12" spans="1:14" ht="11.25" customHeight="1">
      <c r="A12" s="369" t="s">
        <v>931</v>
      </c>
      <c r="B12" s="347">
        <v>100.67</v>
      </c>
      <c r="C12" s="347">
        <v>99.874598051260762</v>
      </c>
      <c r="D12" s="347">
        <v>100.85</v>
      </c>
      <c r="E12" s="347">
        <v>104.75</v>
      </c>
      <c r="F12" s="347">
        <v>100.18</v>
      </c>
      <c r="G12" s="347">
        <v>92.9</v>
      </c>
      <c r="H12" s="347">
        <v>112.24</v>
      </c>
      <c r="I12" s="370">
        <v>105.1</v>
      </c>
      <c r="J12" s="347">
        <v>94.06</v>
      </c>
      <c r="K12" s="347">
        <v>99.86</v>
      </c>
      <c r="L12" s="347">
        <v>106.46</v>
      </c>
      <c r="M12" s="347">
        <v>108.17</v>
      </c>
      <c r="N12" s="371" t="s">
        <v>932</v>
      </c>
    </row>
    <row r="13" spans="1:14" ht="11.25" customHeight="1">
      <c r="A13" s="369" t="s">
        <v>933</v>
      </c>
      <c r="B13" s="347">
        <v>103.58</v>
      </c>
      <c r="C13" s="347">
        <v>98.749269617283048</v>
      </c>
      <c r="D13" s="347">
        <v>99.46</v>
      </c>
      <c r="E13" s="347">
        <v>104.74</v>
      </c>
      <c r="F13" s="347">
        <v>98.56</v>
      </c>
      <c r="G13" s="347">
        <v>91.77</v>
      </c>
      <c r="H13" s="347">
        <v>111.59</v>
      </c>
      <c r="I13" s="370">
        <v>130.51</v>
      </c>
      <c r="J13" s="347">
        <v>89.11</v>
      </c>
      <c r="K13" s="347">
        <v>99.31</v>
      </c>
      <c r="L13" s="347">
        <v>132.58000000000001</v>
      </c>
      <c r="M13" s="347">
        <v>108.95</v>
      </c>
      <c r="N13" s="371" t="s">
        <v>933</v>
      </c>
    </row>
    <row r="14" spans="1:14" ht="11.25" customHeight="1">
      <c r="A14" s="369" t="s">
        <v>934</v>
      </c>
      <c r="B14" s="347">
        <v>101.38</v>
      </c>
      <c r="C14" s="347">
        <v>98.551858483412303</v>
      </c>
      <c r="D14" s="347">
        <v>99.18</v>
      </c>
      <c r="E14" s="347">
        <v>106.36</v>
      </c>
      <c r="F14" s="347">
        <v>97.96</v>
      </c>
      <c r="G14" s="347">
        <v>90.69</v>
      </c>
      <c r="H14" s="347">
        <v>113.32</v>
      </c>
      <c r="I14" s="370">
        <v>117.21</v>
      </c>
      <c r="J14" s="347">
        <v>89.65</v>
      </c>
      <c r="K14" s="347">
        <v>98.72</v>
      </c>
      <c r="L14" s="347">
        <v>119.71</v>
      </c>
      <c r="M14" s="347">
        <v>109.69</v>
      </c>
      <c r="N14" s="371" t="s">
        <v>935</v>
      </c>
    </row>
    <row r="15" spans="1:14" ht="11.25" customHeight="1">
      <c r="A15" s="369" t="s">
        <v>936</v>
      </c>
      <c r="B15" s="347">
        <v>98.42</v>
      </c>
      <c r="C15" s="347">
        <v>98.262909495265177</v>
      </c>
      <c r="D15" s="347">
        <v>99.97</v>
      </c>
      <c r="E15" s="347">
        <v>104.56</v>
      </c>
      <c r="F15" s="347">
        <v>99.18</v>
      </c>
      <c r="G15" s="347">
        <v>92.7</v>
      </c>
      <c r="H15" s="347">
        <v>106.49</v>
      </c>
      <c r="I15" s="370">
        <v>99.27</v>
      </c>
      <c r="J15" s="347">
        <v>99.76</v>
      </c>
      <c r="K15" s="347">
        <v>98.25</v>
      </c>
      <c r="L15" s="347">
        <v>98.53</v>
      </c>
      <c r="M15" s="347">
        <v>111.21</v>
      </c>
      <c r="N15" s="371" t="s">
        <v>937</v>
      </c>
    </row>
    <row r="16" spans="1:14" ht="11.25" customHeight="1">
      <c r="A16" s="369" t="s">
        <v>938</v>
      </c>
      <c r="B16" s="347">
        <v>94.79</v>
      </c>
      <c r="C16" s="347">
        <v>97.173867040769267</v>
      </c>
      <c r="D16" s="347">
        <v>96.38</v>
      </c>
      <c r="E16" s="347">
        <v>105.33</v>
      </c>
      <c r="F16" s="347">
        <v>94.86</v>
      </c>
      <c r="G16" s="347">
        <v>92.41</v>
      </c>
      <c r="H16" s="347">
        <v>108.19</v>
      </c>
      <c r="I16" s="370">
        <v>81.44</v>
      </c>
      <c r="J16" s="347">
        <v>84.05</v>
      </c>
      <c r="K16" s="347">
        <v>97.45</v>
      </c>
      <c r="L16" s="347">
        <v>79.08</v>
      </c>
      <c r="M16" s="347">
        <v>108.45</v>
      </c>
      <c r="N16" s="371" t="s">
        <v>938</v>
      </c>
    </row>
    <row r="17" spans="1:14" ht="11.25" customHeight="1">
      <c r="A17" s="369" t="s">
        <v>939</v>
      </c>
      <c r="B17" s="347">
        <v>94.43</v>
      </c>
      <c r="C17" s="347">
        <v>96.218346044478835</v>
      </c>
      <c r="D17" s="347">
        <v>98.72</v>
      </c>
      <c r="E17" s="347">
        <v>106.28</v>
      </c>
      <c r="F17" s="347">
        <v>97.43</v>
      </c>
      <c r="G17" s="347">
        <v>91.58</v>
      </c>
      <c r="H17" s="347">
        <v>101.18</v>
      </c>
      <c r="I17" s="370">
        <v>84.47</v>
      </c>
      <c r="J17" s="347">
        <v>91.17</v>
      </c>
      <c r="K17" s="347">
        <v>96.02</v>
      </c>
      <c r="L17" s="347">
        <v>83.96</v>
      </c>
      <c r="M17" s="347">
        <v>113.56</v>
      </c>
      <c r="N17" s="371" t="s">
        <v>939</v>
      </c>
    </row>
    <row r="18" spans="1:14" ht="11.25" customHeight="1">
      <c r="A18" s="369" t="s">
        <v>940</v>
      </c>
      <c r="B18" s="347">
        <v>94.16</v>
      </c>
      <c r="C18" s="347">
        <v>95.21305013793534</v>
      </c>
      <c r="D18" s="347">
        <v>95.56</v>
      </c>
      <c r="E18" s="347">
        <v>99.96</v>
      </c>
      <c r="F18" s="347">
        <v>94.81</v>
      </c>
      <c r="G18" s="347">
        <v>89.37</v>
      </c>
      <c r="H18" s="347">
        <v>106.4</v>
      </c>
      <c r="I18" s="370">
        <v>88.27</v>
      </c>
      <c r="J18" s="347">
        <v>93.17</v>
      </c>
      <c r="K18" s="347">
        <v>95.02</v>
      </c>
      <c r="L18" s="347">
        <v>87.83</v>
      </c>
      <c r="M18" s="347">
        <v>113.76</v>
      </c>
      <c r="N18" s="371" t="s">
        <v>941</v>
      </c>
    </row>
    <row r="19" spans="1:14" ht="11.25" customHeight="1">
      <c r="A19" s="369" t="s">
        <v>942</v>
      </c>
      <c r="B19" s="347">
        <v>96.96</v>
      </c>
      <c r="C19" s="347">
        <v>98.642022771850179</v>
      </c>
      <c r="D19" s="347">
        <v>97.83</v>
      </c>
      <c r="E19" s="347">
        <v>102.4</v>
      </c>
      <c r="F19" s="347">
        <v>97.05</v>
      </c>
      <c r="G19" s="347">
        <v>92.12</v>
      </c>
      <c r="H19" s="347">
        <v>113.24</v>
      </c>
      <c r="I19" s="370">
        <v>87.56</v>
      </c>
      <c r="J19" s="347">
        <v>93.56</v>
      </c>
      <c r="K19" s="347">
        <v>98.74</v>
      </c>
      <c r="L19" s="347">
        <v>85.48</v>
      </c>
      <c r="M19" s="347">
        <v>112.87</v>
      </c>
      <c r="N19" s="371" t="s">
        <v>943</v>
      </c>
    </row>
    <row r="20" spans="1:14" ht="11.25" customHeight="1">
      <c r="A20" s="369" t="s">
        <v>944</v>
      </c>
      <c r="B20" s="347">
        <v>100.26</v>
      </c>
      <c r="C20" s="347">
        <v>99.902482353306141</v>
      </c>
      <c r="D20" s="347">
        <v>101.84</v>
      </c>
      <c r="E20" s="347">
        <v>104.97</v>
      </c>
      <c r="F20" s="347">
        <v>101.3</v>
      </c>
      <c r="G20" s="347">
        <v>91.36</v>
      </c>
      <c r="H20" s="347">
        <v>113.74</v>
      </c>
      <c r="I20" s="370">
        <v>102.24</v>
      </c>
      <c r="J20" s="347">
        <v>88.07</v>
      </c>
      <c r="K20" s="347">
        <v>100.53</v>
      </c>
      <c r="L20" s="347">
        <v>99.62</v>
      </c>
      <c r="M20" s="347">
        <v>117.86</v>
      </c>
      <c r="N20" s="371" t="s">
        <v>945</v>
      </c>
    </row>
    <row r="21" spans="1:14" ht="11.25" customHeight="1">
      <c r="A21" s="369" t="s">
        <v>946</v>
      </c>
      <c r="B21" s="347">
        <v>96.79</v>
      </c>
      <c r="C21" s="347">
        <v>97.820262830722584</v>
      </c>
      <c r="D21" s="347">
        <v>97.95</v>
      </c>
      <c r="E21" s="347">
        <v>96.72</v>
      </c>
      <c r="F21" s="347">
        <v>98.16</v>
      </c>
      <c r="G21" s="347">
        <v>92.71</v>
      </c>
      <c r="H21" s="347">
        <v>107.91</v>
      </c>
      <c r="I21" s="370">
        <v>91.05</v>
      </c>
      <c r="J21" s="347">
        <v>95.95</v>
      </c>
      <c r="K21" s="347">
        <v>97.83</v>
      </c>
      <c r="L21" s="347">
        <v>89.34</v>
      </c>
      <c r="M21" s="347" t="s">
        <v>354</v>
      </c>
      <c r="N21" s="371" t="s">
        <v>947</v>
      </c>
    </row>
    <row r="22" spans="1:14" ht="6.95" customHeight="1">
      <c r="A22" s="372"/>
      <c r="B22" s="93"/>
      <c r="C22" s="93"/>
      <c r="D22" s="93"/>
      <c r="E22" s="336"/>
      <c r="F22" s="336"/>
      <c r="G22" s="93"/>
      <c r="H22" s="93"/>
      <c r="I22" s="368"/>
      <c r="J22" s="93"/>
      <c r="K22" s="93"/>
      <c r="L22" s="93"/>
      <c r="M22" s="93"/>
      <c r="N22" s="373"/>
    </row>
    <row r="23" spans="1:14" ht="10.5" customHeight="1">
      <c r="A23" s="374"/>
      <c r="B23" s="375" t="s">
        <v>948</v>
      </c>
      <c r="C23" s="375"/>
      <c r="D23" s="93"/>
      <c r="E23" s="336"/>
      <c r="F23" s="336"/>
      <c r="G23" s="93"/>
      <c r="H23" s="93"/>
      <c r="I23" s="368"/>
      <c r="J23" s="93"/>
      <c r="K23" s="93"/>
      <c r="L23" s="93"/>
      <c r="M23" s="93"/>
      <c r="N23" s="371"/>
    </row>
    <row r="24" spans="1:14" ht="11.25" customHeight="1">
      <c r="A24" s="369" t="s">
        <v>926</v>
      </c>
      <c r="B24" s="347">
        <v>3.4</v>
      </c>
      <c r="C24" s="347">
        <v>3.201661259425336</v>
      </c>
      <c r="D24" s="347">
        <v>4.8</v>
      </c>
      <c r="E24" s="347">
        <v>3.6</v>
      </c>
      <c r="F24" s="347">
        <v>5</v>
      </c>
      <c r="G24" s="347">
        <v>1.9</v>
      </c>
      <c r="H24" s="347">
        <v>3</v>
      </c>
      <c r="I24" s="370">
        <v>4.5</v>
      </c>
      <c r="J24" s="347">
        <v>-6.8</v>
      </c>
      <c r="K24" s="347">
        <v>3</v>
      </c>
      <c r="L24" s="347">
        <v>7.4</v>
      </c>
      <c r="M24" s="347">
        <v>0.6</v>
      </c>
      <c r="N24" s="371" t="s">
        <v>927</v>
      </c>
    </row>
    <row r="25" spans="1:14" ht="11.25" customHeight="1">
      <c r="A25" s="369" t="s">
        <v>928</v>
      </c>
      <c r="B25" s="347">
        <v>-1.9</v>
      </c>
      <c r="C25" s="347">
        <v>-0.14200545195890868</v>
      </c>
      <c r="D25" s="347">
        <v>0.3</v>
      </c>
      <c r="E25" s="347">
        <v>-0.3</v>
      </c>
      <c r="F25" s="347">
        <v>0.4</v>
      </c>
      <c r="G25" s="347">
        <v>-0.8</v>
      </c>
      <c r="H25" s="347">
        <v>0.3</v>
      </c>
      <c r="I25" s="370">
        <v>-11.3</v>
      </c>
      <c r="J25" s="347">
        <v>1.7</v>
      </c>
      <c r="K25" s="347">
        <v>0.8</v>
      </c>
      <c r="L25" s="347">
        <v>-17.8</v>
      </c>
      <c r="M25" s="347">
        <v>1.3</v>
      </c>
      <c r="N25" s="371" t="s">
        <v>929</v>
      </c>
    </row>
    <row r="26" spans="1:14" ht="11.25" customHeight="1">
      <c r="A26" s="369" t="s">
        <v>930</v>
      </c>
      <c r="B26" s="347">
        <v>3</v>
      </c>
      <c r="C26" s="347">
        <v>1.2721264336916107</v>
      </c>
      <c r="D26" s="347">
        <v>0.2</v>
      </c>
      <c r="E26" s="347">
        <v>0.3</v>
      </c>
      <c r="F26" s="347">
        <v>0.2</v>
      </c>
      <c r="G26" s="347">
        <v>0.2</v>
      </c>
      <c r="H26" s="347">
        <v>4.8</v>
      </c>
      <c r="I26" s="370">
        <v>13.5</v>
      </c>
      <c r="J26" s="347">
        <v>2.4</v>
      </c>
      <c r="K26" s="347">
        <v>1.4</v>
      </c>
      <c r="L26" s="347">
        <v>14.4</v>
      </c>
      <c r="M26" s="347">
        <v>2.2999999999999998</v>
      </c>
      <c r="N26" s="371" t="s">
        <v>930</v>
      </c>
    </row>
    <row r="27" spans="1:14" ht="11.25" customHeight="1">
      <c r="A27" s="369" t="s">
        <v>931</v>
      </c>
      <c r="B27" s="347">
        <v>0.6</v>
      </c>
      <c r="C27" s="347">
        <v>0.16070543231670342</v>
      </c>
      <c r="D27" s="347">
        <v>0.6</v>
      </c>
      <c r="E27" s="347">
        <v>0.3</v>
      </c>
      <c r="F27" s="347">
        <v>0.6</v>
      </c>
      <c r="G27" s="347">
        <v>0.6</v>
      </c>
      <c r="H27" s="347">
        <v>-1.1000000000000001</v>
      </c>
      <c r="I27" s="370">
        <v>3.1</v>
      </c>
      <c r="J27" s="347">
        <v>-5</v>
      </c>
      <c r="K27" s="347">
        <v>0.2</v>
      </c>
      <c r="L27" s="347">
        <v>4.3</v>
      </c>
      <c r="M27" s="347">
        <v>-1.6</v>
      </c>
      <c r="N27" s="371" t="s">
        <v>932</v>
      </c>
    </row>
    <row r="28" spans="1:14" ht="11.25" customHeight="1">
      <c r="A28" s="369" t="s">
        <v>933</v>
      </c>
      <c r="B28" s="347">
        <v>2.9</v>
      </c>
      <c r="C28" s="347">
        <v>-1.1267413896375729</v>
      </c>
      <c r="D28" s="347">
        <v>-1.4</v>
      </c>
      <c r="E28" s="347">
        <v>0</v>
      </c>
      <c r="F28" s="347">
        <v>-1.6</v>
      </c>
      <c r="G28" s="347">
        <v>-1.2</v>
      </c>
      <c r="H28" s="347">
        <v>-0.6</v>
      </c>
      <c r="I28" s="370">
        <v>24.2</v>
      </c>
      <c r="J28" s="347">
        <v>-5.3</v>
      </c>
      <c r="K28" s="347">
        <v>-0.6</v>
      </c>
      <c r="L28" s="347">
        <v>24.5</v>
      </c>
      <c r="M28" s="347">
        <v>0.7</v>
      </c>
      <c r="N28" s="371" t="s">
        <v>933</v>
      </c>
    </row>
    <row r="29" spans="1:14" ht="11.25" customHeight="1">
      <c r="A29" s="369" t="s">
        <v>934</v>
      </c>
      <c r="B29" s="347">
        <v>-2.1</v>
      </c>
      <c r="C29" s="347">
        <v>-0.19991148758450095</v>
      </c>
      <c r="D29" s="347">
        <v>-0.3</v>
      </c>
      <c r="E29" s="347">
        <v>1.5</v>
      </c>
      <c r="F29" s="347">
        <v>-0.6</v>
      </c>
      <c r="G29" s="347">
        <v>-1.2</v>
      </c>
      <c r="H29" s="347">
        <v>1.6</v>
      </c>
      <c r="I29" s="370">
        <v>-10.199999999999999</v>
      </c>
      <c r="J29" s="347">
        <v>0.6</v>
      </c>
      <c r="K29" s="347">
        <v>-0.6</v>
      </c>
      <c r="L29" s="347">
        <v>-9.6999999999999993</v>
      </c>
      <c r="M29" s="347">
        <v>0.7</v>
      </c>
      <c r="N29" s="371" t="s">
        <v>935</v>
      </c>
    </row>
    <row r="30" spans="1:14" ht="11.25" customHeight="1">
      <c r="A30" s="369" t="s">
        <v>936</v>
      </c>
      <c r="B30" s="347">
        <v>-2.9</v>
      </c>
      <c r="C30" s="347">
        <v>-0.29319486470745915</v>
      </c>
      <c r="D30" s="347">
        <v>0.8</v>
      </c>
      <c r="E30" s="347">
        <v>-1.7</v>
      </c>
      <c r="F30" s="347">
        <v>1.2</v>
      </c>
      <c r="G30" s="347">
        <v>2.2000000000000002</v>
      </c>
      <c r="H30" s="347">
        <v>-6</v>
      </c>
      <c r="I30" s="370">
        <v>-15.3</v>
      </c>
      <c r="J30" s="347">
        <v>11.3</v>
      </c>
      <c r="K30" s="347">
        <v>-0.5</v>
      </c>
      <c r="L30" s="347">
        <v>-17.7</v>
      </c>
      <c r="M30" s="347">
        <v>1.4</v>
      </c>
      <c r="N30" s="371" t="s">
        <v>937</v>
      </c>
    </row>
    <row r="31" spans="1:14" ht="12" customHeight="1">
      <c r="A31" s="369" t="s">
        <v>938</v>
      </c>
      <c r="B31" s="347">
        <v>-3.7</v>
      </c>
      <c r="C31" s="347">
        <v>-1.1082945336036403</v>
      </c>
      <c r="D31" s="347">
        <v>-3.6</v>
      </c>
      <c r="E31" s="347">
        <v>0.7</v>
      </c>
      <c r="F31" s="347">
        <v>-4.4000000000000004</v>
      </c>
      <c r="G31" s="347">
        <v>-0.3</v>
      </c>
      <c r="H31" s="347">
        <v>1.6</v>
      </c>
      <c r="I31" s="370">
        <v>-18</v>
      </c>
      <c r="J31" s="347">
        <v>-15.7</v>
      </c>
      <c r="K31" s="347">
        <v>-0.8</v>
      </c>
      <c r="L31" s="347">
        <v>-19.7</v>
      </c>
      <c r="M31" s="347">
        <v>-2.5</v>
      </c>
      <c r="N31" s="371" t="s">
        <v>938</v>
      </c>
    </row>
    <row r="32" spans="1:14" ht="11.25" customHeight="1">
      <c r="A32" s="369" t="s">
        <v>939</v>
      </c>
      <c r="B32" s="347">
        <v>-0.4</v>
      </c>
      <c r="C32" s="347">
        <v>-0.98331066302993975</v>
      </c>
      <c r="D32" s="347">
        <v>2.4</v>
      </c>
      <c r="E32" s="347">
        <v>0.9</v>
      </c>
      <c r="F32" s="347">
        <v>2.7</v>
      </c>
      <c r="G32" s="347">
        <v>-0.9</v>
      </c>
      <c r="H32" s="347">
        <v>-6.5</v>
      </c>
      <c r="I32" s="370">
        <v>3.7</v>
      </c>
      <c r="J32" s="347">
        <v>8.5</v>
      </c>
      <c r="K32" s="347">
        <v>-1.5</v>
      </c>
      <c r="L32" s="347">
        <v>6.2</v>
      </c>
      <c r="M32" s="347">
        <v>4.7</v>
      </c>
      <c r="N32" s="371" t="s">
        <v>939</v>
      </c>
    </row>
    <row r="33" spans="1:14" ht="11.25" customHeight="1">
      <c r="A33" s="369" t="s">
        <v>940</v>
      </c>
      <c r="B33" s="347">
        <v>-0.3</v>
      </c>
      <c r="C33" s="347">
        <v>-1.0448068875334542</v>
      </c>
      <c r="D33" s="347">
        <v>-3.2</v>
      </c>
      <c r="E33" s="347">
        <v>-5.9</v>
      </c>
      <c r="F33" s="347">
        <v>-2.7</v>
      </c>
      <c r="G33" s="347">
        <v>-2.4</v>
      </c>
      <c r="H33" s="347">
        <v>5.2</v>
      </c>
      <c r="I33" s="370">
        <v>4.5</v>
      </c>
      <c r="J33" s="347">
        <v>2.2000000000000002</v>
      </c>
      <c r="K33" s="347">
        <v>-1</v>
      </c>
      <c r="L33" s="347">
        <v>4.5999999999999996</v>
      </c>
      <c r="M33" s="347">
        <v>0.2</v>
      </c>
      <c r="N33" s="371" t="s">
        <v>941</v>
      </c>
    </row>
    <row r="34" spans="1:14" ht="11.25" customHeight="1">
      <c r="A34" s="369" t="s">
        <v>942</v>
      </c>
      <c r="B34" s="347">
        <v>3</v>
      </c>
      <c r="C34" s="347">
        <v>3.6013683302312813</v>
      </c>
      <c r="D34" s="347">
        <v>2.4</v>
      </c>
      <c r="E34" s="347">
        <v>2.4</v>
      </c>
      <c r="F34" s="347">
        <v>2.4</v>
      </c>
      <c r="G34" s="347">
        <v>3.1</v>
      </c>
      <c r="H34" s="347">
        <v>6.4</v>
      </c>
      <c r="I34" s="370">
        <v>-0.8</v>
      </c>
      <c r="J34" s="347">
        <v>0.4</v>
      </c>
      <c r="K34" s="347">
        <v>3.9</v>
      </c>
      <c r="L34" s="347">
        <v>-2.7</v>
      </c>
      <c r="M34" s="347">
        <v>-0.8</v>
      </c>
      <c r="N34" s="371" t="s">
        <v>943</v>
      </c>
    </row>
    <row r="35" spans="1:14" ht="11.25" customHeight="1">
      <c r="A35" s="369" t="s">
        <v>944</v>
      </c>
      <c r="B35" s="347">
        <v>3.4</v>
      </c>
      <c r="C35" s="347">
        <v>1.2778119771238607</v>
      </c>
      <c r="D35" s="347">
        <v>4.0999999999999996</v>
      </c>
      <c r="E35" s="347">
        <v>2.5</v>
      </c>
      <c r="F35" s="347">
        <v>4.4000000000000004</v>
      </c>
      <c r="G35" s="347">
        <v>-0.8</v>
      </c>
      <c r="H35" s="347">
        <v>0.4</v>
      </c>
      <c r="I35" s="370">
        <v>16.8</v>
      </c>
      <c r="J35" s="347">
        <v>-5.9</v>
      </c>
      <c r="K35" s="347">
        <v>1.8</v>
      </c>
      <c r="L35" s="347">
        <v>16.5</v>
      </c>
      <c r="M35" s="347">
        <v>4.4000000000000004</v>
      </c>
      <c r="N35" s="371" t="s">
        <v>945</v>
      </c>
    </row>
    <row r="36" spans="1:14" ht="11.25" customHeight="1">
      <c r="A36" s="369" t="s">
        <v>946</v>
      </c>
      <c r="B36" s="347">
        <v>-3.5</v>
      </c>
      <c r="C36" s="347">
        <v>-2.0842520361203469</v>
      </c>
      <c r="D36" s="347">
        <v>-3.8</v>
      </c>
      <c r="E36" s="347">
        <v>-7.9</v>
      </c>
      <c r="F36" s="347">
        <v>-3.1</v>
      </c>
      <c r="G36" s="347">
        <v>1.5</v>
      </c>
      <c r="H36" s="347">
        <v>-5.0999999999999996</v>
      </c>
      <c r="I36" s="370">
        <v>-10.9</v>
      </c>
      <c r="J36" s="347">
        <v>8.9</v>
      </c>
      <c r="K36" s="347">
        <v>-2.7</v>
      </c>
      <c r="L36" s="347">
        <v>-10.3</v>
      </c>
      <c r="M36" s="347" t="s">
        <v>354</v>
      </c>
      <c r="N36" s="371" t="s">
        <v>947</v>
      </c>
    </row>
    <row r="37" spans="1:14" ht="6.95" customHeight="1">
      <c r="A37" s="376"/>
      <c r="B37" s="377"/>
      <c r="C37" s="377"/>
      <c r="D37" s="347"/>
      <c r="E37" s="347"/>
      <c r="F37" s="347"/>
      <c r="G37" s="347"/>
      <c r="H37" s="347"/>
      <c r="I37" s="370"/>
      <c r="J37" s="347"/>
      <c r="K37" s="347"/>
      <c r="L37" s="347"/>
      <c r="M37" s="347"/>
      <c r="N37" s="378"/>
    </row>
    <row r="38" spans="1:14" ht="10.5" customHeight="1">
      <c r="A38" s="374"/>
      <c r="B38" s="379" t="s">
        <v>949</v>
      </c>
      <c r="C38" s="379"/>
      <c r="D38" s="93"/>
      <c r="E38" s="93"/>
      <c r="F38" s="93"/>
      <c r="G38" s="347"/>
      <c r="H38" s="347"/>
      <c r="I38" s="370"/>
      <c r="J38" s="347"/>
      <c r="K38" s="347"/>
      <c r="L38" s="347"/>
      <c r="M38" s="347"/>
      <c r="N38" s="378"/>
    </row>
    <row r="39" spans="1:14" ht="10.5" customHeight="1">
      <c r="A39" s="369" t="s">
        <v>926</v>
      </c>
      <c r="B39" s="347">
        <v>-1.8</v>
      </c>
      <c r="C39" s="347">
        <v>-2.3312601353701012</v>
      </c>
      <c r="D39" s="347">
        <v>-1.9</v>
      </c>
      <c r="E39" s="347">
        <v>0.8</v>
      </c>
      <c r="F39" s="347">
        <v>-2.2999999999999998</v>
      </c>
      <c r="G39" s="347">
        <v>-4.2</v>
      </c>
      <c r="H39" s="347">
        <v>0.4</v>
      </c>
      <c r="I39" s="370">
        <v>0.9</v>
      </c>
      <c r="J39" s="347">
        <v>-9.9</v>
      </c>
      <c r="K39" s="347">
        <v>-3.7</v>
      </c>
      <c r="L39" s="347">
        <v>11.4</v>
      </c>
      <c r="M39" s="347">
        <v>1.4</v>
      </c>
      <c r="N39" s="371" t="s">
        <v>927</v>
      </c>
    </row>
    <row r="40" spans="1:14" ht="10.5" customHeight="1">
      <c r="A40" s="369" t="s">
        <v>928</v>
      </c>
      <c r="B40" s="347">
        <v>-4.7</v>
      </c>
      <c r="C40" s="347">
        <v>-2.4591154168187757</v>
      </c>
      <c r="D40" s="347">
        <v>-3</v>
      </c>
      <c r="E40" s="347">
        <v>9.1</v>
      </c>
      <c r="F40" s="347">
        <v>-4.9000000000000004</v>
      </c>
      <c r="G40" s="347">
        <v>-3.5</v>
      </c>
      <c r="H40" s="347">
        <v>0.4</v>
      </c>
      <c r="I40" s="370">
        <v>-16.7</v>
      </c>
      <c r="J40" s="347">
        <v>-5.3</v>
      </c>
      <c r="K40" s="347">
        <v>-2.6</v>
      </c>
      <c r="L40" s="347">
        <v>-17.5</v>
      </c>
      <c r="M40" s="347">
        <v>1.5</v>
      </c>
      <c r="N40" s="371" t="s">
        <v>929</v>
      </c>
    </row>
    <row r="41" spans="1:14" ht="10.5" customHeight="1">
      <c r="A41" s="369" t="s">
        <v>930</v>
      </c>
      <c r="B41" s="347">
        <v>-1.1000000000000001</v>
      </c>
      <c r="C41" s="347">
        <v>-0.48825380683777553</v>
      </c>
      <c r="D41" s="347">
        <v>-1.6</v>
      </c>
      <c r="E41" s="347">
        <v>3.5</v>
      </c>
      <c r="F41" s="347">
        <v>-2.4</v>
      </c>
      <c r="G41" s="347">
        <v>-4.9000000000000004</v>
      </c>
      <c r="H41" s="347">
        <v>9.9</v>
      </c>
      <c r="I41" s="370">
        <v>-4.3</v>
      </c>
      <c r="J41" s="347">
        <v>-1.3</v>
      </c>
      <c r="K41" s="347">
        <v>-0.2</v>
      </c>
      <c r="L41" s="347">
        <v>-6.5</v>
      </c>
      <c r="M41" s="347">
        <v>4.0999999999999996</v>
      </c>
      <c r="N41" s="371" t="s">
        <v>930</v>
      </c>
    </row>
    <row r="42" spans="1:14" ht="10.5" customHeight="1">
      <c r="A42" s="369" t="s">
        <v>931</v>
      </c>
      <c r="B42" s="347">
        <v>1.1000000000000001</v>
      </c>
      <c r="C42" s="347">
        <v>0.53051305254894032</v>
      </c>
      <c r="D42" s="347">
        <v>1.7</v>
      </c>
      <c r="E42" s="347">
        <v>8.8000000000000007</v>
      </c>
      <c r="F42" s="347">
        <v>0.5</v>
      </c>
      <c r="G42" s="347">
        <v>-2.9</v>
      </c>
      <c r="H42" s="347">
        <v>4.9000000000000004</v>
      </c>
      <c r="I42" s="370">
        <v>4.5</v>
      </c>
      <c r="J42" s="347">
        <v>-12</v>
      </c>
      <c r="K42" s="347">
        <v>1.1000000000000001</v>
      </c>
      <c r="L42" s="347">
        <v>3.2</v>
      </c>
      <c r="M42" s="347">
        <v>7.2</v>
      </c>
      <c r="N42" s="371" t="s">
        <v>932</v>
      </c>
    </row>
    <row r="43" spans="1:14" ht="10.5" customHeight="1">
      <c r="A43" s="369" t="s">
        <v>933</v>
      </c>
      <c r="B43" s="347">
        <v>4.0999999999999996</v>
      </c>
      <c r="C43" s="347">
        <v>-3.3974161169290369</v>
      </c>
      <c r="D43" s="347">
        <v>-2.9</v>
      </c>
      <c r="E43" s="347">
        <v>0</v>
      </c>
      <c r="F43" s="347">
        <v>-3.4</v>
      </c>
      <c r="G43" s="347">
        <v>-6.2</v>
      </c>
      <c r="H43" s="347">
        <v>0.7</v>
      </c>
      <c r="I43" s="370">
        <v>55</v>
      </c>
      <c r="J43" s="347">
        <v>-15.4</v>
      </c>
      <c r="K43" s="347">
        <v>-2.4</v>
      </c>
      <c r="L43" s="347">
        <v>57.9</v>
      </c>
      <c r="M43" s="347">
        <v>3.6</v>
      </c>
      <c r="N43" s="371" t="s">
        <v>933</v>
      </c>
    </row>
    <row r="44" spans="1:14" ht="10.5" customHeight="1">
      <c r="A44" s="369" t="s">
        <v>934</v>
      </c>
      <c r="B44" s="347">
        <v>5.6</v>
      </c>
      <c r="C44" s="347">
        <v>-0.39926218342151287</v>
      </c>
      <c r="D44" s="347">
        <v>1.2</v>
      </c>
      <c r="E44" s="347">
        <v>9.1999999999999993</v>
      </c>
      <c r="F44" s="347">
        <v>-0.1</v>
      </c>
      <c r="G44" s="347">
        <v>-5.2</v>
      </c>
      <c r="H44" s="347">
        <v>5.7</v>
      </c>
      <c r="I44" s="370">
        <v>47.9</v>
      </c>
      <c r="J44" s="347">
        <v>-11.4</v>
      </c>
      <c r="K44" s="347">
        <v>0</v>
      </c>
      <c r="L44" s="347">
        <v>55.1</v>
      </c>
      <c r="M44" s="347">
        <v>5.3</v>
      </c>
      <c r="N44" s="371" t="s">
        <v>935</v>
      </c>
    </row>
    <row r="45" spans="1:14" ht="10.5" customHeight="1">
      <c r="A45" s="369" t="s">
        <v>936</v>
      </c>
      <c r="B45" s="347">
        <v>1.3</v>
      </c>
      <c r="C45" s="347">
        <v>-0.62473919860923388</v>
      </c>
      <c r="D45" s="347">
        <v>1.1000000000000001</v>
      </c>
      <c r="E45" s="347">
        <v>0.2</v>
      </c>
      <c r="F45" s="347">
        <v>1.3</v>
      </c>
      <c r="G45" s="347">
        <v>-1.5</v>
      </c>
      <c r="H45" s="347">
        <v>-2</v>
      </c>
      <c r="I45" s="370">
        <v>13.4</v>
      </c>
      <c r="J45" s="347">
        <v>-2.2999999999999998</v>
      </c>
      <c r="K45" s="347">
        <v>-0.3</v>
      </c>
      <c r="L45" s="347">
        <v>13.1</v>
      </c>
      <c r="M45" s="347">
        <v>6.7</v>
      </c>
      <c r="N45" s="371" t="s">
        <v>937</v>
      </c>
    </row>
    <row r="46" spans="1:14" ht="10.5" customHeight="1">
      <c r="A46" s="369" t="s">
        <v>938</v>
      </c>
      <c r="B46" s="347">
        <v>-2.8</v>
      </c>
      <c r="C46" s="347">
        <v>-1.7733336461383971</v>
      </c>
      <c r="D46" s="347">
        <v>-3.5</v>
      </c>
      <c r="E46" s="347">
        <v>3.2</v>
      </c>
      <c r="F46" s="347">
        <v>-4.7</v>
      </c>
      <c r="G46" s="347">
        <v>-0.5</v>
      </c>
      <c r="H46" s="347">
        <v>-1.2</v>
      </c>
      <c r="I46" s="370">
        <v>-9.3000000000000007</v>
      </c>
      <c r="J46" s="347">
        <v>-11.4</v>
      </c>
      <c r="K46" s="347">
        <v>-1.2</v>
      </c>
      <c r="L46" s="347">
        <v>-13.1</v>
      </c>
      <c r="M46" s="347">
        <v>4.2</v>
      </c>
      <c r="N46" s="371" t="s">
        <v>938</v>
      </c>
    </row>
    <row r="47" spans="1:14" ht="10.5" customHeight="1">
      <c r="A47" s="369" t="s">
        <v>939</v>
      </c>
      <c r="B47" s="347">
        <v>-3.5</v>
      </c>
      <c r="C47" s="347">
        <v>-2.8676525439783944</v>
      </c>
      <c r="D47" s="347">
        <v>-1.9</v>
      </c>
      <c r="E47" s="347">
        <v>5.2</v>
      </c>
      <c r="F47" s="347">
        <v>-3.2</v>
      </c>
      <c r="G47" s="347">
        <v>-2</v>
      </c>
      <c r="H47" s="347">
        <v>-5.8</v>
      </c>
      <c r="I47" s="370">
        <v>-7.3</v>
      </c>
      <c r="J47" s="347">
        <v>-17.2</v>
      </c>
      <c r="K47" s="347">
        <v>-2.5</v>
      </c>
      <c r="L47" s="347">
        <v>-8.3000000000000007</v>
      </c>
      <c r="M47" s="347">
        <v>9.9</v>
      </c>
      <c r="N47" s="371" t="s">
        <v>939</v>
      </c>
    </row>
    <row r="48" spans="1:14" ht="10.5" customHeight="1">
      <c r="A48" s="369" t="s">
        <v>940</v>
      </c>
      <c r="B48" s="347">
        <v>-1.7</v>
      </c>
      <c r="C48" s="347">
        <v>-0.98938835227129118</v>
      </c>
      <c r="D48" s="347">
        <v>-0.5</v>
      </c>
      <c r="E48" s="347">
        <v>7.3</v>
      </c>
      <c r="F48" s="347">
        <v>-1.8</v>
      </c>
      <c r="G48" s="347">
        <v>-0.6</v>
      </c>
      <c r="H48" s="347">
        <v>-2.4</v>
      </c>
      <c r="I48" s="370">
        <v>-5.9</v>
      </c>
      <c r="J48" s="347">
        <v>-12.2</v>
      </c>
      <c r="K48" s="347">
        <v>-0.8</v>
      </c>
      <c r="L48" s="347">
        <v>-6.6</v>
      </c>
      <c r="M48" s="347">
        <v>9.9</v>
      </c>
      <c r="N48" s="371" t="s">
        <v>941</v>
      </c>
    </row>
    <row r="49" spans="1:14" ht="10.5" customHeight="1">
      <c r="A49" s="369" t="s">
        <v>942</v>
      </c>
      <c r="B49" s="347">
        <v>2.8</v>
      </c>
      <c r="C49" s="347">
        <v>2.6552671658156726</v>
      </c>
      <c r="D49" s="347">
        <v>-0.5</v>
      </c>
      <c r="E49" s="347">
        <v>0.5</v>
      </c>
      <c r="F49" s="347">
        <v>-0.7</v>
      </c>
      <c r="G49" s="347">
        <v>-0.9</v>
      </c>
      <c r="H49" s="347">
        <v>14.9</v>
      </c>
      <c r="I49" s="370">
        <v>4</v>
      </c>
      <c r="J49" s="347">
        <v>-14.2</v>
      </c>
      <c r="K49" s="347">
        <v>3.5</v>
      </c>
      <c r="L49" s="347">
        <v>1.5</v>
      </c>
      <c r="M49" s="347">
        <v>8.8000000000000007</v>
      </c>
      <c r="N49" s="371" t="s">
        <v>943</v>
      </c>
    </row>
    <row r="50" spans="1:14" ht="10.5" customHeight="1">
      <c r="A50" s="369" t="s">
        <v>944</v>
      </c>
      <c r="B50" s="347">
        <v>4.7</v>
      </c>
      <c r="C50" s="347">
        <v>4.5630076789021388</v>
      </c>
      <c r="D50" s="347">
        <v>7</v>
      </c>
      <c r="E50" s="347">
        <v>4.2</v>
      </c>
      <c r="F50" s="347">
        <v>7.4</v>
      </c>
      <c r="G50" s="347">
        <v>0.2</v>
      </c>
      <c r="H50" s="347">
        <v>8.4</v>
      </c>
      <c r="I50" s="370">
        <v>5.5</v>
      </c>
      <c r="J50" s="347">
        <v>-13.6</v>
      </c>
      <c r="K50" s="347">
        <v>6.2</v>
      </c>
      <c r="L50" s="347">
        <v>-1.4</v>
      </c>
      <c r="M50" s="347">
        <v>11.8</v>
      </c>
      <c r="N50" s="371" t="s">
        <v>945</v>
      </c>
    </row>
    <row r="51" spans="1:14" ht="10.5" customHeight="1">
      <c r="A51" s="369" t="s">
        <v>946</v>
      </c>
      <c r="B51" s="347">
        <v>-2.2000000000000002</v>
      </c>
      <c r="C51" s="347">
        <v>-0.79263278043858065</v>
      </c>
      <c r="D51" s="347">
        <v>-1.8</v>
      </c>
      <c r="E51" s="347">
        <v>-7.4</v>
      </c>
      <c r="F51" s="347">
        <v>-0.8</v>
      </c>
      <c r="G51" s="347">
        <v>-0.2</v>
      </c>
      <c r="H51" s="347">
        <v>-0.1</v>
      </c>
      <c r="I51" s="370">
        <v>-10.1</v>
      </c>
      <c r="J51" s="347">
        <v>0.9</v>
      </c>
      <c r="K51" s="347">
        <v>0.3</v>
      </c>
      <c r="L51" s="347">
        <v>-17.7</v>
      </c>
      <c r="M51" s="347" t="s">
        <v>354</v>
      </c>
      <c r="N51" s="371" t="s">
        <v>947</v>
      </c>
    </row>
    <row r="52" spans="1:14" ht="6.95" customHeight="1">
      <c r="A52" s="376"/>
      <c r="B52" s="260"/>
      <c r="C52" s="260"/>
      <c r="D52" s="347"/>
      <c r="E52" s="122"/>
      <c r="F52" s="122"/>
      <c r="G52" s="347"/>
      <c r="H52" s="347"/>
      <c r="I52" s="370"/>
      <c r="J52" s="347"/>
      <c r="K52" s="347"/>
      <c r="L52" s="347"/>
      <c r="M52" s="347"/>
      <c r="N52" s="371"/>
    </row>
    <row r="53" spans="1:14" ht="10.5" customHeight="1">
      <c r="A53" s="374"/>
      <c r="B53" s="375" t="s">
        <v>950</v>
      </c>
      <c r="C53" s="375"/>
      <c r="D53" s="93"/>
      <c r="E53" s="336"/>
      <c r="F53" s="336"/>
      <c r="G53" s="93"/>
      <c r="H53" s="93"/>
      <c r="I53" s="368"/>
      <c r="J53" s="93"/>
      <c r="K53" s="93"/>
      <c r="L53" s="93"/>
      <c r="M53" s="93"/>
      <c r="N53" s="371"/>
    </row>
    <row r="54" spans="1:14" ht="11.25" customHeight="1">
      <c r="A54" s="369" t="s">
        <v>926</v>
      </c>
      <c r="B54" s="347">
        <v>-2.6</v>
      </c>
      <c r="C54" s="347">
        <v>-3</v>
      </c>
      <c r="D54" s="347">
        <v>-2.9</v>
      </c>
      <c r="E54" s="347">
        <v>-3.6</v>
      </c>
      <c r="F54" s="347">
        <v>-2.8</v>
      </c>
      <c r="G54" s="347">
        <v>-6.4</v>
      </c>
      <c r="H54" s="347">
        <v>3.3</v>
      </c>
      <c r="I54" s="370">
        <v>-0.2</v>
      </c>
      <c r="J54" s="347">
        <v>3.6</v>
      </c>
      <c r="K54" s="347">
        <v>-3.5</v>
      </c>
      <c r="L54" s="347">
        <v>2.1</v>
      </c>
      <c r="M54" s="347">
        <v>2</v>
      </c>
      <c r="N54" s="371" t="s">
        <v>927</v>
      </c>
    </row>
    <row r="55" spans="1:14" ht="11.25" customHeight="1">
      <c r="A55" s="369" t="s">
        <v>928</v>
      </c>
      <c r="B55" s="347">
        <v>-3.1</v>
      </c>
      <c r="C55" s="347">
        <v>-3.1</v>
      </c>
      <c r="D55" s="347">
        <v>-3.2</v>
      </c>
      <c r="E55" s="347">
        <v>-2.8</v>
      </c>
      <c r="F55" s="347">
        <v>-3.3</v>
      </c>
      <c r="G55" s="347">
        <v>-6.1</v>
      </c>
      <c r="H55" s="347">
        <v>3.1</v>
      </c>
      <c r="I55" s="370">
        <v>-3.4</v>
      </c>
      <c r="J55" s="347">
        <v>3.4</v>
      </c>
      <c r="K55" s="347">
        <v>-3.6</v>
      </c>
      <c r="L55" s="347">
        <v>-1.1000000000000001</v>
      </c>
      <c r="M55" s="347">
        <v>1.7</v>
      </c>
      <c r="N55" s="371" t="s">
        <v>929</v>
      </c>
    </row>
    <row r="56" spans="1:14" ht="11.25" customHeight="1">
      <c r="A56" s="369" t="s">
        <v>930</v>
      </c>
      <c r="B56" s="347">
        <v>-3.5</v>
      </c>
      <c r="C56" s="347">
        <v>-3.2</v>
      </c>
      <c r="D56" s="347">
        <v>-3.4</v>
      </c>
      <c r="E56" s="347">
        <v>-2.2999999999999998</v>
      </c>
      <c r="F56" s="347">
        <v>-3.6</v>
      </c>
      <c r="G56" s="347">
        <v>-6.4</v>
      </c>
      <c r="H56" s="347">
        <v>3.4</v>
      </c>
      <c r="I56" s="370">
        <v>-5.4</v>
      </c>
      <c r="J56" s="347">
        <v>3.8</v>
      </c>
      <c r="K56" s="347">
        <v>-3.7</v>
      </c>
      <c r="L56" s="347">
        <v>-3.8</v>
      </c>
      <c r="M56" s="347">
        <v>1.2</v>
      </c>
      <c r="N56" s="371" t="s">
        <v>930</v>
      </c>
    </row>
    <row r="57" spans="1:14" ht="11.25" customHeight="1">
      <c r="A57" s="369" t="s">
        <v>931</v>
      </c>
      <c r="B57" s="347">
        <v>-3.4</v>
      </c>
      <c r="C57" s="347">
        <v>-2.8</v>
      </c>
      <c r="D57" s="347">
        <v>-2.8</v>
      </c>
      <c r="E57" s="347">
        <v>-0.7</v>
      </c>
      <c r="F57" s="347">
        <v>-3.2</v>
      </c>
      <c r="G57" s="347">
        <v>-6.2</v>
      </c>
      <c r="H57" s="347">
        <v>3.5</v>
      </c>
      <c r="I57" s="370">
        <v>-6.8</v>
      </c>
      <c r="J57" s="347">
        <v>0.9</v>
      </c>
      <c r="K57" s="347">
        <v>-3.2</v>
      </c>
      <c r="L57" s="347">
        <v>-5.9</v>
      </c>
      <c r="M57" s="347">
        <v>1.8</v>
      </c>
      <c r="N57" s="371" t="s">
        <v>932</v>
      </c>
    </row>
    <row r="58" spans="1:14" ht="11.25" customHeight="1">
      <c r="A58" s="369" t="s">
        <v>933</v>
      </c>
      <c r="B58" s="347">
        <v>-3</v>
      </c>
      <c r="C58" s="347">
        <v>-3.3</v>
      </c>
      <c r="D58" s="347">
        <v>-3.2</v>
      </c>
      <c r="E58" s="347">
        <v>-0.6</v>
      </c>
      <c r="F58" s="347">
        <v>-3.6</v>
      </c>
      <c r="G58" s="347">
        <v>-6.4</v>
      </c>
      <c r="H58" s="347">
        <v>2.6</v>
      </c>
      <c r="I58" s="370">
        <v>-1.5</v>
      </c>
      <c r="J58" s="347">
        <v>-1</v>
      </c>
      <c r="K58" s="347">
        <v>-3.5</v>
      </c>
      <c r="L58" s="347">
        <v>-0.5</v>
      </c>
      <c r="M58" s="347">
        <v>1.7</v>
      </c>
      <c r="N58" s="371" t="s">
        <v>933</v>
      </c>
    </row>
    <row r="59" spans="1:14" ht="11.25" customHeight="1">
      <c r="A59" s="369" t="s">
        <v>934</v>
      </c>
      <c r="B59" s="347">
        <v>-2.1</v>
      </c>
      <c r="C59" s="347">
        <v>-3</v>
      </c>
      <c r="D59" s="347">
        <v>-2.6</v>
      </c>
      <c r="E59" s="347">
        <v>1</v>
      </c>
      <c r="F59" s="347">
        <v>-3.3</v>
      </c>
      <c r="G59" s="347">
        <v>-6.3</v>
      </c>
      <c r="H59" s="347">
        <v>2.5</v>
      </c>
      <c r="I59" s="370">
        <v>3.6</v>
      </c>
      <c r="J59" s="347">
        <v>-2</v>
      </c>
      <c r="K59" s="347">
        <v>-3.2</v>
      </c>
      <c r="L59" s="347">
        <v>5.2</v>
      </c>
      <c r="M59" s="347">
        <v>2</v>
      </c>
      <c r="N59" s="371" t="s">
        <v>935</v>
      </c>
    </row>
    <row r="60" spans="1:14" ht="11.25" customHeight="1">
      <c r="A60" s="369" t="s">
        <v>936</v>
      </c>
      <c r="B60" s="347">
        <v>-1.5</v>
      </c>
      <c r="C60" s="347">
        <v>-2.7</v>
      </c>
      <c r="D60" s="347">
        <v>-2.1</v>
      </c>
      <c r="E60" s="347">
        <v>1.6</v>
      </c>
      <c r="F60" s="347">
        <v>-2.8</v>
      </c>
      <c r="G60" s="347">
        <v>-5.6</v>
      </c>
      <c r="H60" s="347">
        <v>1.7</v>
      </c>
      <c r="I60" s="370">
        <v>5.7</v>
      </c>
      <c r="J60" s="347">
        <v>-2</v>
      </c>
      <c r="K60" s="347">
        <v>-2.9</v>
      </c>
      <c r="L60" s="347">
        <v>7.5</v>
      </c>
      <c r="M60" s="347">
        <v>2.4</v>
      </c>
      <c r="N60" s="371" t="s">
        <v>937</v>
      </c>
    </row>
    <row r="61" spans="1:14" ht="11.25" customHeight="1">
      <c r="A61" s="369" t="s">
        <v>938</v>
      </c>
      <c r="B61" s="347">
        <v>-1.3</v>
      </c>
      <c r="C61" s="347">
        <v>-2.5</v>
      </c>
      <c r="D61" s="347">
        <v>-2.2999999999999998</v>
      </c>
      <c r="E61" s="347">
        <v>2.1</v>
      </c>
      <c r="F61" s="347">
        <v>-3</v>
      </c>
      <c r="G61" s="347">
        <v>-4.9000000000000004</v>
      </c>
      <c r="H61" s="347">
        <v>1.6</v>
      </c>
      <c r="I61" s="370">
        <v>5.5</v>
      </c>
      <c r="J61" s="347">
        <v>-2.5</v>
      </c>
      <c r="K61" s="347">
        <v>-2.6</v>
      </c>
      <c r="L61" s="347">
        <v>6.8</v>
      </c>
      <c r="M61" s="347">
        <v>2.7</v>
      </c>
      <c r="N61" s="371" t="s">
        <v>938</v>
      </c>
    </row>
    <row r="62" spans="1:14" ht="11.25" customHeight="1">
      <c r="A62" s="369" t="s">
        <v>939</v>
      </c>
      <c r="B62" s="347">
        <v>-1.4</v>
      </c>
      <c r="C62" s="347">
        <v>-2.5</v>
      </c>
      <c r="D62" s="347">
        <v>-2.2000000000000002</v>
      </c>
      <c r="E62" s="347">
        <v>2.9</v>
      </c>
      <c r="F62" s="347">
        <v>-3.1</v>
      </c>
      <c r="G62" s="347">
        <v>-4.5</v>
      </c>
      <c r="H62" s="347">
        <v>0.9</v>
      </c>
      <c r="I62" s="370">
        <v>5.0999999999999996</v>
      </c>
      <c r="J62" s="347">
        <v>-5.5</v>
      </c>
      <c r="K62" s="347">
        <v>-2.4</v>
      </c>
      <c r="L62" s="347">
        <v>6.2</v>
      </c>
      <c r="M62" s="347">
        <v>3.4</v>
      </c>
      <c r="N62" s="371" t="s">
        <v>939</v>
      </c>
    </row>
    <row r="63" spans="1:14" ht="9.75" customHeight="1">
      <c r="A63" s="369" t="s">
        <v>940</v>
      </c>
      <c r="B63" s="347">
        <v>-1.2</v>
      </c>
      <c r="C63" s="347">
        <v>-2.1</v>
      </c>
      <c r="D63" s="347">
        <v>-1.7</v>
      </c>
      <c r="E63" s="347">
        <v>3.6</v>
      </c>
      <c r="F63" s="347">
        <v>-2.7</v>
      </c>
      <c r="G63" s="347">
        <v>-3.8</v>
      </c>
      <c r="H63" s="347">
        <v>0.3</v>
      </c>
      <c r="I63" s="370">
        <v>4.7</v>
      </c>
      <c r="J63" s="347">
        <v>-6.4</v>
      </c>
      <c r="K63" s="347">
        <v>-2.1</v>
      </c>
      <c r="L63" s="347">
        <v>5.6</v>
      </c>
      <c r="M63" s="347">
        <v>4.4000000000000004</v>
      </c>
      <c r="N63" s="371" t="s">
        <v>941</v>
      </c>
    </row>
    <row r="64" spans="1:14" ht="9.75" customHeight="1">
      <c r="A64" s="369" t="s">
        <v>942</v>
      </c>
      <c r="B64" s="347">
        <v>-0.4</v>
      </c>
      <c r="C64" s="347">
        <v>-1.5</v>
      </c>
      <c r="D64" s="347">
        <v>-1.5</v>
      </c>
      <c r="E64" s="347">
        <v>3.7</v>
      </c>
      <c r="F64" s="347">
        <v>-2.4</v>
      </c>
      <c r="G64" s="347">
        <v>-3.3</v>
      </c>
      <c r="H64" s="347">
        <v>1.9</v>
      </c>
      <c r="I64" s="370">
        <v>6</v>
      </c>
      <c r="J64" s="347">
        <v>-8.4</v>
      </c>
      <c r="K64" s="347">
        <v>-1.3</v>
      </c>
      <c r="L64" s="347">
        <v>6.7</v>
      </c>
      <c r="M64" s="347">
        <v>5.3</v>
      </c>
      <c r="N64" s="371" t="s">
        <v>943</v>
      </c>
    </row>
    <row r="65" spans="1:14" ht="9.75" customHeight="1">
      <c r="A65" s="369" t="s">
        <v>944</v>
      </c>
      <c r="B65" s="347">
        <v>0.3</v>
      </c>
      <c r="C65" s="347">
        <v>-0.7</v>
      </c>
      <c r="D65" s="347">
        <v>-0.5</v>
      </c>
      <c r="E65" s="347">
        <v>4.2</v>
      </c>
      <c r="F65" s="347">
        <v>-1.3</v>
      </c>
      <c r="G65" s="347">
        <v>-2.7</v>
      </c>
      <c r="H65" s="347">
        <v>2.7</v>
      </c>
      <c r="I65" s="370">
        <v>6</v>
      </c>
      <c r="J65" s="347">
        <v>-10.6</v>
      </c>
      <c r="K65" s="347">
        <v>-0.3</v>
      </c>
      <c r="L65" s="347">
        <v>5.8</v>
      </c>
      <c r="M65" s="347">
        <v>6.2</v>
      </c>
      <c r="N65" s="371" t="s">
        <v>945</v>
      </c>
    </row>
    <row r="66" spans="1:14" ht="9.75" customHeight="1" thickBot="1">
      <c r="A66" s="369" t="s">
        <v>946</v>
      </c>
      <c r="B66" s="347">
        <v>0.3</v>
      </c>
      <c r="C66" s="347">
        <v>-0.5</v>
      </c>
      <c r="D66" s="347">
        <v>-0.4</v>
      </c>
      <c r="E66" s="347">
        <v>3.5</v>
      </c>
      <c r="F66" s="347">
        <v>-1.1000000000000001</v>
      </c>
      <c r="G66" s="347">
        <v>-2.4</v>
      </c>
      <c r="H66" s="347">
        <v>2.6</v>
      </c>
      <c r="I66" s="380">
        <v>5</v>
      </c>
      <c r="J66" s="347">
        <v>-9.8000000000000007</v>
      </c>
      <c r="K66" s="347">
        <v>0.1</v>
      </c>
      <c r="L66" s="347">
        <v>3.1</v>
      </c>
      <c r="M66" s="347" t="s">
        <v>354</v>
      </c>
      <c r="N66" s="371" t="s">
        <v>947</v>
      </c>
    </row>
    <row r="67" spans="1:14" s="362" customFormat="1" ht="27.2" customHeight="1" thickBot="1">
      <c r="A67" s="951" t="s">
        <v>925</v>
      </c>
      <c r="B67" s="958" t="s">
        <v>485</v>
      </c>
      <c r="C67" s="959"/>
      <c r="D67" s="962" t="s">
        <v>951</v>
      </c>
      <c r="E67" s="963"/>
      <c r="F67" s="963"/>
      <c r="G67" s="963"/>
      <c r="H67" s="963"/>
      <c r="I67" s="964"/>
      <c r="J67" s="955" t="s">
        <v>952</v>
      </c>
      <c r="K67" s="955"/>
      <c r="L67" s="955"/>
      <c r="M67" s="955"/>
    </row>
    <row r="68" spans="1:14" s="362" customFormat="1" ht="34.5" customHeight="1" thickBot="1">
      <c r="A68" s="957"/>
      <c r="B68" s="960"/>
      <c r="C68" s="961"/>
      <c r="D68" s="965" t="s">
        <v>953</v>
      </c>
      <c r="E68" s="965"/>
      <c r="F68" s="965"/>
      <c r="G68" s="966" t="s">
        <v>954</v>
      </c>
      <c r="H68" s="966" t="s">
        <v>955</v>
      </c>
      <c r="I68" s="966" t="s">
        <v>956</v>
      </c>
      <c r="J68" s="955" t="s">
        <v>957</v>
      </c>
      <c r="K68" s="955" t="s">
        <v>958</v>
      </c>
      <c r="L68" s="967" t="s">
        <v>959</v>
      </c>
      <c r="M68" s="967" t="s">
        <v>960</v>
      </c>
    </row>
    <row r="69" spans="1:14" s="364" customFormat="1" ht="55.5" customHeight="1" thickBot="1">
      <c r="A69" s="952"/>
      <c r="B69" s="363"/>
      <c r="C69" s="332" t="s">
        <v>961</v>
      </c>
      <c r="D69" s="332" t="s">
        <v>921</v>
      </c>
      <c r="E69" s="332" t="s">
        <v>962</v>
      </c>
      <c r="F69" s="332" t="s">
        <v>963</v>
      </c>
      <c r="G69" s="966"/>
      <c r="H69" s="966"/>
      <c r="I69" s="966"/>
      <c r="J69" s="955"/>
      <c r="K69" s="955"/>
      <c r="L69" s="955"/>
      <c r="M69" s="955"/>
    </row>
    <row r="70" spans="1:14" s="330" customFormat="1" ht="12" customHeight="1">
      <c r="A70" s="93" t="s">
        <v>964</v>
      </c>
      <c r="B70" s="93"/>
      <c r="C70" s="93"/>
      <c r="D70" s="93"/>
      <c r="E70" s="93"/>
      <c r="F70" s="93"/>
      <c r="G70" s="93"/>
      <c r="H70" s="93"/>
      <c r="I70" s="93"/>
      <c r="J70" s="93"/>
      <c r="M70" s="381"/>
    </row>
    <row r="71" spans="1:14" s="330" customFormat="1" ht="12" customHeight="1">
      <c r="A71" s="93" t="s">
        <v>965</v>
      </c>
      <c r="B71" s="93"/>
      <c r="C71" s="93"/>
      <c r="D71" s="93"/>
      <c r="E71" s="93"/>
      <c r="F71" s="93"/>
      <c r="G71" s="93"/>
      <c r="H71" s="93"/>
      <c r="I71" s="93"/>
      <c r="J71" s="93"/>
      <c r="M71" s="381"/>
    </row>
    <row r="72" spans="1:14" s="93" customFormat="1" ht="12" customHeight="1">
      <c r="A72" s="377"/>
      <c r="B72" s="347"/>
      <c r="C72" s="347"/>
      <c r="D72" s="347"/>
      <c r="E72" s="347"/>
      <c r="F72" s="347"/>
      <c r="G72" s="347"/>
      <c r="H72" s="347"/>
      <c r="I72" s="347"/>
      <c r="J72" s="347"/>
      <c r="K72" s="347"/>
      <c r="L72" s="347"/>
      <c r="M72" s="377"/>
    </row>
    <row r="73" spans="1:14" s="93" customFormat="1" ht="12" customHeight="1">
      <c r="A73" s="93" t="s">
        <v>966</v>
      </c>
      <c r="D73" s="382"/>
      <c r="M73" s="336"/>
    </row>
    <row r="74" spans="1:14" s="331" customFormat="1" ht="12" customHeight="1">
      <c r="A74" s="93" t="s">
        <v>967</v>
      </c>
      <c r="D74" s="383"/>
      <c r="M74" s="384"/>
    </row>
    <row r="75" spans="1:14" s="93" customFormat="1" ht="12" customHeight="1">
      <c r="A75" s="93" t="s">
        <v>968</v>
      </c>
      <c r="M75" s="336"/>
    </row>
    <row r="76" spans="1:14" s="331" customFormat="1" ht="12" customHeight="1">
      <c r="A76" s="93" t="s">
        <v>969</v>
      </c>
      <c r="M76" s="384"/>
    </row>
    <row r="77" spans="1:14" s="93" customFormat="1" ht="12" customHeight="1">
      <c r="A77" s="93" t="s">
        <v>970</v>
      </c>
      <c r="M77" s="336"/>
    </row>
    <row r="78" spans="1:14" s="331" customFormat="1" ht="12" customHeight="1">
      <c r="A78" s="30" t="s">
        <v>971</v>
      </c>
      <c r="M78" s="384"/>
    </row>
  </sheetData>
  <mergeCells count="26">
    <mergeCell ref="A67:A69"/>
    <mergeCell ref="B67:C68"/>
    <mergeCell ref="D67:I67"/>
    <mergeCell ref="J67:M67"/>
    <mergeCell ref="D68:F68"/>
    <mergeCell ref="G68:G69"/>
    <mergeCell ref="M68:M69"/>
    <mergeCell ref="H68:H69"/>
    <mergeCell ref="I68:I69"/>
    <mergeCell ref="J68:J69"/>
    <mergeCell ref="K68:K69"/>
    <mergeCell ref="L68:L69"/>
    <mergeCell ref="A1:M1"/>
    <mergeCell ref="A2:M2"/>
    <mergeCell ref="A4:A6"/>
    <mergeCell ref="B4:C5"/>
    <mergeCell ref="D4:I4"/>
    <mergeCell ref="J4:M4"/>
    <mergeCell ref="D5:F5"/>
    <mergeCell ref="G5:G6"/>
    <mergeCell ref="H5:H6"/>
    <mergeCell ref="I5:I6"/>
    <mergeCell ref="J5:J6"/>
    <mergeCell ref="K5:K6"/>
    <mergeCell ref="L5:L6"/>
    <mergeCell ref="M5:M6"/>
  </mergeCells>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97A49-0421-4BA9-8202-CF8D771044D9}">
  <dimension ref="A1:Q92"/>
  <sheetViews>
    <sheetView showGridLines="0" workbookViewId="0"/>
  </sheetViews>
  <sheetFormatPr defaultColWidth="6.7109375" defaultRowHeight="11.25"/>
  <cols>
    <col min="1" max="10" width="9.28515625" style="330" customWidth="1"/>
    <col min="11" max="14" width="13.140625" style="330" customWidth="1"/>
    <col min="15" max="21" width="5.28515625" style="330" customWidth="1"/>
    <col min="22" max="16384" width="6.7109375" style="330"/>
  </cols>
  <sheetData>
    <row r="1" spans="1:17" ht="12" customHeight="1">
      <c r="A1" s="916" t="s">
        <v>972</v>
      </c>
      <c r="B1" s="916"/>
      <c r="C1" s="916"/>
      <c r="D1" s="916"/>
      <c r="E1" s="916"/>
      <c r="F1" s="916"/>
      <c r="G1" s="916"/>
      <c r="H1" s="916"/>
      <c r="I1" s="916"/>
      <c r="J1" s="916"/>
    </row>
    <row r="2" spans="1:17" s="385" customFormat="1" ht="12" customHeight="1">
      <c r="A2" s="917" t="s">
        <v>973</v>
      </c>
      <c r="B2" s="917"/>
      <c r="C2" s="917"/>
      <c r="D2" s="917"/>
      <c r="E2" s="917"/>
      <c r="F2" s="917"/>
      <c r="G2" s="917"/>
      <c r="H2" s="917"/>
      <c r="I2" s="917"/>
      <c r="J2" s="917"/>
    </row>
    <row r="3" spans="1:17" ht="12" customHeight="1"/>
    <row r="4" spans="1:17" s="93" customFormat="1" ht="12" customHeight="1" thickBot="1">
      <c r="I4" s="336" t="s">
        <v>908</v>
      </c>
    </row>
    <row r="5" spans="1:17" s="260" customFormat="1" ht="12" customHeight="1" thickBot="1">
      <c r="A5" s="883" t="s">
        <v>974</v>
      </c>
      <c r="B5" s="962" t="s">
        <v>910</v>
      </c>
      <c r="C5" s="963"/>
      <c r="D5" s="963"/>
      <c r="E5" s="963"/>
      <c r="F5" s="963"/>
      <c r="G5" s="963"/>
      <c r="H5" s="963"/>
      <c r="I5" s="964"/>
      <c r="J5" s="969"/>
      <c r="K5" s="386"/>
    </row>
    <row r="6" spans="1:17" s="260" customFormat="1" ht="12" customHeight="1" thickBot="1">
      <c r="A6" s="968"/>
      <c r="B6" s="387">
        <v>100.00000000000003</v>
      </c>
      <c r="C6" s="387">
        <v>79.230651864656366</v>
      </c>
      <c r="D6" s="387">
        <v>27.027973827432795</v>
      </c>
      <c r="E6" s="387">
        <v>4.6494631796388894</v>
      </c>
      <c r="F6" s="387">
        <v>22.37851064779391</v>
      </c>
      <c r="G6" s="387">
        <v>35.496876842052195</v>
      </c>
      <c r="H6" s="387">
        <v>16.705801195171386</v>
      </c>
      <c r="I6" s="387">
        <v>20.76934813534362</v>
      </c>
      <c r="J6" s="969"/>
      <c r="K6" s="386"/>
    </row>
    <row r="7" spans="1:17" s="260" customFormat="1" ht="12" customHeight="1" thickBot="1">
      <c r="A7" s="968"/>
      <c r="B7" s="883" t="s">
        <v>485</v>
      </c>
      <c r="C7" s="955"/>
      <c r="D7" s="955" t="s">
        <v>912</v>
      </c>
      <c r="E7" s="955"/>
      <c r="F7" s="955"/>
      <c r="G7" s="955" t="s">
        <v>975</v>
      </c>
      <c r="H7" s="955" t="s">
        <v>914</v>
      </c>
      <c r="I7" s="955" t="s">
        <v>915</v>
      </c>
      <c r="J7" s="970"/>
      <c r="K7" s="386"/>
    </row>
    <row r="8" spans="1:17" s="390" customFormat="1" ht="45.75" thickBot="1">
      <c r="A8" s="884"/>
      <c r="B8" s="388"/>
      <c r="C8" s="11" t="s">
        <v>976</v>
      </c>
      <c r="D8" s="11" t="s">
        <v>921</v>
      </c>
      <c r="E8" s="389" t="s">
        <v>922</v>
      </c>
      <c r="F8" s="389" t="s">
        <v>923</v>
      </c>
      <c r="G8" s="955"/>
      <c r="H8" s="955"/>
      <c r="I8" s="955"/>
      <c r="J8" s="970"/>
    </row>
    <row r="9" spans="1:17" s="93" customFormat="1" ht="12" customHeight="1">
      <c r="A9" s="268" t="s">
        <v>909</v>
      </c>
      <c r="B9" s="95" t="s">
        <v>924</v>
      </c>
      <c r="C9" s="268"/>
      <c r="D9" s="258"/>
      <c r="E9" s="258"/>
      <c r="F9" s="258"/>
      <c r="G9" s="971"/>
      <c r="H9" s="971"/>
      <c r="I9" s="971"/>
      <c r="J9" s="268" t="s">
        <v>925</v>
      </c>
      <c r="K9" s="391"/>
    </row>
    <row r="10" spans="1:17" s="93" customFormat="1" ht="12" customHeight="1">
      <c r="A10" s="371" t="s">
        <v>927</v>
      </c>
      <c r="B10" s="392">
        <v>117.22</v>
      </c>
      <c r="C10" s="392">
        <v>115.24</v>
      </c>
      <c r="D10" s="392">
        <v>121.57</v>
      </c>
      <c r="E10" s="392">
        <v>118.91</v>
      </c>
      <c r="F10" s="392">
        <v>122.12</v>
      </c>
      <c r="G10" s="392">
        <v>105.8</v>
      </c>
      <c r="H10" s="392">
        <v>125.04</v>
      </c>
      <c r="I10" s="392">
        <v>124.77</v>
      </c>
      <c r="J10" s="371" t="s">
        <v>927</v>
      </c>
      <c r="K10" s="303"/>
      <c r="L10" s="347"/>
      <c r="M10" s="347"/>
      <c r="N10" s="347"/>
      <c r="O10" s="347"/>
      <c r="P10" s="347"/>
      <c r="Q10" s="347"/>
    </row>
    <row r="11" spans="1:17" s="93" customFormat="1" ht="12" customHeight="1">
      <c r="A11" s="371" t="s">
        <v>928</v>
      </c>
      <c r="B11" s="392">
        <v>115.36</v>
      </c>
      <c r="C11" s="392">
        <v>116.31</v>
      </c>
      <c r="D11" s="392">
        <v>127.68</v>
      </c>
      <c r="E11" s="392">
        <v>127.08</v>
      </c>
      <c r="F11" s="392">
        <v>127.81</v>
      </c>
      <c r="G11" s="392">
        <v>108.2</v>
      </c>
      <c r="H11" s="392">
        <v>115.14</v>
      </c>
      <c r="I11" s="392">
        <v>111.71</v>
      </c>
      <c r="J11" s="371" t="s">
        <v>929</v>
      </c>
      <c r="K11" s="303"/>
      <c r="L11" s="347"/>
      <c r="M11" s="347"/>
      <c r="N11" s="347"/>
      <c r="O11" s="347"/>
    </row>
    <row r="12" spans="1:17" s="93" customFormat="1" ht="12" customHeight="1">
      <c r="A12" s="371" t="s">
        <v>977</v>
      </c>
      <c r="B12" s="392">
        <v>115.83</v>
      </c>
      <c r="C12" s="392">
        <v>116.9</v>
      </c>
      <c r="D12" s="392">
        <v>120.96</v>
      </c>
      <c r="E12" s="392">
        <v>115.75</v>
      </c>
      <c r="F12" s="392">
        <v>122.04</v>
      </c>
      <c r="G12" s="392">
        <v>108.2</v>
      </c>
      <c r="H12" s="392">
        <v>128.80000000000001</v>
      </c>
      <c r="I12" s="392">
        <v>111.76</v>
      </c>
      <c r="J12" s="371" t="s">
        <v>930</v>
      </c>
      <c r="K12" s="303"/>
      <c r="L12" s="347"/>
      <c r="M12" s="347"/>
      <c r="N12" s="347"/>
      <c r="O12" s="347"/>
    </row>
    <row r="13" spans="1:17" s="93" customFormat="1" ht="12" customHeight="1">
      <c r="A13" s="371" t="s">
        <v>978</v>
      </c>
      <c r="B13" s="392">
        <v>114.56</v>
      </c>
      <c r="C13" s="392">
        <v>116.34</v>
      </c>
      <c r="D13" s="392">
        <v>123.87</v>
      </c>
      <c r="E13" s="392">
        <v>119.04</v>
      </c>
      <c r="F13" s="392">
        <v>124.88</v>
      </c>
      <c r="G13" s="392">
        <v>106.64</v>
      </c>
      <c r="H13" s="392">
        <v>124.77</v>
      </c>
      <c r="I13" s="392">
        <v>107.78</v>
      </c>
      <c r="J13" s="371" t="s">
        <v>932</v>
      </c>
      <c r="K13" s="303"/>
      <c r="L13" s="347"/>
      <c r="M13" s="347"/>
      <c r="N13" s="347"/>
      <c r="O13" s="347"/>
    </row>
    <row r="14" spans="1:17" s="93" customFormat="1" ht="12" customHeight="1">
      <c r="A14" s="371" t="s">
        <v>933</v>
      </c>
      <c r="B14" s="392">
        <v>116.4</v>
      </c>
      <c r="C14" s="392">
        <v>116.17</v>
      </c>
      <c r="D14" s="392">
        <v>121.97</v>
      </c>
      <c r="E14" s="392">
        <v>119.56</v>
      </c>
      <c r="F14" s="392">
        <v>122.47</v>
      </c>
      <c r="G14" s="392">
        <v>105.93</v>
      </c>
      <c r="H14" s="392">
        <v>128.55000000000001</v>
      </c>
      <c r="I14" s="392">
        <v>117.26</v>
      </c>
      <c r="J14" s="371" t="s">
        <v>933</v>
      </c>
      <c r="K14" s="303"/>
      <c r="L14" s="347"/>
      <c r="M14" s="347"/>
      <c r="N14" s="347"/>
      <c r="O14" s="347"/>
    </row>
    <row r="15" spans="1:17" s="93" customFormat="1" ht="12" customHeight="1">
      <c r="A15" s="371" t="s">
        <v>979</v>
      </c>
      <c r="B15" s="392">
        <v>119.55</v>
      </c>
      <c r="C15" s="392">
        <v>116.07</v>
      </c>
      <c r="D15" s="392">
        <v>122.44</v>
      </c>
      <c r="E15" s="392">
        <v>121.09</v>
      </c>
      <c r="F15" s="392">
        <v>122.72</v>
      </c>
      <c r="G15" s="392">
        <v>104.47</v>
      </c>
      <c r="H15" s="392">
        <v>130.4</v>
      </c>
      <c r="I15" s="392">
        <v>132.85</v>
      </c>
      <c r="J15" s="371" t="s">
        <v>935</v>
      </c>
      <c r="K15" s="303"/>
      <c r="L15" s="347"/>
      <c r="M15" s="347"/>
      <c r="N15" s="347"/>
      <c r="O15" s="347"/>
    </row>
    <row r="16" spans="1:17" s="93" customFormat="1" ht="12" customHeight="1">
      <c r="A16" s="371" t="s">
        <v>936</v>
      </c>
      <c r="B16" s="392">
        <v>116.92</v>
      </c>
      <c r="C16" s="392">
        <v>116.31</v>
      </c>
      <c r="D16" s="392">
        <v>124.28</v>
      </c>
      <c r="E16" s="392">
        <v>126.91</v>
      </c>
      <c r="F16" s="392">
        <v>123.74</v>
      </c>
      <c r="G16" s="392">
        <v>106.97</v>
      </c>
      <c r="H16" s="392">
        <v>123.27</v>
      </c>
      <c r="I16" s="392">
        <v>119.26</v>
      </c>
      <c r="J16" s="371" t="s">
        <v>937</v>
      </c>
      <c r="K16" s="303"/>
      <c r="L16" s="347"/>
      <c r="M16" s="347"/>
      <c r="N16" s="347"/>
      <c r="O16" s="347"/>
    </row>
    <row r="17" spans="1:15" s="93" customFormat="1" ht="12" customHeight="1">
      <c r="A17" s="371" t="s">
        <v>980</v>
      </c>
      <c r="B17" s="392">
        <v>118.03</v>
      </c>
      <c r="C17" s="392">
        <v>115.24</v>
      </c>
      <c r="D17" s="392">
        <v>120.91</v>
      </c>
      <c r="E17" s="392">
        <v>128.19</v>
      </c>
      <c r="F17" s="392">
        <v>119.4</v>
      </c>
      <c r="G17" s="392">
        <v>109.16</v>
      </c>
      <c r="H17" s="392">
        <v>118.99</v>
      </c>
      <c r="I17" s="392">
        <v>128.68</v>
      </c>
      <c r="J17" s="371" t="s">
        <v>980</v>
      </c>
      <c r="K17" s="303"/>
      <c r="L17" s="347"/>
      <c r="M17" s="347"/>
      <c r="N17" s="347"/>
      <c r="O17" s="347"/>
    </row>
    <row r="18" spans="1:15" s="93" customFormat="1" ht="12" customHeight="1">
      <c r="A18" s="371" t="s">
        <v>939</v>
      </c>
      <c r="B18" s="392">
        <v>114.81</v>
      </c>
      <c r="C18" s="392">
        <v>112.57</v>
      </c>
      <c r="D18" s="392">
        <v>122.33</v>
      </c>
      <c r="E18" s="392">
        <v>128.4</v>
      </c>
      <c r="F18" s="392">
        <v>121.06</v>
      </c>
      <c r="G18" s="392">
        <v>106.6</v>
      </c>
      <c r="H18" s="392">
        <v>109.46</v>
      </c>
      <c r="I18" s="392">
        <v>123.36</v>
      </c>
      <c r="J18" s="371" t="s">
        <v>939</v>
      </c>
      <c r="K18" s="303"/>
      <c r="L18" s="347"/>
      <c r="M18" s="347"/>
      <c r="N18" s="347"/>
      <c r="O18" s="347"/>
    </row>
    <row r="19" spans="1:15" s="93" customFormat="1" ht="12" customHeight="1">
      <c r="A19" s="371" t="s">
        <v>981</v>
      </c>
      <c r="B19" s="392">
        <v>117.06</v>
      </c>
      <c r="C19" s="392">
        <v>115.71</v>
      </c>
      <c r="D19" s="392">
        <v>121.75</v>
      </c>
      <c r="E19" s="392">
        <v>126.92</v>
      </c>
      <c r="F19" s="392">
        <v>120.68</v>
      </c>
      <c r="G19" s="392">
        <v>105.4</v>
      </c>
      <c r="H19" s="392">
        <v>127.83</v>
      </c>
      <c r="I19" s="392">
        <v>122.25</v>
      </c>
      <c r="J19" s="371" t="s">
        <v>941</v>
      </c>
      <c r="K19" s="303"/>
      <c r="L19" s="347"/>
      <c r="M19" s="347"/>
      <c r="N19" s="347"/>
      <c r="O19" s="347"/>
    </row>
    <row r="20" spans="1:15" s="93" customFormat="1" ht="12" customHeight="1">
      <c r="A20" s="371" t="s">
        <v>942</v>
      </c>
      <c r="B20" s="392">
        <v>117.3</v>
      </c>
      <c r="C20" s="392">
        <v>118.18</v>
      </c>
      <c r="D20" s="392">
        <v>120.94</v>
      </c>
      <c r="E20" s="392">
        <v>121.19</v>
      </c>
      <c r="F20" s="392">
        <v>120.89</v>
      </c>
      <c r="G20" s="392">
        <v>104.21</v>
      </c>
      <c r="H20" s="392">
        <v>143.37</v>
      </c>
      <c r="I20" s="392">
        <v>113.95</v>
      </c>
      <c r="J20" s="371" t="s">
        <v>943</v>
      </c>
      <c r="K20" s="303"/>
      <c r="L20" s="347"/>
      <c r="M20" s="347"/>
      <c r="N20" s="347"/>
      <c r="O20" s="347"/>
    </row>
    <row r="21" spans="1:15" s="93" customFormat="1" ht="12" customHeight="1">
      <c r="A21" s="371" t="s">
        <v>982</v>
      </c>
      <c r="B21" s="392">
        <v>118.41</v>
      </c>
      <c r="C21" s="392">
        <v>117.88</v>
      </c>
      <c r="D21" s="392">
        <v>121.91</v>
      </c>
      <c r="E21" s="393">
        <v>120.01</v>
      </c>
      <c r="F21" s="393">
        <v>122.31</v>
      </c>
      <c r="G21" s="392">
        <v>105.63</v>
      </c>
      <c r="H21" s="392">
        <v>137.38999999999999</v>
      </c>
      <c r="I21" s="392">
        <v>120.42</v>
      </c>
      <c r="J21" s="371" t="s">
        <v>945</v>
      </c>
      <c r="K21" s="303"/>
      <c r="L21" s="347"/>
      <c r="M21" s="347"/>
      <c r="N21" s="347"/>
      <c r="O21" s="347"/>
    </row>
    <row r="22" spans="1:15" s="93" customFormat="1" ht="12" customHeight="1">
      <c r="A22" s="371" t="s">
        <v>947</v>
      </c>
      <c r="B22" s="392">
        <v>118.15</v>
      </c>
      <c r="C22" s="392">
        <v>116.57</v>
      </c>
      <c r="D22" s="392">
        <v>123.92</v>
      </c>
      <c r="E22" s="393">
        <v>117.51</v>
      </c>
      <c r="F22" s="393">
        <v>125.26</v>
      </c>
      <c r="G22" s="392">
        <v>109.41</v>
      </c>
      <c r="H22" s="392">
        <v>119.9</v>
      </c>
      <c r="I22" s="392">
        <v>124.15</v>
      </c>
      <c r="J22" s="371" t="s">
        <v>946</v>
      </c>
      <c r="K22" s="303"/>
      <c r="L22" s="347"/>
      <c r="M22" s="347"/>
      <c r="N22" s="347"/>
      <c r="O22" s="347"/>
    </row>
    <row r="23" spans="1:15" s="93" customFormat="1" ht="12" customHeight="1">
      <c r="A23" s="373"/>
      <c r="B23" s="394" t="s">
        <v>948</v>
      </c>
      <c r="C23" s="395"/>
      <c r="D23" s="395"/>
      <c r="E23" s="395"/>
      <c r="F23" s="395"/>
      <c r="G23" s="396"/>
      <c r="H23" s="396"/>
      <c r="I23" s="396"/>
      <c r="J23" s="373"/>
      <c r="K23" s="259"/>
    </row>
    <row r="24" spans="1:15" s="93" customFormat="1" ht="12" customHeight="1">
      <c r="A24" s="378" t="s">
        <v>927</v>
      </c>
      <c r="B24" s="392">
        <v>0.9</v>
      </c>
      <c r="C24" s="392">
        <v>0.9</v>
      </c>
      <c r="D24" s="392">
        <v>-0.6</v>
      </c>
      <c r="E24" s="392">
        <v>-2.9</v>
      </c>
      <c r="F24" s="392">
        <v>-0.1</v>
      </c>
      <c r="G24" s="392">
        <v>0</v>
      </c>
      <c r="H24" s="392">
        <v>5.4</v>
      </c>
      <c r="I24" s="392">
        <v>0.9</v>
      </c>
      <c r="J24" s="378" t="s">
        <v>927</v>
      </c>
      <c r="K24" s="303"/>
      <c r="L24" s="347"/>
      <c r="M24" s="347"/>
      <c r="N24" s="347"/>
      <c r="O24" s="347"/>
    </row>
    <row r="25" spans="1:15" s="93" customFormat="1" ht="12" customHeight="1">
      <c r="A25" s="371" t="s">
        <v>928</v>
      </c>
      <c r="B25" s="392">
        <v>-1.6</v>
      </c>
      <c r="C25" s="392">
        <v>0.9</v>
      </c>
      <c r="D25" s="392">
        <v>5</v>
      </c>
      <c r="E25" s="392">
        <v>6.9</v>
      </c>
      <c r="F25" s="392">
        <v>4.7</v>
      </c>
      <c r="G25" s="392">
        <v>2.2999999999999998</v>
      </c>
      <c r="H25" s="392">
        <v>-7.9</v>
      </c>
      <c r="I25" s="392">
        <v>-10.5</v>
      </c>
      <c r="J25" s="378" t="s">
        <v>929</v>
      </c>
      <c r="K25" s="303"/>
      <c r="L25" s="347"/>
      <c r="M25" s="347"/>
      <c r="N25" s="347"/>
      <c r="O25" s="347"/>
    </row>
    <row r="26" spans="1:15" s="93" customFormat="1" ht="12" customHeight="1">
      <c r="A26" s="378" t="s">
        <v>977</v>
      </c>
      <c r="B26" s="392">
        <v>0.4</v>
      </c>
      <c r="C26" s="392">
        <v>0.5</v>
      </c>
      <c r="D26" s="392">
        <v>-5.3</v>
      </c>
      <c r="E26" s="392">
        <v>-8.9</v>
      </c>
      <c r="F26" s="392">
        <v>-4.5</v>
      </c>
      <c r="G26" s="392">
        <v>0</v>
      </c>
      <c r="H26" s="392">
        <v>11.9</v>
      </c>
      <c r="I26" s="392">
        <v>0</v>
      </c>
      <c r="J26" s="378" t="s">
        <v>930</v>
      </c>
      <c r="K26" s="303"/>
      <c r="L26" s="347"/>
      <c r="M26" s="347"/>
      <c r="N26" s="347"/>
      <c r="O26" s="347"/>
    </row>
    <row r="27" spans="1:15" s="93" customFormat="1" ht="12" customHeight="1">
      <c r="A27" s="378" t="s">
        <v>978</v>
      </c>
      <c r="B27" s="392">
        <v>-1.1000000000000001</v>
      </c>
      <c r="C27" s="392">
        <v>-0.5</v>
      </c>
      <c r="D27" s="392">
        <v>2.4</v>
      </c>
      <c r="E27" s="392">
        <v>2.8</v>
      </c>
      <c r="F27" s="392">
        <v>2.2999999999999998</v>
      </c>
      <c r="G27" s="392">
        <v>-1.4</v>
      </c>
      <c r="H27" s="392">
        <v>-3.1</v>
      </c>
      <c r="I27" s="392">
        <v>-3.6</v>
      </c>
      <c r="J27" s="378" t="s">
        <v>932</v>
      </c>
      <c r="K27" s="303"/>
      <c r="L27" s="347"/>
      <c r="M27" s="347"/>
      <c r="N27" s="347"/>
      <c r="O27" s="347"/>
    </row>
    <row r="28" spans="1:15" s="93" customFormat="1" ht="12" customHeight="1">
      <c r="A28" s="378" t="s">
        <v>933</v>
      </c>
      <c r="B28" s="392">
        <v>1.6</v>
      </c>
      <c r="C28" s="392">
        <v>-0.1</v>
      </c>
      <c r="D28" s="392">
        <v>-1.5</v>
      </c>
      <c r="E28" s="392">
        <v>0.4</v>
      </c>
      <c r="F28" s="392">
        <v>-1.9</v>
      </c>
      <c r="G28" s="392">
        <v>-0.7</v>
      </c>
      <c r="H28" s="392">
        <v>3</v>
      </c>
      <c r="I28" s="392">
        <v>8.8000000000000007</v>
      </c>
      <c r="J28" s="378" t="s">
        <v>933</v>
      </c>
      <c r="K28" s="303"/>
      <c r="L28" s="347"/>
      <c r="M28" s="347"/>
      <c r="N28" s="347"/>
      <c r="O28" s="347"/>
    </row>
    <row r="29" spans="1:15" s="93" customFormat="1" ht="12" customHeight="1">
      <c r="A29" s="378" t="s">
        <v>979</v>
      </c>
      <c r="B29" s="392">
        <v>2.7</v>
      </c>
      <c r="C29" s="392">
        <v>-0.1</v>
      </c>
      <c r="D29" s="392">
        <v>0.4</v>
      </c>
      <c r="E29" s="392">
        <v>1.3</v>
      </c>
      <c r="F29" s="392">
        <v>0.2</v>
      </c>
      <c r="G29" s="392">
        <v>-1.4</v>
      </c>
      <c r="H29" s="392">
        <v>1.4</v>
      </c>
      <c r="I29" s="392">
        <v>13.3</v>
      </c>
      <c r="J29" s="378" t="s">
        <v>935</v>
      </c>
      <c r="K29" s="303"/>
      <c r="L29" s="347"/>
      <c r="M29" s="347"/>
      <c r="N29" s="347"/>
      <c r="O29" s="347"/>
    </row>
    <row r="30" spans="1:15" s="93" customFormat="1" ht="12" customHeight="1">
      <c r="A30" s="378" t="s">
        <v>936</v>
      </c>
      <c r="B30" s="392">
        <v>-2.2000000000000002</v>
      </c>
      <c r="C30" s="392">
        <v>0.2</v>
      </c>
      <c r="D30" s="392">
        <v>1.5</v>
      </c>
      <c r="E30" s="392">
        <v>4.8</v>
      </c>
      <c r="F30" s="392">
        <v>0.8</v>
      </c>
      <c r="G30" s="392">
        <v>2.4</v>
      </c>
      <c r="H30" s="392">
        <v>-5.5</v>
      </c>
      <c r="I30" s="392">
        <v>-10.199999999999999</v>
      </c>
      <c r="J30" s="378" t="s">
        <v>937</v>
      </c>
      <c r="K30" s="303"/>
      <c r="L30" s="347"/>
      <c r="M30" s="347"/>
      <c r="N30" s="347"/>
      <c r="O30" s="347"/>
    </row>
    <row r="31" spans="1:15" s="93" customFormat="1" ht="12" customHeight="1">
      <c r="A31" s="378" t="s">
        <v>980</v>
      </c>
      <c r="B31" s="392">
        <v>0.9</v>
      </c>
      <c r="C31" s="392">
        <v>-0.9</v>
      </c>
      <c r="D31" s="392">
        <v>-2.7</v>
      </c>
      <c r="E31" s="392">
        <v>1</v>
      </c>
      <c r="F31" s="392">
        <v>-3.5</v>
      </c>
      <c r="G31" s="392">
        <v>2</v>
      </c>
      <c r="H31" s="392">
        <v>-3.5</v>
      </c>
      <c r="I31" s="392">
        <v>7.9</v>
      </c>
      <c r="J31" s="378" t="s">
        <v>980</v>
      </c>
      <c r="K31" s="303"/>
      <c r="L31" s="347"/>
      <c r="M31" s="347"/>
      <c r="N31" s="347"/>
      <c r="O31" s="347"/>
    </row>
    <row r="32" spans="1:15" s="93" customFormat="1" ht="12" customHeight="1">
      <c r="A32" s="371" t="s">
        <v>939</v>
      </c>
      <c r="B32" s="392">
        <v>-2.7</v>
      </c>
      <c r="C32" s="392">
        <v>-2.2999999999999998</v>
      </c>
      <c r="D32" s="392">
        <v>1.2</v>
      </c>
      <c r="E32" s="392">
        <v>0.2</v>
      </c>
      <c r="F32" s="392">
        <v>1.4</v>
      </c>
      <c r="G32" s="392">
        <v>-2.2999999999999998</v>
      </c>
      <c r="H32" s="392">
        <v>-8</v>
      </c>
      <c r="I32" s="392">
        <v>-4.0999999999999996</v>
      </c>
      <c r="J32" s="378" t="s">
        <v>939</v>
      </c>
      <c r="K32" s="303"/>
      <c r="L32" s="347"/>
      <c r="M32" s="347"/>
      <c r="N32" s="347"/>
      <c r="O32" s="347"/>
    </row>
    <row r="33" spans="1:15" s="93" customFormat="1" ht="12" customHeight="1">
      <c r="A33" s="378" t="s">
        <v>981</v>
      </c>
      <c r="B33" s="392">
        <v>2</v>
      </c>
      <c r="C33" s="392">
        <v>2.8</v>
      </c>
      <c r="D33" s="392">
        <v>-0.5</v>
      </c>
      <c r="E33" s="392">
        <v>-1.2</v>
      </c>
      <c r="F33" s="392">
        <v>-0.3</v>
      </c>
      <c r="G33" s="392">
        <v>-1.1000000000000001</v>
      </c>
      <c r="H33" s="392">
        <v>16.8</v>
      </c>
      <c r="I33" s="392">
        <v>-0.9</v>
      </c>
      <c r="J33" s="378" t="s">
        <v>941</v>
      </c>
      <c r="K33" s="303"/>
      <c r="L33" s="347"/>
      <c r="M33" s="347"/>
      <c r="N33" s="347"/>
      <c r="O33" s="347"/>
    </row>
    <row r="34" spans="1:15" s="93" customFormat="1" ht="12" customHeight="1">
      <c r="A34" s="378" t="s">
        <v>942</v>
      </c>
      <c r="B34" s="392">
        <v>0.2</v>
      </c>
      <c r="C34" s="392">
        <v>2.1</v>
      </c>
      <c r="D34" s="392">
        <v>-0.7</v>
      </c>
      <c r="E34" s="392">
        <v>-4.5</v>
      </c>
      <c r="F34" s="392">
        <v>0.2</v>
      </c>
      <c r="G34" s="392">
        <v>-1.1000000000000001</v>
      </c>
      <c r="H34" s="392">
        <v>12.2</v>
      </c>
      <c r="I34" s="392">
        <v>-6.8</v>
      </c>
      <c r="J34" s="378" t="s">
        <v>943</v>
      </c>
      <c r="K34" s="303"/>
      <c r="L34" s="347"/>
      <c r="M34" s="347"/>
      <c r="N34" s="347"/>
      <c r="O34" s="347"/>
    </row>
    <row r="35" spans="1:15" s="93" customFormat="1" ht="12" customHeight="1">
      <c r="A35" s="378" t="s">
        <v>982</v>
      </c>
      <c r="B35" s="392">
        <v>0.9</v>
      </c>
      <c r="C35" s="392">
        <v>-0.3</v>
      </c>
      <c r="D35" s="392">
        <v>0.8</v>
      </c>
      <c r="E35" s="393">
        <v>-1</v>
      </c>
      <c r="F35" s="393">
        <v>1.2</v>
      </c>
      <c r="G35" s="392">
        <v>1.4</v>
      </c>
      <c r="H35" s="392">
        <v>-4.2</v>
      </c>
      <c r="I35" s="392">
        <v>5.7</v>
      </c>
      <c r="J35" s="378" t="s">
        <v>945</v>
      </c>
      <c r="K35" s="303"/>
      <c r="L35" s="347"/>
      <c r="M35" s="347"/>
      <c r="N35" s="347"/>
      <c r="O35" s="347"/>
    </row>
    <row r="36" spans="1:15" s="93" customFormat="1" ht="12" customHeight="1">
      <c r="A36" s="378" t="s">
        <v>947</v>
      </c>
      <c r="B36" s="392">
        <v>-0.2</v>
      </c>
      <c r="C36" s="392">
        <v>-1.1000000000000001</v>
      </c>
      <c r="D36" s="392">
        <v>1.6</v>
      </c>
      <c r="E36" s="393">
        <v>-2.1</v>
      </c>
      <c r="F36" s="393">
        <v>2.4</v>
      </c>
      <c r="G36" s="392">
        <v>3.6</v>
      </c>
      <c r="H36" s="392">
        <v>-12.7</v>
      </c>
      <c r="I36" s="392">
        <v>3.1</v>
      </c>
      <c r="J36" s="378" t="s">
        <v>946</v>
      </c>
      <c r="K36" s="303"/>
      <c r="L36" s="347"/>
      <c r="M36" s="347"/>
      <c r="N36" s="347"/>
      <c r="O36" s="347"/>
    </row>
    <row r="37" spans="1:15" s="93" customFormat="1" ht="12" customHeight="1">
      <c r="A37" s="373"/>
      <c r="B37" s="394" t="s">
        <v>949</v>
      </c>
      <c r="C37" s="392"/>
      <c r="D37" s="395"/>
      <c r="E37" s="392"/>
      <c r="F37" s="392"/>
      <c r="G37" s="397"/>
      <c r="H37" s="397"/>
      <c r="I37" s="397"/>
      <c r="J37" s="373"/>
      <c r="K37" s="259"/>
    </row>
    <row r="38" spans="1:15" s="93" customFormat="1" ht="12" customHeight="1">
      <c r="A38" s="378" t="s">
        <v>927</v>
      </c>
      <c r="B38" s="392">
        <v>-4.5999999999999996</v>
      </c>
      <c r="C38" s="392">
        <v>-5</v>
      </c>
      <c r="D38" s="392">
        <v>-1.9</v>
      </c>
      <c r="E38" s="392">
        <v>-9.1</v>
      </c>
      <c r="F38" s="392">
        <v>-0.3</v>
      </c>
      <c r="G38" s="392">
        <v>-10.1</v>
      </c>
      <c r="H38" s="392">
        <v>0.2</v>
      </c>
      <c r="I38" s="392">
        <v>-3.3</v>
      </c>
      <c r="J38" s="378" t="s">
        <v>927</v>
      </c>
      <c r="K38" s="303"/>
      <c r="L38" s="347"/>
      <c r="M38" s="347"/>
      <c r="N38" s="347"/>
      <c r="O38" s="347"/>
    </row>
    <row r="39" spans="1:15" s="93" customFormat="1" ht="12" customHeight="1">
      <c r="A39" s="371" t="s">
        <v>928</v>
      </c>
      <c r="B39" s="392">
        <v>-3.9</v>
      </c>
      <c r="C39" s="392">
        <v>-4</v>
      </c>
      <c r="D39" s="392">
        <v>5.9</v>
      </c>
      <c r="E39" s="392">
        <v>2.1</v>
      </c>
      <c r="F39" s="392">
        <v>6.7</v>
      </c>
      <c r="G39" s="392">
        <v>-6.4</v>
      </c>
      <c r="H39" s="392">
        <v>-13.9</v>
      </c>
      <c r="I39" s="392">
        <v>-3.5</v>
      </c>
      <c r="J39" s="378" t="s">
        <v>929</v>
      </c>
      <c r="K39" s="303"/>
      <c r="L39" s="347"/>
      <c r="M39" s="347"/>
      <c r="N39" s="347"/>
      <c r="O39" s="347"/>
    </row>
    <row r="40" spans="1:15" s="93" customFormat="1" ht="12" customHeight="1">
      <c r="A40" s="378" t="s">
        <v>977</v>
      </c>
      <c r="B40" s="392">
        <v>-2.6</v>
      </c>
      <c r="C40" s="392">
        <v>-1.9</v>
      </c>
      <c r="D40" s="392">
        <v>-3.7</v>
      </c>
      <c r="E40" s="392">
        <v>-12.5</v>
      </c>
      <c r="F40" s="392">
        <v>-1.7</v>
      </c>
      <c r="G40" s="392">
        <v>-6</v>
      </c>
      <c r="H40" s="392">
        <v>9.8000000000000007</v>
      </c>
      <c r="I40" s="392">
        <v>-5.0999999999999996</v>
      </c>
      <c r="J40" s="378" t="s">
        <v>930</v>
      </c>
      <c r="K40" s="303"/>
      <c r="L40" s="347"/>
      <c r="M40" s="347"/>
      <c r="N40" s="347"/>
      <c r="O40" s="347"/>
    </row>
    <row r="41" spans="1:15" s="93" customFormat="1" ht="12" customHeight="1">
      <c r="A41" s="378" t="s">
        <v>978</v>
      </c>
      <c r="B41" s="392">
        <v>-2.8</v>
      </c>
      <c r="C41" s="392">
        <v>-2.2999999999999998</v>
      </c>
      <c r="D41" s="392">
        <v>2</v>
      </c>
      <c r="E41" s="392">
        <v>-0.8</v>
      </c>
      <c r="F41" s="392">
        <v>2.6</v>
      </c>
      <c r="G41" s="392">
        <v>-8.1999999999999993</v>
      </c>
      <c r="H41" s="392">
        <v>2.9</v>
      </c>
      <c r="I41" s="392">
        <v>-4.9000000000000004</v>
      </c>
      <c r="J41" s="378" t="s">
        <v>932</v>
      </c>
      <c r="K41" s="303"/>
      <c r="L41" s="347"/>
      <c r="M41" s="347"/>
      <c r="N41" s="347"/>
      <c r="O41" s="347"/>
    </row>
    <row r="42" spans="1:15" s="93" customFormat="1" ht="12" customHeight="1">
      <c r="A42" s="378" t="s">
        <v>933</v>
      </c>
      <c r="B42" s="392">
        <v>-5.7</v>
      </c>
      <c r="C42" s="392">
        <v>-4.8</v>
      </c>
      <c r="D42" s="392">
        <v>-1.5</v>
      </c>
      <c r="E42" s="392">
        <v>-4.0999999999999996</v>
      </c>
      <c r="F42" s="392">
        <v>-0.9</v>
      </c>
      <c r="G42" s="392">
        <v>-8.6</v>
      </c>
      <c r="H42" s="392">
        <v>-2.8</v>
      </c>
      <c r="I42" s="392">
        <v>-9</v>
      </c>
      <c r="J42" s="378" t="s">
        <v>933</v>
      </c>
      <c r="K42" s="303"/>
      <c r="L42" s="347"/>
      <c r="M42" s="347"/>
      <c r="N42" s="347"/>
      <c r="O42" s="347"/>
    </row>
    <row r="43" spans="1:15" s="93" customFormat="1" ht="12" customHeight="1">
      <c r="A43" s="378" t="s">
        <v>979</v>
      </c>
      <c r="B43" s="392">
        <v>0</v>
      </c>
      <c r="C43" s="392">
        <v>-1.6</v>
      </c>
      <c r="D43" s="392">
        <v>0.2</v>
      </c>
      <c r="E43" s="392">
        <v>-0.9</v>
      </c>
      <c r="F43" s="392">
        <v>0.4</v>
      </c>
      <c r="G43" s="392">
        <v>-6</v>
      </c>
      <c r="H43" s="392">
        <v>3.9</v>
      </c>
      <c r="I43" s="392">
        <v>5.7</v>
      </c>
      <c r="J43" s="378" t="s">
        <v>935</v>
      </c>
      <c r="K43" s="303"/>
      <c r="L43" s="347"/>
      <c r="M43" s="347"/>
      <c r="N43" s="347"/>
      <c r="O43" s="347"/>
    </row>
    <row r="44" spans="1:15" s="93" customFormat="1" ht="12" customHeight="1">
      <c r="A44" s="378" t="s">
        <v>936</v>
      </c>
      <c r="B44" s="392">
        <v>-2.7</v>
      </c>
      <c r="C44" s="392">
        <v>-2.1</v>
      </c>
      <c r="D44" s="392">
        <v>-0.6</v>
      </c>
      <c r="E44" s="392">
        <v>1.9</v>
      </c>
      <c r="F44" s="392">
        <v>-1.1000000000000001</v>
      </c>
      <c r="G44" s="392">
        <v>-2.6</v>
      </c>
      <c r="H44" s="392">
        <v>-3.7</v>
      </c>
      <c r="I44" s="392">
        <v>-4.8</v>
      </c>
      <c r="J44" s="378" t="s">
        <v>937</v>
      </c>
      <c r="K44" s="303"/>
      <c r="L44" s="347"/>
      <c r="M44" s="347"/>
      <c r="N44" s="347"/>
      <c r="O44" s="347"/>
    </row>
    <row r="45" spans="1:15" s="93" customFormat="1" ht="12" customHeight="1">
      <c r="A45" s="378" t="s">
        <v>980</v>
      </c>
      <c r="B45" s="392">
        <v>1.7</v>
      </c>
      <c r="C45" s="392">
        <v>-0.5</v>
      </c>
      <c r="D45" s="392">
        <v>-0.4</v>
      </c>
      <c r="E45" s="392">
        <v>10.199999999999999</v>
      </c>
      <c r="F45" s="392">
        <v>-2.4</v>
      </c>
      <c r="G45" s="392">
        <v>2.6</v>
      </c>
      <c r="H45" s="392">
        <v>-6.2</v>
      </c>
      <c r="I45" s="392">
        <v>9.8000000000000007</v>
      </c>
      <c r="J45" s="378" t="s">
        <v>980</v>
      </c>
      <c r="K45" s="303"/>
      <c r="L45" s="347"/>
      <c r="M45" s="347"/>
      <c r="N45" s="347"/>
      <c r="O45" s="347"/>
    </row>
    <row r="46" spans="1:15" s="93" customFormat="1" ht="12" customHeight="1">
      <c r="A46" s="371" t="s">
        <v>939</v>
      </c>
      <c r="B46" s="392">
        <v>-1.4</v>
      </c>
      <c r="C46" s="392">
        <v>-1.4</v>
      </c>
      <c r="D46" s="392">
        <v>0.2</v>
      </c>
      <c r="E46" s="392">
        <v>6.8</v>
      </c>
      <c r="F46" s="392">
        <v>-1.2</v>
      </c>
      <c r="G46" s="392">
        <v>1.4</v>
      </c>
      <c r="H46" s="392">
        <v>-9.1</v>
      </c>
      <c r="I46" s="392">
        <v>-1.7</v>
      </c>
      <c r="J46" s="378" t="s">
        <v>939</v>
      </c>
      <c r="K46" s="303"/>
      <c r="L46" s="347"/>
      <c r="M46" s="347"/>
      <c r="N46" s="347"/>
      <c r="O46" s="347"/>
    </row>
    <row r="47" spans="1:15" s="93" customFormat="1" ht="12" customHeight="1">
      <c r="A47" s="378" t="s">
        <v>981</v>
      </c>
      <c r="B47" s="392">
        <v>-0.8</v>
      </c>
      <c r="C47" s="392">
        <v>0.5</v>
      </c>
      <c r="D47" s="392">
        <v>0.6</v>
      </c>
      <c r="E47" s="392">
        <v>8.6999999999999993</v>
      </c>
      <c r="F47" s="392">
        <v>-1</v>
      </c>
      <c r="G47" s="392">
        <v>-2</v>
      </c>
      <c r="H47" s="392">
        <v>5</v>
      </c>
      <c r="I47" s="392">
        <v>-5.4</v>
      </c>
      <c r="J47" s="378" t="s">
        <v>941</v>
      </c>
      <c r="K47" s="303"/>
      <c r="L47" s="347"/>
      <c r="M47" s="347"/>
      <c r="N47" s="347"/>
      <c r="O47" s="347"/>
    </row>
    <row r="48" spans="1:15" s="93" customFormat="1" ht="12" customHeight="1">
      <c r="A48" s="378" t="s">
        <v>942</v>
      </c>
      <c r="B48" s="392">
        <v>2.5</v>
      </c>
      <c r="C48" s="392">
        <v>5.0999999999999996</v>
      </c>
      <c r="D48" s="392">
        <v>-1</v>
      </c>
      <c r="E48" s="392">
        <v>-0.2</v>
      </c>
      <c r="F48" s="392">
        <v>-1.1000000000000001</v>
      </c>
      <c r="G48" s="392">
        <v>-1.4</v>
      </c>
      <c r="H48" s="392">
        <v>28.7</v>
      </c>
      <c r="I48" s="392">
        <v>-6.5</v>
      </c>
      <c r="J48" s="378" t="s">
        <v>943</v>
      </c>
      <c r="K48" s="303"/>
      <c r="L48" s="347"/>
      <c r="M48" s="347"/>
      <c r="N48" s="347"/>
      <c r="O48" s="347"/>
    </row>
    <row r="49" spans="1:15" s="93" customFormat="1" ht="12" customHeight="1">
      <c r="A49" s="378" t="s">
        <v>982</v>
      </c>
      <c r="B49" s="392">
        <v>2</v>
      </c>
      <c r="C49" s="392">
        <v>3.3</v>
      </c>
      <c r="D49" s="392">
        <v>-0.3</v>
      </c>
      <c r="E49" s="393">
        <v>-2</v>
      </c>
      <c r="F49" s="393">
        <v>0</v>
      </c>
      <c r="G49" s="392">
        <v>-0.2</v>
      </c>
      <c r="H49" s="392">
        <v>15.8</v>
      </c>
      <c r="I49" s="392">
        <v>-2.6</v>
      </c>
      <c r="J49" s="378" t="s">
        <v>945</v>
      </c>
      <c r="K49" s="303"/>
      <c r="L49" s="347"/>
      <c r="M49" s="347"/>
      <c r="N49" s="347"/>
      <c r="O49" s="347"/>
    </row>
    <row r="50" spans="1:15" s="93" customFormat="1" ht="12" customHeight="1">
      <c r="A50" s="378" t="s">
        <v>947</v>
      </c>
      <c r="B50" s="392">
        <v>0.8</v>
      </c>
      <c r="C50" s="392">
        <v>1.2</v>
      </c>
      <c r="D50" s="392">
        <v>1.9</v>
      </c>
      <c r="E50" s="393">
        <v>-1.2</v>
      </c>
      <c r="F50" s="393">
        <v>2.6</v>
      </c>
      <c r="G50" s="392">
        <v>3.4</v>
      </c>
      <c r="H50" s="392">
        <v>-4.0999999999999996</v>
      </c>
      <c r="I50" s="392">
        <v>-0.5</v>
      </c>
      <c r="J50" s="378" t="s">
        <v>946</v>
      </c>
      <c r="K50" s="303"/>
      <c r="L50" s="347"/>
      <c r="M50" s="347"/>
      <c r="N50" s="347"/>
      <c r="O50" s="347"/>
    </row>
    <row r="51" spans="1:15" s="93" customFormat="1" ht="12" customHeight="1">
      <c r="A51" s="373"/>
      <c r="B51" s="394" t="s">
        <v>950</v>
      </c>
      <c r="C51" s="395"/>
      <c r="D51" s="395"/>
      <c r="E51" s="395"/>
      <c r="F51" s="395"/>
      <c r="G51" s="373"/>
      <c r="H51" s="373"/>
      <c r="I51" s="373"/>
      <c r="J51" s="373"/>
      <c r="K51" s="259"/>
    </row>
    <row r="52" spans="1:15" s="93" customFormat="1" ht="12" customHeight="1">
      <c r="A52" s="398" t="s">
        <v>927</v>
      </c>
      <c r="B52" s="392">
        <v>-2.2000000000000002</v>
      </c>
      <c r="C52" s="392">
        <v>-0.5</v>
      </c>
      <c r="D52" s="392">
        <v>3.7</v>
      </c>
      <c r="E52" s="392">
        <v>2.6</v>
      </c>
      <c r="F52" s="392">
        <v>3.9</v>
      </c>
      <c r="G52" s="392">
        <v>-7.3</v>
      </c>
      <c r="H52" s="392">
        <v>7.7</v>
      </c>
      <c r="I52" s="392">
        <v>-7.9</v>
      </c>
      <c r="J52" s="371" t="s">
        <v>927</v>
      </c>
      <c r="K52" s="303"/>
      <c r="L52" s="347"/>
      <c r="M52" s="347"/>
      <c r="N52" s="347"/>
      <c r="O52" s="347"/>
    </row>
    <row r="53" spans="1:15" s="93" customFormat="1" ht="12" customHeight="1">
      <c r="A53" s="371" t="s">
        <v>928</v>
      </c>
      <c r="B53" s="392">
        <v>-3.3</v>
      </c>
      <c r="C53" s="392">
        <v>-1.6</v>
      </c>
      <c r="D53" s="392">
        <v>3.1</v>
      </c>
      <c r="E53" s="392">
        <v>1.2</v>
      </c>
      <c r="F53" s="392">
        <v>3.5</v>
      </c>
      <c r="G53" s="392">
        <v>-8</v>
      </c>
      <c r="H53" s="392">
        <v>4.2</v>
      </c>
      <c r="I53" s="392">
        <v>-8.6999999999999993</v>
      </c>
      <c r="J53" s="371" t="s">
        <v>929</v>
      </c>
      <c r="K53" s="303"/>
      <c r="L53" s="347"/>
      <c r="M53" s="347"/>
      <c r="N53" s="347"/>
      <c r="O53" s="347"/>
    </row>
    <row r="54" spans="1:15" s="93" customFormat="1" ht="12" customHeight="1">
      <c r="A54" s="398" t="s">
        <v>977</v>
      </c>
      <c r="B54" s="392">
        <v>-4.0999999999999996</v>
      </c>
      <c r="C54" s="392">
        <v>-2.5</v>
      </c>
      <c r="D54" s="392">
        <v>1.7</v>
      </c>
      <c r="E54" s="392">
        <v>-1.7</v>
      </c>
      <c r="F54" s="392">
        <v>2.4</v>
      </c>
      <c r="G54" s="392">
        <v>-8.8000000000000007</v>
      </c>
      <c r="H54" s="392">
        <v>3.8</v>
      </c>
      <c r="I54" s="392">
        <v>-9.6</v>
      </c>
      <c r="J54" s="371" t="s">
        <v>930</v>
      </c>
      <c r="K54" s="303"/>
      <c r="L54" s="347"/>
      <c r="M54" s="347"/>
      <c r="N54" s="347"/>
      <c r="O54" s="347"/>
    </row>
    <row r="55" spans="1:15" s="93" customFormat="1" ht="12" customHeight="1">
      <c r="A55" s="398" t="s">
        <v>978</v>
      </c>
      <c r="B55" s="392">
        <v>-4.5</v>
      </c>
      <c r="C55" s="392">
        <v>-3.1</v>
      </c>
      <c r="D55" s="392">
        <v>1.3</v>
      </c>
      <c r="E55" s="392">
        <v>-2.2000000000000002</v>
      </c>
      <c r="F55" s="392">
        <v>2.1</v>
      </c>
      <c r="G55" s="392">
        <v>-9.5</v>
      </c>
      <c r="H55" s="392">
        <v>3</v>
      </c>
      <c r="I55" s="392">
        <v>-9.3000000000000007</v>
      </c>
      <c r="J55" s="371" t="s">
        <v>932</v>
      </c>
      <c r="K55" s="303"/>
      <c r="L55" s="347"/>
      <c r="M55" s="347"/>
      <c r="N55" s="347"/>
      <c r="O55" s="347"/>
    </row>
    <row r="56" spans="1:15" s="93" customFormat="1" ht="12" customHeight="1">
      <c r="A56" s="398" t="s">
        <v>933</v>
      </c>
      <c r="B56" s="392">
        <v>-5.3</v>
      </c>
      <c r="C56" s="392">
        <v>-4.0999999999999996</v>
      </c>
      <c r="D56" s="392">
        <v>0.5</v>
      </c>
      <c r="E56" s="392">
        <v>-3.5</v>
      </c>
      <c r="F56" s="392">
        <v>1.4</v>
      </c>
      <c r="G56" s="392">
        <v>-10.199999999999999</v>
      </c>
      <c r="H56" s="392">
        <v>0.9</v>
      </c>
      <c r="I56" s="392">
        <v>-9.1999999999999993</v>
      </c>
      <c r="J56" s="371" t="s">
        <v>933</v>
      </c>
      <c r="K56" s="303"/>
      <c r="L56" s="347"/>
      <c r="M56" s="347"/>
      <c r="N56" s="347"/>
      <c r="O56" s="347"/>
    </row>
    <row r="57" spans="1:15" s="93" customFormat="1" ht="12" customHeight="1">
      <c r="A57" s="398" t="s">
        <v>979</v>
      </c>
      <c r="B57" s="392">
        <v>-5</v>
      </c>
      <c r="C57" s="392">
        <v>-4.2</v>
      </c>
      <c r="D57" s="392">
        <v>0.4</v>
      </c>
      <c r="E57" s="392">
        <v>-3.8</v>
      </c>
      <c r="F57" s="392">
        <v>1.3</v>
      </c>
      <c r="G57" s="392">
        <v>-9.9</v>
      </c>
      <c r="H57" s="392">
        <v>0.3</v>
      </c>
      <c r="I57" s="392">
        <v>-8.1</v>
      </c>
      <c r="J57" s="371" t="s">
        <v>935</v>
      </c>
      <c r="K57" s="303"/>
      <c r="L57" s="347"/>
      <c r="M57" s="347"/>
      <c r="N57" s="347"/>
      <c r="O57" s="347"/>
    </row>
    <row r="58" spans="1:15" s="93" customFormat="1" ht="12" customHeight="1">
      <c r="A58" s="398" t="s">
        <v>936</v>
      </c>
      <c r="B58" s="392">
        <v>-5.0999999999999996</v>
      </c>
      <c r="C58" s="392">
        <v>-4.3</v>
      </c>
      <c r="D58" s="392">
        <v>-0.1</v>
      </c>
      <c r="E58" s="392">
        <v>-4.0999999999999996</v>
      </c>
      <c r="F58" s="392">
        <v>0.7</v>
      </c>
      <c r="G58" s="392">
        <v>-9.3000000000000007</v>
      </c>
      <c r="H58" s="392">
        <v>-0.9</v>
      </c>
      <c r="I58" s="392">
        <v>-7.9</v>
      </c>
      <c r="J58" s="371" t="s">
        <v>937</v>
      </c>
      <c r="K58" s="303"/>
      <c r="L58" s="347"/>
      <c r="M58" s="347"/>
      <c r="N58" s="347"/>
      <c r="O58" s="347"/>
    </row>
    <row r="59" spans="1:15" s="93" customFormat="1" ht="12" customHeight="1">
      <c r="A59" s="398" t="s">
        <v>980</v>
      </c>
      <c r="B59" s="392">
        <v>-4.2</v>
      </c>
      <c r="C59" s="392">
        <v>-3.9</v>
      </c>
      <c r="D59" s="392">
        <v>-0.3</v>
      </c>
      <c r="E59" s="392">
        <v>-2.8</v>
      </c>
      <c r="F59" s="392">
        <v>0.2</v>
      </c>
      <c r="G59" s="392">
        <v>-8</v>
      </c>
      <c r="H59" s="392">
        <v>-1.4</v>
      </c>
      <c r="I59" s="392">
        <v>-5.2</v>
      </c>
      <c r="J59" s="371" t="s">
        <v>980</v>
      </c>
      <c r="K59" s="303"/>
      <c r="L59" s="347"/>
      <c r="M59" s="347"/>
      <c r="N59" s="347"/>
      <c r="O59" s="347"/>
    </row>
    <row r="60" spans="1:15" s="93" customFormat="1" ht="12" customHeight="1">
      <c r="A60" s="371" t="s">
        <v>939</v>
      </c>
      <c r="B60" s="392">
        <v>-3.7</v>
      </c>
      <c r="C60" s="392">
        <v>-3.5</v>
      </c>
      <c r="D60" s="392">
        <v>-0.3</v>
      </c>
      <c r="E60" s="392">
        <v>-1.7</v>
      </c>
      <c r="F60" s="392">
        <v>-0.1</v>
      </c>
      <c r="G60" s="392">
        <v>-6.8</v>
      </c>
      <c r="H60" s="392">
        <v>-2.2999999999999998</v>
      </c>
      <c r="I60" s="392">
        <v>-4.0999999999999996</v>
      </c>
      <c r="J60" s="371" t="s">
        <v>939</v>
      </c>
      <c r="K60" s="303"/>
      <c r="L60" s="347"/>
      <c r="M60" s="347"/>
      <c r="N60" s="347"/>
      <c r="O60" s="347"/>
    </row>
    <row r="61" spans="1:15" s="93" customFormat="1" ht="12" customHeight="1">
      <c r="A61" s="398" t="s">
        <v>981</v>
      </c>
      <c r="B61" s="392">
        <v>-3.2</v>
      </c>
      <c r="C61" s="392">
        <v>-3.1</v>
      </c>
      <c r="D61" s="392">
        <v>-0.1</v>
      </c>
      <c r="E61" s="392">
        <v>-0.4</v>
      </c>
      <c r="F61" s="392">
        <v>0</v>
      </c>
      <c r="G61" s="392">
        <v>-6.1</v>
      </c>
      <c r="H61" s="392">
        <v>-2.1</v>
      </c>
      <c r="I61" s="392">
        <v>-3.7</v>
      </c>
      <c r="J61" s="371" t="s">
        <v>941</v>
      </c>
      <c r="K61" s="303"/>
      <c r="L61" s="347"/>
      <c r="M61" s="347"/>
      <c r="N61" s="347"/>
      <c r="O61" s="347"/>
    </row>
    <row r="62" spans="1:15" s="93" customFormat="1" ht="12" customHeight="1">
      <c r="A62" s="398" t="s">
        <v>942</v>
      </c>
      <c r="B62" s="392">
        <v>-2.2000000000000002</v>
      </c>
      <c r="C62" s="392">
        <v>-2</v>
      </c>
      <c r="D62" s="392">
        <v>-0.1</v>
      </c>
      <c r="E62" s="392">
        <v>-0.2</v>
      </c>
      <c r="F62" s="392">
        <v>-0.1</v>
      </c>
      <c r="G62" s="392">
        <v>-5</v>
      </c>
      <c r="H62" s="392">
        <v>0.8</v>
      </c>
      <c r="I62" s="392">
        <v>-3.1</v>
      </c>
      <c r="J62" s="371" t="s">
        <v>943</v>
      </c>
      <c r="K62" s="303"/>
      <c r="L62" s="347"/>
      <c r="M62" s="347"/>
      <c r="N62" s="347"/>
      <c r="O62" s="347"/>
    </row>
    <row r="63" spans="1:15" s="93" customFormat="1" ht="12" customHeight="1">
      <c r="A63" s="398" t="s">
        <v>982</v>
      </c>
      <c r="B63" s="392">
        <v>-1.6</v>
      </c>
      <c r="C63" s="392">
        <v>-1.3</v>
      </c>
      <c r="D63" s="392">
        <v>-0.1</v>
      </c>
      <c r="E63" s="393">
        <v>-0.2</v>
      </c>
      <c r="F63" s="393">
        <v>0</v>
      </c>
      <c r="G63" s="392">
        <v>-4.0999999999999996</v>
      </c>
      <c r="H63" s="392">
        <v>2.1</v>
      </c>
      <c r="I63" s="392">
        <v>-2.7</v>
      </c>
      <c r="J63" s="371" t="s">
        <v>945</v>
      </c>
      <c r="K63" s="303"/>
      <c r="L63" s="347"/>
      <c r="M63" s="347"/>
      <c r="N63" s="347"/>
      <c r="O63" s="347"/>
    </row>
    <row r="64" spans="1:15" s="93" customFormat="1" ht="12" customHeight="1" thickBot="1">
      <c r="A64" s="398" t="s">
        <v>947</v>
      </c>
      <c r="B64" s="392">
        <v>-1.1000000000000001</v>
      </c>
      <c r="C64" s="392">
        <v>-0.8</v>
      </c>
      <c r="D64" s="392">
        <v>0.3</v>
      </c>
      <c r="E64" s="393">
        <v>0.5</v>
      </c>
      <c r="F64" s="393">
        <v>0.2</v>
      </c>
      <c r="G64" s="392">
        <v>-3</v>
      </c>
      <c r="H64" s="392">
        <v>1.7</v>
      </c>
      <c r="I64" s="392">
        <v>-2.4</v>
      </c>
      <c r="J64" s="371" t="s">
        <v>946</v>
      </c>
      <c r="K64" s="303"/>
      <c r="L64" s="347"/>
      <c r="M64" s="347"/>
      <c r="N64" s="347"/>
      <c r="O64" s="347"/>
    </row>
    <row r="65" spans="1:17" s="260" customFormat="1" ht="12" customHeight="1" thickBot="1">
      <c r="A65" s="951" t="s">
        <v>983</v>
      </c>
      <c r="B65" s="972" t="s">
        <v>951</v>
      </c>
      <c r="C65" s="973"/>
      <c r="D65" s="973"/>
      <c r="E65" s="973"/>
      <c r="F65" s="973"/>
      <c r="G65" s="973"/>
      <c r="H65" s="973"/>
      <c r="I65" s="974"/>
      <c r="J65" s="969"/>
      <c r="K65" s="386"/>
    </row>
    <row r="66" spans="1:17" s="260" customFormat="1" ht="12" customHeight="1" thickBot="1">
      <c r="A66" s="957"/>
      <c r="B66" s="399">
        <v>100.00000000000003</v>
      </c>
      <c r="C66" s="399">
        <v>79.230651864656366</v>
      </c>
      <c r="D66" s="399">
        <v>27.027973827432795</v>
      </c>
      <c r="E66" s="399">
        <v>4.6494631796388894</v>
      </c>
      <c r="F66" s="399">
        <v>22.37851064779391</v>
      </c>
      <c r="G66" s="399">
        <v>35.496876842052195</v>
      </c>
      <c r="H66" s="399">
        <v>16.705801195171386</v>
      </c>
      <c r="I66" s="399">
        <v>20.76934813534362</v>
      </c>
      <c r="J66" s="969"/>
      <c r="K66" s="386"/>
    </row>
    <row r="67" spans="1:17" s="260" customFormat="1" ht="12" customHeight="1" thickBot="1">
      <c r="A67" s="957"/>
      <c r="B67" s="951" t="s">
        <v>485</v>
      </c>
      <c r="C67" s="966"/>
      <c r="D67" s="966" t="s">
        <v>953</v>
      </c>
      <c r="E67" s="966"/>
      <c r="F67" s="966"/>
      <c r="G67" s="966" t="s">
        <v>984</v>
      </c>
      <c r="H67" s="966" t="s">
        <v>955</v>
      </c>
      <c r="I67" s="966" t="s">
        <v>956</v>
      </c>
      <c r="J67" s="970"/>
      <c r="K67" s="386"/>
    </row>
    <row r="68" spans="1:17" s="390" customFormat="1" ht="45.75" thickBot="1">
      <c r="A68" s="952"/>
      <c r="B68" s="400"/>
      <c r="C68" s="332" t="s">
        <v>961</v>
      </c>
      <c r="D68" s="332" t="s">
        <v>921</v>
      </c>
      <c r="E68" s="401" t="s">
        <v>962</v>
      </c>
      <c r="F68" s="401" t="s">
        <v>963</v>
      </c>
      <c r="G68" s="966"/>
      <c r="H68" s="966"/>
      <c r="I68" s="966"/>
      <c r="J68" s="970"/>
    </row>
    <row r="69" spans="1:17" ht="12" customHeight="1">
      <c r="A69" s="259" t="s">
        <v>985</v>
      </c>
      <c r="B69" s="259"/>
      <c r="C69" s="259"/>
      <c r="D69" s="259"/>
      <c r="E69" s="259"/>
      <c r="F69" s="259"/>
      <c r="G69" s="259"/>
      <c r="H69" s="259"/>
      <c r="I69" s="259"/>
      <c r="J69" s="259"/>
      <c r="K69" s="402"/>
    </row>
    <row r="70" spans="1:17" ht="12" customHeight="1">
      <c r="A70" s="259" t="s">
        <v>986</v>
      </c>
      <c r="B70" s="259"/>
      <c r="C70" s="259"/>
      <c r="D70" s="259"/>
      <c r="E70" s="259"/>
      <c r="F70" s="259"/>
      <c r="G70" s="259"/>
      <c r="H70" s="259"/>
      <c r="I70" s="259"/>
      <c r="J70" s="259"/>
      <c r="K70" s="402"/>
    </row>
    <row r="71" spans="1:17" s="93" customFormat="1" ht="12" customHeight="1">
      <c r="A71" s="259"/>
      <c r="B71" s="259"/>
      <c r="C71" s="259"/>
      <c r="D71" s="259"/>
      <c r="E71" s="259"/>
      <c r="F71" s="259"/>
      <c r="G71" s="259"/>
      <c r="H71" s="259"/>
      <c r="I71" s="259"/>
      <c r="J71" s="259"/>
      <c r="K71" s="259"/>
    </row>
    <row r="72" spans="1:17" s="93" customFormat="1" ht="12" customHeight="1">
      <c r="A72" s="259"/>
      <c r="B72" s="259"/>
      <c r="C72" s="259"/>
      <c r="D72" s="259"/>
      <c r="E72" s="259"/>
      <c r="F72" s="259"/>
      <c r="G72" s="259"/>
      <c r="H72" s="259"/>
      <c r="I72" s="259"/>
      <c r="J72" s="259"/>
      <c r="K72" s="259"/>
    </row>
    <row r="73" spans="1:17" s="93" customFormat="1" ht="12" customHeight="1">
      <c r="A73" s="259" t="s">
        <v>968</v>
      </c>
      <c r="B73" s="259"/>
      <c r="C73" s="259"/>
      <c r="D73" s="259"/>
      <c r="E73" s="259"/>
      <c r="F73" s="259"/>
      <c r="G73" s="259"/>
      <c r="H73" s="259"/>
      <c r="I73" s="259"/>
      <c r="J73" s="259"/>
      <c r="K73" s="259"/>
    </row>
    <row r="74" spans="1:17" s="331" customFormat="1" ht="12" customHeight="1">
      <c r="A74" s="259"/>
      <c r="B74" s="403"/>
      <c r="C74" s="403"/>
      <c r="D74" s="403"/>
      <c r="E74" s="403"/>
      <c r="F74" s="403"/>
      <c r="G74" s="403"/>
      <c r="H74" s="403"/>
      <c r="I74" s="403"/>
      <c r="J74" s="403"/>
      <c r="K74" s="403"/>
    </row>
    <row r="75" spans="1:17" s="331" customFormat="1" ht="12" customHeight="1">
      <c r="A75" s="259" t="s">
        <v>969</v>
      </c>
      <c r="B75" s="403"/>
      <c r="C75" s="403"/>
      <c r="D75" s="403"/>
      <c r="E75" s="403"/>
      <c r="F75" s="403"/>
      <c r="G75" s="403"/>
      <c r="H75" s="403"/>
      <c r="I75" s="403"/>
      <c r="J75" s="403"/>
      <c r="K75" s="403"/>
    </row>
    <row r="76" spans="1:17" s="331" customFormat="1" ht="12" customHeight="1">
      <c r="A76" s="403"/>
      <c r="B76" s="403"/>
      <c r="C76" s="403"/>
      <c r="D76" s="403"/>
      <c r="E76" s="403"/>
      <c r="F76" s="403"/>
      <c r="G76" s="403"/>
      <c r="H76" s="403"/>
      <c r="I76" s="403"/>
      <c r="J76" s="403"/>
      <c r="K76" s="403"/>
    </row>
    <row r="77" spans="1:17" s="414" customFormat="1" ht="12" customHeight="1">
      <c r="A77" s="88" t="s">
        <v>132</v>
      </c>
      <c r="B77" s="404"/>
      <c r="C77" s="405"/>
      <c r="D77" s="405"/>
      <c r="E77" s="405"/>
      <c r="F77" s="50"/>
      <c r="G77" s="406"/>
      <c r="H77" s="406"/>
      <c r="I77" s="407"/>
      <c r="J77" s="408"/>
      <c r="K77" s="409"/>
      <c r="L77" s="410"/>
      <c r="M77" s="411"/>
      <c r="N77" s="412"/>
      <c r="O77" s="413"/>
      <c r="P77" s="413"/>
      <c r="Q77" s="413"/>
    </row>
    <row r="78" spans="1:17" s="414" customFormat="1" ht="12" customHeight="1">
      <c r="A78" s="415" t="s">
        <v>987</v>
      </c>
      <c r="B78" s="416"/>
      <c r="C78" s="417"/>
      <c r="D78" s="418"/>
      <c r="E78" s="419"/>
      <c r="F78" s="420"/>
      <c r="G78" s="419"/>
      <c r="H78" s="419"/>
      <c r="I78" s="407"/>
      <c r="J78" s="408"/>
      <c r="K78" s="408"/>
      <c r="M78" s="413"/>
      <c r="N78" s="412"/>
      <c r="O78" s="413"/>
      <c r="P78" s="413"/>
      <c r="Q78" s="413"/>
    </row>
    <row r="79" spans="1:17" s="91" customFormat="1" ht="12" customHeight="1">
      <c r="A79" s="415" t="s">
        <v>988</v>
      </c>
      <c r="B79" s="50"/>
      <c r="C79" s="50"/>
      <c r="D79" s="50"/>
      <c r="E79" s="50"/>
      <c r="F79" s="50"/>
      <c r="G79" s="50"/>
      <c r="H79" s="50"/>
      <c r="I79" s="50"/>
      <c r="J79" s="50"/>
      <c r="K79" s="50"/>
    </row>
    <row r="80" spans="1:17" s="91" customFormat="1" ht="12" customHeight="1">
      <c r="A80" s="415" t="s">
        <v>989</v>
      </c>
      <c r="B80" s="50"/>
      <c r="C80" s="50"/>
      <c r="D80" s="50"/>
      <c r="E80" s="50"/>
      <c r="F80" s="50"/>
      <c r="G80" s="50"/>
      <c r="H80" s="50"/>
      <c r="I80" s="50"/>
      <c r="J80" s="50"/>
      <c r="K80" s="50"/>
    </row>
    <row r="81" spans="1:11" s="91" customFormat="1" ht="12" customHeight="1">
      <c r="A81" s="415" t="s">
        <v>990</v>
      </c>
      <c r="B81" s="50"/>
      <c r="C81" s="50"/>
      <c r="D81" s="50"/>
      <c r="E81" s="50"/>
      <c r="F81" s="50"/>
      <c r="G81" s="50"/>
      <c r="H81" s="50"/>
      <c r="I81" s="50"/>
      <c r="J81" s="50"/>
      <c r="K81" s="50"/>
    </row>
    <row r="82" spans="1:11">
      <c r="A82" s="259"/>
      <c r="B82" s="259"/>
      <c r="C82" s="259"/>
      <c r="D82" s="259"/>
      <c r="E82" s="259"/>
      <c r="F82" s="259"/>
      <c r="G82" s="259"/>
      <c r="H82" s="259"/>
      <c r="I82" s="259"/>
      <c r="J82" s="259"/>
      <c r="K82" s="402"/>
    </row>
    <row r="83" spans="1:11">
      <c r="A83" s="93"/>
      <c r="B83" s="93"/>
      <c r="C83" s="93"/>
      <c r="D83" s="93"/>
      <c r="E83" s="93"/>
      <c r="F83" s="93"/>
      <c r="G83" s="93"/>
      <c r="H83" s="93"/>
      <c r="I83" s="93"/>
      <c r="J83" s="93"/>
    </row>
    <row r="84" spans="1:11">
      <c r="A84" s="93"/>
      <c r="B84" s="93"/>
      <c r="C84" s="93"/>
      <c r="D84" s="93"/>
      <c r="E84" s="93"/>
      <c r="F84" s="93"/>
      <c r="G84" s="93"/>
      <c r="H84" s="93"/>
      <c r="I84" s="93"/>
      <c r="J84" s="93"/>
    </row>
    <row r="85" spans="1:11">
      <c r="A85" s="93"/>
      <c r="B85" s="93"/>
      <c r="C85" s="93"/>
      <c r="D85" s="93"/>
      <c r="E85" s="93"/>
      <c r="F85" s="93"/>
      <c r="G85" s="93"/>
      <c r="H85" s="93"/>
      <c r="I85" s="93"/>
      <c r="J85" s="93"/>
    </row>
    <row r="86" spans="1:11">
      <c r="A86" s="93"/>
      <c r="B86" s="93"/>
      <c r="C86" s="93"/>
      <c r="D86" s="93"/>
      <c r="E86" s="93"/>
      <c r="F86" s="93"/>
      <c r="G86" s="93"/>
      <c r="H86" s="93"/>
      <c r="I86" s="93"/>
      <c r="J86" s="93"/>
    </row>
    <row r="87" spans="1:11">
      <c r="A87" s="93"/>
      <c r="B87" s="93"/>
      <c r="C87" s="93"/>
      <c r="D87" s="93"/>
      <c r="E87" s="93"/>
      <c r="F87" s="93"/>
      <c r="G87" s="93"/>
      <c r="H87" s="93"/>
      <c r="I87" s="93"/>
      <c r="J87" s="93"/>
    </row>
    <row r="88" spans="1:11">
      <c r="A88" s="93"/>
      <c r="B88" s="93"/>
      <c r="C88" s="93"/>
      <c r="D88" s="93"/>
      <c r="E88" s="93"/>
      <c r="F88" s="93"/>
      <c r="G88" s="93"/>
      <c r="H88" s="93"/>
      <c r="I88" s="93"/>
      <c r="J88" s="93"/>
    </row>
    <row r="89" spans="1:11">
      <c r="A89" s="93"/>
      <c r="B89" s="93"/>
      <c r="C89" s="93"/>
      <c r="D89" s="93"/>
      <c r="E89" s="93"/>
      <c r="F89" s="93"/>
      <c r="G89" s="93"/>
      <c r="H89" s="93"/>
      <c r="I89" s="93"/>
      <c r="J89" s="93"/>
    </row>
    <row r="90" spans="1:11">
      <c r="A90" s="93"/>
      <c r="B90" s="93"/>
      <c r="C90" s="93"/>
      <c r="D90" s="93"/>
      <c r="E90" s="93"/>
      <c r="F90" s="93"/>
      <c r="G90" s="93"/>
      <c r="H90" s="93"/>
      <c r="I90" s="93"/>
      <c r="J90" s="93"/>
    </row>
    <row r="91" spans="1:11">
      <c r="A91" s="93"/>
      <c r="B91" s="93"/>
      <c r="C91" s="93"/>
      <c r="D91" s="93"/>
      <c r="E91" s="93"/>
      <c r="F91" s="93"/>
      <c r="G91" s="93"/>
      <c r="H91" s="93"/>
      <c r="I91" s="93"/>
      <c r="J91" s="93"/>
    </row>
    <row r="92" spans="1:11">
      <c r="A92" s="93"/>
      <c r="B92" s="93"/>
      <c r="C92" s="93"/>
      <c r="D92" s="93"/>
      <c r="E92" s="93"/>
      <c r="F92" s="93"/>
      <c r="G92" s="93"/>
      <c r="H92" s="93"/>
      <c r="I92" s="93"/>
      <c r="J92" s="93"/>
    </row>
  </sheetData>
  <mergeCells count="21">
    <mergeCell ref="A65:A68"/>
    <mergeCell ref="B65:I65"/>
    <mergeCell ref="J65:J66"/>
    <mergeCell ref="B67:C67"/>
    <mergeCell ref="D67:F67"/>
    <mergeCell ref="H67:H68"/>
    <mergeCell ref="H7:H8"/>
    <mergeCell ref="J67:J68"/>
    <mergeCell ref="J7:J8"/>
    <mergeCell ref="G9:I9"/>
    <mergeCell ref="G7:G8"/>
    <mergeCell ref="G67:G68"/>
    <mergeCell ref="I7:I8"/>
    <mergeCell ref="I67:I68"/>
    <mergeCell ref="A1:J1"/>
    <mergeCell ref="A2:J2"/>
    <mergeCell ref="A5:A8"/>
    <mergeCell ref="B5:I5"/>
    <mergeCell ref="J5:J6"/>
    <mergeCell ref="B7:C7"/>
    <mergeCell ref="D7:F7"/>
  </mergeCells>
  <hyperlinks>
    <hyperlink ref="A79" r:id="rId1" xr:uid="{91769841-2C0B-44D4-BF73-A9BF4246FF8E}"/>
    <hyperlink ref="A80" r:id="rId2" xr:uid="{47E30E7F-201F-4782-9F5C-4FF1CBA49910}"/>
    <hyperlink ref="A81" r:id="rId3" xr:uid="{DE58877B-CDD1-4C67-8113-4F26252C2BD1}"/>
    <hyperlink ref="A78" r:id="rId4" xr:uid="{83369D42-D4B6-4BC5-AA4F-1FD8C1B2E32B}"/>
  </hyperlinks>
  <pageMargins left="0.7" right="0.7" top="0.75" bottom="0.75" header="0.3" footer="0.3"/>
  <pageSetup paperSize="9" orientation="portrait" horizontalDpi="300" verticalDpi="300"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E85EB-EE91-4BC0-B6D2-4E51CBD3EA15}">
  <dimension ref="A1:V116"/>
  <sheetViews>
    <sheetView showGridLines="0" workbookViewId="0"/>
  </sheetViews>
  <sheetFormatPr defaultColWidth="5.85546875" defaultRowHeight="11.25"/>
  <cols>
    <col min="1" max="1" width="9.7109375" style="440" customWidth="1"/>
    <col min="2" max="2" width="6.7109375" style="163" customWidth="1"/>
    <col min="3" max="6" width="5.85546875" style="163"/>
    <col min="7" max="7" width="6.42578125" style="163" bestFit="1" customWidth="1"/>
    <col min="8" max="11" width="5.85546875" style="163"/>
    <col min="12" max="12" width="7" style="163" customWidth="1"/>
    <col min="13" max="21" width="5.85546875" style="163"/>
    <col min="22" max="22" width="9.7109375" style="440" customWidth="1"/>
    <col min="23" max="16384" width="5.85546875" style="163"/>
  </cols>
  <sheetData>
    <row r="1" spans="1:22" s="299" customFormat="1" ht="12" customHeight="1">
      <c r="A1" s="898" t="s">
        <v>991</v>
      </c>
      <c r="B1" s="898"/>
      <c r="C1" s="898"/>
      <c r="D1" s="898"/>
      <c r="E1" s="898"/>
      <c r="F1" s="898"/>
      <c r="G1" s="898"/>
      <c r="H1" s="898"/>
      <c r="I1" s="898"/>
      <c r="J1" s="898"/>
      <c r="K1" s="898"/>
      <c r="L1" s="898"/>
      <c r="M1" s="898"/>
      <c r="N1" s="898"/>
      <c r="O1" s="898"/>
      <c r="P1" s="898"/>
      <c r="Q1" s="898"/>
      <c r="R1" s="898"/>
      <c r="S1" s="898"/>
      <c r="T1" s="898"/>
      <c r="U1" s="898"/>
      <c r="V1" s="898"/>
    </row>
    <row r="2" spans="1:22" s="308" customFormat="1" ht="12" customHeight="1">
      <c r="A2" s="899" t="s">
        <v>992</v>
      </c>
      <c r="B2" s="899"/>
      <c r="C2" s="899"/>
      <c r="D2" s="899"/>
      <c r="E2" s="899"/>
      <c r="F2" s="899"/>
      <c r="G2" s="899"/>
      <c r="H2" s="899"/>
      <c r="I2" s="899"/>
      <c r="J2" s="899"/>
      <c r="K2" s="899"/>
      <c r="L2" s="899"/>
      <c r="M2" s="899"/>
      <c r="N2" s="899"/>
      <c r="O2" s="899"/>
      <c r="P2" s="899"/>
      <c r="Q2" s="899"/>
      <c r="R2" s="899"/>
      <c r="S2" s="899"/>
      <c r="T2" s="899"/>
      <c r="U2" s="899"/>
      <c r="V2" s="899"/>
    </row>
    <row r="3" spans="1:22" s="93" customFormat="1" ht="11.25" customHeight="1" thickBot="1">
      <c r="P3" s="421"/>
      <c r="T3" s="259"/>
      <c r="U3" s="421" t="s">
        <v>908</v>
      </c>
    </row>
    <row r="4" spans="1:22" s="260" customFormat="1" ht="12" customHeight="1" thickBot="1">
      <c r="A4" s="885" t="s">
        <v>974</v>
      </c>
      <c r="B4" s="967" t="s">
        <v>993</v>
      </c>
      <c r="C4" s="955"/>
      <c r="D4" s="955"/>
      <c r="E4" s="955"/>
      <c r="F4" s="955"/>
      <c r="G4" s="967" t="s">
        <v>994</v>
      </c>
      <c r="H4" s="955"/>
      <c r="I4" s="955"/>
      <c r="J4" s="955"/>
      <c r="K4" s="955"/>
      <c r="L4" s="967" t="s">
        <v>995</v>
      </c>
      <c r="M4" s="955"/>
      <c r="N4" s="955"/>
      <c r="O4" s="955"/>
      <c r="P4" s="955"/>
      <c r="Q4" s="967" t="s">
        <v>996</v>
      </c>
      <c r="R4" s="955"/>
      <c r="S4" s="955"/>
      <c r="T4" s="955"/>
      <c r="U4" s="955"/>
      <c r="V4" s="970"/>
    </row>
    <row r="5" spans="1:22" s="260" customFormat="1" ht="12" customHeight="1" thickBot="1">
      <c r="A5" s="975"/>
      <c r="B5" s="422">
        <v>99.999999999999986</v>
      </c>
      <c r="C5" s="387">
        <v>43.193532987492432</v>
      </c>
      <c r="D5" s="387">
        <v>33.338340600235512</v>
      </c>
      <c r="E5" s="387">
        <v>19.881735145284999</v>
      </c>
      <c r="F5" s="387">
        <v>3.586391266987047</v>
      </c>
      <c r="G5" s="422">
        <v>100.00000000000006</v>
      </c>
      <c r="H5" s="387">
        <v>39.832788053645842</v>
      </c>
      <c r="I5" s="387">
        <v>35.157965090215683</v>
      </c>
      <c r="J5" s="387">
        <v>19.601830323514861</v>
      </c>
      <c r="K5" s="387">
        <v>5.4074165326236097</v>
      </c>
      <c r="L5" s="422">
        <v>100.00000000000007</v>
      </c>
      <c r="M5" s="387">
        <v>48.794883371011082</v>
      </c>
      <c r="N5" s="387">
        <v>32.234341569444581</v>
      </c>
      <c r="O5" s="387">
        <v>16.304895816130998</v>
      </c>
      <c r="P5" s="423">
        <v>2.6658792434133325</v>
      </c>
      <c r="Q5" s="422">
        <v>100.00000000000007</v>
      </c>
      <c r="R5" s="387">
        <v>48.794883371011082</v>
      </c>
      <c r="S5" s="387">
        <v>32.234341569444581</v>
      </c>
      <c r="T5" s="387">
        <v>16.304895816130998</v>
      </c>
      <c r="U5" s="423">
        <v>2.6658792434133325</v>
      </c>
      <c r="V5" s="970"/>
    </row>
    <row r="6" spans="1:22" s="390" customFormat="1" ht="12" customHeight="1" thickBot="1">
      <c r="A6" s="886"/>
      <c r="B6" s="11" t="s">
        <v>485</v>
      </c>
      <c r="C6" s="11" t="s">
        <v>997</v>
      </c>
      <c r="D6" s="11" t="s">
        <v>998</v>
      </c>
      <c r="E6" s="11" t="s">
        <v>999</v>
      </c>
      <c r="F6" s="11" t="s">
        <v>1000</v>
      </c>
      <c r="G6" s="11" t="s">
        <v>485</v>
      </c>
      <c r="H6" s="11" t="s">
        <v>997</v>
      </c>
      <c r="I6" s="11" t="s">
        <v>998</v>
      </c>
      <c r="J6" s="11" t="s">
        <v>999</v>
      </c>
      <c r="K6" s="11" t="s">
        <v>1000</v>
      </c>
      <c r="L6" s="11" t="s">
        <v>485</v>
      </c>
      <c r="M6" s="11" t="s">
        <v>997</v>
      </c>
      <c r="N6" s="11" t="s">
        <v>998</v>
      </c>
      <c r="O6" s="11" t="s">
        <v>999</v>
      </c>
      <c r="P6" s="11" t="s">
        <v>1000</v>
      </c>
      <c r="Q6" s="424" t="s">
        <v>485</v>
      </c>
      <c r="R6" s="11" t="s">
        <v>997</v>
      </c>
      <c r="S6" s="11" t="s">
        <v>998</v>
      </c>
      <c r="T6" s="11" t="s">
        <v>999</v>
      </c>
      <c r="U6" s="11" t="s">
        <v>1000</v>
      </c>
      <c r="V6" s="425"/>
    </row>
    <row r="7" spans="1:22" s="93" customFormat="1" ht="12" customHeight="1">
      <c r="A7" s="268" t="s">
        <v>909</v>
      </c>
      <c r="B7" s="95" t="s">
        <v>924</v>
      </c>
      <c r="F7" s="366"/>
      <c r="G7" s="347"/>
      <c r="H7" s="347"/>
      <c r="I7" s="347"/>
      <c r="J7" s="347"/>
      <c r="K7" s="426"/>
      <c r="L7" s="347"/>
      <c r="M7" s="347"/>
      <c r="N7" s="347"/>
      <c r="O7" s="347"/>
      <c r="P7" s="427"/>
      <c r="Q7" s="347"/>
      <c r="R7" s="347"/>
      <c r="S7" s="428"/>
      <c r="T7" s="428"/>
      <c r="U7" s="428"/>
      <c r="V7" s="268" t="s">
        <v>925</v>
      </c>
    </row>
    <row r="8" spans="1:22" s="93" customFormat="1" ht="12" customHeight="1">
      <c r="A8" s="429" t="s">
        <v>927</v>
      </c>
      <c r="B8" s="347">
        <v>105.44</v>
      </c>
      <c r="C8" s="347">
        <v>103.62</v>
      </c>
      <c r="D8" s="347">
        <v>105.25</v>
      </c>
      <c r="E8" s="347">
        <v>110.41</v>
      </c>
      <c r="F8" s="370">
        <v>101.82</v>
      </c>
      <c r="G8" s="347">
        <v>149.15</v>
      </c>
      <c r="H8" s="347">
        <v>138.53</v>
      </c>
      <c r="I8" s="347">
        <v>148.54</v>
      </c>
      <c r="J8" s="347">
        <v>161.37</v>
      </c>
      <c r="K8" s="370">
        <v>173.83</v>
      </c>
      <c r="L8" s="347">
        <v>109.8</v>
      </c>
      <c r="M8" s="347">
        <v>108.89</v>
      </c>
      <c r="N8" s="347">
        <v>108.55</v>
      </c>
      <c r="O8" s="347">
        <v>114.79</v>
      </c>
      <c r="P8" s="370">
        <v>104.66</v>
      </c>
      <c r="Q8" s="347">
        <v>109.31</v>
      </c>
      <c r="R8" s="347">
        <v>108.39</v>
      </c>
      <c r="S8" s="347">
        <v>108.12</v>
      </c>
      <c r="T8" s="347">
        <v>114.23</v>
      </c>
      <c r="U8" s="347">
        <v>104.06</v>
      </c>
      <c r="V8" s="371" t="s">
        <v>927</v>
      </c>
    </row>
    <row r="9" spans="1:22" s="93" customFormat="1" ht="12" customHeight="1">
      <c r="A9" s="429" t="s">
        <v>928</v>
      </c>
      <c r="B9" s="347">
        <v>104.98</v>
      </c>
      <c r="C9" s="347">
        <v>103.74</v>
      </c>
      <c r="D9" s="347">
        <v>104.73</v>
      </c>
      <c r="E9" s="347">
        <v>108.91</v>
      </c>
      <c r="F9" s="370">
        <v>100.5</v>
      </c>
      <c r="G9" s="347">
        <v>140.78</v>
      </c>
      <c r="H9" s="347">
        <v>147.71</v>
      </c>
      <c r="I9" s="347">
        <v>139.69</v>
      </c>
      <c r="J9" s="347">
        <v>142.22</v>
      </c>
      <c r="K9" s="370">
        <v>98.01</v>
      </c>
      <c r="L9" s="347">
        <v>90.36</v>
      </c>
      <c r="M9" s="347">
        <v>90.84</v>
      </c>
      <c r="N9" s="347">
        <v>89.87</v>
      </c>
      <c r="O9" s="347">
        <v>90.49</v>
      </c>
      <c r="P9" s="370">
        <v>88.36</v>
      </c>
      <c r="Q9" s="347">
        <v>95.57</v>
      </c>
      <c r="R9" s="347">
        <v>96.28</v>
      </c>
      <c r="S9" s="347">
        <v>94.44</v>
      </c>
      <c r="T9" s="347">
        <v>96.22</v>
      </c>
      <c r="U9" s="347">
        <v>94.22</v>
      </c>
      <c r="V9" s="371" t="s">
        <v>929</v>
      </c>
    </row>
    <row r="10" spans="1:22" s="93" customFormat="1" ht="12" customHeight="1">
      <c r="A10" s="429" t="s">
        <v>977</v>
      </c>
      <c r="B10" s="347">
        <v>104.12</v>
      </c>
      <c r="C10" s="347">
        <v>102.09</v>
      </c>
      <c r="D10" s="347">
        <v>103.56</v>
      </c>
      <c r="E10" s="347">
        <v>110.1</v>
      </c>
      <c r="F10" s="370">
        <v>100.56</v>
      </c>
      <c r="G10" s="347">
        <v>109.8</v>
      </c>
      <c r="H10" s="347">
        <v>109.78</v>
      </c>
      <c r="I10" s="347">
        <v>108.61</v>
      </c>
      <c r="J10" s="347">
        <v>114.97</v>
      </c>
      <c r="K10" s="370">
        <v>97.75</v>
      </c>
      <c r="L10" s="347">
        <v>108.91</v>
      </c>
      <c r="M10" s="347">
        <v>108.57</v>
      </c>
      <c r="N10" s="347">
        <v>107.81</v>
      </c>
      <c r="O10" s="347">
        <v>112.1</v>
      </c>
      <c r="P10" s="370">
        <v>105.52</v>
      </c>
      <c r="Q10" s="347">
        <v>107.64</v>
      </c>
      <c r="R10" s="347">
        <v>107.28</v>
      </c>
      <c r="S10" s="347">
        <v>106.69</v>
      </c>
      <c r="T10" s="347">
        <v>110.68</v>
      </c>
      <c r="U10" s="347">
        <v>103.99</v>
      </c>
      <c r="V10" s="429" t="s">
        <v>930</v>
      </c>
    </row>
    <row r="11" spans="1:22" s="93" customFormat="1" ht="12" customHeight="1">
      <c r="A11" s="429" t="s">
        <v>978</v>
      </c>
      <c r="B11" s="347">
        <v>104.01</v>
      </c>
      <c r="C11" s="347">
        <v>101.64</v>
      </c>
      <c r="D11" s="347">
        <v>103.52</v>
      </c>
      <c r="E11" s="347">
        <v>110.62</v>
      </c>
      <c r="F11" s="370">
        <v>100.47</v>
      </c>
      <c r="G11" s="347">
        <v>110.49</v>
      </c>
      <c r="H11" s="347">
        <v>109.88</v>
      </c>
      <c r="I11" s="347">
        <v>107.9</v>
      </c>
      <c r="J11" s="347">
        <v>117.53</v>
      </c>
      <c r="K11" s="370">
        <v>104.28</v>
      </c>
      <c r="L11" s="347">
        <v>105.28</v>
      </c>
      <c r="M11" s="347">
        <v>104.17</v>
      </c>
      <c r="N11" s="347">
        <v>104.46</v>
      </c>
      <c r="O11" s="347">
        <v>109.59</v>
      </c>
      <c r="P11" s="370">
        <v>102.33</v>
      </c>
      <c r="Q11" s="347">
        <v>103.89</v>
      </c>
      <c r="R11" s="347">
        <v>102.82</v>
      </c>
      <c r="S11" s="347">
        <v>103.34</v>
      </c>
      <c r="T11" s="347">
        <v>107.81</v>
      </c>
      <c r="U11" s="347">
        <v>100.04</v>
      </c>
      <c r="V11" s="429" t="s">
        <v>932</v>
      </c>
    </row>
    <row r="12" spans="1:22" s="93" customFormat="1" ht="12" customHeight="1">
      <c r="A12" s="429" t="s">
        <v>933</v>
      </c>
      <c r="B12" s="347">
        <v>104.2</v>
      </c>
      <c r="C12" s="347">
        <v>101.64</v>
      </c>
      <c r="D12" s="347">
        <v>103.77</v>
      </c>
      <c r="E12" s="347">
        <v>111.21</v>
      </c>
      <c r="F12" s="370">
        <v>100.26</v>
      </c>
      <c r="G12" s="347">
        <v>113.55</v>
      </c>
      <c r="H12" s="347">
        <v>113.22</v>
      </c>
      <c r="I12" s="347">
        <v>110.76</v>
      </c>
      <c r="J12" s="347">
        <v>122.28</v>
      </c>
      <c r="K12" s="370">
        <v>100.29</v>
      </c>
      <c r="L12" s="347">
        <v>105.8</v>
      </c>
      <c r="M12" s="347">
        <v>104.18</v>
      </c>
      <c r="N12" s="347">
        <v>105.4</v>
      </c>
      <c r="O12" s="347">
        <v>110.82</v>
      </c>
      <c r="P12" s="370">
        <v>101.04</v>
      </c>
      <c r="Q12" s="347">
        <v>111.11</v>
      </c>
      <c r="R12" s="347">
        <v>109.53</v>
      </c>
      <c r="S12" s="347">
        <v>110.12</v>
      </c>
      <c r="T12" s="347">
        <v>116.88</v>
      </c>
      <c r="U12" s="347">
        <v>107.24</v>
      </c>
      <c r="V12" s="429" t="s">
        <v>933</v>
      </c>
    </row>
    <row r="13" spans="1:22" s="93" customFormat="1" ht="12" customHeight="1">
      <c r="A13" s="429" t="s">
        <v>979</v>
      </c>
      <c r="B13" s="347">
        <v>104.23</v>
      </c>
      <c r="C13" s="347">
        <v>101.42</v>
      </c>
      <c r="D13" s="347">
        <v>103.93</v>
      </c>
      <c r="E13" s="347">
        <v>111.51</v>
      </c>
      <c r="F13" s="370">
        <v>100.69</v>
      </c>
      <c r="G13" s="347">
        <v>114.95</v>
      </c>
      <c r="H13" s="347">
        <v>113.09</v>
      </c>
      <c r="I13" s="347">
        <v>112.95</v>
      </c>
      <c r="J13" s="347">
        <v>120.76</v>
      </c>
      <c r="K13" s="370">
        <v>117.48</v>
      </c>
      <c r="L13" s="347">
        <v>106.15</v>
      </c>
      <c r="M13" s="347">
        <v>104.89</v>
      </c>
      <c r="N13" s="347">
        <v>105.77</v>
      </c>
      <c r="O13" s="347">
        <v>110.15</v>
      </c>
      <c r="P13" s="370">
        <v>102.66</v>
      </c>
      <c r="Q13" s="347">
        <v>103.81</v>
      </c>
      <c r="R13" s="347">
        <v>102.51</v>
      </c>
      <c r="S13" s="347">
        <v>103.69</v>
      </c>
      <c r="T13" s="347">
        <v>107.49</v>
      </c>
      <c r="U13" s="347">
        <v>99.93</v>
      </c>
      <c r="V13" s="429" t="s">
        <v>935</v>
      </c>
    </row>
    <row r="14" spans="1:22" s="93" customFormat="1" ht="12" customHeight="1">
      <c r="A14" s="429" t="s">
        <v>936</v>
      </c>
      <c r="B14" s="347">
        <v>104.43</v>
      </c>
      <c r="C14" s="347">
        <v>101.62</v>
      </c>
      <c r="D14" s="347">
        <v>104.09</v>
      </c>
      <c r="E14" s="347">
        <v>111.69</v>
      </c>
      <c r="F14" s="370">
        <v>101.22</v>
      </c>
      <c r="G14" s="347">
        <v>117.75</v>
      </c>
      <c r="H14" s="347">
        <v>116.27</v>
      </c>
      <c r="I14" s="347">
        <v>115.57</v>
      </c>
      <c r="J14" s="347">
        <v>122.83</v>
      </c>
      <c r="K14" s="370">
        <v>121.87</v>
      </c>
      <c r="L14" s="347">
        <v>107</v>
      </c>
      <c r="M14" s="347">
        <v>106.33</v>
      </c>
      <c r="N14" s="347">
        <v>106.74</v>
      </c>
      <c r="O14" s="347">
        <v>109.58</v>
      </c>
      <c r="P14" s="370">
        <v>102.91</v>
      </c>
      <c r="Q14" s="347">
        <v>107.71</v>
      </c>
      <c r="R14" s="347">
        <v>107.06</v>
      </c>
      <c r="S14" s="347">
        <v>107.38</v>
      </c>
      <c r="T14" s="347">
        <v>110.37</v>
      </c>
      <c r="U14" s="347">
        <v>103.73</v>
      </c>
      <c r="V14" s="429" t="s">
        <v>937</v>
      </c>
    </row>
    <row r="15" spans="1:22" s="93" customFormat="1" ht="12" customHeight="1">
      <c r="A15" s="429" t="s">
        <v>980</v>
      </c>
      <c r="B15" s="347">
        <v>104.78</v>
      </c>
      <c r="C15" s="347">
        <v>101.71</v>
      </c>
      <c r="D15" s="347">
        <v>104.52</v>
      </c>
      <c r="E15" s="347">
        <v>112.49</v>
      </c>
      <c r="F15" s="370">
        <v>101.5</v>
      </c>
      <c r="G15" s="347">
        <v>136.52000000000001</v>
      </c>
      <c r="H15" s="347">
        <v>126.32</v>
      </c>
      <c r="I15" s="347">
        <v>134.69999999999999</v>
      </c>
      <c r="J15" s="347">
        <v>153.35</v>
      </c>
      <c r="K15" s="370">
        <v>148.66999999999999</v>
      </c>
      <c r="L15" s="347">
        <v>101.15</v>
      </c>
      <c r="M15" s="347">
        <v>101.41</v>
      </c>
      <c r="N15" s="347">
        <v>100.52</v>
      </c>
      <c r="O15" s="347">
        <v>103.26</v>
      </c>
      <c r="P15" s="370">
        <v>92.02</v>
      </c>
      <c r="Q15" s="347">
        <v>104.02</v>
      </c>
      <c r="R15" s="347">
        <v>104.36</v>
      </c>
      <c r="S15" s="347">
        <v>103.05</v>
      </c>
      <c r="T15" s="347">
        <v>106.46</v>
      </c>
      <c r="U15" s="347">
        <v>95.12</v>
      </c>
      <c r="V15" s="429" t="s">
        <v>980</v>
      </c>
    </row>
    <row r="16" spans="1:22" s="93" customFormat="1" ht="12" customHeight="1">
      <c r="A16" s="429" t="s">
        <v>939</v>
      </c>
      <c r="B16" s="347">
        <v>105.29</v>
      </c>
      <c r="C16" s="347">
        <v>102.11</v>
      </c>
      <c r="D16" s="347">
        <v>105.15</v>
      </c>
      <c r="E16" s="347">
        <v>113.23</v>
      </c>
      <c r="F16" s="370">
        <v>100.98</v>
      </c>
      <c r="G16" s="347">
        <v>142.79</v>
      </c>
      <c r="H16" s="347">
        <v>138.18</v>
      </c>
      <c r="I16" s="347">
        <v>145.46</v>
      </c>
      <c r="J16" s="347">
        <v>156.68</v>
      </c>
      <c r="K16" s="370">
        <v>101.26</v>
      </c>
      <c r="L16" s="347">
        <v>111.38</v>
      </c>
      <c r="M16" s="347">
        <v>111.53</v>
      </c>
      <c r="N16" s="347">
        <v>111.3</v>
      </c>
      <c r="O16" s="347">
        <v>112.49</v>
      </c>
      <c r="P16" s="370">
        <v>103.83</v>
      </c>
      <c r="Q16" s="347">
        <v>109.32</v>
      </c>
      <c r="R16" s="347">
        <v>109.44</v>
      </c>
      <c r="S16" s="347">
        <v>109.45</v>
      </c>
      <c r="T16" s="347">
        <v>110.18</v>
      </c>
      <c r="U16" s="347">
        <v>101.48</v>
      </c>
      <c r="V16" s="429" t="s">
        <v>939</v>
      </c>
    </row>
    <row r="17" spans="1:22" s="93" customFormat="1" ht="12" customHeight="1">
      <c r="A17" s="429" t="s">
        <v>981</v>
      </c>
      <c r="B17" s="347">
        <v>104.61</v>
      </c>
      <c r="C17" s="347">
        <v>101.82</v>
      </c>
      <c r="D17" s="347">
        <v>104.2</v>
      </c>
      <c r="E17" s="347">
        <v>112.09</v>
      </c>
      <c r="F17" s="370">
        <v>100.6</v>
      </c>
      <c r="G17" s="347">
        <v>127.87</v>
      </c>
      <c r="H17" s="347">
        <v>136.13999999999999</v>
      </c>
      <c r="I17" s="347">
        <v>123.33</v>
      </c>
      <c r="J17" s="347">
        <v>129.71</v>
      </c>
      <c r="K17" s="370">
        <v>97.63</v>
      </c>
      <c r="L17" s="347">
        <v>77.040000000000006</v>
      </c>
      <c r="M17" s="347">
        <v>74.53</v>
      </c>
      <c r="N17" s="347">
        <v>76.89</v>
      </c>
      <c r="O17" s="347">
        <v>80.260000000000005</v>
      </c>
      <c r="P17" s="370">
        <v>91.18</v>
      </c>
      <c r="Q17" s="347">
        <v>78.22</v>
      </c>
      <c r="R17" s="347">
        <v>75.77</v>
      </c>
      <c r="S17" s="347">
        <v>77.89</v>
      </c>
      <c r="T17" s="347">
        <v>81.58</v>
      </c>
      <c r="U17" s="347">
        <v>92.64</v>
      </c>
      <c r="V17" s="371" t="s">
        <v>1001</v>
      </c>
    </row>
    <row r="18" spans="1:22" s="93" customFormat="1" ht="12" customHeight="1">
      <c r="A18" s="429" t="s">
        <v>942</v>
      </c>
      <c r="B18" s="347">
        <v>104.74</v>
      </c>
      <c r="C18" s="347">
        <v>101.91</v>
      </c>
      <c r="D18" s="347">
        <v>104.36</v>
      </c>
      <c r="E18" s="347">
        <v>112.24</v>
      </c>
      <c r="F18" s="370">
        <v>100.7</v>
      </c>
      <c r="G18" s="347">
        <v>113.35</v>
      </c>
      <c r="H18" s="347">
        <v>113.31</v>
      </c>
      <c r="I18" s="347">
        <v>110.69</v>
      </c>
      <c r="J18" s="347">
        <v>121.74</v>
      </c>
      <c r="K18" s="370">
        <v>98.63</v>
      </c>
      <c r="L18" s="347">
        <v>103.87</v>
      </c>
      <c r="M18" s="347">
        <v>104.15</v>
      </c>
      <c r="N18" s="347">
        <v>102.07</v>
      </c>
      <c r="O18" s="347">
        <v>107.38</v>
      </c>
      <c r="P18" s="370">
        <v>97.92</v>
      </c>
      <c r="Q18" s="347">
        <v>105.29</v>
      </c>
      <c r="R18" s="347">
        <v>105.62</v>
      </c>
      <c r="S18" s="347">
        <v>103.32</v>
      </c>
      <c r="T18" s="347">
        <v>108.98</v>
      </c>
      <c r="U18" s="347">
        <v>99.5</v>
      </c>
      <c r="V18" s="429" t="s">
        <v>943</v>
      </c>
    </row>
    <row r="19" spans="1:22" s="93" customFormat="1" ht="12" customHeight="1">
      <c r="A19" s="429" t="s">
        <v>982</v>
      </c>
      <c r="B19" s="347">
        <v>104.61</v>
      </c>
      <c r="C19" s="347">
        <v>101.54</v>
      </c>
      <c r="D19" s="347">
        <v>104.3</v>
      </c>
      <c r="E19" s="347">
        <v>112.46</v>
      </c>
      <c r="F19" s="370">
        <v>100.74</v>
      </c>
      <c r="G19" s="347">
        <v>114.38</v>
      </c>
      <c r="H19" s="347">
        <v>113.87</v>
      </c>
      <c r="I19" s="347">
        <v>112.06</v>
      </c>
      <c r="J19" s="347">
        <v>123.42</v>
      </c>
      <c r="K19" s="370">
        <v>97.89</v>
      </c>
      <c r="L19" s="347">
        <v>114.3</v>
      </c>
      <c r="M19" s="347">
        <v>113.77</v>
      </c>
      <c r="N19" s="347">
        <v>113.15</v>
      </c>
      <c r="O19" s="347">
        <v>117.9</v>
      </c>
      <c r="P19" s="370">
        <v>111.55</v>
      </c>
      <c r="Q19" s="347">
        <v>110.23</v>
      </c>
      <c r="R19" s="347">
        <v>109.66</v>
      </c>
      <c r="S19" s="347">
        <v>109.52</v>
      </c>
      <c r="T19" s="347">
        <v>113.32</v>
      </c>
      <c r="U19" s="347">
        <v>106.63</v>
      </c>
      <c r="V19" s="429" t="s">
        <v>945</v>
      </c>
    </row>
    <row r="20" spans="1:22" s="93" customFormat="1" ht="12" customHeight="1">
      <c r="A20" s="429" t="s">
        <v>947</v>
      </c>
      <c r="B20" s="347">
        <v>104.97</v>
      </c>
      <c r="C20" s="122">
        <v>101.29</v>
      </c>
      <c r="D20" s="347">
        <v>104.71</v>
      </c>
      <c r="E20" s="122">
        <v>114.04</v>
      </c>
      <c r="F20" s="430">
        <v>101.5</v>
      </c>
      <c r="G20" s="347">
        <v>159.80000000000001</v>
      </c>
      <c r="H20" s="122">
        <v>146.16</v>
      </c>
      <c r="I20" s="347">
        <v>158.34</v>
      </c>
      <c r="J20" s="122">
        <v>180.7</v>
      </c>
      <c r="K20" s="430">
        <v>175.84</v>
      </c>
      <c r="L20" s="347">
        <v>104.88</v>
      </c>
      <c r="M20" s="122">
        <v>103.66</v>
      </c>
      <c r="N20" s="347">
        <v>104.81</v>
      </c>
      <c r="O20" s="122">
        <v>108.27</v>
      </c>
      <c r="P20" s="430">
        <v>101.22</v>
      </c>
      <c r="Q20" s="347">
        <v>107.09</v>
      </c>
      <c r="R20" s="122">
        <v>105.89</v>
      </c>
      <c r="S20" s="347">
        <v>106.78</v>
      </c>
      <c r="T20" s="122">
        <v>110.76</v>
      </c>
      <c r="U20" s="122">
        <v>103.78</v>
      </c>
      <c r="V20" s="429" t="s">
        <v>946</v>
      </c>
    </row>
    <row r="21" spans="1:22" s="93" customFormat="1" ht="12" customHeight="1">
      <c r="A21" s="373"/>
      <c r="B21" s="431" t="s">
        <v>948</v>
      </c>
      <c r="F21" s="368"/>
      <c r="G21" s="347"/>
      <c r="K21" s="368"/>
      <c r="P21" s="368"/>
      <c r="Q21" s="260"/>
      <c r="R21" s="260"/>
      <c r="S21" s="260"/>
      <c r="T21" s="260"/>
      <c r="U21" s="260"/>
      <c r="V21" s="373"/>
    </row>
    <row r="22" spans="1:22" s="93" customFormat="1" ht="12" customHeight="1">
      <c r="A22" s="432" t="s">
        <v>927</v>
      </c>
      <c r="B22" s="347">
        <v>0.9</v>
      </c>
      <c r="C22" s="347">
        <v>0.5</v>
      </c>
      <c r="D22" s="347">
        <v>1.1000000000000001</v>
      </c>
      <c r="E22" s="347">
        <v>1.6</v>
      </c>
      <c r="F22" s="370">
        <v>1.1000000000000001</v>
      </c>
      <c r="G22" s="347">
        <v>40.5</v>
      </c>
      <c r="H22" s="347">
        <v>29.7</v>
      </c>
      <c r="I22" s="347">
        <v>41.6</v>
      </c>
      <c r="J22" s="347">
        <v>46.8</v>
      </c>
      <c r="K22" s="370">
        <v>80.400000000000006</v>
      </c>
      <c r="L22" s="347">
        <v>2.1</v>
      </c>
      <c r="M22" s="347">
        <v>0.8</v>
      </c>
      <c r="N22" s="347">
        <v>2</v>
      </c>
      <c r="O22" s="347">
        <v>5.0999999999999996</v>
      </c>
      <c r="P22" s="370">
        <v>0.3</v>
      </c>
      <c r="Q22" s="347">
        <v>0.2</v>
      </c>
      <c r="R22" s="347">
        <v>-1</v>
      </c>
      <c r="S22" s="347">
        <v>0.4</v>
      </c>
      <c r="T22" s="347">
        <v>3</v>
      </c>
      <c r="U22" s="347">
        <v>-1.9</v>
      </c>
      <c r="V22" s="432" t="s">
        <v>927</v>
      </c>
    </row>
    <row r="23" spans="1:22" s="93" customFormat="1" ht="12" customHeight="1">
      <c r="A23" s="432" t="s">
        <v>928</v>
      </c>
      <c r="B23" s="347">
        <v>-0.4</v>
      </c>
      <c r="C23" s="347">
        <v>0.1</v>
      </c>
      <c r="D23" s="347">
        <v>-0.5</v>
      </c>
      <c r="E23" s="347">
        <v>-1.4</v>
      </c>
      <c r="F23" s="370">
        <v>-1.3</v>
      </c>
      <c r="G23" s="347">
        <v>-5.6</v>
      </c>
      <c r="H23" s="347">
        <v>6.6</v>
      </c>
      <c r="I23" s="347">
        <v>-6</v>
      </c>
      <c r="J23" s="347">
        <v>-11.9</v>
      </c>
      <c r="K23" s="370">
        <v>-43.6</v>
      </c>
      <c r="L23" s="347">
        <v>-17.7</v>
      </c>
      <c r="M23" s="347">
        <v>-16.600000000000001</v>
      </c>
      <c r="N23" s="347">
        <v>-17.2</v>
      </c>
      <c r="O23" s="347">
        <v>-21.2</v>
      </c>
      <c r="P23" s="370">
        <v>-15.6</v>
      </c>
      <c r="Q23" s="347">
        <v>-12.6</v>
      </c>
      <c r="R23" s="347">
        <v>-11.2</v>
      </c>
      <c r="S23" s="347">
        <v>-12.7</v>
      </c>
      <c r="T23" s="347">
        <v>-15.8</v>
      </c>
      <c r="U23" s="347">
        <v>-9.5</v>
      </c>
      <c r="V23" s="432" t="s">
        <v>929</v>
      </c>
    </row>
    <row r="24" spans="1:22" s="93" customFormat="1" ht="12" customHeight="1">
      <c r="A24" s="432" t="s">
        <v>977</v>
      </c>
      <c r="B24" s="347">
        <v>-0.8</v>
      </c>
      <c r="C24" s="347">
        <v>-1.6</v>
      </c>
      <c r="D24" s="347">
        <v>-1.1000000000000001</v>
      </c>
      <c r="E24" s="347">
        <v>1.1000000000000001</v>
      </c>
      <c r="F24" s="370">
        <v>0.1</v>
      </c>
      <c r="G24" s="347">
        <v>-22</v>
      </c>
      <c r="H24" s="347">
        <v>-25.7</v>
      </c>
      <c r="I24" s="347">
        <v>-22.2</v>
      </c>
      <c r="J24" s="347">
        <v>-19.2</v>
      </c>
      <c r="K24" s="370">
        <v>-0.3</v>
      </c>
      <c r="L24" s="347">
        <v>20.5</v>
      </c>
      <c r="M24" s="347">
        <v>19.5</v>
      </c>
      <c r="N24" s="347">
        <v>20</v>
      </c>
      <c r="O24" s="347">
        <v>23.9</v>
      </c>
      <c r="P24" s="370">
        <v>19.399999999999999</v>
      </c>
      <c r="Q24" s="347">
        <v>12.6</v>
      </c>
      <c r="R24" s="347">
        <v>11.4</v>
      </c>
      <c r="S24" s="347">
        <v>13</v>
      </c>
      <c r="T24" s="347">
        <v>15</v>
      </c>
      <c r="U24" s="347">
        <v>10.4</v>
      </c>
      <c r="V24" s="432" t="s">
        <v>930</v>
      </c>
    </row>
    <row r="25" spans="1:22" s="93" customFormat="1" ht="12" customHeight="1">
      <c r="A25" s="432" t="s">
        <v>978</v>
      </c>
      <c r="B25" s="347">
        <v>-0.1</v>
      </c>
      <c r="C25" s="347">
        <v>-0.4</v>
      </c>
      <c r="D25" s="347">
        <v>0</v>
      </c>
      <c r="E25" s="347">
        <v>0.5</v>
      </c>
      <c r="F25" s="370">
        <v>-0.1</v>
      </c>
      <c r="G25" s="347">
        <v>0.6</v>
      </c>
      <c r="H25" s="347">
        <v>0.1</v>
      </c>
      <c r="I25" s="347">
        <v>-0.7</v>
      </c>
      <c r="J25" s="347">
        <v>2.2000000000000002</v>
      </c>
      <c r="K25" s="370">
        <v>6.7</v>
      </c>
      <c r="L25" s="347">
        <v>-3.3</v>
      </c>
      <c r="M25" s="347">
        <v>-4.0999999999999996</v>
      </c>
      <c r="N25" s="347">
        <v>-3.1</v>
      </c>
      <c r="O25" s="347">
        <v>-2.2000000000000002</v>
      </c>
      <c r="P25" s="370">
        <v>-3</v>
      </c>
      <c r="Q25" s="347">
        <v>-3.5</v>
      </c>
      <c r="R25" s="347">
        <v>-4.2</v>
      </c>
      <c r="S25" s="347">
        <v>-3.1</v>
      </c>
      <c r="T25" s="347">
        <v>-2.6</v>
      </c>
      <c r="U25" s="347">
        <v>-3.8</v>
      </c>
      <c r="V25" s="432" t="s">
        <v>932</v>
      </c>
    </row>
    <row r="26" spans="1:22" s="93" customFormat="1" ht="12" customHeight="1">
      <c r="A26" s="432" t="s">
        <v>933</v>
      </c>
      <c r="B26" s="347">
        <v>0.2</v>
      </c>
      <c r="C26" s="347">
        <v>0</v>
      </c>
      <c r="D26" s="347">
        <v>0.2</v>
      </c>
      <c r="E26" s="347">
        <v>0.5</v>
      </c>
      <c r="F26" s="370">
        <v>-0.2</v>
      </c>
      <c r="G26" s="347">
        <v>2.8</v>
      </c>
      <c r="H26" s="347">
        <v>3</v>
      </c>
      <c r="I26" s="347">
        <v>2.7</v>
      </c>
      <c r="J26" s="347">
        <v>4</v>
      </c>
      <c r="K26" s="370">
        <v>-3.8</v>
      </c>
      <c r="L26" s="347">
        <v>0.5</v>
      </c>
      <c r="M26" s="347">
        <v>0</v>
      </c>
      <c r="N26" s="347">
        <v>0.9</v>
      </c>
      <c r="O26" s="347">
        <v>1.1000000000000001</v>
      </c>
      <c r="P26" s="370">
        <v>-1.3</v>
      </c>
      <c r="Q26" s="347">
        <v>6.9</v>
      </c>
      <c r="R26" s="347">
        <v>6.5</v>
      </c>
      <c r="S26" s="347">
        <v>6.6</v>
      </c>
      <c r="T26" s="347">
        <v>8.4</v>
      </c>
      <c r="U26" s="347">
        <v>7.2</v>
      </c>
      <c r="V26" s="432" t="s">
        <v>933</v>
      </c>
    </row>
    <row r="27" spans="1:22" s="93" customFormat="1" ht="12" customHeight="1">
      <c r="A27" s="432" t="s">
        <v>979</v>
      </c>
      <c r="B27" s="347">
        <v>0</v>
      </c>
      <c r="C27" s="347">
        <v>-0.2</v>
      </c>
      <c r="D27" s="347">
        <v>0.2</v>
      </c>
      <c r="E27" s="347">
        <v>0.3</v>
      </c>
      <c r="F27" s="370">
        <v>0.4</v>
      </c>
      <c r="G27" s="347">
        <v>1.2</v>
      </c>
      <c r="H27" s="347">
        <v>-0.1</v>
      </c>
      <c r="I27" s="347">
        <v>2</v>
      </c>
      <c r="J27" s="347">
        <v>-1.2</v>
      </c>
      <c r="K27" s="370">
        <v>17.100000000000001</v>
      </c>
      <c r="L27" s="347">
        <v>0.3</v>
      </c>
      <c r="M27" s="347">
        <v>0.7</v>
      </c>
      <c r="N27" s="347">
        <v>0.4</v>
      </c>
      <c r="O27" s="347">
        <v>-0.6</v>
      </c>
      <c r="P27" s="370">
        <v>1.6</v>
      </c>
      <c r="Q27" s="347">
        <v>-6.6</v>
      </c>
      <c r="R27" s="347">
        <v>-6.4</v>
      </c>
      <c r="S27" s="347">
        <v>-5.8</v>
      </c>
      <c r="T27" s="347">
        <v>-8</v>
      </c>
      <c r="U27" s="347">
        <v>-6.8</v>
      </c>
      <c r="V27" s="432" t="s">
        <v>935</v>
      </c>
    </row>
    <row r="28" spans="1:22" s="93" customFormat="1" ht="12" customHeight="1">
      <c r="A28" s="432" t="s">
        <v>936</v>
      </c>
      <c r="B28" s="347">
        <v>0.2</v>
      </c>
      <c r="C28" s="347">
        <v>0.2</v>
      </c>
      <c r="D28" s="347">
        <v>0.2</v>
      </c>
      <c r="E28" s="347">
        <v>0.2</v>
      </c>
      <c r="F28" s="370">
        <v>0.5</v>
      </c>
      <c r="G28" s="347">
        <v>2.4</v>
      </c>
      <c r="H28" s="347">
        <v>2.8</v>
      </c>
      <c r="I28" s="347">
        <v>2.2999999999999998</v>
      </c>
      <c r="J28" s="347">
        <v>1.7</v>
      </c>
      <c r="K28" s="370">
        <v>3.7</v>
      </c>
      <c r="L28" s="347">
        <v>0.8</v>
      </c>
      <c r="M28" s="347">
        <v>1.4</v>
      </c>
      <c r="N28" s="347">
        <v>0.9</v>
      </c>
      <c r="O28" s="347">
        <v>-0.5</v>
      </c>
      <c r="P28" s="370">
        <v>0.2</v>
      </c>
      <c r="Q28" s="347">
        <v>3.8</v>
      </c>
      <c r="R28" s="347">
        <v>4.4000000000000004</v>
      </c>
      <c r="S28" s="347">
        <v>3.6</v>
      </c>
      <c r="T28" s="347">
        <v>2.7</v>
      </c>
      <c r="U28" s="347">
        <v>3.8</v>
      </c>
      <c r="V28" s="432" t="s">
        <v>937</v>
      </c>
    </row>
    <row r="29" spans="1:22" s="93" customFormat="1" ht="12" customHeight="1">
      <c r="A29" s="432" t="s">
        <v>980</v>
      </c>
      <c r="B29" s="347">
        <v>0.3</v>
      </c>
      <c r="C29" s="347">
        <v>0.1</v>
      </c>
      <c r="D29" s="347">
        <v>0.4</v>
      </c>
      <c r="E29" s="347">
        <v>0.7</v>
      </c>
      <c r="F29" s="370">
        <v>0.3</v>
      </c>
      <c r="G29" s="347">
        <v>15.9</v>
      </c>
      <c r="H29" s="347">
        <v>8.6</v>
      </c>
      <c r="I29" s="347">
        <v>16.600000000000001</v>
      </c>
      <c r="J29" s="347">
        <v>24.8</v>
      </c>
      <c r="K29" s="370">
        <v>22</v>
      </c>
      <c r="L29" s="347">
        <v>-5.5</v>
      </c>
      <c r="M29" s="347">
        <v>-4.5999999999999996</v>
      </c>
      <c r="N29" s="347">
        <v>-5.8</v>
      </c>
      <c r="O29" s="347">
        <v>-5.8</v>
      </c>
      <c r="P29" s="370">
        <v>-10.6</v>
      </c>
      <c r="Q29" s="347">
        <v>-3.4</v>
      </c>
      <c r="R29" s="347">
        <v>-2.5</v>
      </c>
      <c r="S29" s="347">
        <v>-4</v>
      </c>
      <c r="T29" s="347">
        <v>-3.5</v>
      </c>
      <c r="U29" s="347">
        <v>-8.3000000000000007</v>
      </c>
      <c r="V29" s="432" t="s">
        <v>980</v>
      </c>
    </row>
    <row r="30" spans="1:22" s="93" customFormat="1" ht="12" customHeight="1">
      <c r="A30" s="432" t="s">
        <v>939</v>
      </c>
      <c r="B30" s="347">
        <v>0.5</v>
      </c>
      <c r="C30" s="347">
        <v>0.4</v>
      </c>
      <c r="D30" s="347">
        <v>0.6</v>
      </c>
      <c r="E30" s="347">
        <v>0.7</v>
      </c>
      <c r="F30" s="370">
        <v>-0.5</v>
      </c>
      <c r="G30" s="347">
        <v>4.5999999999999996</v>
      </c>
      <c r="H30" s="347">
        <v>9.4</v>
      </c>
      <c r="I30" s="347">
        <v>8</v>
      </c>
      <c r="J30" s="347">
        <v>2.2000000000000002</v>
      </c>
      <c r="K30" s="370">
        <v>-31.9</v>
      </c>
      <c r="L30" s="347">
        <v>10.1</v>
      </c>
      <c r="M30" s="347">
        <v>10</v>
      </c>
      <c r="N30" s="347">
        <v>10.7</v>
      </c>
      <c r="O30" s="347">
        <v>8.9</v>
      </c>
      <c r="P30" s="370">
        <v>12.8</v>
      </c>
      <c r="Q30" s="347">
        <v>5.0999999999999996</v>
      </c>
      <c r="R30" s="347">
        <v>4.9000000000000004</v>
      </c>
      <c r="S30" s="347">
        <v>6.2</v>
      </c>
      <c r="T30" s="347">
        <v>3.5</v>
      </c>
      <c r="U30" s="347">
        <v>6.7</v>
      </c>
      <c r="V30" s="432" t="s">
        <v>939</v>
      </c>
    </row>
    <row r="31" spans="1:22" s="93" customFormat="1" ht="12" customHeight="1">
      <c r="A31" s="432" t="s">
        <v>981</v>
      </c>
      <c r="B31" s="347">
        <v>-0.6</v>
      </c>
      <c r="C31" s="347">
        <v>-0.3</v>
      </c>
      <c r="D31" s="347">
        <v>-0.9</v>
      </c>
      <c r="E31" s="347">
        <v>-1</v>
      </c>
      <c r="F31" s="370">
        <v>-0.4</v>
      </c>
      <c r="G31" s="347">
        <v>-10.4</v>
      </c>
      <c r="H31" s="347">
        <v>-1.5</v>
      </c>
      <c r="I31" s="347">
        <v>-15.2</v>
      </c>
      <c r="J31" s="347">
        <v>-17.2</v>
      </c>
      <c r="K31" s="370">
        <v>-3.6</v>
      </c>
      <c r="L31" s="347">
        <v>-30.8</v>
      </c>
      <c r="M31" s="347">
        <v>-33.200000000000003</v>
      </c>
      <c r="N31" s="347">
        <v>-30.9</v>
      </c>
      <c r="O31" s="347">
        <v>-28.7</v>
      </c>
      <c r="P31" s="370">
        <v>-12.2</v>
      </c>
      <c r="Q31" s="347">
        <v>-28.4</v>
      </c>
      <c r="R31" s="347">
        <v>-30.8</v>
      </c>
      <c r="S31" s="347">
        <v>-28.8</v>
      </c>
      <c r="T31" s="347">
        <v>-26</v>
      </c>
      <c r="U31" s="347">
        <v>-8.6999999999999993</v>
      </c>
      <c r="V31" s="432" t="s">
        <v>1001</v>
      </c>
    </row>
    <row r="32" spans="1:22" s="93" customFormat="1" ht="12" customHeight="1">
      <c r="A32" s="432" t="s">
        <v>942</v>
      </c>
      <c r="B32" s="347">
        <v>0.1</v>
      </c>
      <c r="C32" s="347">
        <v>0.1</v>
      </c>
      <c r="D32" s="347">
        <v>0.2</v>
      </c>
      <c r="E32" s="347">
        <v>0.1</v>
      </c>
      <c r="F32" s="370">
        <v>0.1</v>
      </c>
      <c r="G32" s="347">
        <v>-11.4</v>
      </c>
      <c r="H32" s="347">
        <v>-16.8</v>
      </c>
      <c r="I32" s="347">
        <v>-10.199999999999999</v>
      </c>
      <c r="J32" s="347">
        <v>-6.1</v>
      </c>
      <c r="K32" s="370">
        <v>1</v>
      </c>
      <c r="L32" s="347">
        <v>34.799999999999997</v>
      </c>
      <c r="M32" s="347">
        <v>39.700000000000003</v>
      </c>
      <c r="N32" s="347">
        <v>32.700000000000003</v>
      </c>
      <c r="O32" s="347">
        <v>33.799999999999997</v>
      </c>
      <c r="P32" s="370">
        <v>7.4</v>
      </c>
      <c r="Q32" s="347">
        <v>34.6</v>
      </c>
      <c r="R32" s="347">
        <v>39.4</v>
      </c>
      <c r="S32" s="347">
        <v>32.6</v>
      </c>
      <c r="T32" s="347">
        <v>33.6</v>
      </c>
      <c r="U32" s="347">
        <v>7.4</v>
      </c>
      <c r="V32" s="432" t="s">
        <v>943</v>
      </c>
    </row>
    <row r="33" spans="1:22" s="93" customFormat="1" ht="12" customHeight="1">
      <c r="A33" s="432" t="s">
        <v>982</v>
      </c>
      <c r="B33" s="347">
        <v>-0.1</v>
      </c>
      <c r="C33" s="347">
        <v>-0.4</v>
      </c>
      <c r="D33" s="347">
        <v>-0.1</v>
      </c>
      <c r="E33" s="347">
        <v>0.2</v>
      </c>
      <c r="F33" s="370">
        <v>0</v>
      </c>
      <c r="G33" s="347">
        <v>0.9</v>
      </c>
      <c r="H33" s="347">
        <v>0.5</v>
      </c>
      <c r="I33" s="347">
        <v>1.2</v>
      </c>
      <c r="J33" s="347">
        <v>1.4</v>
      </c>
      <c r="K33" s="370">
        <v>-0.8</v>
      </c>
      <c r="L33" s="347">
        <v>10</v>
      </c>
      <c r="M33" s="347">
        <v>9.1999999999999993</v>
      </c>
      <c r="N33" s="347">
        <v>10.9</v>
      </c>
      <c r="O33" s="347">
        <v>9.8000000000000007</v>
      </c>
      <c r="P33" s="370">
        <v>13.9</v>
      </c>
      <c r="Q33" s="347">
        <v>4.7</v>
      </c>
      <c r="R33" s="347">
        <v>3.8</v>
      </c>
      <c r="S33" s="347">
        <v>6</v>
      </c>
      <c r="T33" s="347">
        <v>4</v>
      </c>
      <c r="U33" s="347">
        <v>7.2</v>
      </c>
      <c r="V33" s="432" t="s">
        <v>945</v>
      </c>
    </row>
    <row r="34" spans="1:22" s="93" customFormat="1" ht="12" customHeight="1">
      <c r="A34" s="432" t="s">
        <v>947</v>
      </c>
      <c r="B34" s="347">
        <v>0.3</v>
      </c>
      <c r="C34" s="347">
        <v>-0.2</v>
      </c>
      <c r="D34" s="347">
        <v>0.4</v>
      </c>
      <c r="E34" s="347">
        <v>1.4</v>
      </c>
      <c r="F34" s="370">
        <v>0.8</v>
      </c>
      <c r="G34" s="347">
        <v>39.700000000000003</v>
      </c>
      <c r="H34" s="347">
        <v>28.4</v>
      </c>
      <c r="I34" s="347">
        <v>41.3</v>
      </c>
      <c r="J34" s="347">
        <v>46.4</v>
      </c>
      <c r="K34" s="370">
        <v>79.599999999999994</v>
      </c>
      <c r="L34" s="347">
        <v>-8.1999999999999993</v>
      </c>
      <c r="M34" s="347">
        <v>-8.9</v>
      </c>
      <c r="N34" s="347">
        <v>-7.4</v>
      </c>
      <c r="O34" s="347">
        <v>-8.1999999999999993</v>
      </c>
      <c r="P34" s="370">
        <v>-9.3000000000000007</v>
      </c>
      <c r="Q34" s="347">
        <v>-2.8</v>
      </c>
      <c r="R34" s="347">
        <v>-3.4</v>
      </c>
      <c r="S34" s="347">
        <v>-2.5</v>
      </c>
      <c r="T34" s="347">
        <v>-2.2999999999999998</v>
      </c>
      <c r="U34" s="347">
        <v>-2.7</v>
      </c>
      <c r="V34" s="432" t="s">
        <v>946</v>
      </c>
    </row>
    <row r="35" spans="1:22" s="93" customFormat="1" ht="12" customHeight="1">
      <c r="A35" s="373"/>
      <c r="B35" s="431" t="s">
        <v>949</v>
      </c>
      <c r="E35" s="347"/>
      <c r="F35" s="370"/>
      <c r="K35" s="368"/>
      <c r="P35" s="368"/>
      <c r="Q35" s="260"/>
      <c r="R35" s="260"/>
      <c r="S35" s="260"/>
      <c r="T35" s="260"/>
      <c r="U35" s="260"/>
      <c r="V35" s="373"/>
    </row>
    <row r="36" spans="1:22" s="93" customFormat="1" ht="12" customHeight="1">
      <c r="A36" s="432" t="s">
        <v>927</v>
      </c>
      <c r="B36" s="347">
        <v>0.5</v>
      </c>
      <c r="C36" s="347">
        <v>-1.2</v>
      </c>
      <c r="D36" s="347">
        <v>0.5</v>
      </c>
      <c r="E36" s="347">
        <v>4.0999999999999996</v>
      </c>
      <c r="F36" s="370">
        <v>1.9</v>
      </c>
      <c r="G36" s="347">
        <v>8.9</v>
      </c>
      <c r="H36" s="347">
        <v>7.3</v>
      </c>
      <c r="I36" s="347">
        <v>8.3000000000000007</v>
      </c>
      <c r="J36" s="347">
        <v>12.4</v>
      </c>
      <c r="K36" s="370">
        <v>8.3000000000000007</v>
      </c>
      <c r="L36" s="347">
        <v>0.6</v>
      </c>
      <c r="M36" s="347">
        <v>-0.6</v>
      </c>
      <c r="N36" s="347">
        <v>0.4</v>
      </c>
      <c r="O36" s="347">
        <v>3.3</v>
      </c>
      <c r="P36" s="370">
        <v>2.2999999999999998</v>
      </c>
      <c r="Q36" s="347">
        <v>0.6</v>
      </c>
      <c r="R36" s="347">
        <v>-0.7</v>
      </c>
      <c r="S36" s="347">
        <v>0.4</v>
      </c>
      <c r="T36" s="347">
        <v>3.3</v>
      </c>
      <c r="U36" s="347">
        <v>2.2999999999999998</v>
      </c>
      <c r="V36" s="432" t="s">
        <v>927</v>
      </c>
    </row>
    <row r="37" spans="1:22" s="93" customFormat="1" ht="12" customHeight="1">
      <c r="A37" s="432" t="s">
        <v>928</v>
      </c>
      <c r="B37" s="347">
        <v>0.4</v>
      </c>
      <c r="C37" s="347">
        <v>-1.4</v>
      </c>
      <c r="D37" s="347">
        <v>0.2</v>
      </c>
      <c r="E37" s="347">
        <v>4.4000000000000004</v>
      </c>
      <c r="F37" s="370">
        <v>1.4</v>
      </c>
      <c r="G37" s="347">
        <v>7.1</v>
      </c>
      <c r="H37" s="347">
        <v>5.3</v>
      </c>
      <c r="I37" s="347">
        <v>5.3</v>
      </c>
      <c r="J37" s="347">
        <v>14</v>
      </c>
      <c r="K37" s="370">
        <v>4.9000000000000004</v>
      </c>
      <c r="L37" s="347">
        <v>-3.9</v>
      </c>
      <c r="M37" s="347">
        <v>-3.9</v>
      </c>
      <c r="N37" s="347">
        <v>-4.5999999999999996</v>
      </c>
      <c r="O37" s="347">
        <v>-2.8</v>
      </c>
      <c r="P37" s="370">
        <v>-4.7</v>
      </c>
      <c r="Q37" s="347">
        <v>1.3</v>
      </c>
      <c r="R37" s="347">
        <v>1.5</v>
      </c>
      <c r="S37" s="347">
        <v>0</v>
      </c>
      <c r="T37" s="347">
        <v>3.1</v>
      </c>
      <c r="U37" s="347">
        <v>1.3</v>
      </c>
      <c r="V37" s="432" t="s">
        <v>929</v>
      </c>
    </row>
    <row r="38" spans="1:22" s="93" customFormat="1" ht="12" customHeight="1">
      <c r="A38" s="432" t="s">
        <v>977</v>
      </c>
      <c r="B38" s="347">
        <v>0.4</v>
      </c>
      <c r="C38" s="347">
        <v>-1.5</v>
      </c>
      <c r="D38" s="347">
        <v>-0.1</v>
      </c>
      <c r="E38" s="347">
        <v>5.0999999999999996</v>
      </c>
      <c r="F38" s="370">
        <v>1.8</v>
      </c>
      <c r="G38" s="347">
        <v>6.9</v>
      </c>
      <c r="H38" s="347">
        <v>5.5</v>
      </c>
      <c r="I38" s="347">
        <v>6.5</v>
      </c>
      <c r="J38" s="347">
        <v>12</v>
      </c>
      <c r="K38" s="370">
        <v>-1.2</v>
      </c>
      <c r="L38" s="347">
        <v>-0.6</v>
      </c>
      <c r="M38" s="347">
        <v>-2.1</v>
      </c>
      <c r="N38" s="347">
        <v>-0.1</v>
      </c>
      <c r="O38" s="347">
        <v>1.6</v>
      </c>
      <c r="P38" s="370">
        <v>0.9</v>
      </c>
      <c r="Q38" s="347">
        <v>-0.6</v>
      </c>
      <c r="R38" s="347">
        <v>-2.2000000000000002</v>
      </c>
      <c r="S38" s="347">
        <v>-0.1</v>
      </c>
      <c r="T38" s="347">
        <v>1.5</v>
      </c>
      <c r="U38" s="347">
        <v>0.9</v>
      </c>
      <c r="V38" s="432" t="s">
        <v>930</v>
      </c>
    </row>
    <row r="39" spans="1:22" s="93" customFormat="1" ht="12" customHeight="1">
      <c r="A39" s="432" t="s">
        <v>978</v>
      </c>
      <c r="B39" s="347">
        <v>0.3</v>
      </c>
      <c r="C39" s="347">
        <v>-1.6</v>
      </c>
      <c r="D39" s="347">
        <v>0</v>
      </c>
      <c r="E39" s="347">
        <v>4.8</v>
      </c>
      <c r="F39" s="370">
        <v>1.3</v>
      </c>
      <c r="G39" s="347">
        <v>7.7</v>
      </c>
      <c r="H39" s="347">
        <v>6.4</v>
      </c>
      <c r="I39" s="347">
        <v>6.2</v>
      </c>
      <c r="J39" s="347">
        <v>11.3</v>
      </c>
      <c r="K39" s="370">
        <v>12.5</v>
      </c>
      <c r="L39" s="347">
        <v>2.6</v>
      </c>
      <c r="M39" s="347">
        <v>1.5</v>
      </c>
      <c r="N39" s="347">
        <v>2.4</v>
      </c>
      <c r="O39" s="347">
        <v>5</v>
      </c>
      <c r="P39" s="370">
        <v>3.4</v>
      </c>
      <c r="Q39" s="347">
        <v>0.6</v>
      </c>
      <c r="R39" s="347">
        <v>-0.4</v>
      </c>
      <c r="S39" s="347">
        <v>0.8</v>
      </c>
      <c r="T39" s="347">
        <v>2.6</v>
      </c>
      <c r="U39" s="347">
        <v>0.2</v>
      </c>
      <c r="V39" s="432" t="s">
        <v>932</v>
      </c>
    </row>
    <row r="40" spans="1:22" s="93" customFormat="1" ht="12" customHeight="1">
      <c r="A40" s="432" t="s">
        <v>933</v>
      </c>
      <c r="B40" s="347">
        <v>-0.2</v>
      </c>
      <c r="C40" s="347">
        <v>-2.1</v>
      </c>
      <c r="D40" s="347">
        <v>-0.5</v>
      </c>
      <c r="E40" s="347">
        <v>4.3</v>
      </c>
      <c r="F40" s="370">
        <v>0.9</v>
      </c>
      <c r="G40" s="347">
        <v>7.1</v>
      </c>
      <c r="H40" s="347">
        <v>5.7</v>
      </c>
      <c r="I40" s="347">
        <v>5.0999999999999996</v>
      </c>
      <c r="J40" s="347">
        <v>12.4</v>
      </c>
      <c r="K40" s="370">
        <v>8.1</v>
      </c>
      <c r="L40" s="347">
        <v>-8.4</v>
      </c>
      <c r="M40" s="347">
        <v>-9.9</v>
      </c>
      <c r="N40" s="347">
        <v>-7.5</v>
      </c>
      <c r="O40" s="347">
        <v>-6.8</v>
      </c>
      <c r="P40" s="370">
        <v>-9.6</v>
      </c>
      <c r="Q40" s="347">
        <v>-1.3</v>
      </c>
      <c r="R40" s="347">
        <v>-2.7</v>
      </c>
      <c r="S40" s="347">
        <v>-1.1000000000000001</v>
      </c>
      <c r="T40" s="347">
        <v>1.1000000000000001</v>
      </c>
      <c r="U40" s="347">
        <v>-0.8</v>
      </c>
      <c r="V40" s="432" t="s">
        <v>933</v>
      </c>
    </row>
    <row r="41" spans="1:22" s="93" customFormat="1" ht="12" customHeight="1">
      <c r="A41" s="432" t="s">
        <v>979</v>
      </c>
      <c r="B41" s="347">
        <v>0.2</v>
      </c>
      <c r="C41" s="347">
        <v>-2</v>
      </c>
      <c r="D41" s="347">
        <v>0.1</v>
      </c>
      <c r="E41" s="347">
        <v>5.0999999999999996</v>
      </c>
      <c r="F41" s="370">
        <v>1.2</v>
      </c>
      <c r="G41" s="347">
        <v>7.2</v>
      </c>
      <c r="H41" s="347">
        <v>5.0999999999999996</v>
      </c>
      <c r="I41" s="347">
        <v>6.9</v>
      </c>
      <c r="J41" s="347">
        <v>12.3</v>
      </c>
      <c r="K41" s="370">
        <v>3.2</v>
      </c>
      <c r="L41" s="347">
        <v>8.8000000000000007</v>
      </c>
      <c r="M41" s="347">
        <v>8.4</v>
      </c>
      <c r="N41" s="347">
        <v>8.1999999999999993</v>
      </c>
      <c r="O41" s="347">
        <v>10.4</v>
      </c>
      <c r="P41" s="370">
        <v>10.5</v>
      </c>
      <c r="Q41" s="347">
        <v>0.7</v>
      </c>
      <c r="R41" s="347">
        <v>0</v>
      </c>
      <c r="S41" s="347">
        <v>1</v>
      </c>
      <c r="T41" s="347">
        <v>1.6</v>
      </c>
      <c r="U41" s="347">
        <v>0.8</v>
      </c>
      <c r="V41" s="432" t="s">
        <v>935</v>
      </c>
    </row>
    <row r="42" spans="1:22" s="93" customFormat="1" ht="12" customHeight="1">
      <c r="A42" s="432" t="s">
        <v>936</v>
      </c>
      <c r="B42" s="347">
        <v>0</v>
      </c>
      <c r="C42" s="347">
        <v>-2.2000000000000002</v>
      </c>
      <c r="D42" s="347">
        <v>-0.1</v>
      </c>
      <c r="E42" s="347">
        <v>4.5</v>
      </c>
      <c r="F42" s="370">
        <v>0.7</v>
      </c>
      <c r="G42" s="347">
        <v>7.4</v>
      </c>
      <c r="H42" s="347">
        <v>5.8</v>
      </c>
      <c r="I42" s="347">
        <v>7</v>
      </c>
      <c r="J42" s="347">
        <v>13</v>
      </c>
      <c r="K42" s="370">
        <v>-0.3</v>
      </c>
      <c r="L42" s="347">
        <v>-4.3</v>
      </c>
      <c r="M42" s="347">
        <v>-4.9000000000000004</v>
      </c>
      <c r="N42" s="347">
        <v>-3.2</v>
      </c>
      <c r="O42" s="347">
        <v>-4.7</v>
      </c>
      <c r="P42" s="370">
        <v>-4.3</v>
      </c>
      <c r="Q42" s="347">
        <v>-1.8</v>
      </c>
      <c r="R42" s="347">
        <v>-2.4</v>
      </c>
      <c r="S42" s="347">
        <v>-1</v>
      </c>
      <c r="T42" s="347">
        <v>-2.1</v>
      </c>
      <c r="U42" s="347">
        <v>-1.3</v>
      </c>
      <c r="V42" s="432" t="s">
        <v>937</v>
      </c>
    </row>
    <row r="43" spans="1:22" s="93" customFormat="1" ht="12" customHeight="1">
      <c r="A43" s="432" t="s">
        <v>980</v>
      </c>
      <c r="B43" s="347">
        <v>0</v>
      </c>
      <c r="C43" s="347">
        <v>-2.2000000000000002</v>
      </c>
      <c r="D43" s="347">
        <v>0.1</v>
      </c>
      <c r="E43" s="347">
        <v>4.5</v>
      </c>
      <c r="F43" s="370">
        <v>0.4</v>
      </c>
      <c r="G43" s="347">
        <v>8.1999999999999993</v>
      </c>
      <c r="H43" s="347">
        <v>5.8</v>
      </c>
      <c r="I43" s="347">
        <v>7.5</v>
      </c>
      <c r="J43" s="347">
        <v>12.5</v>
      </c>
      <c r="K43" s="370">
        <v>9.5</v>
      </c>
      <c r="L43" s="347">
        <v>-5.0999999999999996</v>
      </c>
      <c r="M43" s="347">
        <v>-5</v>
      </c>
      <c r="N43" s="347">
        <v>-4.8</v>
      </c>
      <c r="O43" s="347">
        <v>-5.6</v>
      </c>
      <c r="P43" s="370">
        <v>-7.9</v>
      </c>
      <c r="Q43" s="347">
        <v>-0.2</v>
      </c>
      <c r="R43" s="347">
        <v>0.1</v>
      </c>
      <c r="S43" s="347">
        <v>-0.3</v>
      </c>
      <c r="T43" s="347">
        <v>-0.2</v>
      </c>
      <c r="U43" s="347">
        <v>-2.1</v>
      </c>
      <c r="V43" s="432" t="s">
        <v>980</v>
      </c>
    </row>
    <row r="44" spans="1:22" s="93" customFormat="1" ht="12" customHeight="1">
      <c r="A44" s="432" t="s">
        <v>939</v>
      </c>
      <c r="B44" s="347">
        <v>0</v>
      </c>
      <c r="C44" s="347">
        <v>-2.4</v>
      </c>
      <c r="D44" s="347">
        <v>0.3</v>
      </c>
      <c r="E44" s="347">
        <v>4.5</v>
      </c>
      <c r="F44" s="370">
        <v>0.6</v>
      </c>
      <c r="G44" s="347">
        <v>7.2</v>
      </c>
      <c r="H44" s="347">
        <v>5.5</v>
      </c>
      <c r="I44" s="347">
        <v>6.2</v>
      </c>
      <c r="J44" s="347">
        <v>11.6</v>
      </c>
      <c r="K44" s="370">
        <v>5.7</v>
      </c>
      <c r="L44" s="347">
        <v>4.8</v>
      </c>
      <c r="M44" s="347">
        <v>4.4000000000000004</v>
      </c>
      <c r="N44" s="347">
        <v>5.6</v>
      </c>
      <c r="O44" s="347">
        <v>4.2</v>
      </c>
      <c r="P44" s="370">
        <v>5.5</v>
      </c>
      <c r="Q44" s="347">
        <v>-0.3</v>
      </c>
      <c r="R44" s="347">
        <v>-0.8</v>
      </c>
      <c r="S44" s="347">
        <v>1</v>
      </c>
      <c r="T44" s="347">
        <v>-1.3</v>
      </c>
      <c r="U44" s="347">
        <v>-0.7</v>
      </c>
      <c r="V44" s="432" t="s">
        <v>939</v>
      </c>
    </row>
    <row r="45" spans="1:22" s="93" customFormat="1" ht="12" customHeight="1">
      <c r="A45" s="432" t="s">
        <v>981</v>
      </c>
      <c r="B45" s="347">
        <v>-0.2</v>
      </c>
      <c r="C45" s="347">
        <v>-2.6</v>
      </c>
      <c r="D45" s="347">
        <v>0.1</v>
      </c>
      <c r="E45" s="347">
        <v>4.2</v>
      </c>
      <c r="F45" s="370">
        <v>0.3</v>
      </c>
      <c r="G45" s="347">
        <v>6.4</v>
      </c>
      <c r="H45" s="347">
        <v>4</v>
      </c>
      <c r="I45" s="347">
        <v>6.2</v>
      </c>
      <c r="J45" s="347">
        <v>11.7</v>
      </c>
      <c r="K45" s="370">
        <v>4.4000000000000004</v>
      </c>
      <c r="L45" s="347">
        <v>-2</v>
      </c>
      <c r="M45" s="347">
        <v>-1.8</v>
      </c>
      <c r="N45" s="347">
        <v>-2.4</v>
      </c>
      <c r="O45" s="347">
        <v>-1</v>
      </c>
      <c r="P45" s="370">
        <v>-5.0999999999999996</v>
      </c>
      <c r="Q45" s="347">
        <v>0.9</v>
      </c>
      <c r="R45" s="347">
        <v>1.4</v>
      </c>
      <c r="S45" s="347">
        <v>0</v>
      </c>
      <c r="T45" s="347">
        <v>2.1</v>
      </c>
      <c r="U45" s="347">
        <v>-2.2000000000000002</v>
      </c>
      <c r="V45" s="432" t="s">
        <v>1001</v>
      </c>
    </row>
    <row r="46" spans="1:22" s="93" customFormat="1" ht="12" customHeight="1">
      <c r="A46" s="432" t="s">
        <v>942</v>
      </c>
      <c r="B46" s="347">
        <v>-0.1</v>
      </c>
      <c r="C46" s="347">
        <v>-2.1</v>
      </c>
      <c r="D46" s="347">
        <v>0.2</v>
      </c>
      <c r="E46" s="347">
        <v>3.8</v>
      </c>
      <c r="F46" s="370">
        <v>0</v>
      </c>
      <c r="G46" s="347">
        <v>7.1</v>
      </c>
      <c r="H46" s="347">
        <v>5.3</v>
      </c>
      <c r="I46" s="347">
        <v>6.4</v>
      </c>
      <c r="J46" s="347">
        <v>11.8</v>
      </c>
      <c r="K46" s="370">
        <v>4.9000000000000004</v>
      </c>
      <c r="L46" s="347">
        <v>-0.5</v>
      </c>
      <c r="M46" s="347">
        <v>-1.3</v>
      </c>
      <c r="N46" s="347">
        <v>-0.9</v>
      </c>
      <c r="O46" s="347">
        <v>1.9</v>
      </c>
      <c r="P46" s="370">
        <v>-1.2</v>
      </c>
      <c r="Q46" s="347">
        <v>-0.5</v>
      </c>
      <c r="R46" s="347">
        <v>-1.3</v>
      </c>
      <c r="S46" s="347">
        <v>-0.9</v>
      </c>
      <c r="T46" s="347">
        <v>1.9</v>
      </c>
      <c r="U46" s="347">
        <v>-1.2</v>
      </c>
      <c r="V46" s="432" t="s">
        <v>943</v>
      </c>
    </row>
    <row r="47" spans="1:22" s="93" customFormat="1" ht="12" customHeight="1">
      <c r="A47" s="432" t="s">
        <v>982</v>
      </c>
      <c r="B47" s="347">
        <v>0.1</v>
      </c>
      <c r="C47" s="347">
        <v>-1.5</v>
      </c>
      <c r="D47" s="347">
        <v>0.2</v>
      </c>
      <c r="E47" s="347">
        <v>3.5</v>
      </c>
      <c r="F47" s="370">
        <v>0</v>
      </c>
      <c r="G47" s="347">
        <v>7.7</v>
      </c>
      <c r="H47" s="347">
        <v>6.6</v>
      </c>
      <c r="I47" s="347">
        <v>6.9</v>
      </c>
      <c r="J47" s="347">
        <v>12.3</v>
      </c>
      <c r="K47" s="370">
        <v>1.6</v>
      </c>
      <c r="L47" s="347">
        <v>6.2</v>
      </c>
      <c r="M47" s="347">
        <v>5.4</v>
      </c>
      <c r="N47" s="347">
        <v>6.3</v>
      </c>
      <c r="O47" s="347">
        <v>7.9</v>
      </c>
      <c r="P47" s="370">
        <v>6.9</v>
      </c>
      <c r="Q47" s="347">
        <v>1.1000000000000001</v>
      </c>
      <c r="R47" s="347">
        <v>0.2</v>
      </c>
      <c r="S47" s="347">
        <v>1.7</v>
      </c>
      <c r="T47" s="347">
        <v>2.2000000000000002</v>
      </c>
      <c r="U47" s="347">
        <v>0.5</v>
      </c>
      <c r="V47" s="432" t="s">
        <v>945</v>
      </c>
    </row>
    <row r="48" spans="1:22" s="93" customFormat="1" ht="12" customHeight="1">
      <c r="A48" s="432" t="s">
        <v>947</v>
      </c>
      <c r="B48" s="347">
        <v>-0.4</v>
      </c>
      <c r="C48" s="347">
        <v>-2.2000000000000002</v>
      </c>
      <c r="D48" s="347">
        <v>-0.5</v>
      </c>
      <c r="E48" s="347">
        <v>3.3</v>
      </c>
      <c r="F48" s="370">
        <v>-0.3</v>
      </c>
      <c r="G48" s="347">
        <v>7.1</v>
      </c>
      <c r="H48" s="347">
        <v>5.5</v>
      </c>
      <c r="I48" s="347">
        <v>6.6</v>
      </c>
      <c r="J48" s="347">
        <v>12</v>
      </c>
      <c r="K48" s="370">
        <v>1.2</v>
      </c>
      <c r="L48" s="347">
        <v>-4.5</v>
      </c>
      <c r="M48" s="347">
        <v>-4.8</v>
      </c>
      <c r="N48" s="347">
        <v>-3.4</v>
      </c>
      <c r="O48" s="347">
        <v>-5.7</v>
      </c>
      <c r="P48" s="370">
        <v>-3.3</v>
      </c>
      <c r="Q48" s="347">
        <v>-2</v>
      </c>
      <c r="R48" s="347">
        <v>-2.2999999999999998</v>
      </c>
      <c r="S48" s="347">
        <v>-1.2</v>
      </c>
      <c r="T48" s="347">
        <v>-3</v>
      </c>
      <c r="U48" s="347">
        <v>-0.3</v>
      </c>
      <c r="V48" s="432" t="s">
        <v>946</v>
      </c>
    </row>
    <row r="49" spans="1:22" s="93" customFormat="1" ht="12" customHeight="1">
      <c r="A49" s="373"/>
      <c r="B49" s="431" t="s">
        <v>950</v>
      </c>
      <c r="F49" s="368"/>
      <c r="K49" s="368"/>
      <c r="P49" s="368"/>
      <c r="Q49" s="260"/>
      <c r="R49" s="260"/>
      <c r="S49" s="260"/>
      <c r="T49" s="260"/>
      <c r="U49" s="260"/>
      <c r="V49" s="373"/>
    </row>
    <row r="50" spans="1:22" s="93" customFormat="1" ht="12" customHeight="1">
      <c r="A50" s="432" t="s">
        <v>927</v>
      </c>
      <c r="B50" s="347">
        <v>1.6</v>
      </c>
      <c r="C50" s="347">
        <v>0.8</v>
      </c>
      <c r="D50" s="347">
        <v>1.2</v>
      </c>
      <c r="E50" s="347">
        <v>3.9</v>
      </c>
      <c r="F50" s="370">
        <v>0.6</v>
      </c>
      <c r="G50" s="347">
        <v>9.1</v>
      </c>
      <c r="H50" s="347">
        <v>8.6999999999999993</v>
      </c>
      <c r="I50" s="347">
        <v>8.3000000000000007</v>
      </c>
      <c r="J50" s="347">
        <v>11.7</v>
      </c>
      <c r="K50" s="370">
        <v>7.5</v>
      </c>
      <c r="L50" s="347">
        <v>1.2</v>
      </c>
      <c r="M50" s="347">
        <v>0</v>
      </c>
      <c r="N50" s="347">
        <v>0.8</v>
      </c>
      <c r="O50" s="347">
        <v>4.3</v>
      </c>
      <c r="P50" s="370">
        <v>2.4</v>
      </c>
      <c r="Q50" s="347">
        <v>1.2</v>
      </c>
      <c r="R50" s="347">
        <v>0</v>
      </c>
      <c r="S50" s="347">
        <v>0.8</v>
      </c>
      <c r="T50" s="347">
        <v>4.3</v>
      </c>
      <c r="U50" s="347">
        <v>2.2999999999999998</v>
      </c>
      <c r="V50" s="432" t="s">
        <v>927</v>
      </c>
    </row>
    <row r="51" spans="1:22" s="93" customFormat="1" ht="12" customHeight="1">
      <c r="A51" s="432" t="s">
        <v>928</v>
      </c>
      <c r="B51" s="347">
        <v>1.4</v>
      </c>
      <c r="C51" s="347">
        <v>0.5</v>
      </c>
      <c r="D51" s="347">
        <v>1</v>
      </c>
      <c r="E51" s="347">
        <v>4</v>
      </c>
      <c r="F51" s="370">
        <v>0.8</v>
      </c>
      <c r="G51" s="347">
        <v>9</v>
      </c>
      <c r="H51" s="347">
        <v>8.4</v>
      </c>
      <c r="I51" s="347">
        <v>8</v>
      </c>
      <c r="J51" s="347">
        <v>12.2</v>
      </c>
      <c r="K51" s="370">
        <v>7.5</v>
      </c>
      <c r="L51" s="347">
        <v>1</v>
      </c>
      <c r="M51" s="347">
        <v>-0.1</v>
      </c>
      <c r="N51" s="347">
        <v>0.4</v>
      </c>
      <c r="O51" s="347">
        <v>4.0999999999999996</v>
      </c>
      <c r="P51" s="370">
        <v>2.1</v>
      </c>
      <c r="Q51" s="347">
        <v>1.1000000000000001</v>
      </c>
      <c r="R51" s="347">
        <v>0.1</v>
      </c>
      <c r="S51" s="347">
        <v>0.6</v>
      </c>
      <c r="T51" s="347">
        <v>4.3</v>
      </c>
      <c r="U51" s="347">
        <v>2.2999999999999998</v>
      </c>
      <c r="V51" s="432" t="s">
        <v>929</v>
      </c>
    </row>
    <row r="52" spans="1:22" s="93" customFormat="1" ht="12" customHeight="1">
      <c r="A52" s="432" t="s">
        <v>977</v>
      </c>
      <c r="B52" s="347">
        <v>1.2</v>
      </c>
      <c r="C52" s="347">
        <v>0.2</v>
      </c>
      <c r="D52" s="347">
        <v>0.8</v>
      </c>
      <c r="E52" s="347">
        <v>4.0999999999999996</v>
      </c>
      <c r="F52" s="370">
        <v>1</v>
      </c>
      <c r="G52" s="347">
        <v>8.5</v>
      </c>
      <c r="H52" s="347">
        <v>7.7</v>
      </c>
      <c r="I52" s="347">
        <v>7.6</v>
      </c>
      <c r="J52" s="347">
        <v>11.9</v>
      </c>
      <c r="K52" s="370">
        <v>6.2</v>
      </c>
      <c r="L52" s="347">
        <v>0.2</v>
      </c>
      <c r="M52" s="347">
        <v>-1</v>
      </c>
      <c r="N52" s="347">
        <v>-0.2</v>
      </c>
      <c r="O52" s="347">
        <v>3.2</v>
      </c>
      <c r="P52" s="370">
        <v>1.9</v>
      </c>
      <c r="Q52" s="347">
        <v>0.6</v>
      </c>
      <c r="R52" s="347">
        <v>-0.6</v>
      </c>
      <c r="S52" s="347">
        <v>0.1</v>
      </c>
      <c r="T52" s="347">
        <v>3.6</v>
      </c>
      <c r="U52" s="347">
        <v>2.2999999999999998</v>
      </c>
      <c r="V52" s="432" t="s">
        <v>930</v>
      </c>
    </row>
    <row r="53" spans="1:22" s="93" customFormat="1" ht="12" customHeight="1">
      <c r="A53" s="432" t="s">
        <v>978</v>
      </c>
      <c r="B53" s="347">
        <v>1</v>
      </c>
      <c r="C53" s="347">
        <v>-0.1</v>
      </c>
      <c r="D53" s="347">
        <v>0.7</v>
      </c>
      <c r="E53" s="347">
        <v>4.2</v>
      </c>
      <c r="F53" s="370">
        <v>1.1000000000000001</v>
      </c>
      <c r="G53" s="347">
        <v>8.3000000000000007</v>
      </c>
      <c r="H53" s="347">
        <v>7.4</v>
      </c>
      <c r="I53" s="347">
        <v>7.3</v>
      </c>
      <c r="J53" s="347">
        <v>11.7</v>
      </c>
      <c r="K53" s="370">
        <v>6.6</v>
      </c>
      <c r="L53" s="347">
        <v>0.4</v>
      </c>
      <c r="M53" s="347">
        <v>-0.8</v>
      </c>
      <c r="N53" s="347">
        <v>0</v>
      </c>
      <c r="O53" s="347">
        <v>3.4</v>
      </c>
      <c r="P53" s="370">
        <v>2.1</v>
      </c>
      <c r="Q53" s="347">
        <v>0.6</v>
      </c>
      <c r="R53" s="347">
        <v>-0.5</v>
      </c>
      <c r="S53" s="347">
        <v>0.2</v>
      </c>
      <c r="T53" s="347">
        <v>3.6</v>
      </c>
      <c r="U53" s="347">
        <v>2.2999999999999998</v>
      </c>
      <c r="V53" s="432" t="s">
        <v>932</v>
      </c>
    </row>
    <row r="54" spans="1:22" s="93" customFormat="1" ht="12" customHeight="1">
      <c r="A54" s="432" t="s">
        <v>933</v>
      </c>
      <c r="B54" s="347">
        <v>0.8</v>
      </c>
      <c r="C54" s="347">
        <v>-0.4</v>
      </c>
      <c r="D54" s="347">
        <v>0.5</v>
      </c>
      <c r="E54" s="347">
        <v>4.2</v>
      </c>
      <c r="F54" s="370">
        <v>1.2</v>
      </c>
      <c r="G54" s="347">
        <v>8.1</v>
      </c>
      <c r="H54" s="347">
        <v>7.1</v>
      </c>
      <c r="I54" s="347">
        <v>7.1</v>
      </c>
      <c r="J54" s="347">
        <v>11.7</v>
      </c>
      <c r="K54" s="370">
        <v>6.7</v>
      </c>
      <c r="L54" s="347">
        <v>-0.7</v>
      </c>
      <c r="M54" s="347">
        <v>-1.9</v>
      </c>
      <c r="N54" s="347">
        <v>-0.9</v>
      </c>
      <c r="O54" s="347">
        <v>2</v>
      </c>
      <c r="P54" s="370">
        <v>0.9</v>
      </c>
      <c r="Q54" s="347">
        <v>0.2</v>
      </c>
      <c r="R54" s="347">
        <v>-1</v>
      </c>
      <c r="S54" s="347">
        <v>-0.1</v>
      </c>
      <c r="T54" s="347">
        <v>3</v>
      </c>
      <c r="U54" s="347">
        <v>1.9</v>
      </c>
      <c r="V54" s="432" t="s">
        <v>933</v>
      </c>
    </row>
    <row r="55" spans="1:22" s="93" customFormat="1" ht="12" customHeight="1">
      <c r="A55" s="432" t="s">
        <v>979</v>
      </c>
      <c r="B55" s="347">
        <v>0.7</v>
      </c>
      <c r="C55" s="347">
        <v>-0.7</v>
      </c>
      <c r="D55" s="347">
        <v>0.4</v>
      </c>
      <c r="E55" s="347">
        <v>4.3</v>
      </c>
      <c r="F55" s="370">
        <v>1.2</v>
      </c>
      <c r="G55" s="347">
        <v>7.9</v>
      </c>
      <c r="H55" s="347">
        <v>6.8</v>
      </c>
      <c r="I55" s="347">
        <v>7</v>
      </c>
      <c r="J55" s="347">
        <v>11.7</v>
      </c>
      <c r="K55" s="370">
        <v>6</v>
      </c>
      <c r="L55" s="347">
        <v>0.2</v>
      </c>
      <c r="M55" s="347">
        <v>-0.9</v>
      </c>
      <c r="N55" s="347">
        <v>0</v>
      </c>
      <c r="O55" s="347">
        <v>2.7</v>
      </c>
      <c r="P55" s="370">
        <v>1.8</v>
      </c>
      <c r="Q55" s="347">
        <v>0.3</v>
      </c>
      <c r="R55" s="347">
        <v>-0.8</v>
      </c>
      <c r="S55" s="347">
        <v>0.1</v>
      </c>
      <c r="T55" s="347">
        <v>2.7</v>
      </c>
      <c r="U55" s="347">
        <v>1.8</v>
      </c>
      <c r="V55" s="432" t="s">
        <v>935</v>
      </c>
    </row>
    <row r="56" spans="1:22" s="93" customFormat="1" ht="12" customHeight="1">
      <c r="A56" s="432" t="s">
        <v>936</v>
      </c>
      <c r="B56" s="347">
        <v>0.6</v>
      </c>
      <c r="C56" s="347">
        <v>-1</v>
      </c>
      <c r="D56" s="347">
        <v>0.3</v>
      </c>
      <c r="E56" s="347">
        <v>4.3</v>
      </c>
      <c r="F56" s="370">
        <v>1.2</v>
      </c>
      <c r="G56" s="347">
        <v>7.7</v>
      </c>
      <c r="H56" s="347">
        <v>6.5</v>
      </c>
      <c r="I56" s="347">
        <v>6.8</v>
      </c>
      <c r="J56" s="347">
        <v>11.7</v>
      </c>
      <c r="K56" s="370">
        <v>5.9</v>
      </c>
      <c r="L56" s="347">
        <v>-0.3</v>
      </c>
      <c r="M56" s="347">
        <v>-1.3</v>
      </c>
      <c r="N56" s="347">
        <v>-0.4</v>
      </c>
      <c r="O56" s="347">
        <v>1.7</v>
      </c>
      <c r="P56" s="370">
        <v>1.2</v>
      </c>
      <c r="Q56" s="347">
        <v>0</v>
      </c>
      <c r="R56" s="347">
        <v>-1</v>
      </c>
      <c r="S56" s="347">
        <v>-0.1</v>
      </c>
      <c r="T56" s="347">
        <v>2</v>
      </c>
      <c r="U56" s="347">
        <v>1.5</v>
      </c>
      <c r="V56" s="432" t="s">
        <v>937</v>
      </c>
    </row>
    <row r="57" spans="1:22" s="93" customFormat="1" ht="12" customHeight="1">
      <c r="A57" s="432" t="s">
        <v>980</v>
      </c>
      <c r="B57" s="347">
        <v>0.5</v>
      </c>
      <c r="C57" s="347">
        <v>-1.2</v>
      </c>
      <c r="D57" s="347">
        <v>0.2</v>
      </c>
      <c r="E57" s="347">
        <v>4.4000000000000004</v>
      </c>
      <c r="F57" s="370">
        <v>1.2</v>
      </c>
      <c r="G57" s="347">
        <v>7.7</v>
      </c>
      <c r="H57" s="347">
        <v>6.3</v>
      </c>
      <c r="I57" s="347">
        <v>6.8</v>
      </c>
      <c r="J57" s="347">
        <v>11.7</v>
      </c>
      <c r="K57" s="370">
        <v>6.1</v>
      </c>
      <c r="L57" s="347">
        <v>-1</v>
      </c>
      <c r="M57" s="347">
        <v>-1.9</v>
      </c>
      <c r="N57" s="347">
        <v>-1</v>
      </c>
      <c r="O57" s="347">
        <v>0.6</v>
      </c>
      <c r="P57" s="370">
        <v>0</v>
      </c>
      <c r="Q57" s="347">
        <v>-0.1</v>
      </c>
      <c r="R57" s="347">
        <v>-1</v>
      </c>
      <c r="S57" s="347">
        <v>-0.2</v>
      </c>
      <c r="T57" s="347">
        <v>1.6</v>
      </c>
      <c r="U57" s="347">
        <v>1</v>
      </c>
      <c r="V57" s="432" t="s">
        <v>980</v>
      </c>
    </row>
    <row r="58" spans="1:22" s="93" customFormat="1" ht="12" customHeight="1">
      <c r="A58" s="432" t="s">
        <v>939</v>
      </c>
      <c r="B58" s="347">
        <v>0.4</v>
      </c>
      <c r="C58" s="347">
        <v>-1.5</v>
      </c>
      <c r="D58" s="347">
        <v>0.2</v>
      </c>
      <c r="E58" s="347">
        <v>4.4000000000000004</v>
      </c>
      <c r="F58" s="370">
        <v>1.1000000000000001</v>
      </c>
      <c r="G58" s="347">
        <v>7.6</v>
      </c>
      <c r="H58" s="347">
        <v>6.1</v>
      </c>
      <c r="I58" s="347">
        <v>6.7</v>
      </c>
      <c r="J58" s="347">
        <v>11.9</v>
      </c>
      <c r="K58" s="370">
        <v>6</v>
      </c>
      <c r="L58" s="347">
        <v>-0.6</v>
      </c>
      <c r="M58" s="347">
        <v>-1.4</v>
      </c>
      <c r="N58" s="347">
        <v>-0.5</v>
      </c>
      <c r="O58" s="347">
        <v>0.7</v>
      </c>
      <c r="P58" s="370">
        <v>0.2</v>
      </c>
      <c r="Q58" s="347">
        <v>-0.2</v>
      </c>
      <c r="R58" s="347">
        <v>-0.9</v>
      </c>
      <c r="S58" s="347">
        <v>-0.1</v>
      </c>
      <c r="T58" s="347">
        <v>1.2</v>
      </c>
      <c r="U58" s="347">
        <v>0.7</v>
      </c>
      <c r="V58" s="432" t="s">
        <v>939</v>
      </c>
    </row>
    <row r="59" spans="1:22" s="93" customFormat="1" ht="12" customHeight="1">
      <c r="A59" s="432" t="s">
        <v>981</v>
      </c>
      <c r="B59" s="347">
        <v>0.2</v>
      </c>
      <c r="C59" s="347">
        <v>-1.7</v>
      </c>
      <c r="D59" s="347">
        <v>0.1</v>
      </c>
      <c r="E59" s="347">
        <v>4.5</v>
      </c>
      <c r="F59" s="370">
        <v>1.1000000000000001</v>
      </c>
      <c r="G59" s="347">
        <v>7.5</v>
      </c>
      <c r="H59" s="347">
        <v>5.8</v>
      </c>
      <c r="I59" s="347">
        <v>6.6</v>
      </c>
      <c r="J59" s="347">
        <v>12</v>
      </c>
      <c r="K59" s="370">
        <v>6</v>
      </c>
      <c r="L59" s="347">
        <v>-0.7</v>
      </c>
      <c r="M59" s="347">
        <v>-1.3</v>
      </c>
      <c r="N59" s="347">
        <v>-0.6</v>
      </c>
      <c r="O59" s="347">
        <v>0.4</v>
      </c>
      <c r="P59" s="370">
        <v>-0.5</v>
      </c>
      <c r="Q59" s="347">
        <v>0</v>
      </c>
      <c r="R59" s="347">
        <v>-0.7</v>
      </c>
      <c r="S59" s="347">
        <v>0</v>
      </c>
      <c r="T59" s="347">
        <v>1.1000000000000001</v>
      </c>
      <c r="U59" s="347">
        <v>0.3</v>
      </c>
      <c r="V59" s="432" t="s">
        <v>1001</v>
      </c>
    </row>
    <row r="60" spans="1:22" s="93" customFormat="1" ht="12" customHeight="1">
      <c r="A60" s="432" t="s">
        <v>942</v>
      </c>
      <c r="B60" s="347">
        <v>0.2</v>
      </c>
      <c r="C60" s="347">
        <v>-1.9</v>
      </c>
      <c r="D60" s="347">
        <v>0.1</v>
      </c>
      <c r="E60" s="347">
        <v>4.5</v>
      </c>
      <c r="F60" s="370">
        <v>1</v>
      </c>
      <c r="G60" s="347">
        <v>7.4</v>
      </c>
      <c r="H60" s="347">
        <v>5.6</v>
      </c>
      <c r="I60" s="347">
        <v>6.6</v>
      </c>
      <c r="J60" s="347">
        <v>12.1</v>
      </c>
      <c r="K60" s="370">
        <v>5.8</v>
      </c>
      <c r="L60" s="347">
        <v>-0.6</v>
      </c>
      <c r="M60" s="347">
        <v>-1.4</v>
      </c>
      <c r="N60" s="347">
        <v>-0.5</v>
      </c>
      <c r="O60" s="347">
        <v>0.8</v>
      </c>
      <c r="P60" s="370">
        <v>-0.5</v>
      </c>
      <c r="Q60" s="347">
        <v>-0.1</v>
      </c>
      <c r="R60" s="347">
        <v>-0.9</v>
      </c>
      <c r="S60" s="347">
        <v>-0.1</v>
      </c>
      <c r="T60" s="347">
        <v>1.3</v>
      </c>
      <c r="U60" s="347">
        <v>0</v>
      </c>
      <c r="V60" s="432" t="s">
        <v>943</v>
      </c>
    </row>
    <row r="61" spans="1:22" s="93" customFormat="1" ht="12" customHeight="1">
      <c r="A61" s="432" t="s">
        <v>982</v>
      </c>
      <c r="B61" s="347">
        <v>0.1</v>
      </c>
      <c r="C61" s="347">
        <v>-1.9</v>
      </c>
      <c r="D61" s="347">
        <v>0.1</v>
      </c>
      <c r="E61" s="347">
        <v>4.4000000000000004</v>
      </c>
      <c r="F61" s="370">
        <v>0.9</v>
      </c>
      <c r="G61" s="347">
        <v>7.4</v>
      </c>
      <c r="H61" s="347">
        <v>5.7</v>
      </c>
      <c r="I61" s="347">
        <v>6.6</v>
      </c>
      <c r="J61" s="347">
        <v>12.3</v>
      </c>
      <c r="K61" s="370">
        <v>5.2</v>
      </c>
      <c r="L61" s="347">
        <v>-0.2</v>
      </c>
      <c r="M61" s="347">
        <v>-0.9</v>
      </c>
      <c r="N61" s="347">
        <v>-0.1</v>
      </c>
      <c r="O61" s="347">
        <v>1</v>
      </c>
      <c r="P61" s="370">
        <v>-0.4</v>
      </c>
      <c r="Q61" s="347">
        <v>0</v>
      </c>
      <c r="R61" s="347">
        <v>-0.7</v>
      </c>
      <c r="S61" s="347">
        <v>0.1</v>
      </c>
      <c r="T61" s="347">
        <v>1.3</v>
      </c>
      <c r="U61" s="347">
        <v>-0.2</v>
      </c>
      <c r="V61" s="432" t="s">
        <v>945</v>
      </c>
    </row>
    <row r="62" spans="1:22" s="93" customFormat="1" ht="12" customHeight="1" thickBot="1">
      <c r="A62" s="432" t="s">
        <v>947</v>
      </c>
      <c r="B62" s="347">
        <v>0</v>
      </c>
      <c r="C62" s="347">
        <v>-2</v>
      </c>
      <c r="D62" s="347">
        <v>0</v>
      </c>
      <c r="E62" s="347">
        <v>4.3</v>
      </c>
      <c r="F62" s="370">
        <v>0.7</v>
      </c>
      <c r="G62" s="347">
        <v>7.3</v>
      </c>
      <c r="H62" s="347">
        <v>5.5</v>
      </c>
      <c r="I62" s="347">
        <v>6.4</v>
      </c>
      <c r="J62" s="347">
        <v>12.2</v>
      </c>
      <c r="K62" s="370">
        <v>4.3</v>
      </c>
      <c r="L62" s="347">
        <v>-0.7</v>
      </c>
      <c r="M62" s="347">
        <v>-1.3</v>
      </c>
      <c r="N62" s="347">
        <v>-0.4</v>
      </c>
      <c r="O62" s="347">
        <v>0.2</v>
      </c>
      <c r="P62" s="370">
        <v>-0.9</v>
      </c>
      <c r="Q62" s="347">
        <v>-0.2</v>
      </c>
      <c r="R62" s="347">
        <v>-0.8</v>
      </c>
      <c r="S62" s="347">
        <v>0</v>
      </c>
      <c r="T62" s="347">
        <v>0.7</v>
      </c>
      <c r="U62" s="347">
        <v>-0.4</v>
      </c>
      <c r="V62" s="432" t="s">
        <v>946</v>
      </c>
    </row>
    <row r="63" spans="1:22" s="260" customFormat="1" ht="12" customHeight="1" thickBot="1">
      <c r="A63" s="951" t="s">
        <v>983</v>
      </c>
      <c r="B63" s="967" t="s">
        <v>1002</v>
      </c>
      <c r="C63" s="955"/>
      <c r="D63" s="955"/>
      <c r="E63" s="955"/>
      <c r="F63" s="955"/>
      <c r="G63" s="967" t="s">
        <v>1003</v>
      </c>
      <c r="H63" s="955"/>
      <c r="I63" s="955"/>
      <c r="J63" s="955"/>
      <c r="K63" s="955"/>
      <c r="L63" s="967" t="s">
        <v>1004</v>
      </c>
      <c r="M63" s="955"/>
      <c r="N63" s="955"/>
      <c r="O63" s="955"/>
      <c r="P63" s="955"/>
      <c r="Q63" s="967" t="s">
        <v>1005</v>
      </c>
      <c r="R63" s="955"/>
      <c r="S63" s="955"/>
      <c r="T63" s="955"/>
      <c r="U63" s="955"/>
      <c r="V63" s="970"/>
    </row>
    <row r="64" spans="1:22" s="260" customFormat="1" ht="12" customHeight="1" thickBot="1">
      <c r="A64" s="957"/>
      <c r="B64" s="422">
        <v>99.999999999999986</v>
      </c>
      <c r="C64" s="387">
        <v>43.193532987492432</v>
      </c>
      <c r="D64" s="387">
        <v>33.338340600235512</v>
      </c>
      <c r="E64" s="387">
        <v>19.881735145284999</v>
      </c>
      <c r="F64" s="387">
        <v>3.586391266987047</v>
      </c>
      <c r="G64" s="422">
        <v>100.00000000000006</v>
      </c>
      <c r="H64" s="387">
        <v>39.832788053645842</v>
      </c>
      <c r="I64" s="387">
        <v>35.157965090215683</v>
      </c>
      <c r="J64" s="387">
        <v>19.601830323514861</v>
      </c>
      <c r="K64" s="387">
        <v>5.4074165326236097</v>
      </c>
      <c r="L64" s="422">
        <v>100.00000000000007</v>
      </c>
      <c r="M64" s="387">
        <v>48.794883371011082</v>
      </c>
      <c r="N64" s="387">
        <v>32.234341569444581</v>
      </c>
      <c r="O64" s="387">
        <v>16.304895816130998</v>
      </c>
      <c r="P64" s="423">
        <v>2.6658792434133325</v>
      </c>
      <c r="Q64" s="422">
        <v>100.00000000000007</v>
      </c>
      <c r="R64" s="387">
        <v>48.794883371011082</v>
      </c>
      <c r="S64" s="387">
        <v>32.234341569444581</v>
      </c>
      <c r="T64" s="387">
        <v>16.304895816130998</v>
      </c>
      <c r="U64" s="423">
        <v>2.6658792434133325</v>
      </c>
      <c r="V64" s="970"/>
    </row>
    <row r="65" spans="1:22" s="390" customFormat="1" ht="12" customHeight="1" thickBot="1">
      <c r="A65" s="952"/>
      <c r="B65" s="11" t="s">
        <v>485</v>
      </c>
      <c r="C65" s="11" t="s">
        <v>1006</v>
      </c>
      <c r="D65" s="11" t="s">
        <v>1007</v>
      </c>
      <c r="E65" s="11" t="s">
        <v>1008</v>
      </c>
      <c r="F65" s="11" t="s">
        <v>1009</v>
      </c>
      <c r="G65" s="11" t="s">
        <v>485</v>
      </c>
      <c r="H65" s="11" t="s">
        <v>1006</v>
      </c>
      <c r="I65" s="11" t="s">
        <v>1007</v>
      </c>
      <c r="J65" s="11" t="s">
        <v>1008</v>
      </c>
      <c r="K65" s="11" t="s">
        <v>1009</v>
      </c>
      <c r="L65" s="11" t="s">
        <v>485</v>
      </c>
      <c r="M65" s="11" t="s">
        <v>1006</v>
      </c>
      <c r="N65" s="11" t="s">
        <v>1007</v>
      </c>
      <c r="O65" s="11" t="s">
        <v>1008</v>
      </c>
      <c r="P65" s="11" t="s">
        <v>1009</v>
      </c>
      <c r="Q65" s="424" t="s">
        <v>485</v>
      </c>
      <c r="R65" s="11" t="s">
        <v>1006</v>
      </c>
      <c r="S65" s="11" t="s">
        <v>1007</v>
      </c>
      <c r="T65" s="11" t="s">
        <v>1008</v>
      </c>
      <c r="U65" s="11" t="s">
        <v>1009</v>
      </c>
      <c r="V65" s="425"/>
    </row>
    <row r="66" spans="1:22" s="353" customFormat="1" ht="12" customHeight="1">
      <c r="A66" s="39" t="s">
        <v>1010</v>
      </c>
      <c r="B66" s="30"/>
      <c r="C66" s="30"/>
      <c r="D66" s="30"/>
      <c r="E66" s="30"/>
      <c r="F66" s="30"/>
      <c r="G66" s="30"/>
      <c r="H66" s="30"/>
      <c r="I66" s="30"/>
      <c r="J66" s="30"/>
    </row>
    <row r="67" spans="1:22" s="353" customFormat="1" ht="12" customHeight="1">
      <c r="A67" s="39" t="s">
        <v>986</v>
      </c>
      <c r="B67" s="30"/>
      <c r="C67" s="30"/>
      <c r="D67" s="30"/>
      <c r="E67" s="30"/>
      <c r="F67" s="30"/>
      <c r="G67" s="30"/>
      <c r="H67" s="30"/>
      <c r="I67" s="30"/>
      <c r="J67" s="30"/>
    </row>
    <row r="68" spans="1:22" s="93" customFormat="1" ht="12" customHeight="1"/>
    <row r="69" spans="1:22" s="93" customFormat="1" ht="36" customHeight="1">
      <c r="A69" s="976" t="s">
        <v>1011</v>
      </c>
      <c r="B69" s="976"/>
      <c r="C69" s="976"/>
      <c r="D69" s="976"/>
      <c r="E69" s="976"/>
      <c r="F69" s="976"/>
      <c r="G69" s="976"/>
      <c r="H69" s="976"/>
      <c r="I69" s="976"/>
      <c r="J69" s="976"/>
      <c r="K69" s="976"/>
      <c r="L69" s="976"/>
      <c r="M69" s="976"/>
      <c r="N69" s="976"/>
      <c r="O69" s="976"/>
      <c r="P69" s="976"/>
      <c r="Q69" s="976"/>
      <c r="R69" s="976"/>
      <c r="S69" s="976"/>
      <c r="T69" s="976"/>
      <c r="U69" s="976"/>
      <c r="V69" s="976"/>
    </row>
    <row r="70" spans="1:22" s="331" customFormat="1" ht="28.9" customHeight="1">
      <c r="A70" s="977" t="s">
        <v>1012</v>
      </c>
      <c r="B70" s="977"/>
      <c r="C70" s="977"/>
      <c r="D70" s="977"/>
      <c r="E70" s="977"/>
      <c r="F70" s="977"/>
      <c r="G70" s="977"/>
      <c r="H70" s="977"/>
      <c r="I70" s="977"/>
      <c r="J70" s="977"/>
      <c r="K70" s="977"/>
      <c r="L70" s="977"/>
      <c r="M70" s="977"/>
      <c r="N70" s="977"/>
      <c r="O70" s="977"/>
      <c r="P70" s="977"/>
      <c r="Q70" s="977"/>
      <c r="R70" s="977"/>
      <c r="S70" s="977"/>
      <c r="T70" s="977"/>
      <c r="U70" s="977"/>
      <c r="V70" s="977"/>
    </row>
    <row r="71" spans="1:22" s="93" customFormat="1" ht="12" customHeight="1">
      <c r="A71" s="259"/>
    </row>
    <row r="72" spans="1:22">
      <c r="A72" s="433" t="s">
        <v>1013</v>
      </c>
      <c r="B72" s="330"/>
      <c r="C72" s="330"/>
      <c r="D72" s="330"/>
      <c r="E72" s="330"/>
      <c r="F72" s="330"/>
      <c r="G72" s="330"/>
      <c r="H72" s="330"/>
      <c r="I72" s="330"/>
      <c r="J72" s="330"/>
      <c r="K72" s="330"/>
      <c r="L72" s="330"/>
      <c r="M72" s="330"/>
      <c r="N72" s="330"/>
      <c r="O72" s="330"/>
      <c r="P72" s="330"/>
      <c r="V72" s="330"/>
    </row>
    <row r="73" spans="1:22">
      <c r="A73" s="39" t="s">
        <v>1014</v>
      </c>
      <c r="B73" s="330"/>
      <c r="C73" s="330"/>
      <c r="D73" s="330"/>
      <c r="E73" s="330"/>
      <c r="F73" s="330"/>
      <c r="G73" s="330"/>
      <c r="H73" s="330"/>
      <c r="I73" s="330"/>
      <c r="J73" s="330"/>
      <c r="K73" s="330"/>
      <c r="L73" s="330"/>
      <c r="M73" s="330"/>
      <c r="N73" s="330"/>
      <c r="O73" s="330"/>
      <c r="P73" s="330"/>
      <c r="V73" s="330"/>
    </row>
    <row r="74" spans="1:22">
      <c r="A74" s="39" t="s">
        <v>1015</v>
      </c>
      <c r="B74" s="330"/>
      <c r="C74" s="330"/>
      <c r="D74" s="330"/>
      <c r="E74" s="330"/>
      <c r="F74" s="330"/>
      <c r="G74" s="330"/>
      <c r="H74" s="330"/>
      <c r="I74" s="330"/>
      <c r="J74" s="330"/>
      <c r="K74" s="330"/>
      <c r="L74" s="330"/>
      <c r="M74" s="330"/>
      <c r="N74" s="330"/>
      <c r="O74" s="330"/>
      <c r="P74" s="330"/>
      <c r="V74" s="330"/>
    </row>
    <row r="75" spans="1:22">
      <c r="A75" s="39" t="s">
        <v>1016</v>
      </c>
      <c r="B75" s="330"/>
      <c r="C75" s="330"/>
      <c r="D75" s="330"/>
      <c r="E75" s="330"/>
      <c r="F75" s="330"/>
      <c r="G75" s="330"/>
      <c r="H75" s="330"/>
      <c r="I75" s="330"/>
      <c r="J75" s="330"/>
      <c r="K75" s="330"/>
      <c r="L75" s="330"/>
      <c r="M75" s="330"/>
      <c r="N75" s="330"/>
      <c r="O75" s="330"/>
      <c r="P75" s="330"/>
      <c r="V75" s="330"/>
    </row>
    <row r="76" spans="1:22">
      <c r="A76" s="39" t="s">
        <v>1017</v>
      </c>
      <c r="B76" s="330"/>
      <c r="C76" s="330"/>
      <c r="D76" s="330"/>
      <c r="E76" s="330"/>
      <c r="F76" s="330"/>
      <c r="G76" s="330"/>
      <c r="H76" s="330"/>
      <c r="I76" s="330"/>
      <c r="J76" s="330"/>
      <c r="K76" s="330"/>
      <c r="L76" s="330"/>
      <c r="M76" s="330"/>
      <c r="N76" s="330"/>
      <c r="O76" s="330"/>
      <c r="P76" s="330"/>
      <c r="V76" s="330"/>
    </row>
    <row r="77" spans="1:22">
      <c r="A77" s="39"/>
      <c r="B77" s="330"/>
      <c r="C77" s="330"/>
      <c r="D77" s="330"/>
      <c r="E77" s="330"/>
      <c r="F77" s="330"/>
      <c r="G77" s="330"/>
      <c r="H77" s="330"/>
      <c r="I77" s="330"/>
      <c r="J77" s="330"/>
      <c r="K77" s="330"/>
      <c r="L77" s="330"/>
      <c r="M77" s="330"/>
      <c r="N77" s="330"/>
      <c r="O77" s="330"/>
      <c r="P77" s="330"/>
      <c r="V77" s="330"/>
    </row>
    <row r="78" spans="1:22">
      <c r="A78" s="433" t="s">
        <v>1018</v>
      </c>
      <c r="B78" s="330"/>
      <c r="C78" s="330"/>
      <c r="D78" s="330"/>
      <c r="E78" s="330"/>
      <c r="F78" s="330"/>
      <c r="G78" s="330"/>
      <c r="H78" s="330"/>
      <c r="I78" s="330"/>
      <c r="J78" s="330"/>
      <c r="K78" s="330"/>
      <c r="L78" s="330"/>
      <c r="M78" s="330"/>
      <c r="N78" s="330"/>
      <c r="O78" s="330"/>
      <c r="P78" s="330"/>
      <c r="V78" s="330"/>
    </row>
    <row r="79" spans="1:22">
      <c r="A79" s="39" t="s">
        <v>1019</v>
      </c>
      <c r="B79" s="330"/>
      <c r="C79" s="330"/>
      <c r="D79" s="330"/>
      <c r="E79" s="330"/>
      <c r="F79" s="330"/>
      <c r="G79" s="330"/>
      <c r="H79" s="330"/>
      <c r="I79" s="330"/>
      <c r="J79" s="330"/>
      <c r="K79" s="330"/>
      <c r="L79" s="330"/>
      <c r="M79" s="330"/>
      <c r="N79" s="330"/>
      <c r="O79" s="330"/>
      <c r="P79" s="330"/>
      <c r="V79" s="330"/>
    </row>
    <row r="80" spans="1:22">
      <c r="A80" s="39" t="s">
        <v>1020</v>
      </c>
      <c r="B80" s="330"/>
      <c r="C80" s="330"/>
      <c r="D80" s="330"/>
      <c r="E80" s="330"/>
      <c r="F80" s="330"/>
      <c r="G80" s="330"/>
      <c r="H80" s="330"/>
      <c r="I80" s="330"/>
      <c r="J80" s="330"/>
      <c r="K80" s="330"/>
      <c r="L80" s="330"/>
      <c r="M80" s="330"/>
      <c r="N80" s="330"/>
      <c r="O80" s="330"/>
      <c r="P80" s="330"/>
      <c r="V80" s="330"/>
    </row>
    <row r="81" spans="1:22">
      <c r="A81" s="39" t="s">
        <v>1021</v>
      </c>
      <c r="B81" s="330"/>
      <c r="C81" s="330"/>
      <c r="D81" s="330"/>
      <c r="E81" s="330"/>
      <c r="F81" s="330"/>
      <c r="G81" s="330"/>
      <c r="H81" s="330"/>
      <c r="I81" s="330"/>
      <c r="J81" s="330"/>
      <c r="K81" s="330"/>
      <c r="L81" s="330"/>
      <c r="M81" s="330"/>
      <c r="N81" s="330"/>
      <c r="O81" s="330"/>
      <c r="P81" s="330"/>
      <c r="V81" s="330"/>
    </row>
    <row r="82" spans="1:22">
      <c r="A82" s="39" t="s">
        <v>1022</v>
      </c>
      <c r="B82" s="330"/>
      <c r="C82" s="330"/>
      <c r="D82" s="330"/>
      <c r="E82" s="330"/>
      <c r="F82" s="330"/>
      <c r="G82" s="330"/>
      <c r="H82" s="330"/>
      <c r="I82" s="330"/>
      <c r="J82" s="330"/>
      <c r="K82" s="330"/>
      <c r="L82" s="330"/>
      <c r="M82" s="330"/>
      <c r="N82" s="330"/>
      <c r="O82" s="330"/>
      <c r="P82" s="330"/>
      <c r="V82" s="330"/>
    </row>
    <row r="83" spans="1:22">
      <c r="A83" s="39"/>
      <c r="B83" s="330"/>
      <c r="C83" s="330"/>
      <c r="D83" s="330"/>
      <c r="E83" s="330"/>
      <c r="F83" s="330"/>
      <c r="G83" s="330"/>
      <c r="H83" s="330"/>
      <c r="I83" s="330"/>
      <c r="J83" s="330"/>
      <c r="K83" s="330"/>
      <c r="L83" s="330"/>
      <c r="M83" s="330"/>
      <c r="N83" s="330"/>
      <c r="O83" s="330"/>
      <c r="P83" s="330"/>
      <c r="V83" s="330"/>
    </row>
    <row r="84" spans="1:22" s="414" customFormat="1" ht="12" customHeight="1">
      <c r="A84" s="88" t="s">
        <v>132</v>
      </c>
      <c r="B84" s="434"/>
      <c r="C84" s="435"/>
      <c r="D84" s="435"/>
      <c r="E84" s="435"/>
      <c r="F84" s="91"/>
      <c r="G84" s="436"/>
      <c r="H84" s="436"/>
      <c r="I84" s="411"/>
      <c r="J84" s="410"/>
      <c r="K84" s="409"/>
      <c r="L84" s="410"/>
      <c r="M84" s="411"/>
      <c r="N84" s="412"/>
      <c r="O84" s="413"/>
      <c r="P84" s="413"/>
      <c r="Q84" s="413"/>
    </row>
    <row r="85" spans="1:22" s="414" customFormat="1" ht="12" customHeight="1">
      <c r="A85" s="415" t="s">
        <v>1023</v>
      </c>
      <c r="B85" s="437"/>
      <c r="C85" s="438"/>
      <c r="D85" s="412"/>
      <c r="E85" s="419"/>
      <c r="F85" s="439"/>
      <c r="G85" s="419"/>
      <c r="H85" s="419"/>
      <c r="I85" s="411"/>
      <c r="J85" s="410"/>
      <c r="K85" s="410"/>
      <c r="M85" s="413"/>
      <c r="N85" s="412"/>
      <c r="O85" s="413"/>
      <c r="P85" s="413"/>
      <c r="Q85" s="413"/>
    </row>
    <row r="86" spans="1:22" s="91" customFormat="1" ht="12" customHeight="1">
      <c r="A86" s="415" t="s">
        <v>1024</v>
      </c>
    </row>
    <row r="87" spans="1:22" s="91" customFormat="1" ht="12" customHeight="1">
      <c r="A87" s="415" t="s">
        <v>1025</v>
      </c>
    </row>
    <row r="88" spans="1:22" s="91" customFormat="1" ht="12" customHeight="1">
      <c r="A88" s="415" t="s">
        <v>1026</v>
      </c>
    </row>
    <row r="89" spans="1:22" s="93" customFormat="1" ht="12" customHeight="1">
      <c r="A89" s="259"/>
    </row>
    <row r="90" spans="1:22" s="91" customFormat="1" ht="12" customHeight="1">
      <c r="A90" s="415" t="s">
        <v>1027</v>
      </c>
    </row>
    <row r="91" spans="1:22" s="91" customFormat="1" ht="12" customHeight="1">
      <c r="A91" s="415" t="s">
        <v>1028</v>
      </c>
    </row>
    <row r="92" spans="1:22" s="91" customFormat="1" ht="12" customHeight="1">
      <c r="A92" s="415" t="s">
        <v>1029</v>
      </c>
    </row>
    <row r="93" spans="1:22" s="91" customFormat="1" ht="12" customHeight="1">
      <c r="A93" s="415" t="s">
        <v>1030</v>
      </c>
    </row>
    <row r="94" spans="1:22" s="93" customFormat="1" ht="12" customHeight="1">
      <c r="A94" s="259"/>
    </row>
    <row r="95" spans="1:22" s="91" customFormat="1" ht="12" customHeight="1">
      <c r="A95" s="415" t="s">
        <v>1031</v>
      </c>
    </row>
    <row r="96" spans="1:22" s="91" customFormat="1" ht="12" customHeight="1">
      <c r="A96" s="415" t="s">
        <v>1032</v>
      </c>
    </row>
    <row r="97" spans="1:22" s="91" customFormat="1" ht="12" customHeight="1">
      <c r="A97" s="415" t="s">
        <v>1033</v>
      </c>
    </row>
    <row r="98" spans="1:22" s="91" customFormat="1" ht="12" customHeight="1">
      <c r="A98" s="415" t="s">
        <v>1034</v>
      </c>
    </row>
    <row r="99" spans="1:22" ht="12" customHeight="1">
      <c r="A99" s="330"/>
      <c r="B99" s="330"/>
      <c r="C99" s="330"/>
      <c r="D99" s="330"/>
      <c r="E99" s="330"/>
      <c r="F99" s="330"/>
      <c r="G99" s="330"/>
      <c r="H99" s="330"/>
      <c r="I99" s="330"/>
      <c r="J99" s="330"/>
      <c r="K99" s="330"/>
      <c r="L99" s="330"/>
      <c r="M99" s="330"/>
      <c r="N99" s="330"/>
      <c r="O99" s="330"/>
      <c r="P99" s="330"/>
      <c r="V99" s="330"/>
    </row>
    <row r="100" spans="1:22" s="91" customFormat="1" ht="12" customHeight="1">
      <c r="A100" s="415" t="s">
        <v>1035</v>
      </c>
    </row>
    <row r="101" spans="1:22" s="91" customFormat="1" ht="12" customHeight="1">
      <c r="A101" s="415" t="s">
        <v>1036</v>
      </c>
    </row>
    <row r="102" spans="1:22" s="91" customFormat="1" ht="12" customHeight="1">
      <c r="A102" s="415" t="s">
        <v>1037</v>
      </c>
    </row>
    <row r="103" spans="1:22" s="91" customFormat="1" ht="12" customHeight="1">
      <c r="A103" s="415" t="s">
        <v>1038</v>
      </c>
    </row>
    <row r="104" spans="1:22">
      <c r="B104" s="330"/>
      <c r="C104" s="330"/>
      <c r="D104" s="330"/>
      <c r="E104" s="330"/>
      <c r="F104" s="330"/>
      <c r="G104" s="330"/>
      <c r="H104" s="330"/>
      <c r="I104" s="330"/>
      <c r="J104" s="330"/>
      <c r="K104" s="330"/>
      <c r="L104" s="330"/>
      <c r="M104" s="330"/>
      <c r="N104" s="330"/>
      <c r="O104" s="330"/>
      <c r="P104" s="330"/>
      <c r="V104" s="330"/>
    </row>
    <row r="105" spans="1:22">
      <c r="A105" s="330"/>
      <c r="B105" s="330"/>
      <c r="C105" s="330"/>
      <c r="D105" s="330"/>
      <c r="E105" s="330"/>
      <c r="F105" s="330"/>
      <c r="G105" s="330"/>
      <c r="H105" s="330"/>
      <c r="I105" s="330"/>
      <c r="J105" s="330"/>
      <c r="K105" s="330"/>
      <c r="L105" s="330"/>
      <c r="M105" s="330"/>
      <c r="N105" s="330"/>
      <c r="O105" s="330"/>
      <c r="P105" s="330"/>
      <c r="V105" s="330"/>
    </row>
    <row r="106" spans="1:22">
      <c r="A106" s="330"/>
      <c r="B106" s="330"/>
      <c r="C106" s="330"/>
      <c r="D106" s="330"/>
      <c r="E106" s="330"/>
      <c r="F106" s="330"/>
      <c r="G106" s="330"/>
      <c r="H106" s="330"/>
      <c r="I106" s="330"/>
      <c r="J106" s="330"/>
      <c r="K106" s="330"/>
      <c r="L106" s="330"/>
      <c r="M106" s="330"/>
      <c r="N106" s="330"/>
      <c r="O106" s="330"/>
      <c r="P106" s="330"/>
      <c r="V106" s="330"/>
    </row>
    <row r="107" spans="1:22">
      <c r="A107" s="330"/>
      <c r="B107" s="330"/>
      <c r="C107" s="330"/>
      <c r="D107" s="330"/>
      <c r="E107" s="330"/>
      <c r="F107" s="330"/>
      <c r="G107" s="330"/>
      <c r="H107" s="330"/>
      <c r="I107" s="330"/>
      <c r="J107" s="330"/>
      <c r="K107" s="330"/>
      <c r="L107" s="330"/>
      <c r="M107" s="330"/>
      <c r="N107" s="330"/>
      <c r="O107" s="330"/>
      <c r="P107" s="330"/>
      <c r="V107" s="330"/>
    </row>
    <row r="108" spans="1:22">
      <c r="A108" s="330"/>
      <c r="B108" s="330"/>
      <c r="C108" s="330"/>
      <c r="D108" s="330"/>
      <c r="E108" s="330"/>
      <c r="F108" s="330"/>
      <c r="G108" s="330"/>
      <c r="H108" s="330"/>
      <c r="I108" s="330"/>
      <c r="J108" s="330"/>
      <c r="K108" s="330"/>
      <c r="L108" s="330"/>
      <c r="M108" s="330"/>
      <c r="N108" s="330"/>
      <c r="O108" s="330"/>
      <c r="P108" s="330"/>
      <c r="V108" s="330"/>
    </row>
    <row r="109" spans="1:22">
      <c r="A109" s="330"/>
      <c r="B109" s="330"/>
      <c r="C109" s="330"/>
      <c r="D109" s="330"/>
      <c r="E109" s="330"/>
      <c r="F109" s="330"/>
      <c r="G109" s="330"/>
      <c r="H109" s="330"/>
      <c r="I109" s="330"/>
      <c r="J109" s="330"/>
      <c r="K109" s="330"/>
      <c r="L109" s="330"/>
      <c r="M109" s="330"/>
      <c r="N109" s="330"/>
      <c r="O109" s="330"/>
      <c r="P109" s="330"/>
      <c r="V109" s="330"/>
    </row>
    <row r="110" spans="1:22">
      <c r="A110" s="330"/>
      <c r="B110" s="330"/>
      <c r="C110" s="330"/>
      <c r="D110" s="330"/>
      <c r="E110" s="330"/>
      <c r="F110" s="330"/>
      <c r="G110" s="330"/>
      <c r="H110" s="330"/>
      <c r="I110" s="330"/>
      <c r="J110" s="330"/>
      <c r="K110" s="330"/>
      <c r="L110" s="330"/>
      <c r="M110" s="330"/>
      <c r="N110" s="330"/>
      <c r="O110" s="330"/>
      <c r="P110" s="330"/>
      <c r="V110" s="330"/>
    </row>
    <row r="111" spans="1:22">
      <c r="A111" s="330"/>
      <c r="B111" s="330"/>
      <c r="C111" s="330"/>
      <c r="D111" s="330"/>
      <c r="E111" s="330"/>
      <c r="F111" s="330"/>
      <c r="G111" s="330"/>
      <c r="H111" s="330"/>
      <c r="I111" s="330"/>
      <c r="J111" s="330"/>
      <c r="K111" s="330"/>
      <c r="L111" s="330"/>
      <c r="M111" s="330"/>
      <c r="N111" s="330"/>
      <c r="O111" s="330"/>
      <c r="P111" s="330"/>
      <c r="V111" s="330"/>
    </row>
    <row r="112" spans="1:22">
      <c r="A112" s="330"/>
      <c r="B112" s="330"/>
      <c r="C112" s="330"/>
      <c r="D112" s="330"/>
      <c r="E112" s="330"/>
      <c r="F112" s="330"/>
      <c r="G112" s="330"/>
      <c r="H112" s="330"/>
      <c r="I112" s="330"/>
      <c r="J112" s="330"/>
      <c r="K112" s="330"/>
      <c r="L112" s="330"/>
      <c r="M112" s="330"/>
      <c r="N112" s="330"/>
      <c r="O112" s="330"/>
      <c r="P112" s="330"/>
      <c r="V112" s="330"/>
    </row>
    <row r="113" spans="1:22">
      <c r="A113" s="330"/>
      <c r="B113" s="330"/>
      <c r="C113" s="330"/>
      <c r="D113" s="330"/>
      <c r="E113" s="330"/>
      <c r="F113" s="330"/>
      <c r="G113" s="330"/>
      <c r="H113" s="330"/>
      <c r="I113" s="330"/>
      <c r="J113" s="330"/>
      <c r="K113" s="330"/>
      <c r="L113" s="330"/>
      <c r="M113" s="330"/>
      <c r="N113" s="330"/>
      <c r="O113" s="330"/>
      <c r="P113" s="330"/>
      <c r="V113" s="330"/>
    </row>
    <row r="114" spans="1:22">
      <c r="A114" s="330"/>
      <c r="B114" s="330"/>
      <c r="C114" s="330"/>
      <c r="D114" s="330"/>
      <c r="E114" s="330"/>
      <c r="F114" s="330"/>
      <c r="G114" s="330"/>
      <c r="H114" s="330"/>
      <c r="I114" s="330"/>
      <c r="J114" s="330"/>
      <c r="K114" s="330"/>
      <c r="L114" s="330"/>
      <c r="M114" s="330"/>
      <c r="N114" s="330"/>
      <c r="O114" s="330"/>
      <c r="P114" s="330"/>
      <c r="V114" s="330"/>
    </row>
    <row r="115" spans="1:22">
      <c r="A115" s="330"/>
      <c r="B115" s="330"/>
      <c r="C115" s="330"/>
      <c r="D115" s="330"/>
      <c r="E115" s="330"/>
      <c r="F115" s="330"/>
      <c r="G115" s="330"/>
      <c r="H115" s="330"/>
      <c r="I115" s="330"/>
      <c r="J115" s="330"/>
      <c r="K115" s="330"/>
      <c r="L115" s="330"/>
      <c r="M115" s="330"/>
      <c r="N115" s="330"/>
      <c r="O115" s="330"/>
      <c r="P115" s="330"/>
      <c r="V115" s="330"/>
    </row>
    <row r="116" spans="1:22">
      <c r="A116" s="330"/>
      <c r="B116" s="330"/>
      <c r="C116" s="330"/>
      <c r="D116" s="330"/>
      <c r="E116" s="330"/>
      <c r="F116" s="330"/>
      <c r="G116" s="330"/>
      <c r="H116" s="330"/>
      <c r="I116" s="330"/>
      <c r="J116" s="330"/>
      <c r="K116" s="330"/>
      <c r="L116" s="330"/>
      <c r="M116" s="330"/>
      <c r="N116" s="330"/>
      <c r="O116" s="330"/>
      <c r="P116" s="330"/>
      <c r="V116" s="330"/>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484910B7-F9B7-4BF8-BD36-E7CF7537969A}"/>
    <hyperlink ref="A91" r:id="rId2" xr:uid="{7CD37532-E892-462B-82AF-743180B69BB3}"/>
    <hyperlink ref="A92" r:id="rId3" xr:uid="{AE794503-944C-43CE-BD94-AF5FC236DE05}"/>
    <hyperlink ref="A93" r:id="rId4" xr:uid="{C0705975-54E4-4FB4-BD71-70D43EAC1FBA}"/>
    <hyperlink ref="A85" r:id="rId5" xr:uid="{0801B167-EF52-49E9-ABF2-BC49B9CE0B34}"/>
    <hyperlink ref="A86" r:id="rId6" xr:uid="{41C5DCF3-19AA-4087-A835-A7A0C43207CD}"/>
    <hyperlink ref="A87" r:id="rId7" xr:uid="{09B38CED-0C94-43BA-9215-5E7D9C103EFB}"/>
    <hyperlink ref="A88" r:id="rId8" xr:uid="{F62A8327-8C52-4D97-93A5-C79C97CA963B}"/>
    <hyperlink ref="A95" r:id="rId9" xr:uid="{042EEA88-3EBB-4C6B-B33A-507B29093520}"/>
    <hyperlink ref="A96" r:id="rId10" xr:uid="{728DF77B-1D35-480E-891A-F4586635FFD9}"/>
    <hyperlink ref="A97" r:id="rId11" xr:uid="{DDC7C512-A7AF-4384-85BB-04CC8832A1DF}"/>
    <hyperlink ref="A98" r:id="rId12" xr:uid="{2391C3AB-46EC-403C-A444-D75623E8B8DF}"/>
    <hyperlink ref="A100" r:id="rId13" xr:uid="{3A1F3B2F-8861-43C4-A304-85E2E5CD858F}"/>
    <hyperlink ref="A101" r:id="rId14" xr:uid="{B0126288-7E23-4EEE-BE22-6C64299B00DC}"/>
    <hyperlink ref="A102" r:id="rId15" xr:uid="{73D7CB63-0F99-48F6-9885-35652F1E848D}"/>
    <hyperlink ref="A103" r:id="rId16" xr:uid="{E1176E2C-317D-48E2-81C6-318589D72C3F}"/>
  </hyperlinks>
  <pageMargins left="0.7" right="0.7" top="0.75" bottom="0.75" header="0.3" footer="0.3"/>
  <pageSetup paperSize="9" orientation="portrait" horizontalDpi="300" verticalDpi="300" r:id="rId1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4F81A-952A-45A0-9FF3-E682A3EE2C47}">
  <dimension ref="A1:AD65"/>
  <sheetViews>
    <sheetView showGridLines="0" workbookViewId="0"/>
  </sheetViews>
  <sheetFormatPr defaultColWidth="9.140625" defaultRowHeight="11.25"/>
  <cols>
    <col min="1" max="1" width="27.140625" style="200" customWidth="1"/>
    <col min="2" max="13" width="6" style="200" customWidth="1"/>
    <col min="14" max="14" width="25" style="465" customWidth="1"/>
    <col min="15" max="15" width="6" style="459" customWidth="1"/>
    <col min="16" max="16" width="4.5703125" style="460" customWidth="1"/>
    <col min="17" max="17" width="5.85546875" style="221" customWidth="1"/>
    <col min="18" max="18" width="6" style="461" customWidth="1"/>
    <col min="19" max="16384" width="9.140625" style="200"/>
  </cols>
  <sheetData>
    <row r="1" spans="1:30" ht="12" customHeight="1">
      <c r="A1" s="916" t="s">
        <v>1039</v>
      </c>
      <c r="B1" s="916"/>
      <c r="C1" s="916"/>
      <c r="D1" s="916"/>
      <c r="E1" s="916"/>
      <c r="F1" s="916"/>
      <c r="G1" s="916"/>
      <c r="H1" s="916"/>
      <c r="I1" s="916"/>
      <c r="J1" s="916"/>
      <c r="K1" s="916"/>
      <c r="L1" s="916"/>
      <c r="M1" s="916"/>
      <c r="N1" s="916"/>
    </row>
    <row r="2" spans="1:30" s="465" customFormat="1" ht="12" customHeight="1">
      <c r="A2" s="917" t="s">
        <v>1040</v>
      </c>
      <c r="B2" s="917"/>
      <c r="C2" s="917"/>
      <c r="D2" s="917"/>
      <c r="E2" s="917"/>
      <c r="F2" s="917"/>
      <c r="G2" s="917"/>
      <c r="H2" s="917"/>
      <c r="I2" s="917"/>
      <c r="J2" s="917"/>
      <c r="K2" s="917"/>
      <c r="L2" s="917"/>
      <c r="M2" s="917"/>
      <c r="N2" s="917"/>
      <c r="O2" s="462"/>
      <c r="P2" s="463"/>
      <c r="Q2" s="221"/>
      <c r="R2" s="464"/>
    </row>
    <row r="3" spans="1:30" ht="12" customHeight="1"/>
    <row r="4" spans="1:30" s="5" customFormat="1" ht="12" customHeight="1">
      <c r="A4" s="856" t="s">
        <v>1085</v>
      </c>
      <c r="N4" s="433" t="s">
        <v>1086</v>
      </c>
      <c r="O4" s="466"/>
      <c r="P4" s="221"/>
      <c r="Q4" s="221"/>
      <c r="R4" s="467"/>
    </row>
    <row r="5" spans="1:30" s="5" customFormat="1" ht="12" customHeight="1" thickBot="1">
      <c r="B5" s="7"/>
      <c r="C5" s="7"/>
      <c r="D5" s="7"/>
      <c r="E5" s="7"/>
      <c r="F5" s="7"/>
      <c r="G5" s="7"/>
      <c r="H5" s="7"/>
      <c r="I5" s="7"/>
      <c r="J5" s="7"/>
      <c r="K5" s="7"/>
      <c r="L5" s="7"/>
      <c r="M5" s="468" t="s">
        <v>1043</v>
      </c>
      <c r="N5" s="331"/>
      <c r="O5" s="466"/>
      <c r="P5" s="221"/>
      <c r="Q5" s="221"/>
      <c r="R5" s="467"/>
    </row>
    <row r="6" spans="1:30" s="5" customFormat="1" ht="12" customHeight="1" thickBot="1">
      <c r="B6" s="948">
        <v>2024</v>
      </c>
      <c r="C6" s="949"/>
      <c r="D6" s="949"/>
      <c r="E6" s="949"/>
      <c r="F6" s="949"/>
      <c r="G6" s="949"/>
      <c r="H6" s="949"/>
      <c r="I6" s="949"/>
      <c r="J6" s="949"/>
      <c r="K6" s="949"/>
      <c r="L6" s="949"/>
      <c r="M6" s="950"/>
      <c r="N6" s="331"/>
      <c r="O6" s="466"/>
      <c r="P6" s="221"/>
      <c r="Q6" s="221"/>
      <c r="R6" s="467"/>
    </row>
    <row r="7" spans="1:30" s="5" customFormat="1" ht="12" customHeight="1" thickBot="1">
      <c r="B7" s="469" t="s">
        <v>1087</v>
      </c>
      <c r="C7" s="469" t="s">
        <v>1088</v>
      </c>
      <c r="D7" s="469" t="s">
        <v>1044</v>
      </c>
      <c r="E7" s="469" t="s">
        <v>1089</v>
      </c>
      <c r="F7" s="469" t="s">
        <v>1090</v>
      </c>
      <c r="G7" s="469" t="s">
        <v>1045</v>
      </c>
      <c r="H7" s="469" t="s">
        <v>1091</v>
      </c>
      <c r="I7" s="469" t="s">
        <v>1092</v>
      </c>
      <c r="J7" s="469" t="s">
        <v>1046</v>
      </c>
      <c r="K7" s="469" t="s">
        <v>1093</v>
      </c>
      <c r="L7" s="469" t="s">
        <v>1094</v>
      </c>
      <c r="M7" s="469" t="s">
        <v>1047</v>
      </c>
      <c r="N7" s="331"/>
      <c r="O7" s="466"/>
      <c r="P7" s="221"/>
      <c r="Q7" s="221"/>
      <c r="R7" s="467"/>
    </row>
    <row r="8" spans="1:30" s="5" customFormat="1" ht="12" customHeight="1">
      <c r="A8" s="386" t="s">
        <v>921</v>
      </c>
      <c r="B8" s="470"/>
      <c r="C8" s="470"/>
      <c r="D8" s="470"/>
      <c r="E8" s="470"/>
      <c r="F8" s="470"/>
      <c r="G8" s="470"/>
      <c r="H8" s="470"/>
      <c r="I8" s="470"/>
      <c r="J8" s="470"/>
      <c r="K8" s="470"/>
      <c r="L8" s="470"/>
      <c r="M8" s="470"/>
      <c r="N8" s="433" t="s">
        <v>921</v>
      </c>
      <c r="O8" s="132"/>
      <c r="P8" s="8"/>
      <c r="Q8" s="221"/>
      <c r="R8" s="467"/>
    </row>
    <row r="9" spans="1:30" s="5" customFormat="1" ht="12" customHeight="1">
      <c r="A9" s="64" t="s">
        <v>1095</v>
      </c>
      <c r="B9" s="471">
        <v>-5.7738122182666665</v>
      </c>
      <c r="C9" s="471">
        <v>-6.2531926634333326</v>
      </c>
      <c r="D9" s="471">
        <v>-5.8062168016999998</v>
      </c>
      <c r="E9" s="471">
        <v>-4.1167457637333333</v>
      </c>
      <c r="F9" s="471">
        <v>-5.9106775704999999</v>
      </c>
      <c r="G9" s="471">
        <v>-8.070757865500001</v>
      </c>
      <c r="H9" s="471">
        <v>-5.0645098259333325</v>
      </c>
      <c r="I9" s="471">
        <v>-4.4747851957333333</v>
      </c>
      <c r="J9" s="471">
        <v>-5.9523404860666673</v>
      </c>
      <c r="K9" s="471">
        <v>-5.415552241266667</v>
      </c>
      <c r="L9" s="471">
        <v>-4.9385750975333345</v>
      </c>
      <c r="M9" s="471">
        <v>-7.9938590779000007</v>
      </c>
      <c r="N9" s="64" t="s">
        <v>1096</v>
      </c>
      <c r="O9" s="471"/>
      <c r="P9" s="472"/>
      <c r="Q9" s="238"/>
      <c r="R9" s="467"/>
      <c r="S9" s="467"/>
      <c r="T9" s="467"/>
      <c r="U9" s="467"/>
      <c r="V9" s="467"/>
      <c r="W9" s="467"/>
      <c r="X9" s="467"/>
      <c r="Y9" s="467"/>
      <c r="Z9" s="467"/>
      <c r="AA9" s="467"/>
      <c r="AB9" s="467"/>
      <c r="AC9" s="467"/>
      <c r="AD9" s="467"/>
    </row>
    <row r="10" spans="1:30" s="5" customFormat="1" ht="12" customHeight="1">
      <c r="A10" s="64" t="s">
        <v>1097</v>
      </c>
      <c r="B10" s="221">
        <v>-1.8706476574999999</v>
      </c>
      <c r="C10" s="221">
        <v>-0.79308681280000004</v>
      </c>
      <c r="D10" s="221">
        <v>-0.65508775480000003</v>
      </c>
      <c r="E10" s="221">
        <v>-6.3568427079000003</v>
      </c>
      <c r="F10" s="221">
        <v>0.26857023369999999</v>
      </c>
      <c r="G10" s="221">
        <v>-3.7669807886000002</v>
      </c>
      <c r="H10" s="221">
        <v>4.3707140483</v>
      </c>
      <c r="I10" s="221">
        <v>0.47806168249999997</v>
      </c>
      <c r="J10" s="221">
        <v>-4.0755956133</v>
      </c>
      <c r="K10" s="221">
        <v>-3.4948757182999999</v>
      </c>
      <c r="L10" s="221">
        <v>-3.7612435034999998</v>
      </c>
      <c r="M10" s="221">
        <v>-6.2283062021999998</v>
      </c>
      <c r="N10" s="64" t="s">
        <v>1098</v>
      </c>
      <c r="O10" s="221"/>
      <c r="P10" s="221"/>
      <c r="Q10" s="221"/>
      <c r="R10" s="467"/>
      <c r="S10" s="467"/>
      <c r="T10" s="467"/>
      <c r="U10" s="467"/>
      <c r="V10" s="467"/>
      <c r="W10" s="467"/>
      <c r="X10" s="467"/>
      <c r="Y10" s="467"/>
      <c r="Z10" s="467"/>
      <c r="AA10" s="467"/>
      <c r="AB10" s="467"/>
      <c r="AC10" s="467"/>
      <c r="AD10" s="467"/>
    </row>
    <row r="11" spans="1:30" s="5" customFormat="1" ht="12" customHeight="1">
      <c r="A11" s="64" t="s">
        <v>1099</v>
      </c>
      <c r="B11" s="221">
        <v>1.4043977913727315</v>
      </c>
      <c r="C11" s="221">
        <v>4.7290778853607307</v>
      </c>
      <c r="D11" s="221">
        <v>7.5224797421874854</v>
      </c>
      <c r="E11" s="221">
        <v>10.538019435155128</v>
      </c>
      <c r="F11" s="221">
        <v>0.95871434268842592</v>
      </c>
      <c r="G11" s="221">
        <v>1.8226632115781527</v>
      </c>
      <c r="H11" s="221">
        <v>0.6522901285802023</v>
      </c>
      <c r="I11" s="221">
        <v>0.54057750319238362</v>
      </c>
      <c r="J11" s="221">
        <v>1.5910438222899321</v>
      </c>
      <c r="K11" s="221">
        <v>1.7269034283377769</v>
      </c>
      <c r="L11" s="221">
        <v>1.4698748700629021</v>
      </c>
      <c r="M11" s="221">
        <v>2.5955141124736802</v>
      </c>
      <c r="N11" s="64" t="s">
        <v>1100</v>
      </c>
      <c r="O11" s="221"/>
      <c r="P11" s="221"/>
      <c r="Q11" s="221"/>
      <c r="R11" s="467"/>
      <c r="S11" s="467"/>
      <c r="T11" s="467"/>
      <c r="U11" s="467"/>
      <c r="V11" s="467"/>
      <c r="W11" s="467"/>
      <c r="X11" s="467"/>
      <c r="Y11" s="467"/>
      <c r="Z11" s="467"/>
      <c r="AA11" s="467"/>
      <c r="AB11" s="467"/>
      <c r="AC11" s="467"/>
      <c r="AD11" s="467"/>
    </row>
    <row r="12" spans="1:30" s="5" customFormat="1" ht="12" customHeight="1">
      <c r="A12" s="64" t="s">
        <v>1101</v>
      </c>
      <c r="B12" s="221">
        <v>-11.466623220200001</v>
      </c>
      <c r="C12" s="221">
        <v>-13.6185359497</v>
      </c>
      <c r="D12" s="221">
        <v>-14.053206212899999</v>
      </c>
      <c r="E12" s="221">
        <v>-16.5473660627</v>
      </c>
      <c r="F12" s="221">
        <v>-14.256674783399999</v>
      </c>
      <c r="G12" s="221">
        <v>-20.3795947186</v>
      </c>
      <c r="H12" s="221">
        <v>-14.310602727999999</v>
      </c>
      <c r="I12" s="221">
        <v>-15.6584446746</v>
      </c>
      <c r="J12" s="221">
        <v>-18.092169526300001</v>
      </c>
      <c r="K12" s="221">
        <v>-17.063639401900002</v>
      </c>
      <c r="L12" s="221">
        <v>-15.525951726900001</v>
      </c>
      <c r="M12" s="221">
        <v>-18.8901943264</v>
      </c>
      <c r="N12" s="64" t="s">
        <v>1102</v>
      </c>
      <c r="O12" s="221"/>
      <c r="P12" s="221"/>
      <c r="Q12" s="221"/>
      <c r="R12" s="467"/>
      <c r="S12" s="467"/>
      <c r="T12" s="467"/>
      <c r="U12" s="467"/>
      <c r="V12" s="467"/>
      <c r="W12" s="467"/>
      <c r="X12" s="467"/>
      <c r="Y12" s="467"/>
      <c r="Z12" s="467"/>
      <c r="AA12" s="467"/>
      <c r="AB12" s="467"/>
      <c r="AC12" s="467"/>
      <c r="AD12" s="467"/>
    </row>
    <row r="13" spans="1:30" s="5" customFormat="1" ht="12" customHeight="1">
      <c r="A13" s="64" t="s">
        <v>1103</v>
      </c>
      <c r="B13" s="221">
        <v>-12.7190270347</v>
      </c>
      <c r="C13" s="221">
        <v>-13.776161477800001</v>
      </c>
      <c r="D13" s="221">
        <v>-15.6170083002</v>
      </c>
      <c r="E13" s="221">
        <v>-15.8337438732</v>
      </c>
      <c r="F13" s="221">
        <v>-13.2070247656</v>
      </c>
      <c r="G13" s="221">
        <v>-18.556204982400001</v>
      </c>
      <c r="H13" s="221">
        <v>-15.716705922999999</v>
      </c>
      <c r="I13" s="221">
        <v>-16.673287388799999</v>
      </c>
      <c r="J13" s="221">
        <v>-19.509690514599999</v>
      </c>
      <c r="K13" s="221">
        <v>-19.656388681300001</v>
      </c>
      <c r="L13" s="221">
        <v>-16.0331057804</v>
      </c>
      <c r="M13" s="221">
        <v>-17.773473466700001</v>
      </c>
      <c r="N13" s="64" t="s">
        <v>1104</v>
      </c>
      <c r="O13" s="221"/>
      <c r="P13" s="221"/>
      <c r="Q13" s="221"/>
      <c r="R13" s="467"/>
      <c r="S13" s="467"/>
      <c r="T13" s="467"/>
      <c r="U13" s="467"/>
      <c r="V13" s="467"/>
      <c r="W13" s="467"/>
      <c r="X13" s="467"/>
      <c r="Y13" s="467"/>
      <c r="Z13" s="467"/>
      <c r="AA13" s="467"/>
      <c r="AB13" s="467"/>
      <c r="AC13" s="467"/>
      <c r="AD13" s="467"/>
    </row>
    <row r="14" spans="1:30" s="5" customFormat="1" ht="12" customHeight="1">
      <c r="A14" s="64" t="s">
        <v>1105</v>
      </c>
      <c r="B14" s="221">
        <v>-14.977538174899999</v>
      </c>
      <c r="C14" s="221">
        <v>-13.8855107459</v>
      </c>
      <c r="D14" s="221">
        <v>-14.731056111899999</v>
      </c>
      <c r="E14" s="221">
        <v>-16.4976174528</v>
      </c>
      <c r="F14" s="221">
        <v>-14.912861424100001</v>
      </c>
      <c r="G14" s="221">
        <v>-16.287327126600001</v>
      </c>
      <c r="H14" s="221">
        <v>-13.940132499500001</v>
      </c>
      <c r="I14" s="221">
        <v>-16.005758833200002</v>
      </c>
      <c r="J14" s="221">
        <v>-17.960759399400001</v>
      </c>
      <c r="K14" s="221">
        <v>-15.9390242572</v>
      </c>
      <c r="L14" s="221">
        <v>-16.349795174899999</v>
      </c>
      <c r="M14" s="221">
        <v>-18.181346194100001</v>
      </c>
      <c r="N14" s="64" t="s">
        <v>1106</v>
      </c>
      <c r="O14" s="221"/>
      <c r="P14" s="221"/>
      <c r="Q14" s="221"/>
      <c r="R14" s="467"/>
      <c r="S14" s="467"/>
      <c r="T14" s="467"/>
      <c r="U14" s="467"/>
      <c r="V14" s="467"/>
      <c r="W14" s="467"/>
      <c r="X14" s="467"/>
      <c r="Y14" s="467"/>
      <c r="Z14" s="467"/>
      <c r="AA14" s="467"/>
      <c r="AB14" s="467"/>
      <c r="AC14" s="467"/>
      <c r="AD14" s="467"/>
    </row>
    <row r="15" spans="1:30" s="5" customFormat="1" ht="12" customHeight="1">
      <c r="A15" s="64" t="s">
        <v>1107</v>
      </c>
      <c r="B15" s="221">
        <v>3.9054818348999998</v>
      </c>
      <c r="C15" s="221">
        <v>2.8750902863999999</v>
      </c>
      <c r="D15" s="221">
        <v>4.5164708168000001</v>
      </c>
      <c r="E15" s="221">
        <v>2.8403558081</v>
      </c>
      <c r="F15" s="221">
        <v>4.1361121364000004</v>
      </c>
      <c r="G15" s="221">
        <v>4.6277629389000001</v>
      </c>
      <c r="H15" s="221">
        <v>4.2085231179999996</v>
      </c>
      <c r="I15" s="221">
        <v>3.8651373012999999</v>
      </c>
      <c r="J15" s="221">
        <v>5.3770298388000004</v>
      </c>
      <c r="K15" s="221">
        <v>5.3643580433000002</v>
      </c>
      <c r="L15" s="221">
        <v>4.1699358120000003</v>
      </c>
      <c r="M15" s="221">
        <v>8.6814465418999998</v>
      </c>
      <c r="N15" s="64" t="s">
        <v>1108</v>
      </c>
      <c r="O15" s="221"/>
      <c r="P15" s="221"/>
      <c r="Q15" s="221"/>
      <c r="R15" s="467"/>
      <c r="S15" s="467"/>
      <c r="T15" s="467"/>
      <c r="U15" s="467"/>
      <c r="V15" s="467"/>
      <c r="W15" s="467"/>
      <c r="X15" s="467"/>
      <c r="Y15" s="467"/>
      <c r="Z15" s="467"/>
      <c r="AA15" s="467"/>
      <c r="AB15" s="467"/>
      <c r="AC15" s="467"/>
      <c r="AD15" s="467"/>
    </row>
    <row r="16" spans="1:30" s="5" customFormat="1" ht="12" customHeight="1">
      <c r="A16" s="64" t="s">
        <v>1109</v>
      </c>
      <c r="B16" s="221">
        <v>1.6283158226000001</v>
      </c>
      <c r="C16" s="221">
        <v>9.8037070599999998E-2</v>
      </c>
      <c r="D16" s="221">
        <v>0.97406377300000002</v>
      </c>
      <c r="E16" s="221">
        <v>2.7350418735000002</v>
      </c>
      <c r="F16" s="221">
        <v>1.7094521154</v>
      </c>
      <c r="G16" s="221">
        <v>0.93249523109999999</v>
      </c>
      <c r="H16" s="221">
        <v>0.82825772710000001</v>
      </c>
      <c r="I16" s="221">
        <v>1.1779783795000001</v>
      </c>
      <c r="J16" s="221">
        <v>1.5703770688000001</v>
      </c>
      <c r="K16" s="221">
        <v>3.2511410758000001</v>
      </c>
      <c r="L16" s="221">
        <v>8.6967428394000006</v>
      </c>
      <c r="M16" s="221">
        <v>9.5661123544999995</v>
      </c>
      <c r="N16" s="64" t="s">
        <v>1110</v>
      </c>
      <c r="O16" s="221"/>
      <c r="P16" s="221"/>
      <c r="Q16" s="221"/>
      <c r="R16" s="467"/>
      <c r="S16" s="467"/>
      <c r="T16" s="467"/>
      <c r="U16" s="467"/>
      <c r="V16" s="467"/>
      <c r="W16" s="467"/>
      <c r="X16" s="467"/>
      <c r="Y16" s="467"/>
      <c r="Z16" s="467"/>
      <c r="AA16" s="467"/>
      <c r="AB16" s="467"/>
      <c r="AC16" s="467"/>
      <c r="AD16" s="467"/>
    </row>
    <row r="17" spans="1:30" s="5" customFormat="1" ht="12" customHeight="1">
      <c r="A17" s="64" t="s">
        <v>1111</v>
      </c>
      <c r="B17" s="221">
        <v>6.5425291224040301</v>
      </c>
      <c r="C17" s="221">
        <v>0.23964357262478808</v>
      </c>
      <c r="D17" s="221">
        <v>10.5588091354889</v>
      </c>
      <c r="E17" s="221">
        <v>1.2404936829183333</v>
      </c>
      <c r="F17" s="221">
        <v>3.6764580087642291</v>
      </c>
      <c r="G17" s="221">
        <v>8.2734271095939782</v>
      </c>
      <c r="H17" s="221">
        <v>6.2268513529374978</v>
      </c>
      <c r="I17" s="221">
        <v>3.267343756162771</v>
      </c>
      <c r="J17" s="221">
        <v>3.5480655723098002</v>
      </c>
      <c r="K17" s="221">
        <v>2.6515123124157487</v>
      </c>
      <c r="L17" s="221">
        <v>4.7311333682763692</v>
      </c>
      <c r="M17" s="221">
        <v>4.9839328058177763</v>
      </c>
      <c r="N17" s="64" t="s">
        <v>1112</v>
      </c>
      <c r="O17" s="221"/>
      <c r="P17" s="221"/>
      <c r="Q17" s="221"/>
      <c r="R17" s="467"/>
      <c r="S17" s="467"/>
      <c r="T17" s="467"/>
      <c r="U17" s="467"/>
      <c r="V17" s="467"/>
      <c r="W17" s="467"/>
      <c r="X17" s="467"/>
      <c r="Y17" s="467"/>
      <c r="Z17" s="467"/>
      <c r="AA17" s="467"/>
      <c r="AB17" s="467"/>
      <c r="AC17" s="467"/>
      <c r="AD17" s="467"/>
    </row>
    <row r="18" spans="1:30" s="5" customFormat="1" ht="12" customHeight="1">
      <c r="A18" s="386" t="s">
        <v>912</v>
      </c>
      <c r="B18" s="221"/>
      <c r="C18" s="221"/>
      <c r="D18" s="221"/>
      <c r="E18" s="221"/>
      <c r="F18" s="221"/>
      <c r="G18" s="221"/>
      <c r="H18" s="221"/>
      <c r="I18" s="221"/>
      <c r="J18" s="221"/>
      <c r="K18" s="221"/>
      <c r="L18" s="221"/>
      <c r="M18" s="221"/>
      <c r="N18" s="473" t="s">
        <v>953</v>
      </c>
      <c r="O18" s="221"/>
      <c r="P18" s="221"/>
      <c r="Q18" s="221"/>
      <c r="R18" s="467"/>
      <c r="S18" s="467"/>
      <c r="T18" s="467"/>
      <c r="U18" s="467"/>
      <c r="V18" s="467"/>
      <c r="W18" s="467"/>
      <c r="X18" s="467"/>
      <c r="Y18" s="467"/>
      <c r="Z18" s="467"/>
      <c r="AA18" s="467"/>
      <c r="AB18" s="467"/>
      <c r="AC18" s="467"/>
      <c r="AD18" s="467"/>
    </row>
    <row r="19" spans="1:30" s="5" customFormat="1" ht="12" customHeight="1">
      <c r="A19" s="64" t="s">
        <v>1097</v>
      </c>
      <c r="B19" s="221">
        <v>-3.1095337853</v>
      </c>
      <c r="C19" s="221">
        <v>-4.1238987537999998</v>
      </c>
      <c r="D19" s="221">
        <v>-0.89803193889999999</v>
      </c>
      <c r="E19" s="221">
        <v>-7.8290881066000004</v>
      </c>
      <c r="F19" s="221">
        <v>4.5043256400000002E-2</v>
      </c>
      <c r="G19" s="221">
        <v>-6.0418694649000004</v>
      </c>
      <c r="H19" s="221">
        <v>2.6188693852</v>
      </c>
      <c r="I19" s="221">
        <v>-1.3457980776</v>
      </c>
      <c r="J19" s="221">
        <v>-5.8027405005999997</v>
      </c>
      <c r="K19" s="221">
        <v>-7.5532917056000004</v>
      </c>
      <c r="L19" s="221">
        <v>-1.9449310047999999</v>
      </c>
      <c r="M19" s="221">
        <v>-11.575034173400001</v>
      </c>
      <c r="N19" s="64" t="s">
        <v>1098</v>
      </c>
      <c r="O19" s="221"/>
      <c r="P19" s="221"/>
      <c r="Q19" s="221"/>
      <c r="R19" s="467"/>
      <c r="S19" s="467"/>
      <c r="T19" s="467"/>
      <c r="U19" s="467"/>
      <c r="V19" s="467"/>
      <c r="W19" s="467"/>
      <c r="X19" s="467"/>
      <c r="Y19" s="467"/>
      <c r="Z19" s="467"/>
      <c r="AA19" s="467"/>
      <c r="AB19" s="467"/>
      <c r="AC19" s="467"/>
      <c r="AD19" s="467"/>
    </row>
    <row r="20" spans="1:30" s="5" customFormat="1" ht="12" customHeight="1">
      <c r="A20" s="64" t="s">
        <v>1099</v>
      </c>
      <c r="B20" s="221">
        <v>1.8297689259202099</v>
      </c>
      <c r="C20" s="221">
        <v>2.3273174181578362</v>
      </c>
      <c r="D20" s="221">
        <v>4.3799831025952027</v>
      </c>
      <c r="E20" s="221">
        <v>4.6062092959471332</v>
      </c>
      <c r="F20" s="221">
        <v>0.23785286212783552</v>
      </c>
      <c r="G20" s="221">
        <v>-3.0116211875127976</v>
      </c>
      <c r="H20" s="221">
        <v>-0.59203083951479951</v>
      </c>
      <c r="I20" s="221">
        <v>-1.934993440495905</v>
      </c>
      <c r="J20" s="221">
        <v>-1.7910190260635899</v>
      </c>
      <c r="K20" s="221">
        <v>-2.0122105111498252</v>
      </c>
      <c r="L20" s="221">
        <v>0.21148835407532673</v>
      </c>
      <c r="M20" s="221">
        <v>-5.6577957224098974E-2</v>
      </c>
      <c r="N20" s="64" t="s">
        <v>1100</v>
      </c>
      <c r="O20" s="221"/>
      <c r="P20" s="221"/>
      <c r="Q20" s="221"/>
      <c r="R20" s="467"/>
      <c r="S20" s="467"/>
      <c r="T20" s="467"/>
      <c r="U20" s="467"/>
      <c r="V20" s="467"/>
      <c r="W20" s="467"/>
      <c r="X20" s="467"/>
      <c r="Y20" s="467"/>
      <c r="Z20" s="467"/>
      <c r="AA20" s="467"/>
      <c r="AB20" s="467"/>
      <c r="AC20" s="467"/>
      <c r="AD20" s="467"/>
    </row>
    <row r="21" spans="1:30" s="5" customFormat="1" ht="12" customHeight="1">
      <c r="A21" s="64" t="s">
        <v>1101</v>
      </c>
      <c r="B21" s="221">
        <v>-9.2994163746999998</v>
      </c>
      <c r="C21" s="221">
        <v>-13.1025517045</v>
      </c>
      <c r="D21" s="221">
        <v>-13.170355885099999</v>
      </c>
      <c r="E21" s="221">
        <v>-14.2147596597</v>
      </c>
      <c r="F21" s="221">
        <v>-16.270304870499999</v>
      </c>
      <c r="G21" s="221">
        <v>-22.3077063719</v>
      </c>
      <c r="H21" s="221">
        <v>-17.0266265335</v>
      </c>
      <c r="I21" s="221">
        <v>-16.096932708299999</v>
      </c>
      <c r="J21" s="221">
        <v>-14.8360732667</v>
      </c>
      <c r="K21" s="221">
        <v>-17.834952464299999</v>
      </c>
      <c r="L21" s="221">
        <v>-16.325995982999999</v>
      </c>
      <c r="M21" s="221">
        <v>-21.951054276400001</v>
      </c>
      <c r="N21" s="64" t="s">
        <v>1102</v>
      </c>
      <c r="O21" s="221"/>
      <c r="P21" s="221"/>
      <c r="Q21" s="221"/>
      <c r="R21" s="467"/>
      <c r="S21" s="467"/>
      <c r="T21" s="467"/>
      <c r="U21" s="467"/>
      <c r="V21" s="467"/>
      <c r="W21" s="467"/>
      <c r="X21" s="467"/>
      <c r="Y21" s="467"/>
      <c r="Z21" s="467"/>
      <c r="AA21" s="467"/>
      <c r="AB21" s="467"/>
      <c r="AC21" s="467"/>
      <c r="AD21" s="467"/>
    </row>
    <row r="22" spans="1:30" s="5" customFormat="1" ht="12" customHeight="1">
      <c r="A22" s="64" t="s">
        <v>1103</v>
      </c>
      <c r="B22" s="221">
        <v>-7.7152675801999999</v>
      </c>
      <c r="C22" s="221">
        <v>-11.188892814300001</v>
      </c>
      <c r="D22" s="221">
        <v>-17.386821485900001</v>
      </c>
      <c r="E22" s="221">
        <v>-14.81338014</v>
      </c>
      <c r="F22" s="221">
        <v>-13.0042941059</v>
      </c>
      <c r="G22" s="221">
        <v>-20.210457911900001</v>
      </c>
      <c r="H22" s="221">
        <v>-16.668393876500001</v>
      </c>
      <c r="I22" s="221">
        <v>-18.855027424799999</v>
      </c>
      <c r="J22" s="221">
        <v>-16.7022367605</v>
      </c>
      <c r="K22" s="221">
        <v>-21.2109295514</v>
      </c>
      <c r="L22" s="221">
        <v>-16.486696890400001</v>
      </c>
      <c r="M22" s="221">
        <v>-18.378276489899999</v>
      </c>
      <c r="N22" s="64" t="s">
        <v>1104</v>
      </c>
      <c r="O22" s="221"/>
      <c r="P22" s="221"/>
      <c r="Q22" s="221"/>
      <c r="R22" s="467"/>
      <c r="S22" s="467"/>
      <c r="T22" s="467"/>
      <c r="U22" s="467"/>
      <c r="V22" s="467"/>
      <c r="W22" s="467"/>
      <c r="X22" s="467"/>
      <c r="Y22" s="467"/>
      <c r="Z22" s="467"/>
      <c r="AA22" s="467"/>
      <c r="AB22" s="467"/>
      <c r="AC22" s="467"/>
      <c r="AD22" s="467"/>
    </row>
    <row r="23" spans="1:30" s="5" customFormat="1" ht="12" customHeight="1">
      <c r="A23" s="64" t="s">
        <v>1105</v>
      </c>
      <c r="B23" s="221">
        <v>-12.3250806618</v>
      </c>
      <c r="C23" s="221">
        <v>-10.2046383508</v>
      </c>
      <c r="D23" s="221">
        <v>-14.128222821</v>
      </c>
      <c r="E23" s="221">
        <v>-12.031961709200001</v>
      </c>
      <c r="F23" s="221">
        <v>-14.1767914513</v>
      </c>
      <c r="G23" s="221">
        <v>-14.698686368500001</v>
      </c>
      <c r="H23" s="221">
        <v>-14.2560325621</v>
      </c>
      <c r="I23" s="221">
        <v>-15.0753039032</v>
      </c>
      <c r="J23" s="221">
        <v>-14.4413591279</v>
      </c>
      <c r="K23" s="221">
        <v>-17.698296043999999</v>
      </c>
      <c r="L23" s="221">
        <v>-18.867036250400002</v>
      </c>
      <c r="M23" s="221">
        <v>-18.647120229399999</v>
      </c>
      <c r="N23" s="64" t="s">
        <v>1106</v>
      </c>
      <c r="O23" s="221"/>
      <c r="P23" s="221"/>
      <c r="Q23" s="221"/>
      <c r="R23" s="467"/>
      <c r="S23" s="467"/>
      <c r="T23" s="467"/>
      <c r="U23" s="467"/>
      <c r="V23" s="467"/>
      <c r="W23" s="467"/>
      <c r="X23" s="467"/>
      <c r="Y23" s="467"/>
      <c r="Z23" s="467"/>
      <c r="AA23" s="467"/>
      <c r="AB23" s="467"/>
      <c r="AC23" s="467"/>
      <c r="AD23" s="467"/>
    </row>
    <row r="24" spans="1:30" s="5" customFormat="1" ht="12" customHeight="1">
      <c r="A24" s="64" t="s">
        <v>1107</v>
      </c>
      <c r="B24" s="221">
        <v>2.9555752150000001</v>
      </c>
      <c r="C24" s="221">
        <v>2.4749260009</v>
      </c>
      <c r="D24" s="221">
        <v>5.8213729312</v>
      </c>
      <c r="E24" s="221">
        <v>1.3132209789</v>
      </c>
      <c r="F24" s="221">
        <v>4.6648542631999996</v>
      </c>
      <c r="G24" s="221">
        <v>5.3797881938999996</v>
      </c>
      <c r="H24" s="221">
        <v>4.1370139703</v>
      </c>
      <c r="I24" s="221">
        <v>4.3063902520999999</v>
      </c>
      <c r="J24" s="221">
        <v>5.2576041175999997</v>
      </c>
      <c r="K24" s="221">
        <v>4.9822319632000003</v>
      </c>
      <c r="L24" s="221">
        <v>2.1301178867999999</v>
      </c>
      <c r="M24" s="221">
        <v>8.8454837300999998</v>
      </c>
      <c r="N24" s="64" t="s">
        <v>1108</v>
      </c>
      <c r="O24" s="221"/>
      <c r="P24" s="221"/>
      <c r="Q24" s="221"/>
      <c r="R24" s="467"/>
      <c r="S24" s="467"/>
      <c r="T24" s="467"/>
      <c r="U24" s="467"/>
      <c r="V24" s="467"/>
      <c r="W24" s="467"/>
      <c r="X24" s="467"/>
      <c r="Y24" s="467"/>
      <c r="Z24" s="467"/>
      <c r="AA24" s="467"/>
      <c r="AB24" s="467"/>
      <c r="AC24" s="467"/>
      <c r="AD24" s="467"/>
    </row>
    <row r="25" spans="1:30" s="5" customFormat="1" ht="12" customHeight="1">
      <c r="A25" s="64" t="s">
        <v>1109</v>
      </c>
      <c r="B25" s="221">
        <v>-2.0334492257000001</v>
      </c>
      <c r="C25" s="221">
        <v>-2.5383299463000002</v>
      </c>
      <c r="D25" s="221">
        <v>-0.89685167799999999</v>
      </c>
      <c r="E25" s="221">
        <v>2.2558300888999998</v>
      </c>
      <c r="F25" s="221">
        <v>-1.9188827723999999</v>
      </c>
      <c r="G25" s="221">
        <v>-1.1649137525</v>
      </c>
      <c r="H25" s="221">
        <v>-0.64455548689999997</v>
      </c>
      <c r="I25" s="221">
        <v>-0.69862253519999995</v>
      </c>
      <c r="J25" s="221">
        <v>0.49114769600000002</v>
      </c>
      <c r="K25" s="221">
        <v>2.54359058</v>
      </c>
      <c r="L25" s="221">
        <v>-0.63832229429999998</v>
      </c>
      <c r="M25" s="221">
        <v>3.3728104184999999</v>
      </c>
      <c r="N25" s="64" t="s">
        <v>1110</v>
      </c>
      <c r="O25" s="221"/>
      <c r="P25" s="221"/>
      <c r="Q25" s="221"/>
      <c r="R25" s="467"/>
      <c r="S25" s="467"/>
      <c r="T25" s="467"/>
      <c r="U25" s="467"/>
      <c r="V25" s="467"/>
      <c r="W25" s="467"/>
      <c r="X25" s="467"/>
      <c r="Y25" s="467"/>
      <c r="Z25" s="467"/>
      <c r="AA25" s="467"/>
      <c r="AB25" s="467"/>
      <c r="AC25" s="467"/>
      <c r="AD25" s="467"/>
    </row>
    <row r="26" spans="1:30" s="5" customFormat="1" ht="12" customHeight="1">
      <c r="A26" s="64" t="s">
        <v>1111</v>
      </c>
      <c r="B26" s="221">
        <v>6.5081648270723713</v>
      </c>
      <c r="C26" s="221">
        <v>1.2449232674080122</v>
      </c>
      <c r="D26" s="221">
        <v>2.453966712700379</v>
      </c>
      <c r="E26" s="221">
        <v>5.4932486314602595</v>
      </c>
      <c r="F26" s="221">
        <v>8.5538221106397128</v>
      </c>
      <c r="G26" s="221">
        <v>6.9532460975292523</v>
      </c>
      <c r="H26" s="221">
        <v>5.7793726902910478</v>
      </c>
      <c r="I26" s="221">
        <v>3.8903273979115336</v>
      </c>
      <c r="J26" s="221">
        <v>7.9268450684367888</v>
      </c>
      <c r="K26" s="221">
        <v>7.1465753783425647</v>
      </c>
      <c r="L26" s="221">
        <v>10.017161074499652</v>
      </c>
      <c r="M26" s="221">
        <v>7.8495381419774981</v>
      </c>
      <c r="N26" s="64" t="s">
        <v>1112</v>
      </c>
      <c r="O26" s="221"/>
      <c r="P26" s="221"/>
      <c r="Q26" s="221"/>
      <c r="R26" s="467"/>
      <c r="S26" s="467"/>
      <c r="T26" s="467"/>
      <c r="U26" s="467"/>
      <c r="V26" s="467"/>
      <c r="W26" s="467"/>
      <c r="X26" s="467"/>
      <c r="Y26" s="467"/>
      <c r="Z26" s="467"/>
      <c r="AA26" s="467"/>
      <c r="AB26" s="467"/>
      <c r="AC26" s="467"/>
      <c r="AD26" s="467"/>
    </row>
    <row r="27" spans="1:30" s="5" customFormat="1" ht="12" customHeight="1">
      <c r="A27" s="386" t="s">
        <v>914</v>
      </c>
      <c r="B27" s="221"/>
      <c r="C27" s="221"/>
      <c r="D27" s="221"/>
      <c r="E27" s="221"/>
      <c r="F27" s="221"/>
      <c r="G27" s="221"/>
      <c r="H27" s="221"/>
      <c r="I27" s="221"/>
      <c r="J27" s="221"/>
      <c r="K27" s="221"/>
      <c r="L27" s="221"/>
      <c r="M27" s="221"/>
      <c r="N27" s="433" t="s">
        <v>955</v>
      </c>
      <c r="O27" s="221"/>
      <c r="P27" s="221"/>
      <c r="Q27" s="221"/>
      <c r="R27" s="467"/>
      <c r="S27" s="467"/>
      <c r="T27" s="467"/>
      <c r="U27" s="467"/>
      <c r="V27" s="467"/>
      <c r="W27" s="467"/>
      <c r="X27" s="467"/>
      <c r="Y27" s="467"/>
      <c r="Z27" s="467"/>
      <c r="AA27" s="467"/>
      <c r="AB27" s="467"/>
      <c r="AC27" s="467"/>
      <c r="AD27" s="467"/>
    </row>
    <row r="28" spans="1:30" s="5" customFormat="1" ht="12" customHeight="1">
      <c r="A28" s="64" t="s">
        <v>1097</v>
      </c>
      <c r="B28" s="221">
        <v>6.3586251897999997</v>
      </c>
      <c r="C28" s="221">
        <v>4.6178543664999996</v>
      </c>
      <c r="D28" s="221">
        <v>1.3664137981</v>
      </c>
      <c r="E28" s="221">
        <v>-3.3171664003000001</v>
      </c>
      <c r="F28" s="221">
        <v>-3.7059813453000001</v>
      </c>
      <c r="G28" s="221">
        <v>0.94557747640000001</v>
      </c>
      <c r="H28" s="221">
        <v>3.5111904517000001</v>
      </c>
      <c r="I28" s="221">
        <v>1.567630949</v>
      </c>
      <c r="J28" s="221">
        <v>-4.2958431380000004</v>
      </c>
      <c r="K28" s="221">
        <v>-9.0658679800000003E-2</v>
      </c>
      <c r="L28" s="221">
        <v>-1.2773169150999999</v>
      </c>
      <c r="M28" s="221">
        <v>4.4955128053999998</v>
      </c>
      <c r="N28" s="64" t="s">
        <v>1098</v>
      </c>
      <c r="O28" s="221"/>
      <c r="P28" s="221"/>
      <c r="Q28" s="221"/>
      <c r="R28" s="467"/>
      <c r="S28" s="467"/>
      <c r="T28" s="467"/>
      <c r="U28" s="467"/>
      <c r="V28" s="467"/>
      <c r="W28" s="467"/>
      <c r="X28" s="467"/>
      <c r="Y28" s="467"/>
      <c r="Z28" s="467"/>
      <c r="AA28" s="467"/>
      <c r="AB28" s="467"/>
      <c r="AC28" s="467"/>
      <c r="AD28" s="467"/>
    </row>
    <row r="29" spans="1:30" s="5" customFormat="1" ht="12" customHeight="1">
      <c r="A29" s="64" t="s">
        <v>1113</v>
      </c>
      <c r="B29" s="221">
        <v>5.3601253281999997</v>
      </c>
      <c r="C29" s="221">
        <v>1.5079423679999999</v>
      </c>
      <c r="D29" s="221">
        <v>1.1994334441000001</v>
      </c>
      <c r="E29" s="221">
        <v>19.806382196800001</v>
      </c>
      <c r="F29" s="221">
        <v>2.0549231542999999</v>
      </c>
      <c r="G29" s="221">
        <v>3.8674365167999998</v>
      </c>
      <c r="H29" s="221">
        <v>-0.5975167508</v>
      </c>
      <c r="I29" s="221">
        <v>3.4295962580000001</v>
      </c>
      <c r="J29" s="221">
        <v>2.5374180291999999</v>
      </c>
      <c r="K29" s="221">
        <v>4.3272485285000002</v>
      </c>
      <c r="L29" s="221">
        <v>7.2319503594999999</v>
      </c>
      <c r="M29" s="221">
        <v>6.2311950137999998</v>
      </c>
      <c r="N29" s="64" t="s">
        <v>1114</v>
      </c>
      <c r="O29" s="221"/>
      <c r="P29" s="221"/>
      <c r="Q29" s="221"/>
      <c r="R29" s="467"/>
      <c r="S29" s="467"/>
      <c r="T29" s="467"/>
      <c r="U29" s="467"/>
      <c r="V29" s="467"/>
      <c r="W29" s="467"/>
      <c r="X29" s="467"/>
      <c r="Y29" s="467"/>
      <c r="Z29" s="467"/>
      <c r="AA29" s="467"/>
      <c r="AB29" s="467"/>
      <c r="AC29" s="467"/>
      <c r="AD29" s="467"/>
    </row>
    <row r="30" spans="1:30" s="5" customFormat="1" ht="12" customHeight="1">
      <c r="A30" s="64" t="s">
        <v>1101</v>
      </c>
      <c r="B30" s="221">
        <v>-10.2804553466</v>
      </c>
      <c r="C30" s="221">
        <v>-11.4800183947</v>
      </c>
      <c r="D30" s="221">
        <v>-16.883660602599999</v>
      </c>
      <c r="E30" s="221">
        <v>-13.611095773600001</v>
      </c>
      <c r="F30" s="221">
        <v>-10.516221031100001</v>
      </c>
      <c r="G30" s="221">
        <v>-15.182551909900001</v>
      </c>
      <c r="H30" s="221">
        <v>-10.7194223092</v>
      </c>
      <c r="I30" s="221">
        <v>-12.828644854</v>
      </c>
      <c r="J30" s="221">
        <v>-18.335523877300002</v>
      </c>
      <c r="K30" s="221">
        <v>-8.9541172028999991</v>
      </c>
      <c r="L30" s="221">
        <v>-13.508607211499999</v>
      </c>
      <c r="M30" s="221">
        <v>-4.5266692731999996</v>
      </c>
      <c r="N30" s="64" t="s">
        <v>1102</v>
      </c>
      <c r="O30" s="221"/>
      <c r="P30" s="221"/>
      <c r="Q30" s="221"/>
      <c r="R30" s="467"/>
      <c r="S30" s="467"/>
      <c r="T30" s="467"/>
      <c r="U30" s="467"/>
      <c r="V30" s="467"/>
      <c r="W30" s="467"/>
      <c r="X30" s="467"/>
      <c r="Y30" s="467"/>
      <c r="Z30" s="467"/>
      <c r="AA30" s="467"/>
      <c r="AB30" s="467"/>
      <c r="AC30" s="467"/>
      <c r="AD30" s="467"/>
    </row>
    <row r="31" spans="1:30" s="5" customFormat="1" ht="12" customHeight="1">
      <c r="A31" s="64" t="s">
        <v>1103</v>
      </c>
      <c r="B31" s="221">
        <v>-8.2293799751000005</v>
      </c>
      <c r="C31" s="221">
        <v>-11.048057849999999</v>
      </c>
      <c r="D31" s="221">
        <v>-11.3764001303</v>
      </c>
      <c r="E31" s="221">
        <v>-10.0753161233</v>
      </c>
      <c r="F31" s="221">
        <v>-7.6303188216000004</v>
      </c>
      <c r="G31" s="221">
        <v>-11.325742959799999</v>
      </c>
      <c r="H31" s="221">
        <v>-10.321682726000001</v>
      </c>
      <c r="I31" s="221">
        <v>-12.5913382541</v>
      </c>
      <c r="J31" s="221">
        <v>-13.2639936304</v>
      </c>
      <c r="K31" s="221">
        <v>-10.367583879</v>
      </c>
      <c r="L31" s="221">
        <v>-12.3950373845</v>
      </c>
      <c r="M31" s="221">
        <v>-4.3428816332000002</v>
      </c>
      <c r="N31" s="64" t="s">
        <v>1104</v>
      </c>
      <c r="O31" s="221"/>
      <c r="P31" s="221"/>
      <c r="Q31" s="221"/>
      <c r="R31" s="467"/>
      <c r="S31" s="467"/>
      <c r="T31" s="467"/>
      <c r="U31" s="467"/>
      <c r="V31" s="467"/>
      <c r="W31" s="467"/>
      <c r="X31" s="467"/>
      <c r="Y31" s="467"/>
      <c r="Z31" s="467"/>
      <c r="AA31" s="467"/>
      <c r="AB31" s="467"/>
      <c r="AC31" s="467"/>
      <c r="AD31" s="467"/>
    </row>
    <row r="32" spans="1:30" s="5" customFormat="1" ht="12" customHeight="1">
      <c r="A32" s="64" t="s">
        <v>1105</v>
      </c>
      <c r="B32" s="221">
        <v>-17.9479886108</v>
      </c>
      <c r="C32" s="221">
        <v>-14.518365580299999</v>
      </c>
      <c r="D32" s="221">
        <v>-17.248628613600001</v>
      </c>
      <c r="E32" s="221">
        <v>-17.326096011200001</v>
      </c>
      <c r="F32" s="221">
        <v>-14.355244174899999</v>
      </c>
      <c r="G32" s="221">
        <v>-15.494610573699999</v>
      </c>
      <c r="H32" s="221">
        <v>-13.819914815900001</v>
      </c>
      <c r="I32" s="221">
        <v>-14.2044029215</v>
      </c>
      <c r="J32" s="221">
        <v>-18.132182568899999</v>
      </c>
      <c r="K32" s="221">
        <v>-12.203527125400001</v>
      </c>
      <c r="L32" s="221">
        <v>-17.697530559600001</v>
      </c>
      <c r="M32" s="221">
        <v>-9.8681422163000008</v>
      </c>
      <c r="N32" s="64" t="s">
        <v>1106</v>
      </c>
      <c r="O32" s="221"/>
      <c r="P32" s="221"/>
      <c r="Q32" s="221"/>
      <c r="R32" s="467"/>
      <c r="S32" s="467"/>
      <c r="T32" s="467"/>
      <c r="U32" s="467"/>
      <c r="V32" s="467"/>
      <c r="W32" s="467"/>
      <c r="X32" s="467"/>
      <c r="Y32" s="467"/>
      <c r="Z32" s="467"/>
      <c r="AA32" s="467"/>
      <c r="AB32" s="467"/>
      <c r="AC32" s="467"/>
      <c r="AD32" s="467"/>
    </row>
    <row r="33" spans="1:30" s="5" customFormat="1" ht="12" customHeight="1">
      <c r="A33" s="64" t="s">
        <v>1107</v>
      </c>
      <c r="B33" s="221">
        <v>5.1909217160000001</v>
      </c>
      <c r="C33" s="221">
        <v>3.2675189024</v>
      </c>
      <c r="D33" s="221">
        <v>4.4426686873000003</v>
      </c>
      <c r="E33" s="221">
        <v>3.7829624450999999</v>
      </c>
      <c r="F33" s="221">
        <v>4.5137641876999997</v>
      </c>
      <c r="G33" s="221">
        <v>4.7296778208000001</v>
      </c>
      <c r="H33" s="221">
        <v>4.320451834</v>
      </c>
      <c r="I33" s="221">
        <v>2.9294175269</v>
      </c>
      <c r="J33" s="221">
        <v>3.8409010103000001</v>
      </c>
      <c r="K33" s="221">
        <v>2.6705197218999999</v>
      </c>
      <c r="L33" s="221">
        <v>2.5618221071999998</v>
      </c>
      <c r="M33" s="221">
        <v>1.5076818605</v>
      </c>
      <c r="N33" s="64" t="s">
        <v>1108</v>
      </c>
      <c r="O33" s="221"/>
      <c r="P33" s="221"/>
      <c r="Q33" s="221"/>
      <c r="R33" s="467"/>
      <c r="S33" s="467"/>
      <c r="T33" s="467"/>
      <c r="U33" s="467"/>
      <c r="V33" s="467"/>
      <c r="W33" s="467"/>
      <c r="X33" s="467"/>
      <c r="Y33" s="467"/>
      <c r="Z33" s="467"/>
      <c r="AA33" s="467"/>
      <c r="AB33" s="467"/>
      <c r="AC33" s="467"/>
      <c r="AD33" s="467"/>
    </row>
    <row r="34" spans="1:30" s="5" customFormat="1" ht="12" customHeight="1">
      <c r="A34" s="64" t="s">
        <v>1109</v>
      </c>
      <c r="B34" s="221">
        <v>7.1004883016999996</v>
      </c>
      <c r="C34" s="221">
        <v>1.3243261696999999</v>
      </c>
      <c r="D34" s="221">
        <v>2.7809491715000001</v>
      </c>
      <c r="E34" s="221">
        <v>3.589922396</v>
      </c>
      <c r="F34" s="221">
        <v>2.9848961474000002</v>
      </c>
      <c r="G34" s="221">
        <v>0.81634548060000001</v>
      </c>
      <c r="H34" s="221">
        <v>-1.5961419388</v>
      </c>
      <c r="I34" s="221">
        <v>0.94224696640000005</v>
      </c>
      <c r="J34" s="221">
        <v>-3.1758164233000001</v>
      </c>
      <c r="K34" s="221">
        <v>2.6076608428000001</v>
      </c>
      <c r="L34" s="221">
        <v>2.8556479767999998</v>
      </c>
      <c r="M34" s="221">
        <v>0.70484793889999997</v>
      </c>
      <c r="N34" s="64" t="s">
        <v>1110</v>
      </c>
      <c r="O34" s="221"/>
      <c r="P34" s="221"/>
      <c r="Q34" s="221"/>
      <c r="R34" s="467"/>
      <c r="S34" s="467"/>
      <c r="T34" s="467"/>
      <c r="U34" s="467"/>
      <c r="V34" s="467"/>
      <c r="W34" s="467"/>
      <c r="X34" s="467"/>
      <c r="Y34" s="467"/>
      <c r="Z34" s="467"/>
      <c r="AA34" s="467"/>
      <c r="AB34" s="467"/>
      <c r="AC34" s="467"/>
      <c r="AD34" s="467"/>
    </row>
    <row r="35" spans="1:30" s="5" customFormat="1" ht="12" customHeight="1">
      <c r="A35" s="64" t="s">
        <v>1115</v>
      </c>
      <c r="B35" s="221">
        <v>28.715824010399999</v>
      </c>
      <c r="C35" s="221">
        <v>4.0792931252000004</v>
      </c>
      <c r="D35" s="221">
        <v>8.7764471455000006</v>
      </c>
      <c r="E35" s="221">
        <v>4.2737168745999998</v>
      </c>
      <c r="F35" s="221">
        <v>4.8650905644</v>
      </c>
      <c r="G35" s="221">
        <v>8.2818732428999997</v>
      </c>
      <c r="H35" s="221">
        <v>4.8542704087999997</v>
      </c>
      <c r="I35" s="221">
        <v>8.4422461489000007</v>
      </c>
      <c r="J35" s="221">
        <v>6.1911188117</v>
      </c>
      <c r="K35" s="221">
        <v>9.0102082147000004</v>
      </c>
      <c r="L35" s="221">
        <v>11.433733204099999</v>
      </c>
      <c r="M35" s="221">
        <v>11.347400881800001</v>
      </c>
      <c r="N35" s="64" t="s">
        <v>1116</v>
      </c>
      <c r="O35" s="221"/>
      <c r="P35" s="221"/>
      <c r="Q35" s="221"/>
      <c r="R35" s="467"/>
      <c r="S35" s="467"/>
      <c r="T35" s="467"/>
      <c r="U35" s="467"/>
      <c r="V35" s="467"/>
      <c r="W35" s="467"/>
      <c r="X35" s="467"/>
      <c r="Y35" s="467"/>
      <c r="Z35" s="467"/>
      <c r="AA35" s="467"/>
      <c r="AB35" s="467"/>
      <c r="AC35" s="467"/>
      <c r="AD35" s="467"/>
    </row>
    <row r="36" spans="1:30" s="5" customFormat="1" ht="12" customHeight="1">
      <c r="A36" s="386" t="s">
        <v>1067</v>
      </c>
      <c r="B36" s="221"/>
      <c r="C36" s="221"/>
      <c r="D36" s="221"/>
      <c r="E36" s="221"/>
      <c r="F36" s="221"/>
      <c r="G36" s="221"/>
      <c r="H36" s="221"/>
      <c r="I36" s="221"/>
      <c r="J36" s="221"/>
      <c r="K36" s="221"/>
      <c r="L36" s="221"/>
      <c r="M36" s="221"/>
      <c r="N36" s="433" t="s">
        <v>1068</v>
      </c>
      <c r="O36" s="221"/>
      <c r="P36" s="221"/>
      <c r="Q36" s="221"/>
      <c r="R36" s="467"/>
      <c r="S36" s="467"/>
      <c r="T36" s="467"/>
      <c r="U36" s="467"/>
      <c r="V36" s="467"/>
      <c r="W36" s="467"/>
      <c r="X36" s="467"/>
      <c r="Y36" s="467"/>
      <c r="Z36" s="467"/>
      <c r="AA36" s="467"/>
      <c r="AB36" s="467"/>
      <c r="AC36" s="467"/>
      <c r="AD36" s="467"/>
    </row>
    <row r="37" spans="1:30" s="5" customFormat="1" ht="12" customHeight="1">
      <c r="A37" s="64" t="s">
        <v>1097</v>
      </c>
      <c r="B37" s="221">
        <v>-4.4938000588999998</v>
      </c>
      <c r="C37" s="221">
        <v>-0.73819287330000005</v>
      </c>
      <c r="D37" s="221">
        <v>-1.3428758107000001</v>
      </c>
      <c r="E37" s="221">
        <v>-6.6081319697999996</v>
      </c>
      <c r="F37" s="221">
        <v>2.1167962785999999</v>
      </c>
      <c r="G37" s="221">
        <v>-4.1619457313000003</v>
      </c>
      <c r="H37" s="221">
        <v>5.9752674912000003</v>
      </c>
      <c r="I37" s="221">
        <v>1.3047225684999999</v>
      </c>
      <c r="J37" s="221">
        <v>-2.7603561840999999</v>
      </c>
      <c r="K37" s="221">
        <v>-2.0720244321000001</v>
      </c>
      <c r="L37" s="221">
        <v>-6.1021513339000002</v>
      </c>
      <c r="M37" s="221">
        <v>-7.0068228899999996</v>
      </c>
      <c r="N37" s="64" t="s">
        <v>1098</v>
      </c>
      <c r="O37" s="221"/>
      <c r="P37" s="221"/>
      <c r="Q37" s="221"/>
      <c r="R37" s="467"/>
      <c r="S37" s="467"/>
      <c r="T37" s="467"/>
      <c r="U37" s="467"/>
      <c r="V37" s="467"/>
      <c r="W37" s="467"/>
      <c r="X37" s="467"/>
      <c r="Y37" s="467"/>
      <c r="Z37" s="467"/>
      <c r="AA37" s="467"/>
      <c r="AB37" s="467"/>
      <c r="AC37" s="467"/>
      <c r="AD37" s="467"/>
    </row>
    <row r="38" spans="1:30" s="5" customFormat="1" ht="12" customHeight="1">
      <c r="A38" s="64" t="s">
        <v>1099</v>
      </c>
      <c r="B38" s="221">
        <v>-1.8568000724125575</v>
      </c>
      <c r="C38" s="221">
        <v>2.9258854075125411</v>
      </c>
      <c r="D38" s="221">
        <v>9.3888523705613416</v>
      </c>
      <c r="E38" s="221">
        <v>7.2028893262765603</v>
      </c>
      <c r="F38" s="221">
        <v>3.7177993262489699</v>
      </c>
      <c r="G38" s="221">
        <v>5.674035913286029</v>
      </c>
      <c r="H38" s="221">
        <v>5.191827927601584</v>
      </c>
      <c r="I38" s="221">
        <v>5.0986284939276327</v>
      </c>
      <c r="J38" s="221">
        <v>2.5061577739429186</v>
      </c>
      <c r="K38" s="221">
        <v>4.220360239942031</v>
      </c>
      <c r="L38" s="221">
        <v>0.90091107769772005</v>
      </c>
      <c r="M38" s="221">
        <v>3.8628358970877166</v>
      </c>
      <c r="N38" s="64" t="s">
        <v>1100</v>
      </c>
      <c r="O38" s="221"/>
      <c r="P38" s="221"/>
      <c r="Q38" s="221"/>
      <c r="R38" s="467"/>
      <c r="S38" s="467"/>
      <c r="T38" s="467"/>
      <c r="U38" s="467"/>
      <c r="V38" s="467"/>
      <c r="W38" s="467"/>
      <c r="X38" s="467"/>
      <c r="Y38" s="467"/>
      <c r="Z38" s="467"/>
      <c r="AA38" s="467"/>
      <c r="AB38" s="467"/>
      <c r="AC38" s="467"/>
      <c r="AD38" s="467"/>
    </row>
    <row r="39" spans="1:30" s="5" customFormat="1" ht="12" customHeight="1">
      <c r="A39" s="64" t="s">
        <v>1101</v>
      </c>
      <c r="B39" s="221">
        <v>-13.503857122199999</v>
      </c>
      <c r="C39" s="221">
        <v>-14.892861526200001</v>
      </c>
      <c r="D39" s="221">
        <v>-13.474016304899999</v>
      </c>
      <c r="E39" s="221">
        <v>-19.445793868999999</v>
      </c>
      <c r="F39" s="221">
        <v>-14.423048293200001</v>
      </c>
      <c r="G39" s="221">
        <v>-21.225850561600001</v>
      </c>
      <c r="H39" s="221">
        <v>-13.916707779499999</v>
      </c>
      <c r="I39" s="221">
        <v>-16.5516465615</v>
      </c>
      <c r="J39" s="221">
        <v>-20.291670772900002</v>
      </c>
      <c r="K39" s="221">
        <v>-19.966576251100001</v>
      </c>
      <c r="L39" s="221">
        <v>-15.8179441048</v>
      </c>
      <c r="M39" s="221">
        <v>-22.833208884499999</v>
      </c>
      <c r="N39" s="64" t="s">
        <v>1102</v>
      </c>
      <c r="O39" s="221"/>
      <c r="P39" s="221"/>
      <c r="Q39" s="221"/>
      <c r="R39" s="467"/>
      <c r="S39" s="467"/>
      <c r="T39" s="467"/>
      <c r="U39" s="467"/>
      <c r="V39" s="467"/>
      <c r="W39" s="467"/>
      <c r="X39" s="467"/>
      <c r="Y39" s="467"/>
      <c r="Z39" s="467"/>
      <c r="AA39" s="467"/>
      <c r="AB39" s="467"/>
      <c r="AC39" s="467"/>
      <c r="AD39" s="467"/>
    </row>
    <row r="40" spans="1:30" s="5" customFormat="1" ht="12" customHeight="1">
      <c r="A40" s="64" t="s">
        <v>1103</v>
      </c>
      <c r="B40" s="221">
        <v>-18.167272865299999</v>
      </c>
      <c r="C40" s="221">
        <v>-16.766187514999999</v>
      </c>
      <c r="D40" s="221">
        <v>-16.168514087599998</v>
      </c>
      <c r="E40" s="221">
        <v>-19.004131101599999</v>
      </c>
      <c r="F40" s="221">
        <v>-15.7218382752</v>
      </c>
      <c r="G40" s="221">
        <v>-20.460843130499999</v>
      </c>
      <c r="H40" s="221">
        <v>-17.337759310399999</v>
      </c>
      <c r="I40" s="221">
        <v>-16.865976122900001</v>
      </c>
      <c r="J40" s="221">
        <v>-24.151263047400001</v>
      </c>
      <c r="K40" s="221">
        <v>-22.5068364296</v>
      </c>
      <c r="L40" s="221">
        <v>-17.259331737899998</v>
      </c>
      <c r="M40" s="221">
        <v>-23.056899376400001</v>
      </c>
      <c r="N40" s="64" t="s">
        <v>1104</v>
      </c>
      <c r="O40" s="221"/>
      <c r="P40" s="221"/>
      <c r="Q40" s="221"/>
      <c r="R40" s="467"/>
      <c r="S40" s="467"/>
      <c r="T40" s="467"/>
      <c r="U40" s="467"/>
      <c r="V40" s="467"/>
      <c r="W40" s="467"/>
      <c r="X40" s="467"/>
      <c r="Y40" s="467"/>
      <c r="Z40" s="467"/>
      <c r="AA40" s="467"/>
      <c r="AB40" s="467"/>
      <c r="AC40" s="467"/>
      <c r="AD40" s="467"/>
    </row>
    <row r="41" spans="1:30" s="5" customFormat="1" ht="12" customHeight="1">
      <c r="A41" s="64" t="s">
        <v>1105</v>
      </c>
      <c r="B41" s="221">
        <v>-15.5904314671</v>
      </c>
      <c r="C41" s="221">
        <v>-16.219819070100002</v>
      </c>
      <c r="D41" s="221">
        <v>-14.0868638037</v>
      </c>
      <c r="E41" s="221">
        <v>-19.303803883400001</v>
      </c>
      <c r="F41" s="221">
        <v>-15.670591766699999</v>
      </c>
      <c r="G41" s="221">
        <v>-17.748040193600001</v>
      </c>
      <c r="H41" s="221">
        <v>-13.767822535800001</v>
      </c>
      <c r="I41" s="221">
        <v>-17.429859053200001</v>
      </c>
      <c r="J41" s="221">
        <v>-20.377079199000001</v>
      </c>
      <c r="K41" s="221">
        <v>-16.283193572999998</v>
      </c>
      <c r="L41" s="221">
        <v>-13.9962830843</v>
      </c>
      <c r="M41" s="221">
        <v>-21.386999060699999</v>
      </c>
      <c r="N41" s="64" t="s">
        <v>1106</v>
      </c>
      <c r="O41" s="221"/>
      <c r="P41" s="221"/>
      <c r="Q41" s="221"/>
      <c r="R41" s="467"/>
      <c r="S41" s="467"/>
      <c r="T41" s="467"/>
      <c r="U41" s="467"/>
      <c r="V41" s="467"/>
      <c r="W41" s="467"/>
      <c r="X41" s="467"/>
      <c r="Y41" s="467"/>
      <c r="Z41" s="467"/>
      <c r="AA41" s="467"/>
      <c r="AB41" s="467"/>
      <c r="AC41" s="467"/>
      <c r="AD41" s="467"/>
    </row>
    <row r="42" spans="1:30" s="5" customFormat="1" ht="12" customHeight="1">
      <c r="A42" s="64" t="s">
        <v>1107</v>
      </c>
      <c r="B42" s="221">
        <v>4.0307181156</v>
      </c>
      <c r="C42" s="221">
        <v>2.9912446451000001</v>
      </c>
      <c r="D42" s="221">
        <v>3.6249179169999999</v>
      </c>
      <c r="E42" s="221">
        <v>3.5196419517000002</v>
      </c>
      <c r="F42" s="221">
        <v>3.6015494340999998</v>
      </c>
      <c r="G42" s="221">
        <v>4.0525294875000002</v>
      </c>
      <c r="H42" s="221">
        <v>4.2115040867999998</v>
      </c>
      <c r="I42" s="221">
        <v>3.9509494474000002</v>
      </c>
      <c r="J42" s="221">
        <v>6.1147175591999998</v>
      </c>
      <c r="K42" s="221">
        <v>6.7801511870000004</v>
      </c>
      <c r="L42" s="221">
        <v>6.2964968291999996</v>
      </c>
      <c r="M42" s="221">
        <v>11.6159805472</v>
      </c>
      <c r="N42" s="64" t="s">
        <v>1108</v>
      </c>
      <c r="O42" s="221"/>
      <c r="P42" s="221"/>
      <c r="Q42" s="221"/>
      <c r="R42" s="467"/>
      <c r="S42" s="467"/>
      <c r="T42" s="467"/>
      <c r="U42" s="467"/>
      <c r="V42" s="467"/>
      <c r="W42" s="467"/>
      <c r="X42" s="467"/>
      <c r="Y42" s="467"/>
      <c r="Z42" s="467"/>
      <c r="AA42" s="467"/>
      <c r="AB42" s="467"/>
      <c r="AC42" s="467"/>
      <c r="AD42" s="467"/>
    </row>
    <row r="43" spans="1:30" s="5" customFormat="1" ht="12" customHeight="1">
      <c r="A43" s="64" t="s">
        <v>1109</v>
      </c>
      <c r="B43" s="221">
        <v>1.8912497345999999</v>
      </c>
      <c r="C43" s="221">
        <v>1.4412328914000001</v>
      </c>
      <c r="D43" s="221">
        <v>1.5289765640999999</v>
      </c>
      <c r="E43" s="221">
        <v>2.7104532959999998</v>
      </c>
      <c r="F43" s="221">
        <v>3.7333483789000002</v>
      </c>
      <c r="G43" s="221">
        <v>2.4653502257</v>
      </c>
      <c r="H43" s="221">
        <v>2.9009009315999998</v>
      </c>
      <c r="I43" s="221">
        <v>2.6055099932000001</v>
      </c>
      <c r="J43" s="221">
        <v>4.3519588973000003</v>
      </c>
      <c r="K43" s="221">
        <v>4.0252122234999996</v>
      </c>
      <c r="L43" s="221">
        <v>17.783138230599999</v>
      </c>
      <c r="M43" s="221">
        <v>17.7146788286</v>
      </c>
      <c r="N43" s="64" t="s">
        <v>1110</v>
      </c>
      <c r="O43" s="221"/>
      <c r="P43" s="221"/>
      <c r="Q43" s="221"/>
      <c r="R43" s="467"/>
      <c r="S43" s="467"/>
      <c r="T43" s="467"/>
      <c r="U43" s="467"/>
      <c r="V43" s="467"/>
      <c r="W43" s="467"/>
      <c r="X43" s="467"/>
      <c r="Y43" s="467"/>
      <c r="Z43" s="467"/>
      <c r="AA43" s="467"/>
      <c r="AB43" s="467"/>
      <c r="AC43" s="467"/>
      <c r="AD43" s="467"/>
    </row>
    <row r="44" spans="1:30" s="5" customFormat="1" ht="12" customHeight="1" thickBot="1">
      <c r="A44" s="64" t="s">
        <v>1115</v>
      </c>
      <c r="B44" s="221">
        <v>2.6391479360000001</v>
      </c>
      <c r="C44" s="221">
        <v>-1.3588524254000001</v>
      </c>
      <c r="D44" s="221">
        <v>14.8915145872</v>
      </c>
      <c r="E44" s="221">
        <v>-4.8324419443000002</v>
      </c>
      <c r="F44" s="221">
        <v>-0.82517113119999996</v>
      </c>
      <c r="G44" s="221">
        <v>3.9224385007000002</v>
      </c>
      <c r="H44" s="221">
        <v>3.1239004744000001</v>
      </c>
      <c r="I44" s="221">
        <v>-1.2310934171000001</v>
      </c>
      <c r="J44" s="221">
        <v>-0.3106087984</v>
      </c>
      <c r="K44" s="221">
        <v>-3.7156605587999998</v>
      </c>
      <c r="L44" s="221">
        <v>0.86647585179999997</v>
      </c>
      <c r="M44" s="221">
        <v>7.3259260977</v>
      </c>
      <c r="N44" s="64" t="s">
        <v>1116</v>
      </c>
      <c r="O44" s="221"/>
      <c r="P44" s="221"/>
      <c r="Q44" s="221"/>
      <c r="R44" s="467"/>
      <c r="S44" s="467"/>
      <c r="T44" s="467"/>
      <c r="U44" s="467"/>
      <c r="V44" s="467"/>
      <c r="W44" s="467"/>
      <c r="X44" s="467"/>
      <c r="Y44" s="467"/>
      <c r="Z44" s="467"/>
      <c r="AA44" s="467"/>
      <c r="AB44" s="467"/>
      <c r="AC44" s="467"/>
      <c r="AD44" s="467"/>
    </row>
    <row r="45" spans="1:30" s="5" customFormat="1" ht="12" customHeight="1" thickBot="1">
      <c r="A45" s="64"/>
      <c r="B45" s="948">
        <v>2024</v>
      </c>
      <c r="C45" s="949"/>
      <c r="D45" s="949"/>
      <c r="E45" s="949"/>
      <c r="F45" s="949"/>
      <c r="G45" s="949"/>
      <c r="H45" s="949"/>
      <c r="I45" s="949"/>
      <c r="J45" s="949"/>
      <c r="K45" s="949"/>
      <c r="L45" s="949"/>
      <c r="M45" s="950"/>
      <c r="N45" s="64"/>
      <c r="O45" s="466"/>
      <c r="P45" s="221"/>
      <c r="Q45" s="221"/>
      <c r="R45" s="467"/>
      <c r="S45" s="221"/>
      <c r="T45" s="221"/>
      <c r="U45" s="221"/>
      <c r="V45" s="221"/>
      <c r="W45" s="221"/>
    </row>
    <row r="46" spans="1:30" s="5" customFormat="1" ht="12" customHeight="1" thickBot="1">
      <c r="A46" s="64"/>
      <c r="B46" s="444" t="s">
        <v>1117</v>
      </c>
      <c r="C46" s="444" t="s">
        <v>1088</v>
      </c>
      <c r="D46" s="444" t="s">
        <v>1044</v>
      </c>
      <c r="E46" s="444" t="s">
        <v>1118</v>
      </c>
      <c r="F46" s="444" t="s">
        <v>1119</v>
      </c>
      <c r="G46" s="444" t="s">
        <v>1045</v>
      </c>
      <c r="H46" s="444" t="s">
        <v>1091</v>
      </c>
      <c r="I46" s="444" t="s">
        <v>1120</v>
      </c>
      <c r="J46" s="444" t="s">
        <v>1072</v>
      </c>
      <c r="K46" s="444" t="s">
        <v>1093</v>
      </c>
      <c r="L46" s="444" t="s">
        <v>1121</v>
      </c>
      <c r="M46" s="444" t="s">
        <v>1047</v>
      </c>
      <c r="N46" s="64"/>
      <c r="O46" s="466"/>
      <c r="P46" s="221"/>
      <c r="Q46" s="221"/>
      <c r="R46" s="467"/>
      <c r="S46" s="221"/>
      <c r="T46" s="221"/>
      <c r="U46" s="221"/>
      <c r="V46" s="221"/>
      <c r="W46" s="221"/>
    </row>
    <row r="47" spans="1:30" s="330" customFormat="1" ht="12" customHeight="1">
      <c r="A47" s="259" t="s">
        <v>1073</v>
      </c>
      <c r="B47" s="93"/>
      <c r="C47" s="93"/>
      <c r="D47" s="93"/>
      <c r="E47" s="93"/>
      <c r="F47" s="93"/>
      <c r="G47" s="93"/>
      <c r="H47" s="93"/>
      <c r="I47" s="93"/>
      <c r="J47" s="93"/>
      <c r="O47" s="474"/>
      <c r="P47" s="475"/>
      <c r="Q47" s="221"/>
      <c r="R47" s="476"/>
    </row>
    <row r="48" spans="1:30" s="330" customFormat="1" ht="12" customHeight="1">
      <c r="A48" s="259" t="s">
        <v>1074</v>
      </c>
      <c r="B48" s="93"/>
      <c r="C48" s="93"/>
      <c r="D48" s="93"/>
      <c r="E48" s="93"/>
      <c r="F48" s="93"/>
      <c r="G48" s="93"/>
      <c r="H48" s="93"/>
      <c r="I48" s="93"/>
      <c r="J48" s="93"/>
      <c r="O48" s="474"/>
      <c r="P48" s="475"/>
      <c r="Q48" s="221"/>
      <c r="R48" s="476"/>
    </row>
    <row r="49" spans="1:18" s="93" customFormat="1" ht="12" customHeight="1">
      <c r="O49" s="477"/>
      <c r="P49" s="347"/>
      <c r="Q49" s="221"/>
      <c r="R49" s="478"/>
    </row>
    <row r="50" spans="1:18" s="5" customFormat="1" ht="12" customHeight="1">
      <c r="A50" s="7" t="s">
        <v>1075</v>
      </c>
      <c r="O50" s="466"/>
      <c r="P50" s="221"/>
      <c r="Q50" s="221"/>
      <c r="R50" s="467"/>
    </row>
    <row r="51" spans="1:18" s="5" customFormat="1" ht="12" customHeight="1">
      <c r="A51" s="65" t="s">
        <v>1076</v>
      </c>
      <c r="O51" s="466"/>
      <c r="P51" s="221"/>
      <c r="Q51" s="221"/>
      <c r="R51" s="467"/>
    </row>
    <row r="52" spans="1:18" s="93" customFormat="1" ht="12" customHeight="1">
      <c r="A52" s="259" t="s">
        <v>1077</v>
      </c>
      <c r="O52" s="477"/>
      <c r="P52" s="347"/>
      <c r="Q52" s="221"/>
      <c r="R52" s="478"/>
    </row>
    <row r="53" spans="1:18" s="5" customFormat="1" ht="12" customHeight="1">
      <c r="A53" s="479" t="s">
        <v>1122</v>
      </c>
      <c r="N53" s="331"/>
      <c r="O53" s="466"/>
      <c r="P53" s="221"/>
      <c r="Q53" s="221"/>
      <c r="R53" s="467"/>
    </row>
    <row r="54" spans="1:18" s="5" customFormat="1" ht="12" customHeight="1">
      <c r="E54" s="221"/>
      <c r="F54" s="221"/>
      <c r="G54" s="221"/>
      <c r="H54" s="221"/>
      <c r="I54" s="221"/>
      <c r="J54" s="221"/>
      <c r="K54" s="221"/>
      <c r="L54" s="221"/>
      <c r="M54" s="221"/>
      <c r="N54" s="331"/>
      <c r="O54" s="466"/>
      <c r="P54" s="221"/>
      <c r="Q54" s="221"/>
      <c r="R54" s="467"/>
    </row>
    <row r="55" spans="1:18" s="414" customFormat="1" ht="12" customHeight="1">
      <c r="A55" s="88" t="s">
        <v>132</v>
      </c>
      <c r="B55" s="435"/>
      <c r="C55" s="435"/>
      <c r="D55" s="435"/>
      <c r="E55" s="435"/>
      <c r="F55" s="91"/>
      <c r="G55" s="436"/>
      <c r="H55" s="436"/>
      <c r="I55" s="411"/>
      <c r="J55" s="410"/>
      <c r="K55" s="409"/>
      <c r="L55" s="410"/>
      <c r="M55" s="411"/>
      <c r="N55" s="412"/>
      <c r="O55" s="480"/>
      <c r="P55" s="481"/>
      <c r="Q55" s="221"/>
      <c r="R55" s="482"/>
    </row>
    <row r="56" spans="1:18" s="414" customFormat="1" ht="12" customHeight="1">
      <c r="A56" s="50" t="s">
        <v>1123</v>
      </c>
      <c r="B56" s="438"/>
      <c r="C56" s="438"/>
      <c r="D56" s="412"/>
      <c r="E56" s="419"/>
      <c r="F56" s="439"/>
      <c r="G56" s="419"/>
      <c r="H56" s="419"/>
      <c r="I56" s="411"/>
      <c r="J56" s="410"/>
      <c r="K56" s="410"/>
      <c r="M56" s="413"/>
      <c r="N56" s="412"/>
      <c r="O56" s="480"/>
      <c r="P56" s="481"/>
      <c r="Q56" s="221"/>
      <c r="R56" s="482"/>
    </row>
    <row r="57" spans="1:18" s="414" customFormat="1" ht="12" customHeight="1">
      <c r="A57" s="50" t="s">
        <v>1124</v>
      </c>
      <c r="B57" s="438"/>
      <c r="C57" s="438"/>
      <c r="D57" s="412"/>
      <c r="E57" s="419"/>
      <c r="F57" s="439"/>
      <c r="G57" s="419"/>
      <c r="H57" s="419"/>
      <c r="I57" s="411"/>
      <c r="J57" s="410"/>
      <c r="K57" s="410"/>
      <c r="M57" s="413"/>
      <c r="N57" s="412"/>
      <c r="O57" s="480"/>
      <c r="P57" s="481"/>
      <c r="Q57" s="221"/>
      <c r="R57" s="482"/>
    </row>
    <row r="58" spans="1:18" s="414" customFormat="1" ht="12" customHeight="1">
      <c r="A58" s="50" t="s">
        <v>1125</v>
      </c>
      <c r="B58" s="438"/>
      <c r="C58" s="438"/>
      <c r="D58" s="412"/>
      <c r="E58" s="419"/>
      <c r="F58" s="439"/>
      <c r="G58" s="419"/>
      <c r="H58" s="419"/>
      <c r="I58" s="411"/>
      <c r="J58" s="410"/>
      <c r="K58" s="410"/>
      <c r="M58" s="413"/>
      <c r="N58" s="412"/>
      <c r="O58" s="480"/>
      <c r="P58" s="481"/>
      <c r="Q58" s="221"/>
      <c r="R58" s="482"/>
    </row>
    <row r="59" spans="1:18" s="414" customFormat="1" ht="12" customHeight="1">
      <c r="A59" s="50" t="s">
        <v>1124</v>
      </c>
      <c r="B59" s="438"/>
      <c r="C59" s="438"/>
      <c r="D59" s="412"/>
      <c r="E59" s="419"/>
      <c r="F59" s="439"/>
      <c r="G59" s="419"/>
      <c r="H59" s="419"/>
      <c r="I59" s="411"/>
      <c r="J59" s="410"/>
      <c r="K59" s="410"/>
      <c r="M59" s="413"/>
      <c r="N59" s="412"/>
      <c r="O59" s="480"/>
      <c r="P59" s="481"/>
      <c r="Q59" s="221"/>
      <c r="R59" s="482"/>
    </row>
    <row r="60" spans="1:18" s="414" customFormat="1" ht="12" customHeight="1">
      <c r="A60" s="50" t="s">
        <v>1126</v>
      </c>
      <c r="B60" s="438"/>
      <c r="C60" s="438"/>
      <c r="D60" s="412"/>
      <c r="E60" s="419"/>
      <c r="F60" s="439"/>
      <c r="G60" s="419"/>
      <c r="H60" s="419"/>
      <c r="I60" s="411"/>
      <c r="J60" s="410"/>
      <c r="K60" s="410"/>
      <c r="M60" s="413"/>
      <c r="N60" s="412"/>
      <c r="O60" s="480"/>
      <c r="P60" s="481"/>
      <c r="Q60" s="221"/>
      <c r="R60" s="482"/>
    </row>
    <row r="61" spans="1:18" s="414" customFormat="1" ht="12" customHeight="1">
      <c r="A61" s="50" t="s">
        <v>1127</v>
      </c>
      <c r="B61" s="438"/>
      <c r="C61" s="438"/>
      <c r="D61" s="412"/>
      <c r="E61" s="419"/>
      <c r="F61" s="439"/>
      <c r="G61" s="419"/>
      <c r="H61" s="419"/>
      <c r="I61" s="411"/>
      <c r="J61" s="410"/>
      <c r="K61" s="410"/>
      <c r="M61" s="413"/>
      <c r="N61" s="412"/>
      <c r="O61" s="480"/>
      <c r="P61" s="481"/>
      <c r="Q61" s="221"/>
      <c r="R61" s="482"/>
    </row>
    <row r="62" spans="1:18" s="414" customFormat="1" ht="12" customHeight="1">
      <c r="A62" s="50" t="s">
        <v>1128</v>
      </c>
      <c r="B62" s="438"/>
      <c r="C62" s="438"/>
      <c r="D62" s="412"/>
      <c r="E62" s="419"/>
      <c r="F62" s="439"/>
      <c r="G62" s="419"/>
      <c r="H62" s="419"/>
      <c r="I62" s="411"/>
      <c r="J62" s="410"/>
      <c r="K62" s="410"/>
      <c r="M62" s="413"/>
      <c r="N62" s="412"/>
      <c r="O62" s="480"/>
      <c r="P62" s="481"/>
      <c r="Q62" s="221"/>
      <c r="R62" s="482"/>
    </row>
    <row r="63" spans="1:18" s="414" customFormat="1" ht="12" customHeight="1">
      <c r="A63" s="50" t="s">
        <v>1129</v>
      </c>
      <c r="B63" s="438"/>
      <c r="C63" s="438"/>
      <c r="D63" s="412"/>
      <c r="E63" s="419"/>
      <c r="F63" s="439"/>
      <c r="G63" s="419"/>
      <c r="H63" s="419"/>
      <c r="I63" s="411"/>
      <c r="J63" s="410"/>
      <c r="K63" s="410"/>
      <c r="M63" s="413"/>
      <c r="N63" s="412"/>
      <c r="O63" s="480"/>
      <c r="P63" s="481"/>
      <c r="Q63" s="221"/>
      <c r="R63" s="482"/>
    </row>
    <row r="64" spans="1:18">
      <c r="A64" s="483"/>
    </row>
    <row r="65" spans="1:1">
      <c r="A65" s="483"/>
    </row>
  </sheetData>
  <mergeCells count="4">
    <mergeCell ref="A1:N1"/>
    <mergeCell ref="A2:N2"/>
    <mergeCell ref="B6:M6"/>
    <mergeCell ref="B45:M45"/>
  </mergeCells>
  <hyperlinks>
    <hyperlink ref="A56" r:id="rId1" xr:uid="{8DA17AB9-2B31-4AD8-839B-4CAB467798F5}"/>
    <hyperlink ref="A28" r:id="rId2" xr:uid="{468315A3-85ED-4723-932D-7CE0FFFCF75F}"/>
    <hyperlink ref="A37" r:id="rId3" xr:uid="{F9B697B9-5D06-45D4-9C49-C80D5D31B466}"/>
    <hyperlink ref="A57" r:id="rId4" xr:uid="{48CA9A5A-603E-49B1-96E5-C0AFC89921DA}"/>
    <hyperlink ref="A58" r:id="rId5" xr:uid="{03FF30FB-9EE7-402A-944A-94D59CA3F4A3}"/>
    <hyperlink ref="A12" r:id="rId6" xr:uid="{8DF05F0E-4773-42D9-AB58-57E0AF61C4C8}"/>
    <hyperlink ref="A59" r:id="rId7" xr:uid="{AD18F7F6-9DFF-4B79-A2DA-A37502117461}"/>
    <hyperlink ref="A13" r:id="rId8" xr:uid="{673C149E-CA1D-43DA-B148-78F270EF6FDE}"/>
    <hyperlink ref="A14" r:id="rId9" xr:uid="{D63F63A0-BF2F-42E6-ACE8-203779099909}"/>
    <hyperlink ref="A60" r:id="rId10" xr:uid="{3F07AE8B-ED5E-4C19-AF31-BEE6F0FC5E55}"/>
    <hyperlink ref="A15" r:id="rId11" xr:uid="{B52493AA-7A19-4EEB-A49A-67B0DA0A78C7}"/>
    <hyperlink ref="A61" r:id="rId12" xr:uid="{608DDCB5-64C6-49A2-853B-85E8FA8AA332}"/>
    <hyperlink ref="A16" r:id="rId13" xr:uid="{C6EAA3BE-C7DA-4697-999B-D59F118E88AC}"/>
    <hyperlink ref="A62" r:id="rId14" xr:uid="{58DE2382-B33C-4E90-AC78-F908C21B2FB7}"/>
    <hyperlink ref="A44" r:id="rId15" xr:uid="{B0723859-C2A6-453E-8C28-84BF97606933}"/>
    <hyperlink ref="A63" r:id="rId16" xr:uid="{AA922F0D-C544-4904-A990-2B2578EF95DD}"/>
    <hyperlink ref="A21" r:id="rId17" xr:uid="{6EBA47FD-D3B9-4BD0-84A8-E6FFF8C553B3}"/>
    <hyperlink ref="A22" r:id="rId18" xr:uid="{54A4B383-09F0-4FBA-8FA9-A1B511A34847}"/>
    <hyperlink ref="A23" r:id="rId19" xr:uid="{7CB7556B-A342-4B81-A908-7A9DEA8A52CD}"/>
    <hyperlink ref="A24" r:id="rId20" xr:uid="{87A51696-9103-4A16-8DFC-C7EF34FF7D9D}"/>
    <hyperlink ref="A25" r:id="rId21" xr:uid="{2AE59166-585C-46F9-8E21-C5785DCFA010}"/>
    <hyperlink ref="A30" r:id="rId22" xr:uid="{9192AE1E-6B18-4A77-B954-DE09218948FF}"/>
    <hyperlink ref="A31" r:id="rId23" xr:uid="{56404133-4524-4B1A-B2B2-9AD5BBC7CD7C}"/>
    <hyperlink ref="A33" r:id="rId24" xr:uid="{F8D1048F-14F5-49C0-AE10-BADC880103DF}"/>
    <hyperlink ref="A34" r:id="rId25" xr:uid="{69E9DE6D-5FF7-450E-8354-6508132C5ADB}"/>
    <hyperlink ref="A39" r:id="rId26" xr:uid="{76FF6E36-6F39-4BA9-9EA4-2DD09B53B661}"/>
    <hyperlink ref="A40" r:id="rId27" xr:uid="{5675F7E8-4DA8-4801-AD51-D2B0DF7294C2}"/>
    <hyperlink ref="A42" r:id="rId28" xr:uid="{72C99073-0B65-441C-B0AB-57FE6183C0B0}"/>
    <hyperlink ref="A43" r:id="rId29" xr:uid="{B1579329-4D84-40D6-936F-9A929CDA0980}"/>
    <hyperlink ref="A32" r:id="rId30" xr:uid="{51E2E730-39B0-4CA6-97EC-C0B45CF55321}"/>
    <hyperlink ref="A41" r:id="rId31" xr:uid="{AD233BCF-EFC6-463C-AC9B-6B892F5519DB}"/>
    <hyperlink ref="A35" r:id="rId32" xr:uid="{6924D58B-84ED-4974-902C-2BE7A2A96F5D}"/>
    <hyperlink ref="A9" r:id="rId33" xr:uid="{997D99E5-E612-4F6A-BA5F-383D03961F1B}"/>
    <hyperlink ref="A29" r:id="rId34" display="Perspetivas de produção (0001182)" xr:uid="{7DFEC759-2FAB-425B-AEFE-9DE2586DE3AC}"/>
    <hyperlink ref="A10" r:id="rId35" xr:uid="{1EBBFB50-EBF2-4449-A3FD-9BD564C51618}"/>
    <hyperlink ref="A19" r:id="rId36" xr:uid="{5C394A95-8152-4612-A991-344F3C2432B1}"/>
    <hyperlink ref="N12" r:id="rId37" display="Evaluation of global demand " xr:uid="{BAA657D1-D9D9-430B-9E27-7BD1B7AF7082}"/>
    <hyperlink ref="N13" r:id="rId38" display="Evaluation of domestic demand" xr:uid="{00AA7E4E-07F9-45DB-AC43-D9DB9FFFD7F7}"/>
    <hyperlink ref="N21" r:id="rId39" display="Evaluation of global demand " xr:uid="{0A4529D5-6AE3-4C5B-8AF2-11306017B0C3}"/>
    <hyperlink ref="N30" r:id="rId40" display="Evaluation of global demand " xr:uid="{1DE9C9DE-18E4-4E8A-AE8F-07DF4CA42E93}"/>
    <hyperlink ref="N39" r:id="rId41" display="Evaluation of global demand " xr:uid="{F0BE5247-8C9F-45E0-BB4D-04ED5A38F07A}"/>
    <hyperlink ref="N22" r:id="rId42" display="Evaluation of domestic demand" xr:uid="{25C4089C-34CC-476D-9D0C-A64EEAF59AF2}"/>
    <hyperlink ref="N31" r:id="rId43" display="Evaluation of domestic demand" xr:uid="{5ED0E8DD-4ACE-459F-97DA-40C4D2A400CD}"/>
    <hyperlink ref="N40" r:id="rId44" display="Evaluation of domestic demand" xr:uid="{B6278D55-4106-44A0-8B01-57637DA6E778}"/>
    <hyperlink ref="N14" r:id="rId45" xr:uid="{2A88CC19-E562-4F70-8033-0F5C9D869232}"/>
    <hyperlink ref="N23" r:id="rId46" xr:uid="{217107F7-8100-4D2F-852C-819005ACDD37}"/>
    <hyperlink ref="N32" r:id="rId47" xr:uid="{211D3753-D059-48BA-89D6-F5DAC885773D}"/>
    <hyperlink ref="N41" r:id="rId48" xr:uid="{38E15D14-97B8-4F37-AA87-B1135D320C8E}"/>
    <hyperlink ref="N15" r:id="rId49" display="Stocks de produtos acabados atual" xr:uid="{6B63DF02-0922-4E71-8B76-5C0320F91944}"/>
    <hyperlink ref="N24" r:id="rId50" display="Stocks de produtos acabados atual" xr:uid="{EFEB34D8-8B5A-4DAA-A4FC-41B8490804E6}"/>
    <hyperlink ref="N33" r:id="rId51" display="Stocks de produtos acabados atual" xr:uid="{92CB3812-9B3F-4CF4-80E3-8EB42D6C2743}"/>
    <hyperlink ref="N42" r:id="rId52" display="Stocks de produtos acabados atual" xr:uid="{9B9C6E4C-54FA-4D50-A4EB-EF15DB2F9927}"/>
    <hyperlink ref="N16" r:id="rId53" display="Perspetivas de emprego" xr:uid="{62827089-2A25-4B5D-8DDE-A7AE2B1DE437}"/>
    <hyperlink ref="N25" r:id="rId54" display="Perspetivas de emprego" xr:uid="{8744B93E-AA4B-41E3-BABE-165A9E8A02E8}"/>
    <hyperlink ref="N34" r:id="rId55" display="Perspetivas de emprego" xr:uid="{F33BE8CE-7138-4412-9F99-B9FAA1D01575}"/>
    <hyperlink ref="N43" r:id="rId56" display="Perspetivas de emprego" xr:uid="{5F78122A-2603-48B2-AF28-144DBC82BC21}"/>
    <hyperlink ref="N35" r:id="rId57" display="Perspetivas de preços (a)" xr:uid="{34BB1DA4-DF60-4BA5-B964-8595293762ED}"/>
    <hyperlink ref="N44" r:id="rId58" display="Perspetivas de preços (a)" xr:uid="{B3B2638A-149E-4C63-80DD-062C29C42B75}"/>
    <hyperlink ref="N28" r:id="rId59" display="Produção atual (a)" xr:uid="{1424C056-3D65-4F04-BF8E-E4CB64A7A2CF}"/>
    <hyperlink ref="N37" r:id="rId60" display="Produção atual (a)" xr:uid="{32B7DDB9-08CF-4487-93DD-C74F6504BFEE}"/>
    <hyperlink ref="N9" r:id="rId61" xr:uid="{8B2C99D8-139C-4BE3-84F0-C0D24370E1BE}"/>
    <hyperlink ref="N29" r:id="rId62" xr:uid="{4AA35FC9-17EB-49AD-9192-B6FDE211EE53}"/>
    <hyperlink ref="N10" r:id="rId63" display="Produção atual (a)" xr:uid="{F867D550-B0D1-475D-A056-8FB17574B16C}"/>
    <hyperlink ref="N19" r:id="rId64" display="Produção atual (a)" xr:uid="{31AD2311-D41C-492F-B721-05581C958F5A}"/>
  </hyperlinks>
  <pageMargins left="0.7" right="0.7" top="0.75" bottom="0.75" header="0.3" footer="0.3"/>
  <pageSetup paperSize="9" orientation="portrait" horizontalDpi="300" verticalDpi="300" r:id="rId6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EE40F-3415-45E0-B346-28A95F239949}">
  <dimension ref="A1:W55"/>
  <sheetViews>
    <sheetView showGridLines="0" workbookViewId="0"/>
  </sheetViews>
  <sheetFormatPr defaultColWidth="9.140625" defaultRowHeight="11.25"/>
  <cols>
    <col min="1" max="1" width="37.5703125" style="441" customWidth="1"/>
    <col min="2" max="9" width="6" style="441" customWidth="1"/>
    <col min="10" max="10" width="35.140625" style="442" customWidth="1"/>
    <col min="11" max="16384" width="9.140625" style="441"/>
  </cols>
  <sheetData>
    <row r="1" spans="1:23" ht="12" customHeight="1">
      <c r="A1" s="978" t="s">
        <v>1039</v>
      </c>
      <c r="B1" s="978"/>
      <c r="C1" s="978"/>
      <c r="D1" s="978"/>
      <c r="E1" s="978"/>
      <c r="F1" s="978"/>
      <c r="G1" s="978"/>
      <c r="H1" s="978"/>
      <c r="I1" s="978"/>
      <c r="J1" s="978"/>
    </row>
    <row r="2" spans="1:23" s="442" customFormat="1" ht="12" customHeight="1">
      <c r="A2" s="979" t="s">
        <v>1040</v>
      </c>
      <c r="B2" s="979"/>
      <c r="C2" s="979"/>
      <c r="D2" s="979"/>
      <c r="E2" s="979"/>
      <c r="F2" s="979"/>
      <c r="G2" s="979"/>
      <c r="H2" s="979"/>
      <c r="I2" s="979"/>
      <c r="J2" s="979"/>
    </row>
    <row r="3" spans="1:23" ht="12" customHeight="1"/>
    <row r="4" spans="1:23" s="6" customFormat="1" ht="12" customHeight="1">
      <c r="A4" s="857" t="s">
        <v>1041</v>
      </c>
      <c r="J4" s="206" t="s">
        <v>1042</v>
      </c>
    </row>
    <row r="5" spans="1:23" s="6" customFormat="1" ht="12" customHeight="1" thickBot="1">
      <c r="G5" s="5"/>
      <c r="H5" s="5"/>
      <c r="I5" s="8" t="s">
        <v>1043</v>
      </c>
      <c r="J5" s="442"/>
    </row>
    <row r="6" spans="1:23" s="6" customFormat="1" ht="12" customHeight="1" thickBot="1">
      <c r="B6" s="948">
        <v>2024</v>
      </c>
      <c r="C6" s="949"/>
      <c r="D6" s="949"/>
      <c r="E6" s="949"/>
      <c r="F6" s="948">
        <v>2023</v>
      </c>
      <c r="G6" s="949"/>
      <c r="H6" s="949"/>
      <c r="I6" s="950"/>
      <c r="J6" s="443"/>
    </row>
    <row r="7" spans="1:23" s="6" customFormat="1" ht="12" customHeight="1" thickBot="1">
      <c r="B7" s="444" t="s">
        <v>1044</v>
      </c>
      <c r="C7" s="444" t="s">
        <v>1045</v>
      </c>
      <c r="D7" s="444" t="s">
        <v>1046</v>
      </c>
      <c r="E7" s="444" t="s">
        <v>1047</v>
      </c>
      <c r="F7" s="444" t="s">
        <v>1044</v>
      </c>
      <c r="G7" s="444" t="s">
        <v>1045</v>
      </c>
      <c r="H7" s="444" t="s">
        <v>1046</v>
      </c>
      <c r="I7" s="444" t="s">
        <v>1047</v>
      </c>
      <c r="J7" s="443"/>
    </row>
    <row r="8" spans="1:23" s="6" customFormat="1" ht="12" customHeight="1">
      <c r="A8" s="858" t="s">
        <v>921</v>
      </c>
      <c r="D8" s="205"/>
      <c r="F8" s="446"/>
      <c r="G8" s="446"/>
      <c r="H8" s="446"/>
      <c r="I8" s="446"/>
      <c r="J8" s="447" t="s">
        <v>921</v>
      </c>
      <c r="K8" s="204"/>
      <c r="L8" s="448"/>
    </row>
    <row r="9" spans="1:23" s="6" customFormat="1" ht="12" customHeight="1">
      <c r="A9" s="64" t="s">
        <v>1048</v>
      </c>
      <c r="B9" s="448">
        <v>81.570395566356396</v>
      </c>
      <c r="C9" s="448">
        <v>81.640374868232769</v>
      </c>
      <c r="D9" s="448">
        <v>80.661064738335895</v>
      </c>
      <c r="E9" s="448">
        <v>80.945734064376509</v>
      </c>
      <c r="F9" s="448">
        <v>81.050045205524285</v>
      </c>
      <c r="G9" s="448">
        <v>81.328881337285267</v>
      </c>
      <c r="H9" s="448">
        <v>83.065114228471671</v>
      </c>
      <c r="I9" s="448">
        <v>81.390285661160647</v>
      </c>
      <c r="J9" s="64" t="s">
        <v>1049</v>
      </c>
      <c r="K9" s="448"/>
      <c r="L9" s="448"/>
      <c r="M9" s="450"/>
      <c r="N9" s="450"/>
      <c r="O9" s="450"/>
      <c r="P9" s="450"/>
      <c r="Q9" s="450"/>
      <c r="R9" s="450"/>
      <c r="S9" s="450"/>
      <c r="T9" s="450"/>
      <c r="U9" s="450"/>
      <c r="V9" s="450"/>
      <c r="W9" s="450"/>
    </row>
    <row r="10" spans="1:23" s="6" customFormat="1" ht="12" customHeight="1">
      <c r="A10" s="64" t="s">
        <v>1050</v>
      </c>
      <c r="B10" s="448">
        <v>13.46400198078971</v>
      </c>
      <c r="C10" s="448">
        <v>13.986391201933046</v>
      </c>
      <c r="D10" s="448">
        <v>13.725671641659471</v>
      </c>
      <c r="E10" s="448">
        <v>13.171408072404772</v>
      </c>
      <c r="F10" s="448">
        <v>16.198085222026375</v>
      </c>
      <c r="G10" s="448">
        <v>13.503609197925771</v>
      </c>
      <c r="H10" s="448">
        <v>13.399057172709142</v>
      </c>
      <c r="I10" s="448">
        <v>13.232424623342322</v>
      </c>
      <c r="J10" s="64" t="s">
        <v>1051</v>
      </c>
      <c r="K10" s="448"/>
      <c r="L10" s="448"/>
      <c r="M10" s="450"/>
      <c r="N10" s="450"/>
      <c r="O10" s="450"/>
      <c r="P10" s="450"/>
      <c r="Q10" s="450"/>
      <c r="R10" s="450"/>
      <c r="S10" s="450"/>
      <c r="T10" s="450"/>
      <c r="U10" s="450"/>
      <c r="V10" s="450"/>
      <c r="W10" s="450"/>
    </row>
    <row r="11" spans="1:23" s="6" customFormat="1" ht="12" customHeight="1">
      <c r="A11" s="64" t="s">
        <v>1052</v>
      </c>
      <c r="B11" s="448">
        <v>9.2888027546000007</v>
      </c>
      <c r="C11" s="448">
        <v>8.6421637185000009</v>
      </c>
      <c r="D11" s="448">
        <v>12.4539964701</v>
      </c>
      <c r="E11" s="448">
        <v>11.727776169</v>
      </c>
      <c r="F11" s="448">
        <v>9.0263476807000007</v>
      </c>
      <c r="G11" s="448">
        <v>9.0954818392999996</v>
      </c>
      <c r="H11" s="448">
        <v>9.1633065747</v>
      </c>
      <c r="I11" s="448">
        <v>6.7448044461999999</v>
      </c>
      <c r="J11" s="64" t="s">
        <v>1053</v>
      </c>
      <c r="K11" s="448"/>
      <c r="L11" s="448"/>
      <c r="M11" s="450"/>
      <c r="N11" s="450"/>
      <c r="O11" s="450"/>
      <c r="P11" s="450"/>
      <c r="Q11" s="450"/>
      <c r="R11" s="450"/>
      <c r="S11" s="450"/>
      <c r="T11" s="450"/>
      <c r="U11" s="450"/>
      <c r="V11" s="450"/>
      <c r="W11" s="450"/>
    </row>
    <row r="12" spans="1:23" s="6" customFormat="1" ht="12" customHeight="1">
      <c r="A12" s="64" t="s">
        <v>1054</v>
      </c>
      <c r="B12" s="448">
        <v>-3.6200842707000001</v>
      </c>
      <c r="C12" s="448">
        <v>-1.5613939343000001</v>
      </c>
      <c r="D12" s="448">
        <v>5.5579286300000003E-2</v>
      </c>
      <c r="E12" s="448">
        <v>-2.8359991882000002</v>
      </c>
      <c r="F12" s="448">
        <v>-6.4297192614999998</v>
      </c>
      <c r="G12" s="448">
        <v>-4.5633482243000003</v>
      </c>
      <c r="H12" s="448">
        <v>1.7084822927000001</v>
      </c>
      <c r="I12" s="448">
        <v>-5.8334374124000004</v>
      </c>
      <c r="J12" s="64" t="s">
        <v>1055</v>
      </c>
      <c r="K12" s="448"/>
      <c r="L12" s="448"/>
      <c r="M12" s="450"/>
      <c r="N12" s="450"/>
      <c r="O12" s="450"/>
      <c r="P12" s="450"/>
      <c r="Q12" s="450"/>
      <c r="R12" s="450"/>
      <c r="S12" s="450"/>
      <c r="T12" s="450"/>
      <c r="U12" s="450"/>
      <c r="V12" s="450"/>
      <c r="W12" s="450"/>
    </row>
    <row r="13" spans="1:23" s="6" customFormat="1" ht="12" customHeight="1">
      <c r="A13" s="64" t="s">
        <v>1056</v>
      </c>
      <c r="B13" s="448">
        <v>18.754966580200001</v>
      </c>
      <c r="C13" s="448">
        <v>12.6718050552</v>
      </c>
      <c r="D13" s="448">
        <v>12.3687548223</v>
      </c>
      <c r="E13" s="448">
        <v>15.403770186699999</v>
      </c>
      <c r="F13" s="448">
        <v>13.305060816299999</v>
      </c>
      <c r="G13" s="448">
        <v>3.5036245231000001</v>
      </c>
      <c r="H13" s="448">
        <v>17.968538623000001</v>
      </c>
      <c r="I13" s="448">
        <v>32.077439291700003</v>
      </c>
      <c r="J13" s="64" t="s">
        <v>1057</v>
      </c>
      <c r="K13" s="448"/>
      <c r="L13" s="448"/>
      <c r="M13" s="450"/>
      <c r="N13" s="450"/>
      <c r="O13" s="450"/>
      <c r="P13" s="450"/>
      <c r="Q13" s="450"/>
      <c r="R13" s="450"/>
      <c r="S13" s="450"/>
      <c r="T13" s="450"/>
      <c r="U13" s="450"/>
      <c r="V13" s="450"/>
      <c r="W13" s="450"/>
    </row>
    <row r="14" spans="1:23" s="6" customFormat="1" ht="12" customHeight="1">
      <c r="A14" s="64" t="s">
        <v>1058</v>
      </c>
      <c r="B14" s="448">
        <v>40.264696686500002</v>
      </c>
      <c r="C14" s="448">
        <v>37.889054190800003</v>
      </c>
      <c r="D14" s="448">
        <v>38.227357150800003</v>
      </c>
      <c r="E14" s="448">
        <v>36.881333273700001</v>
      </c>
      <c r="F14" s="448">
        <v>42.522254590999999</v>
      </c>
      <c r="G14" s="448">
        <v>40.1182675672</v>
      </c>
      <c r="H14" s="448">
        <v>38.1804326528</v>
      </c>
      <c r="I14" s="448">
        <v>37.595127360600003</v>
      </c>
      <c r="J14" s="64" t="s">
        <v>1059</v>
      </c>
      <c r="K14" s="448"/>
      <c r="L14" s="448"/>
      <c r="M14" s="450"/>
      <c r="N14" s="450"/>
      <c r="O14" s="450"/>
      <c r="P14" s="450"/>
      <c r="Q14" s="450"/>
      <c r="R14" s="450"/>
      <c r="S14" s="450"/>
      <c r="T14" s="450"/>
      <c r="U14" s="450"/>
      <c r="V14" s="450"/>
      <c r="W14" s="450"/>
    </row>
    <row r="15" spans="1:23" s="6" customFormat="1" ht="12" customHeight="1">
      <c r="A15" s="858" t="s">
        <v>912</v>
      </c>
      <c r="B15" s="448"/>
      <c r="C15" s="448"/>
      <c r="D15" s="448"/>
      <c r="E15" s="448"/>
      <c r="F15" s="448"/>
      <c r="G15" s="448"/>
      <c r="H15" s="448"/>
      <c r="I15" s="448"/>
      <c r="J15" s="447" t="s">
        <v>953</v>
      </c>
      <c r="K15" s="448"/>
      <c r="L15" s="448"/>
      <c r="M15" s="450"/>
      <c r="N15" s="450"/>
      <c r="O15" s="450"/>
      <c r="P15" s="450"/>
      <c r="Q15" s="450"/>
      <c r="R15" s="450"/>
      <c r="S15" s="450"/>
      <c r="T15" s="450"/>
      <c r="U15" s="450"/>
      <c r="V15" s="450"/>
      <c r="W15" s="450"/>
    </row>
    <row r="16" spans="1:23" s="6" customFormat="1" ht="12" customHeight="1">
      <c r="A16" s="64" t="s">
        <v>1048</v>
      </c>
      <c r="B16" s="448">
        <v>77.600085050867406</v>
      </c>
      <c r="C16" s="448">
        <v>79.705961937754793</v>
      </c>
      <c r="D16" s="448">
        <v>76.759553465605023</v>
      </c>
      <c r="E16" s="448">
        <v>77.127567337382132</v>
      </c>
      <c r="F16" s="448">
        <v>77.412044856947119</v>
      </c>
      <c r="G16" s="448">
        <v>77.683631118652968</v>
      </c>
      <c r="H16" s="448">
        <v>79.689855387177033</v>
      </c>
      <c r="I16" s="448">
        <v>78.62067363903013</v>
      </c>
      <c r="J16" s="64" t="s">
        <v>1049</v>
      </c>
      <c r="K16" s="448"/>
      <c r="L16" s="448"/>
      <c r="M16" s="450"/>
      <c r="N16" s="450"/>
      <c r="O16" s="450"/>
      <c r="P16" s="450"/>
      <c r="Q16" s="450"/>
      <c r="R16" s="450"/>
      <c r="S16" s="450"/>
      <c r="T16" s="450"/>
      <c r="U16" s="450"/>
      <c r="V16" s="450"/>
      <c r="W16" s="450"/>
    </row>
    <row r="17" spans="1:23" s="6" customFormat="1" ht="12" customHeight="1">
      <c r="A17" s="64" t="s">
        <v>1050</v>
      </c>
      <c r="B17" s="448">
        <v>12.413611318074791</v>
      </c>
      <c r="C17" s="448">
        <v>12.563122198193943</v>
      </c>
      <c r="D17" s="448">
        <v>13.448523480685392</v>
      </c>
      <c r="E17" s="448">
        <v>11.456656000151204</v>
      </c>
      <c r="F17" s="448">
        <v>18.540471606649053</v>
      </c>
      <c r="G17" s="448">
        <v>11.729032479662425</v>
      </c>
      <c r="H17" s="448">
        <v>11.820533753952844</v>
      </c>
      <c r="I17" s="448">
        <v>12.339484707700146</v>
      </c>
      <c r="J17" s="64" t="s">
        <v>1051</v>
      </c>
      <c r="K17" s="448"/>
      <c r="L17" s="448"/>
      <c r="M17" s="450"/>
      <c r="N17" s="450"/>
      <c r="O17" s="450"/>
      <c r="P17" s="450"/>
      <c r="Q17" s="450"/>
      <c r="R17" s="450"/>
      <c r="S17" s="450"/>
      <c r="T17" s="450"/>
      <c r="U17" s="450"/>
      <c r="V17" s="450"/>
      <c r="W17" s="450"/>
    </row>
    <row r="18" spans="1:23" s="6" customFormat="1" ht="12" customHeight="1">
      <c r="A18" s="64" t="s">
        <v>1052</v>
      </c>
      <c r="B18" s="448">
        <v>7.3177191743999996</v>
      </c>
      <c r="C18" s="448">
        <v>6.4713213441999997</v>
      </c>
      <c r="D18" s="448">
        <v>9.4078769807999993</v>
      </c>
      <c r="E18" s="448">
        <v>10.4848061428</v>
      </c>
      <c r="F18" s="448">
        <v>6.4187489147000001</v>
      </c>
      <c r="G18" s="448">
        <v>5.0676966774999999</v>
      </c>
      <c r="H18" s="448">
        <v>4.5511703732999997</v>
      </c>
      <c r="I18" s="448">
        <v>4.6588930142000002</v>
      </c>
      <c r="J18" s="64" t="s">
        <v>1053</v>
      </c>
      <c r="K18" s="448"/>
      <c r="L18" s="448"/>
      <c r="M18" s="450"/>
      <c r="N18" s="450"/>
      <c r="O18" s="450"/>
      <c r="P18" s="450"/>
      <c r="Q18" s="450"/>
      <c r="R18" s="450"/>
      <c r="S18" s="450"/>
      <c r="T18" s="450"/>
      <c r="U18" s="450"/>
      <c r="V18" s="450"/>
      <c r="W18" s="450"/>
    </row>
    <row r="19" spans="1:23" s="6" customFormat="1" ht="12" customHeight="1">
      <c r="A19" s="64" t="s">
        <v>1054</v>
      </c>
      <c r="B19" s="448">
        <v>1.5984770102999999</v>
      </c>
      <c r="C19" s="448">
        <v>-4.1244158146999998</v>
      </c>
      <c r="D19" s="448">
        <v>-0.19238956760000001</v>
      </c>
      <c r="E19" s="448">
        <v>-5.6342456835999997</v>
      </c>
      <c r="F19" s="448">
        <v>-1.6133178959000001</v>
      </c>
      <c r="G19" s="448">
        <v>-0.11797465</v>
      </c>
      <c r="H19" s="448">
        <v>6.7689958270000004</v>
      </c>
      <c r="I19" s="448">
        <v>-3.8230223955999998</v>
      </c>
      <c r="J19" s="64" t="s">
        <v>1055</v>
      </c>
      <c r="K19" s="448"/>
      <c r="L19" s="448"/>
      <c r="M19" s="450"/>
      <c r="N19" s="450"/>
      <c r="O19" s="450"/>
      <c r="P19" s="450"/>
      <c r="Q19" s="450"/>
      <c r="R19" s="450"/>
      <c r="S19" s="450"/>
      <c r="T19" s="450"/>
      <c r="U19" s="450"/>
      <c r="V19" s="450"/>
      <c r="W19" s="450"/>
    </row>
    <row r="20" spans="1:23" s="6" customFormat="1" ht="12" customHeight="1">
      <c r="A20" s="64" t="s">
        <v>1060</v>
      </c>
      <c r="B20" s="448">
        <v>9.8032279013057</v>
      </c>
      <c r="C20" s="448">
        <v>17.663168523896658</v>
      </c>
      <c r="D20" s="448">
        <v>16.008087403523128</v>
      </c>
      <c r="E20" s="448">
        <v>20.310444257844672</v>
      </c>
      <c r="F20" s="448">
        <v>18.061884145565745</v>
      </c>
      <c r="G20" s="448">
        <v>16.545172763333746</v>
      </c>
      <c r="H20" s="448">
        <v>28.771623278676294</v>
      </c>
      <c r="I20" s="448">
        <v>42.870299855215045</v>
      </c>
      <c r="J20" s="64" t="s">
        <v>1061</v>
      </c>
      <c r="K20" s="448"/>
      <c r="L20" s="448"/>
      <c r="M20" s="450"/>
      <c r="N20" s="450"/>
      <c r="O20" s="450"/>
      <c r="P20" s="450"/>
      <c r="Q20" s="450"/>
      <c r="R20" s="450"/>
      <c r="S20" s="450"/>
      <c r="T20" s="450"/>
      <c r="U20" s="450"/>
      <c r="V20" s="450"/>
      <c r="W20" s="450"/>
    </row>
    <row r="21" spans="1:23" s="6" customFormat="1" ht="12" customHeight="1">
      <c r="A21" s="64" t="s">
        <v>1058</v>
      </c>
      <c r="B21" s="448">
        <v>36.424468343199997</v>
      </c>
      <c r="C21" s="448">
        <v>34.643206091400003</v>
      </c>
      <c r="D21" s="448">
        <v>37.323837675100002</v>
      </c>
      <c r="E21" s="448">
        <v>36.281950408299998</v>
      </c>
      <c r="F21" s="448">
        <v>42.9103775739</v>
      </c>
      <c r="G21" s="448">
        <v>39.072119172900003</v>
      </c>
      <c r="H21" s="448">
        <v>41.073806339999997</v>
      </c>
      <c r="I21" s="448">
        <v>40.391325135400002</v>
      </c>
      <c r="J21" s="64" t="s">
        <v>1059</v>
      </c>
      <c r="K21" s="448"/>
      <c r="L21" s="448"/>
      <c r="M21" s="450"/>
      <c r="N21" s="450"/>
      <c r="O21" s="450"/>
      <c r="P21" s="450"/>
      <c r="Q21" s="450"/>
      <c r="R21" s="450"/>
      <c r="S21" s="450"/>
      <c r="T21" s="450"/>
      <c r="U21" s="450"/>
      <c r="V21" s="450"/>
      <c r="W21" s="450"/>
    </row>
    <row r="22" spans="1:23" s="6" customFormat="1" ht="12" customHeight="1">
      <c r="A22" s="452" t="s">
        <v>914</v>
      </c>
      <c r="B22" s="448"/>
      <c r="C22" s="448"/>
      <c r="D22" s="448"/>
      <c r="E22" s="448"/>
      <c r="F22" s="448"/>
      <c r="G22" s="448"/>
      <c r="H22" s="448"/>
      <c r="I22" s="448"/>
      <c r="J22" s="447" t="s">
        <v>955</v>
      </c>
      <c r="K22" s="448"/>
      <c r="L22" s="448"/>
      <c r="M22" s="450"/>
      <c r="N22" s="450"/>
      <c r="O22" s="450"/>
      <c r="P22" s="450"/>
      <c r="Q22" s="450"/>
      <c r="R22" s="450"/>
      <c r="S22" s="450"/>
      <c r="T22" s="450"/>
      <c r="U22" s="450"/>
      <c r="V22" s="450"/>
      <c r="W22" s="450"/>
    </row>
    <row r="23" spans="1:23" s="6" customFormat="1" ht="12" customHeight="1">
      <c r="A23" s="64" t="s">
        <v>1062</v>
      </c>
      <c r="B23" s="448">
        <v>84.895519311699999</v>
      </c>
      <c r="C23" s="448">
        <v>84.830715652799995</v>
      </c>
      <c r="D23" s="448">
        <v>85.410583315899999</v>
      </c>
      <c r="E23" s="448">
        <v>84.662149723300004</v>
      </c>
      <c r="F23" s="448">
        <v>84.649483024999995</v>
      </c>
      <c r="G23" s="448">
        <v>83.251388493700006</v>
      </c>
      <c r="H23" s="448">
        <v>87.8269035215</v>
      </c>
      <c r="I23" s="448">
        <v>82.815559882399995</v>
      </c>
      <c r="J23" s="64" t="s">
        <v>1063</v>
      </c>
      <c r="K23" s="448"/>
      <c r="L23" s="448"/>
      <c r="M23" s="450"/>
      <c r="N23" s="450"/>
      <c r="O23" s="450"/>
      <c r="P23" s="450"/>
      <c r="Q23" s="450"/>
      <c r="R23" s="450"/>
      <c r="S23" s="450"/>
      <c r="T23" s="450"/>
      <c r="U23" s="450"/>
      <c r="V23" s="450"/>
      <c r="W23" s="450"/>
    </row>
    <row r="24" spans="1:23" s="6" customFormat="1" ht="12" customHeight="1">
      <c r="A24" s="64" t="s">
        <v>1064</v>
      </c>
      <c r="B24" s="448">
        <v>26.6674139689</v>
      </c>
      <c r="C24" s="448">
        <v>27.619520618100001</v>
      </c>
      <c r="D24" s="448">
        <v>27.601873654799999</v>
      </c>
      <c r="E24" s="448">
        <v>26.6177080611</v>
      </c>
      <c r="F24" s="448">
        <v>28.428408257899999</v>
      </c>
      <c r="G24" s="448">
        <v>26.1460896223</v>
      </c>
      <c r="H24" s="448">
        <v>27.897475535800002</v>
      </c>
      <c r="I24" s="448">
        <v>26.0834640088</v>
      </c>
      <c r="J24" s="64" t="s">
        <v>1065</v>
      </c>
      <c r="K24" s="448"/>
      <c r="L24" s="448"/>
      <c r="M24" s="450"/>
      <c r="N24" s="450"/>
      <c r="O24" s="450"/>
      <c r="P24" s="450"/>
      <c r="Q24" s="450"/>
      <c r="R24" s="450"/>
      <c r="S24" s="450"/>
      <c r="T24" s="450"/>
      <c r="U24" s="450"/>
      <c r="V24" s="450"/>
      <c r="W24" s="450"/>
    </row>
    <row r="25" spans="1:23" s="6" customFormat="1" ht="12" customHeight="1">
      <c r="A25" s="64" t="s">
        <v>1052</v>
      </c>
      <c r="B25" s="448">
        <v>8.8660507952999996</v>
      </c>
      <c r="C25" s="448">
        <v>8.2209603333000008</v>
      </c>
      <c r="D25" s="448">
        <v>14.9390358556</v>
      </c>
      <c r="E25" s="448">
        <v>11.8632315434</v>
      </c>
      <c r="F25" s="448">
        <v>6.1123374974000004</v>
      </c>
      <c r="G25" s="448">
        <v>6.2486315102000001</v>
      </c>
      <c r="H25" s="448">
        <v>10.0560256474</v>
      </c>
      <c r="I25" s="448">
        <v>7.6016508906000002</v>
      </c>
      <c r="J25" s="64" t="s">
        <v>1053</v>
      </c>
      <c r="K25" s="448"/>
      <c r="L25" s="448"/>
      <c r="M25" s="450"/>
      <c r="N25" s="450"/>
      <c r="O25" s="450"/>
      <c r="P25" s="450"/>
      <c r="Q25" s="450"/>
      <c r="R25" s="450"/>
      <c r="S25" s="450"/>
      <c r="T25" s="450"/>
      <c r="U25" s="450"/>
      <c r="V25" s="450"/>
      <c r="W25" s="450"/>
    </row>
    <row r="26" spans="1:23" s="6" customFormat="1" ht="12" customHeight="1">
      <c r="A26" s="64" t="s">
        <v>1054</v>
      </c>
      <c r="B26" s="448">
        <v>-3.2395707788000001</v>
      </c>
      <c r="C26" s="448">
        <v>-0.82722516229999998</v>
      </c>
      <c r="D26" s="448">
        <v>2.5709613681999999</v>
      </c>
      <c r="E26" s="448">
        <v>-0.64890579640000001</v>
      </c>
      <c r="F26" s="448">
        <v>-6.8807055029999997</v>
      </c>
      <c r="G26" s="448">
        <v>-4.1376493278000002</v>
      </c>
      <c r="H26" s="448">
        <v>3.0356521721999998</v>
      </c>
      <c r="I26" s="448">
        <v>-3.2653664863</v>
      </c>
      <c r="J26" s="64" t="s">
        <v>1055</v>
      </c>
      <c r="K26" s="448"/>
      <c r="L26" s="448"/>
      <c r="M26" s="450"/>
      <c r="N26" s="450"/>
      <c r="O26" s="450"/>
      <c r="P26" s="450"/>
      <c r="Q26" s="450"/>
      <c r="R26" s="450"/>
      <c r="S26" s="450"/>
      <c r="T26" s="450"/>
      <c r="U26" s="450"/>
      <c r="V26" s="450"/>
      <c r="W26" s="450"/>
    </row>
    <row r="27" spans="1:23" s="6" customFormat="1" ht="12" customHeight="1">
      <c r="A27" s="64" t="s">
        <v>1056</v>
      </c>
      <c r="B27" s="448">
        <v>15.1581005691</v>
      </c>
      <c r="C27" s="448">
        <v>12.4897834437</v>
      </c>
      <c r="D27" s="448">
        <v>15.569775848300001</v>
      </c>
      <c r="E27" s="448">
        <v>15.890171989000001</v>
      </c>
      <c r="F27" s="448">
        <v>22.123956428100001</v>
      </c>
      <c r="G27" s="448">
        <v>12.751001951999999</v>
      </c>
      <c r="H27" s="448">
        <v>24.800529568000002</v>
      </c>
      <c r="I27" s="448">
        <v>36.529897405</v>
      </c>
      <c r="J27" s="64" t="s">
        <v>1066</v>
      </c>
      <c r="K27" s="448"/>
      <c r="L27" s="448"/>
      <c r="M27" s="450"/>
      <c r="N27" s="450"/>
      <c r="O27" s="450"/>
      <c r="P27" s="450"/>
      <c r="Q27" s="450"/>
      <c r="R27" s="450"/>
      <c r="S27" s="450"/>
      <c r="T27" s="450"/>
      <c r="U27" s="450"/>
      <c r="V27" s="450"/>
      <c r="W27" s="450"/>
    </row>
    <row r="28" spans="1:23" s="6" customFormat="1" ht="12" customHeight="1">
      <c r="A28" s="64" t="s">
        <v>1058</v>
      </c>
      <c r="B28" s="448">
        <v>61.1971719971</v>
      </c>
      <c r="C28" s="448">
        <v>53.216928752000001</v>
      </c>
      <c r="D28" s="448">
        <v>46.538285259399998</v>
      </c>
      <c r="E28" s="448">
        <v>39.261914150099997</v>
      </c>
      <c r="F28" s="448">
        <v>58.463709075300002</v>
      </c>
      <c r="G28" s="448">
        <v>47.230361993499997</v>
      </c>
      <c r="H28" s="448">
        <v>44.822596505</v>
      </c>
      <c r="I28" s="448">
        <v>42.839836594200001</v>
      </c>
      <c r="J28" s="64" t="s">
        <v>1059</v>
      </c>
      <c r="K28" s="448"/>
      <c r="L28" s="448"/>
      <c r="M28" s="450"/>
      <c r="N28" s="450"/>
      <c r="O28" s="450"/>
      <c r="P28" s="450"/>
      <c r="Q28" s="450"/>
      <c r="R28" s="450"/>
      <c r="S28" s="450"/>
      <c r="T28" s="450"/>
      <c r="U28" s="450"/>
      <c r="V28" s="450"/>
      <c r="W28" s="450"/>
    </row>
    <row r="29" spans="1:23" s="6" customFormat="1" ht="12" customHeight="1">
      <c r="A29" s="452" t="s">
        <v>1067</v>
      </c>
      <c r="B29" s="448"/>
      <c r="C29" s="448"/>
      <c r="D29" s="448"/>
      <c r="E29" s="448"/>
      <c r="F29" s="448"/>
      <c r="G29" s="448"/>
      <c r="H29" s="448"/>
      <c r="I29" s="448"/>
      <c r="J29" s="447" t="s">
        <v>1068</v>
      </c>
      <c r="K29" s="448"/>
      <c r="L29" s="448"/>
      <c r="M29" s="450"/>
      <c r="N29" s="450"/>
      <c r="O29" s="450"/>
      <c r="P29" s="450"/>
      <c r="Q29" s="450"/>
      <c r="R29" s="450"/>
      <c r="S29" s="450"/>
      <c r="T29" s="450"/>
      <c r="U29" s="450"/>
      <c r="V29" s="450"/>
      <c r="W29" s="450"/>
    </row>
    <row r="30" spans="1:23" s="6" customFormat="1" ht="12" customHeight="1">
      <c r="A30" s="64" t="s">
        <v>1048</v>
      </c>
      <c r="B30" s="448">
        <v>83.020763322694393</v>
      </c>
      <c r="C30" s="448">
        <v>81.402369133793599</v>
      </c>
      <c r="D30" s="448">
        <v>81.809844234535021</v>
      </c>
      <c r="E30" s="448">
        <v>81.869382407811898</v>
      </c>
      <c r="F30" s="448">
        <v>82.112326891179464</v>
      </c>
      <c r="G30" s="448">
        <v>82.904107879940113</v>
      </c>
      <c r="H30" s="448">
        <v>83.589372997526809</v>
      </c>
      <c r="I30" s="448">
        <v>82.676650767991234</v>
      </c>
      <c r="J30" s="64" t="s">
        <v>1049</v>
      </c>
      <c r="K30" s="448"/>
      <c r="L30" s="448"/>
      <c r="M30" s="450"/>
      <c r="N30" s="450"/>
      <c r="O30" s="450"/>
      <c r="P30" s="450"/>
      <c r="Q30" s="450"/>
      <c r="R30" s="450"/>
      <c r="S30" s="450"/>
      <c r="T30" s="450"/>
      <c r="U30" s="450"/>
      <c r="V30" s="450"/>
      <c r="W30" s="450"/>
    </row>
    <row r="31" spans="1:23" s="6" customFormat="1" ht="12" customHeight="1">
      <c r="A31" s="64" t="s">
        <v>1064</v>
      </c>
      <c r="B31" s="448">
        <v>8.1360540898</v>
      </c>
      <c r="C31" s="448">
        <v>8.6808644219000008</v>
      </c>
      <c r="D31" s="448">
        <v>8.6082223027999998</v>
      </c>
      <c r="E31" s="448">
        <v>9.0822170600999996</v>
      </c>
      <c r="F31" s="448">
        <v>8.6751527959000008</v>
      </c>
      <c r="G31" s="448">
        <v>8.8620319544000008</v>
      </c>
      <c r="H31" s="448">
        <v>8.2610718891000001</v>
      </c>
      <c r="I31" s="448">
        <v>8.1905456598999997</v>
      </c>
      <c r="J31" s="64" t="s">
        <v>1065</v>
      </c>
      <c r="K31" s="448"/>
      <c r="L31" s="448"/>
      <c r="M31" s="450"/>
      <c r="N31" s="450"/>
      <c r="O31" s="450"/>
      <c r="P31" s="450"/>
      <c r="Q31" s="450"/>
      <c r="R31" s="450"/>
      <c r="S31" s="450"/>
      <c r="T31" s="450"/>
      <c r="U31" s="450"/>
      <c r="V31" s="450"/>
      <c r="W31" s="450"/>
    </row>
    <row r="32" spans="1:23" s="6" customFormat="1" ht="12" customHeight="1">
      <c r="A32" s="64" t="s">
        <v>1052</v>
      </c>
      <c r="B32" s="448">
        <v>10.8626886214</v>
      </c>
      <c r="C32" s="448">
        <v>10.3566772658</v>
      </c>
      <c r="D32" s="448">
        <v>13.551735623900001</v>
      </c>
      <c r="E32" s="448">
        <v>12.5493082145</v>
      </c>
      <c r="F32" s="448">
        <v>12.1098073412</v>
      </c>
      <c r="G32" s="448">
        <v>13.1548576692</v>
      </c>
      <c r="H32" s="448">
        <v>12.136640351900001</v>
      </c>
      <c r="I32" s="448">
        <v>7.8738442232999999</v>
      </c>
      <c r="J32" s="64" t="s">
        <v>1053</v>
      </c>
      <c r="K32" s="448"/>
      <c r="L32" s="448"/>
      <c r="M32" s="450"/>
      <c r="N32" s="450"/>
      <c r="O32" s="450"/>
      <c r="P32" s="450"/>
      <c r="Q32" s="450"/>
      <c r="R32" s="450"/>
      <c r="S32" s="450"/>
      <c r="T32" s="450"/>
      <c r="U32" s="450"/>
      <c r="V32" s="450"/>
      <c r="W32" s="450"/>
    </row>
    <row r="33" spans="1:23" s="6" customFormat="1" ht="12" customHeight="1">
      <c r="A33" s="64" t="s">
        <v>1069</v>
      </c>
      <c r="B33" s="448">
        <v>-7.4728976626000003</v>
      </c>
      <c r="C33" s="448">
        <v>-6.0805858300000001E-2</v>
      </c>
      <c r="D33" s="448">
        <v>-4.9106573134999998</v>
      </c>
      <c r="E33" s="448">
        <v>-1.2312883582</v>
      </c>
      <c r="F33" s="448">
        <v>-4.8362610032000006</v>
      </c>
      <c r="G33" s="448">
        <v>-9.1989681241000003</v>
      </c>
      <c r="H33" s="448">
        <v>-6.7846273238999997</v>
      </c>
      <c r="I33" s="448">
        <v>-7.7390278243000008</v>
      </c>
      <c r="J33" s="64" t="s">
        <v>1070</v>
      </c>
      <c r="K33" s="448"/>
      <c r="L33" s="448"/>
      <c r="M33" s="450"/>
      <c r="N33" s="450"/>
      <c r="O33" s="450"/>
      <c r="P33" s="450"/>
      <c r="Q33" s="450"/>
      <c r="R33" s="450"/>
      <c r="S33" s="450"/>
      <c r="T33" s="450"/>
      <c r="U33" s="450"/>
      <c r="V33" s="450"/>
      <c r="W33" s="450"/>
    </row>
    <row r="34" spans="1:23" s="6" customFormat="1" ht="12" customHeight="1">
      <c r="A34" s="64" t="s">
        <v>1056</v>
      </c>
      <c r="B34" s="448">
        <v>25.338898350400001</v>
      </c>
      <c r="C34" s="448">
        <v>12.123158636799999</v>
      </c>
      <c r="D34" s="448">
        <v>7.7370519782000002</v>
      </c>
      <c r="E34" s="448">
        <v>10.8444824637</v>
      </c>
      <c r="F34" s="448">
        <v>5.0421296284999997</v>
      </c>
      <c r="G34" s="448">
        <v>-6.9847139277999997</v>
      </c>
      <c r="H34" s="448">
        <v>5.9167098312000004</v>
      </c>
      <c r="I34" s="448">
        <v>21.295184821700001</v>
      </c>
      <c r="J34" s="64" t="s">
        <v>1066</v>
      </c>
      <c r="K34" s="448"/>
      <c r="L34" s="448"/>
      <c r="M34" s="450"/>
      <c r="N34" s="450"/>
      <c r="O34" s="450"/>
      <c r="P34" s="450"/>
      <c r="Q34" s="450"/>
      <c r="R34" s="450"/>
      <c r="S34" s="450"/>
      <c r="T34" s="450"/>
      <c r="U34" s="450"/>
      <c r="V34" s="450"/>
      <c r="W34" s="450"/>
    </row>
    <row r="35" spans="1:23" s="6" customFormat="1" ht="12" customHeight="1" thickBot="1">
      <c r="A35" s="64" t="s">
        <v>1058</v>
      </c>
      <c r="B35" s="448">
        <v>34.079551887199997</v>
      </c>
      <c r="C35" s="448">
        <v>33.666801060500006</v>
      </c>
      <c r="D35" s="448">
        <v>35.332282401300006</v>
      </c>
      <c r="E35" s="448">
        <v>36.292954532800003</v>
      </c>
      <c r="F35" s="448">
        <v>35.468834688200005</v>
      </c>
      <c r="G35" s="448">
        <v>37.833861190100002</v>
      </c>
      <c r="H35" s="448">
        <v>32.886550929699993</v>
      </c>
      <c r="I35" s="448">
        <v>33.038102076300007</v>
      </c>
      <c r="J35" s="64" t="s">
        <v>1059</v>
      </c>
      <c r="K35" s="448"/>
      <c r="L35" s="448"/>
      <c r="M35" s="450"/>
      <c r="N35" s="450"/>
      <c r="O35" s="450"/>
      <c r="P35" s="450"/>
      <c r="Q35" s="450"/>
      <c r="R35" s="450"/>
      <c r="S35" s="450"/>
      <c r="T35" s="450"/>
      <c r="U35" s="450"/>
      <c r="V35" s="450"/>
      <c r="W35" s="450"/>
    </row>
    <row r="36" spans="1:23" s="6" customFormat="1" ht="12" customHeight="1" thickBot="1">
      <c r="A36" s="64"/>
      <c r="B36" s="948">
        <v>2024</v>
      </c>
      <c r="C36" s="949"/>
      <c r="D36" s="949"/>
      <c r="E36" s="949"/>
      <c r="F36" s="948">
        <v>2023</v>
      </c>
      <c r="G36" s="949"/>
      <c r="H36" s="949"/>
      <c r="I36" s="950"/>
      <c r="J36" s="64"/>
      <c r="K36" s="205"/>
      <c r="O36" s="205"/>
      <c r="P36" s="205"/>
    </row>
    <row r="37" spans="1:23" s="6" customFormat="1" ht="12" customHeight="1" thickBot="1">
      <c r="A37" s="64"/>
      <c r="B37" s="444" t="s">
        <v>1071</v>
      </c>
      <c r="C37" s="444" t="s">
        <v>1045</v>
      </c>
      <c r="D37" s="444" t="s">
        <v>1072</v>
      </c>
      <c r="E37" s="444" t="s">
        <v>1047</v>
      </c>
      <c r="F37" s="444" t="s">
        <v>1071</v>
      </c>
      <c r="G37" s="444" t="s">
        <v>1045</v>
      </c>
      <c r="H37" s="444" t="s">
        <v>1072</v>
      </c>
      <c r="I37" s="444" t="s">
        <v>1047</v>
      </c>
      <c r="J37" s="64"/>
      <c r="K37" s="205"/>
      <c r="N37" s="443"/>
      <c r="O37" s="205"/>
      <c r="P37" s="205"/>
    </row>
    <row r="38" spans="1:23" s="454" customFormat="1" ht="12" customHeight="1">
      <c r="A38" s="229" t="s">
        <v>1073</v>
      </c>
      <c r="B38" s="453"/>
      <c r="C38" s="453"/>
      <c r="D38" s="453"/>
      <c r="E38" s="453"/>
      <c r="F38" s="453"/>
      <c r="G38" s="453"/>
      <c r="H38" s="453"/>
      <c r="I38" s="453"/>
      <c r="J38" s="453"/>
      <c r="L38" s="6"/>
      <c r="M38" s="6"/>
      <c r="N38" s="443"/>
    </row>
    <row r="39" spans="1:23" s="454" customFormat="1" ht="12" customHeight="1">
      <c r="A39" s="229" t="s">
        <v>1074</v>
      </c>
      <c r="B39" s="453"/>
      <c r="C39" s="453"/>
      <c r="D39" s="453"/>
      <c r="E39" s="453"/>
      <c r="F39" s="453"/>
      <c r="G39" s="453"/>
      <c r="H39" s="453"/>
      <c r="I39" s="453"/>
      <c r="J39" s="453"/>
      <c r="L39" s="205"/>
      <c r="M39" s="205"/>
      <c r="N39" s="443"/>
    </row>
    <row r="40" spans="1:23" s="453" customFormat="1" ht="12" customHeight="1">
      <c r="L40" s="410"/>
      <c r="M40" s="411"/>
      <c r="N40" s="412"/>
    </row>
    <row r="41" spans="1:23" s="6" customFormat="1" ht="12" customHeight="1">
      <c r="A41" s="453" t="s">
        <v>1075</v>
      </c>
      <c r="D41" s="455"/>
      <c r="E41" s="455"/>
      <c r="F41" s="455"/>
      <c r="G41" s="455"/>
      <c r="L41" s="410"/>
      <c r="M41" s="411"/>
      <c r="N41" s="412"/>
    </row>
    <row r="42" spans="1:23" s="6" customFormat="1" ht="12" customHeight="1">
      <c r="A42" s="453" t="s">
        <v>1076</v>
      </c>
      <c r="B42" s="446"/>
      <c r="C42" s="446"/>
      <c r="D42" s="446"/>
      <c r="E42" s="446"/>
      <c r="F42" s="446"/>
      <c r="G42" s="446"/>
      <c r="H42" s="446"/>
      <c r="I42" s="446"/>
      <c r="L42" s="410"/>
      <c r="M42" s="411"/>
      <c r="N42" s="412"/>
    </row>
    <row r="43" spans="1:23" s="6" customFormat="1" ht="12" customHeight="1">
      <c r="A43" s="453" t="s">
        <v>1077</v>
      </c>
      <c r="L43" s="410"/>
      <c r="M43" s="411"/>
      <c r="N43" s="412"/>
    </row>
    <row r="44" spans="1:23" s="6" customFormat="1" ht="12" customHeight="1">
      <c r="A44" s="453" t="s">
        <v>1078</v>
      </c>
      <c r="L44" s="410"/>
      <c r="M44" s="411"/>
      <c r="N44" s="412"/>
    </row>
    <row r="45" spans="1:23" s="6" customFormat="1" ht="12" customHeight="1">
      <c r="A45" s="453"/>
      <c r="E45" s="205"/>
      <c r="F45" s="205"/>
      <c r="G45" s="205"/>
      <c r="H45" s="205"/>
      <c r="I45" s="205"/>
      <c r="J45" s="205"/>
      <c r="K45" s="205"/>
      <c r="L45" s="410"/>
      <c r="M45" s="411"/>
      <c r="N45" s="412"/>
    </row>
    <row r="46" spans="1:23" s="410" customFormat="1" ht="12" customHeight="1">
      <c r="A46" s="453" t="s">
        <v>132</v>
      </c>
      <c r="B46" s="434"/>
      <c r="C46" s="435"/>
      <c r="D46" s="435"/>
      <c r="E46" s="435"/>
      <c r="F46" s="91"/>
      <c r="G46" s="436"/>
      <c r="H46" s="436"/>
      <c r="I46" s="411"/>
      <c r="K46" s="409"/>
      <c r="M46" s="411"/>
      <c r="N46" s="412"/>
      <c r="O46" s="411"/>
      <c r="P46" s="411"/>
      <c r="Q46" s="411"/>
    </row>
    <row r="47" spans="1:23" s="410" customFormat="1" ht="12" customHeight="1">
      <c r="A47" s="50" t="s">
        <v>1079</v>
      </c>
      <c r="B47" s="437"/>
      <c r="C47" s="412"/>
      <c r="D47" s="412"/>
      <c r="E47" s="456"/>
      <c r="F47" s="457"/>
      <c r="G47" s="456"/>
      <c r="H47" s="456"/>
      <c r="I47" s="411"/>
      <c r="L47" s="6"/>
      <c r="M47" s="6"/>
      <c r="N47" s="6"/>
      <c r="O47" s="411"/>
      <c r="P47" s="411"/>
      <c r="Q47" s="411"/>
    </row>
    <row r="48" spans="1:23" s="410" customFormat="1" ht="12" customHeight="1">
      <c r="A48" s="50" t="s">
        <v>1080</v>
      </c>
      <c r="B48" s="437"/>
      <c r="C48" s="412"/>
      <c r="D48" s="412"/>
      <c r="E48" s="456"/>
      <c r="F48" s="457"/>
      <c r="G48" s="456"/>
      <c r="H48" s="456"/>
      <c r="I48" s="411"/>
      <c r="L48" s="6"/>
      <c r="M48" s="6"/>
      <c r="N48" s="6"/>
      <c r="O48" s="411"/>
      <c r="P48" s="411"/>
      <c r="Q48" s="411"/>
    </row>
    <row r="49" spans="1:17" s="410" customFormat="1" ht="12" customHeight="1">
      <c r="A49" s="50" t="s">
        <v>1081</v>
      </c>
      <c r="B49" s="437"/>
      <c r="C49" s="412"/>
      <c r="D49" s="412"/>
      <c r="E49" s="456"/>
      <c r="F49" s="457"/>
      <c r="G49" s="456"/>
      <c r="H49" s="456"/>
      <c r="I49" s="411"/>
      <c r="L49" s="441"/>
      <c r="M49" s="441"/>
      <c r="N49" s="441"/>
      <c r="O49" s="411"/>
      <c r="P49" s="411"/>
      <c r="Q49" s="411"/>
    </row>
    <row r="50" spans="1:17" s="410" customFormat="1" ht="12" customHeight="1">
      <c r="A50" s="50" t="s">
        <v>1082</v>
      </c>
      <c r="B50" s="437"/>
      <c r="C50" s="412"/>
      <c r="D50" s="412"/>
      <c r="E50" s="456"/>
      <c r="F50" s="457"/>
      <c r="G50" s="456"/>
      <c r="H50" s="456"/>
      <c r="I50" s="411"/>
      <c r="L50" s="441"/>
      <c r="M50" s="441"/>
      <c r="N50" s="441"/>
      <c r="O50" s="411"/>
      <c r="P50" s="411"/>
      <c r="Q50" s="411"/>
    </row>
    <row r="51" spans="1:17" s="410" customFormat="1" ht="12" customHeight="1">
      <c r="A51" s="50" t="s">
        <v>1083</v>
      </c>
      <c r="B51" s="437"/>
      <c r="C51" s="412"/>
      <c r="D51" s="412"/>
      <c r="E51" s="456"/>
      <c r="F51" s="457"/>
      <c r="G51" s="456"/>
      <c r="H51" s="456"/>
      <c r="I51" s="411"/>
      <c r="L51" s="441"/>
      <c r="M51" s="441"/>
      <c r="N51" s="441"/>
      <c r="O51" s="411"/>
      <c r="P51" s="411"/>
      <c r="Q51" s="411"/>
    </row>
    <row r="52" spans="1:17" s="410" customFormat="1" ht="12" customHeight="1">
      <c r="A52" s="50" t="s">
        <v>1084</v>
      </c>
      <c r="B52" s="437"/>
      <c r="C52" s="412"/>
      <c r="D52" s="412"/>
      <c r="E52" s="456"/>
      <c r="F52" s="457"/>
      <c r="G52" s="456"/>
      <c r="H52" s="456"/>
      <c r="I52" s="411"/>
      <c r="L52" s="441"/>
      <c r="M52" s="441"/>
      <c r="N52" s="441"/>
      <c r="O52" s="411"/>
      <c r="P52" s="411"/>
      <c r="Q52" s="411"/>
    </row>
    <row r="53" spans="1:17" s="6" customFormat="1">
      <c r="J53" s="443"/>
      <c r="L53" s="441"/>
      <c r="M53" s="441"/>
      <c r="N53" s="441"/>
    </row>
    <row r="54" spans="1:17" s="6" customFormat="1">
      <c r="J54" s="443"/>
      <c r="L54" s="441"/>
      <c r="M54" s="441"/>
      <c r="N54" s="441"/>
    </row>
    <row r="55" spans="1:17">
      <c r="A55" s="458"/>
      <c r="B55" s="458"/>
      <c r="C55" s="458"/>
      <c r="D55" s="458"/>
      <c r="E55" s="458"/>
      <c r="F55" s="458"/>
      <c r="G55" s="458"/>
      <c r="H55" s="458"/>
      <c r="I55" s="458"/>
      <c r="J55" s="458"/>
    </row>
  </sheetData>
  <mergeCells count="6">
    <mergeCell ref="A1:J1"/>
    <mergeCell ref="A2:J2"/>
    <mergeCell ref="B6:E6"/>
    <mergeCell ref="F6:I6"/>
    <mergeCell ref="B36:E36"/>
    <mergeCell ref="F36:I36"/>
  </mergeCells>
  <hyperlinks>
    <hyperlink ref="A47" r:id="rId1" xr:uid="{4A13F996-492E-4136-8437-0AE49A380046}"/>
    <hyperlink ref="A48" r:id="rId2" xr:uid="{424637EB-5EDC-4C27-8E54-777034C5AB74}"/>
    <hyperlink ref="A11" r:id="rId3" xr:uid="{EBD37453-EBAC-4721-892E-F057CD195F66}"/>
    <hyperlink ref="A18" r:id="rId4" xr:uid="{DDCEECBA-986C-4C10-A9BA-0B54E9056389}"/>
    <hyperlink ref="A25" r:id="rId5" xr:uid="{A679A74B-A6AD-46E1-AC5E-675CBC9C653C}"/>
    <hyperlink ref="A32" r:id="rId6" xr:uid="{5511BDE6-F281-48A6-8184-47F7210ADD71}"/>
    <hyperlink ref="A49" r:id="rId7" xr:uid="{8AD841A4-5F80-4748-BD58-266115C59D43}"/>
    <hyperlink ref="A12" r:id="rId8" xr:uid="{5FADA952-E70E-433D-AA8F-D59E1120CB8B}"/>
    <hyperlink ref="A50" r:id="rId9" xr:uid="{77FC1CD5-BE8E-4541-9D7D-8F69642D6B2F}"/>
    <hyperlink ref="A13" r:id="rId10" display="    Preços das matérias-primas " xr:uid="{DB571165-FE29-45B6-B7DC-7FDC7D01C326}"/>
    <hyperlink ref="A27" r:id="rId11" display="    Preços das matérias-primas " xr:uid="{20332160-4F9F-42B9-8C8F-3EAA89A69469}"/>
    <hyperlink ref="A34" r:id="rId12" display="    Preços das matérias-primas " xr:uid="{24B6A0B7-DDF8-42A9-A659-086092698DD7}"/>
    <hyperlink ref="A51" r:id="rId13" xr:uid="{F441AB6C-400A-4457-8869-E8075A8AB756}"/>
    <hyperlink ref="A52" r:id="rId14" xr:uid="{EA4C13FB-9067-4E8D-BDF3-C766BD1290CE}"/>
    <hyperlink ref="A31" r:id="rId15" display="Semanas de produção assegurada (nº) (a)" xr:uid="{19C481A8-C826-4C10-9415-FF6CB77DBD1E}"/>
    <hyperlink ref="A24" r:id="rId16" display="Semanas de produção assegurada (nº) (a)" xr:uid="{E7EC0CE8-FA33-46F7-A64F-C69841417650}"/>
    <hyperlink ref="A23" r:id="rId17" display="Taxa de utilização da capacidade produtiva (%) (a)" xr:uid="{E89CA297-B17B-4BF2-A3CF-C745D7A27510}"/>
    <hyperlink ref="A19" r:id="rId18" xr:uid="{E43FC2C0-DDE5-494C-A10D-422C57F4DA9D}"/>
    <hyperlink ref="A26" r:id="rId19" xr:uid="{F58665B4-03B9-48BA-BD83-5F3F74905913}"/>
    <hyperlink ref="J23" r:id="rId20" display="Taxa de utilização da capacidade produtiva (%) (a)" xr:uid="{D398073A-68FE-45A7-85B1-9565CE1E8CCF}"/>
    <hyperlink ref="J24" r:id="rId21" display="Semanas de produção assegurada (nº) (a)" xr:uid="{AA6C0C5F-7A8F-4B8F-8188-91F7A4E72A7B}"/>
    <hyperlink ref="J31" r:id="rId22" display="Semanas de produção assegurada (nº) (a)" xr:uid="{78C1B07F-226E-411B-9322-A6ADA9E8BD4A}"/>
    <hyperlink ref="J11" r:id="rId23" display="    Capacidade produtiva atual " xr:uid="{3A39FCA0-4689-4016-B462-4BA00637DE18}"/>
    <hyperlink ref="J18" r:id="rId24" display="    Capacidade produtiva atual " xr:uid="{A0AABA1C-7B3B-4F6E-9935-87C8ECD94899}"/>
    <hyperlink ref="J25" r:id="rId25" display="    Capacidade produtiva atual " xr:uid="{244CAA12-A7CA-4397-B18E-A1E04461FBC0}"/>
    <hyperlink ref="J32" r:id="rId26" display="    Capacidade produtiva atual " xr:uid="{F265FCD9-FEA2-40F3-A5CF-31264B80A236}"/>
    <hyperlink ref="J12" r:id="rId27" display="Evaluation of global order books" xr:uid="{01C61F9D-F8C5-4487-915B-5DD7D06ECA25}"/>
    <hyperlink ref="J13" r:id="rId28" display="Preços das matérias-primas (a)" xr:uid="{1D86D82A-1C71-4C6C-8EAB-441BE5AFB151}"/>
    <hyperlink ref="J27" r:id="rId29" display="Preços das matérias-primas (a)" xr:uid="{8A29166C-C369-4124-8D7A-C336C8A569D9}"/>
    <hyperlink ref="J34" r:id="rId30" display="Preços das matérias-primas (a)" xr:uid="{FD9227DF-DAF6-45A4-A110-F985AEB61439}"/>
    <hyperlink ref="J19" r:id="rId31" xr:uid="{7D0120B2-F14B-4413-91D1-53114000C6AC}"/>
    <hyperlink ref="J26" r:id="rId32" display="Evaluation of global order books" xr:uid="{D2EA17D7-58BC-47E3-B3C3-66F25A875526}"/>
  </hyperlinks>
  <pageMargins left="0.7" right="0.7" top="0.75" bottom="0.75" header="0.3" footer="0.3"/>
  <pageSetup paperSize="9" orientation="portrait" horizontalDpi="300" verticalDpi="300" r:id="rId3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76667-8E21-49C7-9910-A21341E1CD6F}">
  <dimension ref="A1:N93"/>
  <sheetViews>
    <sheetView showGridLines="0" workbookViewId="0"/>
  </sheetViews>
  <sheetFormatPr defaultColWidth="9.28515625" defaultRowHeight="11.25"/>
  <cols>
    <col min="1" max="1" width="35.28515625" style="163" customWidth="1"/>
    <col min="2" max="2" width="8.7109375" style="501" customWidth="1"/>
    <col min="3" max="7" width="8.7109375" style="163" customWidth="1"/>
    <col min="8" max="8" width="13.42578125" style="163" customWidth="1"/>
    <col min="9" max="9" width="30.28515625" style="163" customWidth="1"/>
    <col min="10" max="10" width="2.7109375" style="163" bestFit="1" customWidth="1"/>
    <col min="11" max="11" width="2.7109375" style="163" customWidth="1"/>
    <col min="12" max="12" width="2.42578125" style="163" bestFit="1" customWidth="1"/>
    <col min="13" max="16384" width="9.28515625" style="163"/>
  </cols>
  <sheetData>
    <row r="1" spans="1:14" ht="12" customHeight="1">
      <c r="A1" s="898" t="s">
        <v>1130</v>
      </c>
      <c r="B1" s="898"/>
      <c r="C1" s="898"/>
      <c r="D1" s="898"/>
      <c r="E1" s="898"/>
      <c r="F1" s="898"/>
      <c r="G1" s="898"/>
      <c r="H1" s="898"/>
      <c r="I1" s="898"/>
    </row>
    <row r="2" spans="1:14" ht="12" customHeight="1">
      <c r="A2" s="899" t="s">
        <v>1131</v>
      </c>
      <c r="B2" s="899"/>
      <c r="C2" s="899"/>
      <c r="D2" s="899"/>
      <c r="E2" s="899"/>
      <c r="F2" s="899"/>
      <c r="G2" s="899"/>
      <c r="H2" s="899"/>
      <c r="I2" s="899"/>
    </row>
    <row r="3" spans="1:14" ht="12" customHeight="1" thickBot="1">
      <c r="A3" s="318"/>
      <c r="B3" s="318"/>
      <c r="C3" s="318"/>
      <c r="D3" s="318"/>
      <c r="E3" s="318"/>
      <c r="F3" s="318"/>
      <c r="G3" s="318"/>
      <c r="H3" s="318"/>
      <c r="I3" s="318"/>
    </row>
    <row r="4" spans="1:14" s="164" customFormat="1" ht="12" customHeight="1" thickBot="1">
      <c r="B4" s="902" t="s">
        <v>1132</v>
      </c>
      <c r="C4" s="902"/>
      <c r="D4" s="902"/>
      <c r="E4" s="902"/>
      <c r="F4" s="902"/>
      <c r="G4" s="902"/>
      <c r="H4" s="980" t="s">
        <v>1133</v>
      </c>
    </row>
    <row r="5" spans="1:14" s="164" customFormat="1" ht="21" customHeight="1" thickBot="1">
      <c r="B5" s="484" t="s">
        <v>1134</v>
      </c>
      <c r="C5" s="484" t="s">
        <v>1135</v>
      </c>
      <c r="D5" s="484" t="s">
        <v>1136</v>
      </c>
      <c r="E5" s="484" t="s">
        <v>1137</v>
      </c>
      <c r="F5" s="484" t="s">
        <v>1138</v>
      </c>
      <c r="G5" s="484" t="s">
        <v>1139</v>
      </c>
      <c r="H5" s="980"/>
    </row>
    <row r="6" spans="1:14" s="164" customFormat="1" ht="12" customHeight="1">
      <c r="A6" s="186" t="s">
        <v>1140</v>
      </c>
      <c r="B6" s="301"/>
      <c r="C6" s="301"/>
      <c r="D6" s="301"/>
      <c r="E6" s="301"/>
      <c r="F6" s="485"/>
      <c r="G6" s="485"/>
      <c r="I6" s="186" t="s">
        <v>1140</v>
      </c>
    </row>
    <row r="7" spans="1:14" s="164" customFormat="1" ht="12" customHeight="1">
      <c r="A7" s="486" t="s">
        <v>1141</v>
      </c>
      <c r="B7" s="487">
        <v>2168</v>
      </c>
      <c r="C7" s="487">
        <v>2441</v>
      </c>
      <c r="D7" s="487">
        <v>2172</v>
      </c>
      <c r="E7" s="487">
        <v>2011</v>
      </c>
      <c r="F7" s="487">
        <v>2315</v>
      </c>
      <c r="G7" s="487">
        <v>2084</v>
      </c>
      <c r="H7" s="322">
        <v>4.9007919611683493</v>
      </c>
      <c r="I7" s="486" t="s">
        <v>1142</v>
      </c>
      <c r="M7" s="322"/>
      <c r="N7" s="288"/>
    </row>
    <row r="8" spans="1:14" s="164" customFormat="1" ht="12" customHeight="1">
      <c r="A8" s="488" t="s">
        <v>1143</v>
      </c>
      <c r="B8" s="487">
        <v>1666</v>
      </c>
      <c r="C8" s="487">
        <v>1799</v>
      </c>
      <c r="D8" s="487">
        <v>1635</v>
      </c>
      <c r="E8" s="487">
        <v>1530</v>
      </c>
      <c r="F8" s="487">
        <v>1720</v>
      </c>
      <c r="G8" s="487">
        <v>1566</v>
      </c>
      <c r="H8" s="322">
        <v>5.3919035314384134</v>
      </c>
      <c r="I8" s="488" t="s">
        <v>1144</v>
      </c>
      <c r="M8" s="322"/>
      <c r="N8" s="288"/>
    </row>
    <row r="9" spans="1:14" s="164" customFormat="1" ht="12" customHeight="1">
      <c r="A9" s="486" t="s">
        <v>1145</v>
      </c>
      <c r="B9" s="487">
        <v>1686</v>
      </c>
      <c r="C9" s="487">
        <v>1842</v>
      </c>
      <c r="D9" s="487">
        <v>1629</v>
      </c>
      <c r="E9" s="487">
        <v>1519</v>
      </c>
      <c r="F9" s="487">
        <v>1800</v>
      </c>
      <c r="G9" s="487">
        <v>1558</v>
      </c>
      <c r="H9" s="322">
        <v>5.5880515645408524</v>
      </c>
      <c r="I9" s="486" t="s">
        <v>1146</v>
      </c>
      <c r="M9" s="322"/>
      <c r="N9" s="288"/>
    </row>
    <row r="10" spans="1:14" s="164" customFormat="1" ht="12" customHeight="1">
      <c r="A10" s="488" t="s">
        <v>1143</v>
      </c>
      <c r="B10" s="487">
        <v>1374</v>
      </c>
      <c r="C10" s="487">
        <v>1453</v>
      </c>
      <c r="D10" s="487">
        <v>1314</v>
      </c>
      <c r="E10" s="487">
        <v>1230</v>
      </c>
      <c r="F10" s="487">
        <v>1434</v>
      </c>
      <c r="G10" s="487">
        <v>1241</v>
      </c>
      <c r="H10" s="322">
        <v>5.9116100611055877</v>
      </c>
      <c r="I10" s="488" t="s">
        <v>1144</v>
      </c>
      <c r="M10" s="322"/>
      <c r="N10" s="288"/>
    </row>
    <row r="11" spans="1:14" s="164" customFormat="1" ht="12" customHeight="1">
      <c r="A11" s="489" t="s">
        <v>1147</v>
      </c>
      <c r="B11" s="487">
        <v>3290</v>
      </c>
      <c r="C11" s="487">
        <v>3167</v>
      </c>
      <c r="D11" s="487">
        <v>3003</v>
      </c>
      <c r="E11" s="487">
        <v>2500</v>
      </c>
      <c r="F11" s="487">
        <v>3321</v>
      </c>
      <c r="G11" s="487">
        <v>2758</v>
      </c>
      <c r="H11" s="322">
        <v>3.1897877576130496</v>
      </c>
      <c r="I11" s="489" t="s">
        <v>1148</v>
      </c>
      <c r="M11" s="322"/>
      <c r="N11" s="288"/>
    </row>
    <row r="12" spans="1:14" s="164" customFormat="1" ht="12" customHeight="1">
      <c r="A12" s="490" t="s">
        <v>1149</v>
      </c>
      <c r="B12" s="80"/>
      <c r="C12" s="487"/>
      <c r="D12" s="487"/>
      <c r="E12" s="487"/>
      <c r="F12" s="487"/>
      <c r="G12" s="487"/>
      <c r="H12" s="322"/>
      <c r="I12" s="490" t="s">
        <v>1149</v>
      </c>
      <c r="M12" s="322"/>
      <c r="N12" s="288"/>
    </row>
    <row r="13" spans="1:14" s="164" customFormat="1" ht="12" customHeight="1">
      <c r="A13" s="488" t="s">
        <v>1141</v>
      </c>
      <c r="B13" s="487">
        <v>796</v>
      </c>
      <c r="C13" s="487">
        <v>988</v>
      </c>
      <c r="D13" s="487">
        <v>842</v>
      </c>
      <c r="E13" s="487">
        <v>782</v>
      </c>
      <c r="F13" s="487">
        <v>841</v>
      </c>
      <c r="G13" s="487">
        <v>772</v>
      </c>
      <c r="H13" s="322">
        <v>6.7420866186721495</v>
      </c>
      <c r="I13" s="488" t="s">
        <v>1142</v>
      </c>
      <c r="M13" s="322"/>
      <c r="N13" s="288"/>
    </row>
    <row r="14" spans="1:14" s="164" customFormat="1" ht="12" customHeight="1">
      <c r="A14" s="489" t="s">
        <v>1143</v>
      </c>
      <c r="B14" s="487">
        <v>613</v>
      </c>
      <c r="C14" s="487">
        <v>711</v>
      </c>
      <c r="D14" s="487">
        <v>628</v>
      </c>
      <c r="E14" s="487">
        <v>594</v>
      </c>
      <c r="F14" s="487">
        <v>624</v>
      </c>
      <c r="G14" s="487">
        <v>571</v>
      </c>
      <c r="H14" s="322">
        <v>4.0689040689040779</v>
      </c>
      <c r="I14" s="489" t="s">
        <v>1144</v>
      </c>
      <c r="M14" s="322"/>
      <c r="N14" s="288"/>
    </row>
    <row r="15" spans="1:14" s="164" customFormat="1" ht="12" customHeight="1">
      <c r="A15" s="488" t="s">
        <v>1145</v>
      </c>
      <c r="B15" s="487">
        <v>632</v>
      </c>
      <c r="C15" s="487">
        <v>726</v>
      </c>
      <c r="D15" s="487">
        <v>617</v>
      </c>
      <c r="E15" s="487">
        <v>593</v>
      </c>
      <c r="F15" s="487">
        <v>660</v>
      </c>
      <c r="G15" s="487">
        <v>595</v>
      </c>
      <c r="H15" s="322">
        <v>6.17119121792018</v>
      </c>
      <c r="I15" s="488" t="s">
        <v>1146</v>
      </c>
      <c r="M15" s="322"/>
      <c r="N15" s="288"/>
    </row>
    <row r="16" spans="1:14" s="164" customFormat="1" ht="12" customHeight="1">
      <c r="A16" s="489" t="s">
        <v>1143</v>
      </c>
      <c r="B16" s="487">
        <v>511</v>
      </c>
      <c r="C16" s="487">
        <v>573</v>
      </c>
      <c r="D16" s="487">
        <v>495</v>
      </c>
      <c r="E16" s="487">
        <v>480</v>
      </c>
      <c r="F16" s="487">
        <v>533</v>
      </c>
      <c r="G16" s="487">
        <v>465</v>
      </c>
      <c r="H16" s="322">
        <v>3.9187488765054734</v>
      </c>
      <c r="I16" s="489" t="s">
        <v>1144</v>
      </c>
      <c r="M16" s="322"/>
      <c r="N16" s="288"/>
    </row>
    <row r="17" spans="1:14" s="164" customFormat="1" ht="12" customHeight="1">
      <c r="A17" s="491" t="s">
        <v>1147</v>
      </c>
      <c r="B17" s="487">
        <v>1449</v>
      </c>
      <c r="C17" s="487">
        <v>1549</v>
      </c>
      <c r="D17" s="487">
        <v>1355</v>
      </c>
      <c r="E17" s="487">
        <v>1076</v>
      </c>
      <c r="F17" s="487">
        <v>1386</v>
      </c>
      <c r="G17" s="487">
        <v>1361</v>
      </c>
      <c r="H17" s="322">
        <v>1.3756960366852367</v>
      </c>
      <c r="I17" s="491" t="s">
        <v>1148</v>
      </c>
      <c r="M17" s="322"/>
      <c r="N17" s="288"/>
    </row>
    <row r="18" spans="1:14" s="164" customFormat="1" ht="12" customHeight="1">
      <c r="A18" s="490" t="s">
        <v>1150</v>
      </c>
      <c r="B18" s="80"/>
      <c r="C18" s="487"/>
      <c r="D18" s="487"/>
      <c r="E18" s="487"/>
      <c r="F18" s="487"/>
      <c r="G18" s="487"/>
      <c r="H18" s="274"/>
      <c r="I18" s="490" t="s">
        <v>1150</v>
      </c>
      <c r="M18" s="322"/>
      <c r="N18" s="288"/>
    </row>
    <row r="19" spans="1:14" s="164" customFormat="1" ht="12" customHeight="1">
      <c r="A19" s="488" t="s">
        <v>1141</v>
      </c>
      <c r="B19" s="487">
        <v>423</v>
      </c>
      <c r="C19" s="487">
        <v>441</v>
      </c>
      <c r="D19" s="487">
        <v>404</v>
      </c>
      <c r="E19" s="487">
        <v>359</v>
      </c>
      <c r="F19" s="487">
        <v>457</v>
      </c>
      <c r="G19" s="487">
        <v>430</v>
      </c>
      <c r="H19" s="322">
        <v>5.224706663714862</v>
      </c>
      <c r="I19" s="488" t="s">
        <v>1142</v>
      </c>
      <c r="M19" s="322"/>
      <c r="N19" s="288"/>
    </row>
    <row r="20" spans="1:14" s="164" customFormat="1" ht="12" customHeight="1">
      <c r="A20" s="489" t="s">
        <v>1143</v>
      </c>
      <c r="B20" s="487">
        <v>302</v>
      </c>
      <c r="C20" s="487">
        <v>313</v>
      </c>
      <c r="D20" s="487">
        <v>294</v>
      </c>
      <c r="E20" s="487">
        <v>276</v>
      </c>
      <c r="F20" s="487">
        <v>347</v>
      </c>
      <c r="G20" s="487">
        <v>320</v>
      </c>
      <c r="H20" s="322">
        <v>6.3043478260869534</v>
      </c>
      <c r="I20" s="489" t="s">
        <v>1144</v>
      </c>
      <c r="M20" s="322"/>
      <c r="N20" s="288"/>
    </row>
    <row r="21" spans="1:14" s="164" customFormat="1" ht="12" customHeight="1">
      <c r="A21" s="488" t="s">
        <v>1145</v>
      </c>
      <c r="B21" s="487">
        <v>291</v>
      </c>
      <c r="C21" s="487">
        <v>324</v>
      </c>
      <c r="D21" s="487">
        <v>288</v>
      </c>
      <c r="E21" s="487">
        <v>252</v>
      </c>
      <c r="F21" s="487">
        <v>322</v>
      </c>
      <c r="G21" s="487">
        <v>305</v>
      </c>
      <c r="H21" s="322">
        <v>6.336889751050756</v>
      </c>
      <c r="I21" s="488" t="s">
        <v>1146</v>
      </c>
      <c r="M21" s="322"/>
      <c r="N21" s="288"/>
    </row>
    <row r="22" spans="1:14" s="164" customFormat="1" ht="12" customHeight="1">
      <c r="A22" s="489" t="s">
        <v>1143</v>
      </c>
      <c r="B22" s="487">
        <v>231</v>
      </c>
      <c r="C22" s="487">
        <v>251</v>
      </c>
      <c r="D22" s="487">
        <v>226</v>
      </c>
      <c r="E22" s="487">
        <v>208</v>
      </c>
      <c r="F22" s="487">
        <v>262</v>
      </c>
      <c r="G22" s="487">
        <v>243</v>
      </c>
      <c r="H22" s="322">
        <v>7.5588599752168584</v>
      </c>
      <c r="I22" s="489" t="s">
        <v>1144</v>
      </c>
      <c r="M22" s="322"/>
      <c r="N22" s="288"/>
    </row>
    <row r="23" spans="1:14" s="164" customFormat="1" ht="12" customHeight="1">
      <c r="A23" s="491" t="s">
        <v>1147</v>
      </c>
      <c r="B23" s="487">
        <v>368</v>
      </c>
      <c r="C23" s="487">
        <v>587</v>
      </c>
      <c r="D23" s="487">
        <v>368</v>
      </c>
      <c r="E23" s="487">
        <v>389</v>
      </c>
      <c r="F23" s="487">
        <v>495</v>
      </c>
      <c r="G23" s="487">
        <v>427</v>
      </c>
      <c r="H23" s="322">
        <v>9.9930118798043246</v>
      </c>
      <c r="I23" s="491" t="s">
        <v>1148</v>
      </c>
      <c r="M23" s="322"/>
      <c r="N23" s="288"/>
    </row>
    <row r="24" spans="1:14" s="164" customFormat="1" ht="12" customHeight="1">
      <c r="A24" s="490" t="s">
        <v>1151</v>
      </c>
      <c r="B24" s="80"/>
      <c r="C24" s="487"/>
      <c r="D24" s="487"/>
      <c r="E24" s="487"/>
      <c r="F24" s="487"/>
      <c r="G24" s="487"/>
      <c r="H24" s="274"/>
      <c r="I24" s="490" t="s">
        <v>1151</v>
      </c>
      <c r="M24" s="322"/>
      <c r="N24" s="288"/>
    </row>
    <row r="25" spans="1:14" s="164" customFormat="1" ht="12" customHeight="1">
      <c r="A25" s="488" t="s">
        <v>1141</v>
      </c>
      <c r="B25" s="487">
        <v>199</v>
      </c>
      <c r="C25" s="487">
        <v>225</v>
      </c>
      <c r="D25" s="487">
        <v>231</v>
      </c>
      <c r="E25" s="487">
        <v>255</v>
      </c>
      <c r="F25" s="487">
        <v>319</v>
      </c>
      <c r="G25" s="487">
        <v>205</v>
      </c>
      <c r="H25" s="322">
        <v>-2.8859527121001372</v>
      </c>
      <c r="I25" s="488" t="s">
        <v>1142</v>
      </c>
      <c r="M25" s="322"/>
      <c r="N25" s="288"/>
    </row>
    <row r="26" spans="1:14" s="164" customFormat="1" ht="12" customHeight="1">
      <c r="A26" s="489" t="s">
        <v>1143</v>
      </c>
      <c r="B26" s="487">
        <v>166</v>
      </c>
      <c r="C26" s="487">
        <v>177</v>
      </c>
      <c r="D26" s="487">
        <v>169</v>
      </c>
      <c r="E26" s="487">
        <v>176</v>
      </c>
      <c r="F26" s="487">
        <v>218</v>
      </c>
      <c r="G26" s="487">
        <v>141</v>
      </c>
      <c r="H26" s="322">
        <v>6.5556152606125684</v>
      </c>
      <c r="I26" s="489" t="s">
        <v>1144</v>
      </c>
      <c r="M26" s="322"/>
      <c r="N26" s="288"/>
    </row>
    <row r="27" spans="1:14" s="164" customFormat="1" ht="12" customHeight="1">
      <c r="A27" s="488" t="s">
        <v>1145</v>
      </c>
      <c r="B27" s="487">
        <v>163</v>
      </c>
      <c r="C27" s="487">
        <v>168</v>
      </c>
      <c r="D27" s="487">
        <v>181</v>
      </c>
      <c r="E27" s="487">
        <v>184</v>
      </c>
      <c r="F27" s="487">
        <v>257</v>
      </c>
      <c r="G27" s="487">
        <v>157</v>
      </c>
      <c r="H27" s="322">
        <v>-5.5381866904868238</v>
      </c>
      <c r="I27" s="488" t="s">
        <v>1146</v>
      </c>
      <c r="M27" s="322"/>
      <c r="N27" s="288"/>
    </row>
    <row r="28" spans="1:14" s="164" customFormat="1" ht="12" customHeight="1">
      <c r="A28" s="489" t="s">
        <v>1143</v>
      </c>
      <c r="B28" s="487">
        <v>150</v>
      </c>
      <c r="C28" s="487">
        <v>144</v>
      </c>
      <c r="D28" s="487">
        <v>141</v>
      </c>
      <c r="E28" s="487">
        <v>142</v>
      </c>
      <c r="F28" s="487">
        <v>197</v>
      </c>
      <c r="G28" s="487">
        <v>122</v>
      </c>
      <c r="H28" s="322">
        <v>3.0135301353013455</v>
      </c>
      <c r="I28" s="489" t="s">
        <v>1144</v>
      </c>
      <c r="M28" s="322"/>
      <c r="N28" s="288"/>
    </row>
    <row r="29" spans="1:14" s="164" customFormat="1" ht="12" customHeight="1">
      <c r="A29" s="491" t="s">
        <v>1147</v>
      </c>
      <c r="B29" s="487">
        <v>351</v>
      </c>
      <c r="C29" s="487">
        <v>284</v>
      </c>
      <c r="D29" s="487">
        <v>342</v>
      </c>
      <c r="E29" s="487">
        <v>250</v>
      </c>
      <c r="F29" s="487">
        <v>559</v>
      </c>
      <c r="G29" s="487">
        <v>246</v>
      </c>
      <c r="H29" s="322">
        <v>-14.303797468354428</v>
      </c>
      <c r="I29" s="491" t="s">
        <v>1148</v>
      </c>
      <c r="M29" s="322"/>
      <c r="N29" s="288"/>
    </row>
    <row r="30" spans="1:14" s="164" customFormat="1" ht="12" customHeight="1">
      <c r="A30" s="490" t="s">
        <v>1152</v>
      </c>
      <c r="B30" s="80"/>
      <c r="C30" s="487"/>
      <c r="D30" s="487"/>
      <c r="E30" s="487"/>
      <c r="F30" s="487"/>
      <c r="G30" s="487"/>
      <c r="H30" s="322"/>
      <c r="I30" s="490" t="s">
        <v>1152</v>
      </c>
      <c r="M30" s="322"/>
      <c r="N30" s="288"/>
    </row>
    <row r="31" spans="1:14" s="164" customFormat="1" ht="12" customHeight="1">
      <c r="A31" s="488" t="s">
        <v>1141</v>
      </c>
      <c r="B31" s="487">
        <v>137</v>
      </c>
      <c r="C31" s="487">
        <v>117</v>
      </c>
      <c r="D31" s="487">
        <v>125</v>
      </c>
      <c r="E31" s="487">
        <v>93</v>
      </c>
      <c r="F31" s="487">
        <v>121</v>
      </c>
      <c r="G31" s="487">
        <v>105</v>
      </c>
      <c r="H31" s="322">
        <v>-3.0373831775700966</v>
      </c>
      <c r="I31" s="488" t="s">
        <v>1142</v>
      </c>
      <c r="M31" s="322"/>
      <c r="N31" s="288"/>
    </row>
    <row r="32" spans="1:14" s="164" customFormat="1" ht="12" customHeight="1">
      <c r="A32" s="489" t="s">
        <v>1143</v>
      </c>
      <c r="B32" s="487">
        <v>126</v>
      </c>
      <c r="C32" s="487">
        <v>107</v>
      </c>
      <c r="D32" s="487">
        <v>121</v>
      </c>
      <c r="E32" s="487">
        <v>86</v>
      </c>
      <c r="F32" s="487">
        <v>113</v>
      </c>
      <c r="G32" s="487">
        <v>101</v>
      </c>
      <c r="H32" s="322">
        <v>-1.1120615911035081</v>
      </c>
      <c r="I32" s="489" t="s">
        <v>1144</v>
      </c>
      <c r="M32" s="322"/>
      <c r="N32" s="288"/>
    </row>
    <row r="33" spans="1:14" s="164" customFormat="1" ht="12" customHeight="1">
      <c r="A33" s="488" t="s">
        <v>1145</v>
      </c>
      <c r="B33" s="487">
        <v>122</v>
      </c>
      <c r="C33" s="487">
        <v>106</v>
      </c>
      <c r="D33" s="487">
        <v>107</v>
      </c>
      <c r="E33" s="487">
        <v>85</v>
      </c>
      <c r="F33" s="487">
        <v>109</v>
      </c>
      <c r="G33" s="487">
        <v>88</v>
      </c>
      <c r="H33" s="322">
        <v>-3.6155202821869459</v>
      </c>
      <c r="I33" s="488" t="s">
        <v>1146</v>
      </c>
      <c r="M33" s="322"/>
      <c r="N33" s="288"/>
    </row>
    <row r="34" spans="1:14" s="164" customFormat="1" ht="12" customHeight="1">
      <c r="A34" s="489" t="s">
        <v>1143</v>
      </c>
      <c r="B34" s="487">
        <v>114</v>
      </c>
      <c r="C34" s="487">
        <v>100</v>
      </c>
      <c r="D34" s="487">
        <v>105</v>
      </c>
      <c r="E34" s="487">
        <v>80</v>
      </c>
      <c r="F34" s="487">
        <v>103</v>
      </c>
      <c r="G34" s="487">
        <v>86</v>
      </c>
      <c r="H34" s="322">
        <v>-1.9736842105263164</v>
      </c>
      <c r="I34" s="489" t="s">
        <v>1144</v>
      </c>
      <c r="M34" s="322"/>
      <c r="N34" s="288"/>
    </row>
    <row r="35" spans="1:14" s="164" customFormat="1" ht="12" customHeight="1">
      <c r="A35" s="491" t="s">
        <v>1147</v>
      </c>
      <c r="B35" s="487">
        <v>316</v>
      </c>
      <c r="C35" s="487">
        <v>139</v>
      </c>
      <c r="D35" s="487">
        <v>206</v>
      </c>
      <c r="E35" s="487">
        <v>206</v>
      </c>
      <c r="F35" s="487">
        <v>226</v>
      </c>
      <c r="G35" s="487">
        <v>186</v>
      </c>
      <c r="H35" s="322">
        <v>19.079283887468023</v>
      </c>
      <c r="I35" s="491" t="s">
        <v>1148</v>
      </c>
      <c r="M35" s="322"/>
      <c r="N35" s="288"/>
    </row>
    <row r="36" spans="1:14" s="164" customFormat="1" ht="11.45" customHeight="1">
      <c r="A36" s="490" t="s">
        <v>1153</v>
      </c>
      <c r="B36" s="80"/>
      <c r="C36" s="487"/>
      <c r="D36" s="487"/>
      <c r="E36" s="487"/>
      <c r="F36" s="487"/>
      <c r="G36" s="487"/>
      <c r="H36" s="322"/>
      <c r="I36" s="490" t="s">
        <v>1153</v>
      </c>
      <c r="M36" s="322"/>
      <c r="N36" s="288"/>
    </row>
    <row r="37" spans="1:14" s="164" customFormat="1" ht="11.45" customHeight="1">
      <c r="A37" s="488" t="s">
        <v>1141</v>
      </c>
      <c r="B37" s="487">
        <v>253</v>
      </c>
      <c r="C37" s="487">
        <v>270</v>
      </c>
      <c r="D37" s="487">
        <v>246</v>
      </c>
      <c r="E37" s="487">
        <v>209</v>
      </c>
      <c r="F37" s="487">
        <v>237</v>
      </c>
      <c r="G37" s="487">
        <v>254</v>
      </c>
      <c r="H37" s="322">
        <v>8.2516339869280984</v>
      </c>
      <c r="I37" s="488" t="s">
        <v>1142</v>
      </c>
      <c r="M37" s="322"/>
      <c r="N37" s="288"/>
    </row>
    <row r="38" spans="1:14" s="164" customFormat="1" ht="11.45" customHeight="1">
      <c r="A38" s="489" t="s">
        <v>1143</v>
      </c>
      <c r="B38" s="487">
        <v>217</v>
      </c>
      <c r="C38" s="487">
        <v>235</v>
      </c>
      <c r="D38" s="487">
        <v>203</v>
      </c>
      <c r="E38" s="487">
        <v>172</v>
      </c>
      <c r="F38" s="487">
        <v>196</v>
      </c>
      <c r="G38" s="487">
        <v>210</v>
      </c>
      <c r="H38" s="322">
        <v>10.829607550919018</v>
      </c>
      <c r="I38" s="489" t="s">
        <v>1144</v>
      </c>
      <c r="M38" s="322"/>
      <c r="N38" s="288"/>
    </row>
    <row r="39" spans="1:14" s="164" customFormat="1" ht="11.45" customHeight="1">
      <c r="A39" s="488" t="s">
        <v>1145</v>
      </c>
      <c r="B39" s="487">
        <v>184</v>
      </c>
      <c r="C39" s="487">
        <v>209</v>
      </c>
      <c r="D39" s="487">
        <v>179</v>
      </c>
      <c r="E39" s="487">
        <v>149</v>
      </c>
      <c r="F39" s="487">
        <v>186</v>
      </c>
      <c r="G39" s="487">
        <v>187</v>
      </c>
      <c r="H39" s="322">
        <v>15.061295971978982</v>
      </c>
      <c r="I39" s="488" t="s">
        <v>1146</v>
      </c>
      <c r="M39" s="322"/>
      <c r="N39" s="288"/>
    </row>
    <row r="40" spans="1:14" s="164" customFormat="1" ht="11.45" customHeight="1">
      <c r="A40" s="489" t="s">
        <v>1143</v>
      </c>
      <c r="B40" s="487">
        <v>163</v>
      </c>
      <c r="C40" s="487">
        <v>188</v>
      </c>
      <c r="D40" s="487">
        <v>160</v>
      </c>
      <c r="E40" s="487">
        <v>127</v>
      </c>
      <c r="F40" s="487">
        <v>160</v>
      </c>
      <c r="G40" s="487">
        <v>167</v>
      </c>
      <c r="H40" s="322">
        <v>16.688829787234049</v>
      </c>
      <c r="I40" s="489" t="s">
        <v>1144</v>
      </c>
      <c r="M40" s="322"/>
      <c r="N40" s="288"/>
    </row>
    <row r="41" spans="1:14" s="164" customFormat="1" ht="11.45" customHeight="1">
      <c r="A41" s="491" t="s">
        <v>1147</v>
      </c>
      <c r="B41" s="487">
        <v>250</v>
      </c>
      <c r="C41" s="487">
        <v>227</v>
      </c>
      <c r="D41" s="487">
        <v>214</v>
      </c>
      <c r="E41" s="487">
        <v>190</v>
      </c>
      <c r="F41" s="487">
        <v>215</v>
      </c>
      <c r="G41" s="487">
        <v>202</v>
      </c>
      <c r="H41" s="322">
        <v>15.841584158415834</v>
      </c>
      <c r="I41" s="491" t="s">
        <v>1148</v>
      </c>
      <c r="M41" s="322"/>
      <c r="N41" s="288"/>
    </row>
    <row r="42" spans="1:14" s="164" customFormat="1" ht="12" customHeight="1">
      <c r="A42" s="490" t="s">
        <v>1154</v>
      </c>
      <c r="B42" s="80"/>
      <c r="C42" s="487"/>
      <c r="D42" s="487"/>
      <c r="E42" s="487"/>
      <c r="F42" s="487"/>
      <c r="G42" s="487"/>
      <c r="H42" s="322"/>
      <c r="I42" s="490" t="s">
        <v>1154</v>
      </c>
      <c r="M42" s="322"/>
      <c r="N42" s="288"/>
    </row>
    <row r="43" spans="1:14" s="164" customFormat="1" ht="12" customHeight="1">
      <c r="A43" s="488" t="s">
        <v>1141</v>
      </c>
      <c r="B43" s="487">
        <v>98</v>
      </c>
      <c r="C43" s="487">
        <v>138</v>
      </c>
      <c r="D43" s="487">
        <v>104</v>
      </c>
      <c r="E43" s="487">
        <v>120</v>
      </c>
      <c r="F43" s="487">
        <v>114</v>
      </c>
      <c r="G43" s="487">
        <v>100</v>
      </c>
      <c r="H43" s="322">
        <v>4.6861924686192546</v>
      </c>
      <c r="I43" s="488" t="s">
        <v>1142</v>
      </c>
      <c r="M43" s="322"/>
      <c r="N43" s="288"/>
    </row>
    <row r="44" spans="1:14" s="164" customFormat="1" ht="12" customHeight="1">
      <c r="A44" s="489" t="s">
        <v>1143</v>
      </c>
      <c r="B44" s="487">
        <v>64</v>
      </c>
      <c r="C44" s="487">
        <v>90</v>
      </c>
      <c r="D44" s="487">
        <v>63</v>
      </c>
      <c r="E44" s="487">
        <v>94</v>
      </c>
      <c r="F44" s="487">
        <v>76</v>
      </c>
      <c r="G44" s="487">
        <v>65</v>
      </c>
      <c r="H44" s="322">
        <v>0.97560975609756184</v>
      </c>
      <c r="I44" s="489" t="s">
        <v>1144</v>
      </c>
      <c r="M44" s="322"/>
      <c r="N44" s="288"/>
    </row>
    <row r="45" spans="1:14" s="164" customFormat="1" ht="12" customHeight="1">
      <c r="A45" s="488" t="s">
        <v>1145</v>
      </c>
      <c r="B45" s="487">
        <v>73</v>
      </c>
      <c r="C45" s="487">
        <v>91</v>
      </c>
      <c r="D45" s="487">
        <v>74</v>
      </c>
      <c r="E45" s="487">
        <v>96</v>
      </c>
      <c r="F45" s="487">
        <v>81</v>
      </c>
      <c r="G45" s="487">
        <v>71</v>
      </c>
      <c r="H45" s="322">
        <v>17.367706919945736</v>
      </c>
      <c r="I45" s="488" t="s">
        <v>1146</v>
      </c>
      <c r="M45" s="322"/>
      <c r="N45" s="288"/>
    </row>
    <row r="46" spans="1:14" s="164" customFormat="1" ht="12" customHeight="1">
      <c r="A46" s="489" t="s">
        <v>1143</v>
      </c>
      <c r="B46" s="487">
        <v>48</v>
      </c>
      <c r="C46" s="487">
        <v>54</v>
      </c>
      <c r="D46" s="487">
        <v>46</v>
      </c>
      <c r="E46" s="487">
        <v>81</v>
      </c>
      <c r="F46" s="487">
        <v>55</v>
      </c>
      <c r="G46" s="487">
        <v>48</v>
      </c>
      <c r="H46" s="322">
        <v>16.274509803921578</v>
      </c>
      <c r="I46" s="489" t="s">
        <v>1144</v>
      </c>
      <c r="M46" s="322"/>
      <c r="N46" s="288"/>
    </row>
    <row r="47" spans="1:14" s="164" customFormat="1" ht="12" customHeight="1">
      <c r="A47" s="491" t="s">
        <v>1147</v>
      </c>
      <c r="B47" s="487">
        <v>98</v>
      </c>
      <c r="C47" s="487">
        <v>63</v>
      </c>
      <c r="D47" s="487">
        <v>71</v>
      </c>
      <c r="E47" s="487">
        <v>90</v>
      </c>
      <c r="F47" s="487">
        <v>157</v>
      </c>
      <c r="G47" s="487">
        <v>52</v>
      </c>
      <c r="H47" s="322">
        <v>64.334470989761087</v>
      </c>
      <c r="I47" s="491" t="s">
        <v>1148</v>
      </c>
      <c r="M47" s="322"/>
      <c r="N47" s="288"/>
    </row>
    <row r="48" spans="1:14" s="164" customFormat="1" ht="12" customHeight="1">
      <c r="A48" s="490" t="s">
        <v>1155</v>
      </c>
      <c r="B48" s="80"/>
      <c r="C48" s="487"/>
      <c r="D48" s="487"/>
      <c r="E48" s="487"/>
      <c r="F48" s="487"/>
      <c r="G48" s="487"/>
      <c r="H48" s="274"/>
      <c r="I48" s="490" t="s">
        <v>1155</v>
      </c>
      <c r="M48" s="322"/>
      <c r="N48" s="288"/>
    </row>
    <row r="49" spans="1:14" s="164" customFormat="1" ht="12" customHeight="1">
      <c r="A49" s="488" t="s">
        <v>1141</v>
      </c>
      <c r="B49" s="487">
        <v>110</v>
      </c>
      <c r="C49" s="487">
        <v>120</v>
      </c>
      <c r="D49" s="487">
        <v>92</v>
      </c>
      <c r="E49" s="487">
        <v>81</v>
      </c>
      <c r="F49" s="487">
        <v>105</v>
      </c>
      <c r="G49" s="487">
        <v>97</v>
      </c>
      <c r="H49" s="322">
        <v>6.0918462980318555</v>
      </c>
      <c r="I49" s="488" t="s">
        <v>1142</v>
      </c>
      <c r="M49" s="322"/>
      <c r="N49" s="288"/>
    </row>
    <row r="50" spans="1:14" s="164" customFormat="1" ht="12" customHeight="1">
      <c r="A50" s="489" t="s">
        <v>1143</v>
      </c>
      <c r="B50" s="487">
        <v>64</v>
      </c>
      <c r="C50" s="487">
        <v>64</v>
      </c>
      <c r="D50" s="487">
        <v>60</v>
      </c>
      <c r="E50" s="487">
        <v>50</v>
      </c>
      <c r="F50" s="487">
        <v>56</v>
      </c>
      <c r="G50" s="487">
        <v>65</v>
      </c>
      <c r="H50" s="322">
        <v>-6.2767475035663374</v>
      </c>
      <c r="I50" s="489" t="s">
        <v>1144</v>
      </c>
      <c r="M50" s="322"/>
      <c r="N50" s="288"/>
    </row>
    <row r="51" spans="1:14" s="164" customFormat="1" ht="12" customHeight="1">
      <c r="A51" s="488" t="s">
        <v>1145</v>
      </c>
      <c r="B51" s="487">
        <v>91</v>
      </c>
      <c r="C51" s="487">
        <v>102</v>
      </c>
      <c r="D51" s="487">
        <v>77</v>
      </c>
      <c r="E51" s="487">
        <v>68</v>
      </c>
      <c r="F51" s="487">
        <v>86</v>
      </c>
      <c r="G51" s="487">
        <v>73</v>
      </c>
      <c r="H51" s="322">
        <v>4.1433370660694191</v>
      </c>
      <c r="I51" s="488" t="s">
        <v>1146</v>
      </c>
      <c r="M51" s="322"/>
      <c r="N51" s="288"/>
    </row>
    <row r="52" spans="1:14" s="164" customFormat="1" ht="12" customHeight="1">
      <c r="A52" s="489" t="s">
        <v>1143</v>
      </c>
      <c r="B52" s="487">
        <v>58</v>
      </c>
      <c r="C52" s="487">
        <v>60</v>
      </c>
      <c r="D52" s="487">
        <v>58</v>
      </c>
      <c r="E52" s="487">
        <v>44</v>
      </c>
      <c r="F52" s="487">
        <v>52</v>
      </c>
      <c r="G52" s="487">
        <v>51</v>
      </c>
      <c r="H52" s="322">
        <v>-7.4766355140186924</v>
      </c>
      <c r="I52" s="489" t="s">
        <v>1144</v>
      </c>
      <c r="M52" s="322"/>
      <c r="N52" s="288"/>
    </row>
    <row r="53" spans="1:14" s="164" customFormat="1" ht="12" customHeight="1">
      <c r="A53" s="491" t="s">
        <v>1147</v>
      </c>
      <c r="B53" s="487">
        <v>151</v>
      </c>
      <c r="C53" s="487">
        <v>169</v>
      </c>
      <c r="D53" s="487">
        <v>107</v>
      </c>
      <c r="E53" s="487">
        <v>169</v>
      </c>
      <c r="F53" s="487">
        <v>164</v>
      </c>
      <c r="G53" s="487">
        <v>147</v>
      </c>
      <c r="H53" s="322">
        <v>-4.3429844097995556</v>
      </c>
      <c r="I53" s="491" t="s">
        <v>1148</v>
      </c>
      <c r="M53" s="322"/>
      <c r="N53" s="288"/>
    </row>
    <row r="54" spans="1:14" s="164" customFormat="1" ht="12" customHeight="1">
      <c r="A54" s="490" t="s">
        <v>1156</v>
      </c>
      <c r="B54" s="80"/>
      <c r="C54" s="487"/>
      <c r="D54" s="487"/>
      <c r="E54" s="487"/>
      <c r="F54" s="487"/>
      <c r="G54" s="487"/>
      <c r="H54" s="274"/>
      <c r="I54" s="490" t="s">
        <v>1156</v>
      </c>
      <c r="M54" s="322"/>
      <c r="N54" s="288"/>
    </row>
    <row r="55" spans="1:14" s="164" customFormat="1" ht="12" customHeight="1">
      <c r="A55" s="488" t="s">
        <v>1141</v>
      </c>
      <c r="B55" s="487">
        <v>93</v>
      </c>
      <c r="C55" s="487">
        <v>80</v>
      </c>
      <c r="D55" s="487">
        <v>77</v>
      </c>
      <c r="E55" s="487">
        <v>78</v>
      </c>
      <c r="F55" s="487">
        <v>90</v>
      </c>
      <c r="G55" s="487">
        <v>92</v>
      </c>
      <c r="H55" s="322">
        <v>11.538461538461542</v>
      </c>
      <c r="I55" s="488" t="s">
        <v>1142</v>
      </c>
      <c r="M55" s="322"/>
      <c r="N55" s="288"/>
    </row>
    <row r="56" spans="1:14" s="164" customFormat="1" ht="12" customHeight="1">
      <c r="A56" s="489" t="s">
        <v>1143</v>
      </c>
      <c r="B56" s="487">
        <v>69</v>
      </c>
      <c r="C56" s="487">
        <v>57</v>
      </c>
      <c r="D56" s="487">
        <v>55</v>
      </c>
      <c r="E56" s="487">
        <v>53</v>
      </c>
      <c r="F56" s="487">
        <v>63</v>
      </c>
      <c r="G56" s="487">
        <v>70</v>
      </c>
      <c r="H56" s="322">
        <v>19.633027522935787</v>
      </c>
      <c r="I56" s="489" t="s">
        <v>1144</v>
      </c>
      <c r="M56" s="322"/>
      <c r="N56" s="288"/>
    </row>
    <row r="57" spans="1:14" s="164" customFormat="1" ht="12" customHeight="1">
      <c r="A57" s="488" t="s">
        <v>1145</v>
      </c>
      <c r="B57" s="487">
        <v>80</v>
      </c>
      <c r="C57" s="487">
        <v>59</v>
      </c>
      <c r="D57" s="487">
        <v>59</v>
      </c>
      <c r="E57" s="487">
        <v>59</v>
      </c>
      <c r="F57" s="487">
        <v>73</v>
      </c>
      <c r="G57" s="487">
        <v>60</v>
      </c>
      <c r="H57" s="322">
        <v>12.398042414355626</v>
      </c>
      <c r="I57" s="488" t="s">
        <v>1146</v>
      </c>
      <c r="M57" s="322"/>
      <c r="N57" s="288"/>
    </row>
    <row r="58" spans="1:14" s="164" customFormat="1" ht="12" customHeight="1">
      <c r="A58" s="489" t="s">
        <v>1143</v>
      </c>
      <c r="B58" s="487">
        <v>62</v>
      </c>
      <c r="C58" s="487">
        <v>41</v>
      </c>
      <c r="D58" s="487">
        <v>44</v>
      </c>
      <c r="E58" s="487">
        <v>40</v>
      </c>
      <c r="F58" s="487">
        <v>49</v>
      </c>
      <c r="G58" s="487">
        <v>43</v>
      </c>
      <c r="H58" s="322">
        <v>13.563218390804588</v>
      </c>
      <c r="I58" s="489" t="s">
        <v>1144</v>
      </c>
      <c r="M58" s="322"/>
      <c r="N58" s="288"/>
    </row>
    <row r="59" spans="1:14" s="164" customFormat="1" ht="12" customHeight="1">
      <c r="A59" s="491" t="s">
        <v>1147</v>
      </c>
      <c r="B59" s="487">
        <v>119</v>
      </c>
      <c r="C59" s="487">
        <v>71</v>
      </c>
      <c r="D59" s="487">
        <v>48</v>
      </c>
      <c r="E59" s="487">
        <v>42</v>
      </c>
      <c r="F59" s="487">
        <v>56</v>
      </c>
      <c r="G59" s="487">
        <v>57</v>
      </c>
      <c r="H59" s="322">
        <v>27.13178294573644</v>
      </c>
      <c r="I59" s="491" t="s">
        <v>1148</v>
      </c>
      <c r="M59" s="322"/>
      <c r="N59" s="288"/>
    </row>
    <row r="60" spans="1:14" s="164" customFormat="1" ht="12" customHeight="1">
      <c r="A60" s="490" t="s">
        <v>1157</v>
      </c>
      <c r="B60" s="80"/>
      <c r="C60" s="487"/>
      <c r="D60" s="487"/>
      <c r="E60" s="487"/>
      <c r="F60" s="487"/>
      <c r="G60" s="487"/>
      <c r="H60" s="274"/>
      <c r="I60" s="490" t="s">
        <v>1157</v>
      </c>
      <c r="M60" s="322"/>
      <c r="N60" s="288"/>
    </row>
    <row r="61" spans="1:14" s="164" customFormat="1" ht="12" customHeight="1">
      <c r="A61" s="488" t="s">
        <v>1141</v>
      </c>
      <c r="B61" s="487">
        <v>59</v>
      </c>
      <c r="C61" s="487">
        <v>62</v>
      </c>
      <c r="D61" s="487">
        <v>51</v>
      </c>
      <c r="E61" s="487">
        <v>34</v>
      </c>
      <c r="F61" s="487">
        <v>31</v>
      </c>
      <c r="G61" s="487">
        <v>29</v>
      </c>
      <c r="H61" s="322">
        <v>5.4263565891472965</v>
      </c>
      <c r="I61" s="488" t="s">
        <v>1142</v>
      </c>
      <c r="M61" s="322"/>
      <c r="N61" s="288"/>
    </row>
    <row r="62" spans="1:14" s="164" customFormat="1" ht="12" customHeight="1">
      <c r="A62" s="489" t="s">
        <v>1143</v>
      </c>
      <c r="B62" s="487">
        <v>45</v>
      </c>
      <c r="C62" s="487">
        <v>45</v>
      </c>
      <c r="D62" s="487">
        <v>42</v>
      </c>
      <c r="E62" s="487">
        <v>29</v>
      </c>
      <c r="F62" s="487">
        <v>27</v>
      </c>
      <c r="G62" s="487">
        <v>23</v>
      </c>
      <c r="H62" s="322">
        <v>18.181818181818187</v>
      </c>
      <c r="I62" s="489" t="s">
        <v>1144</v>
      </c>
      <c r="M62" s="322"/>
      <c r="N62" s="288"/>
    </row>
    <row r="63" spans="1:14" s="164" customFormat="1" ht="12" customHeight="1">
      <c r="A63" s="488" t="s">
        <v>1145</v>
      </c>
      <c r="B63" s="487">
        <v>50</v>
      </c>
      <c r="C63" s="487">
        <v>57</v>
      </c>
      <c r="D63" s="487">
        <v>47</v>
      </c>
      <c r="E63" s="487">
        <v>33</v>
      </c>
      <c r="F63" s="487">
        <v>26</v>
      </c>
      <c r="G63" s="487">
        <v>22</v>
      </c>
      <c r="H63" s="322">
        <v>8.5201793721973118</v>
      </c>
      <c r="I63" s="488" t="s">
        <v>1146</v>
      </c>
      <c r="M63" s="322"/>
      <c r="N63" s="288"/>
    </row>
    <row r="64" spans="1:14" s="164" customFormat="1" ht="12" customHeight="1">
      <c r="A64" s="489" t="s">
        <v>1143</v>
      </c>
      <c r="B64" s="487">
        <v>37</v>
      </c>
      <c r="C64" s="487">
        <v>42</v>
      </c>
      <c r="D64" s="487">
        <v>39</v>
      </c>
      <c r="E64" s="487">
        <v>28</v>
      </c>
      <c r="F64" s="487">
        <v>23</v>
      </c>
      <c r="G64" s="487">
        <v>16</v>
      </c>
      <c r="H64" s="322">
        <v>18.770226537216828</v>
      </c>
      <c r="I64" s="489" t="s">
        <v>1144</v>
      </c>
      <c r="M64" s="322"/>
      <c r="N64" s="288"/>
    </row>
    <row r="65" spans="1:14" s="164" customFormat="1" ht="12" customHeight="1" thickBot="1">
      <c r="A65" s="491" t="s">
        <v>1147</v>
      </c>
      <c r="B65" s="487">
        <v>188</v>
      </c>
      <c r="C65" s="487">
        <v>78</v>
      </c>
      <c r="D65" s="487">
        <v>292</v>
      </c>
      <c r="E65" s="487">
        <v>88</v>
      </c>
      <c r="F65" s="487">
        <v>63</v>
      </c>
      <c r="G65" s="487">
        <v>80</v>
      </c>
      <c r="H65" s="322">
        <v>-7.739665787159189</v>
      </c>
      <c r="I65" s="491" t="s">
        <v>1148</v>
      </c>
      <c r="M65" s="322"/>
      <c r="N65" s="288"/>
    </row>
    <row r="66" spans="1:14" s="164" customFormat="1" ht="12" customHeight="1" thickBot="1">
      <c r="B66" s="902" t="s">
        <v>1158</v>
      </c>
      <c r="C66" s="902"/>
      <c r="D66" s="902"/>
      <c r="E66" s="902"/>
      <c r="F66" s="902"/>
      <c r="G66" s="902"/>
      <c r="H66" s="981" t="s">
        <v>1159</v>
      </c>
      <c r="M66" s="414"/>
    </row>
    <row r="67" spans="1:14" s="164" customFormat="1" ht="21" customHeight="1" thickBot="1">
      <c r="B67" s="484" t="s">
        <v>1160</v>
      </c>
      <c r="C67" s="484" t="s">
        <v>1161</v>
      </c>
      <c r="D67" s="484" t="s">
        <v>1162</v>
      </c>
      <c r="E67" s="484" t="s">
        <v>1163</v>
      </c>
      <c r="F67" s="484" t="s">
        <v>1164</v>
      </c>
      <c r="G67" s="484" t="s">
        <v>1165</v>
      </c>
      <c r="H67" s="981"/>
      <c r="M67" s="414"/>
    </row>
    <row r="68" spans="1:14" s="330" customFormat="1" ht="12" customHeight="1">
      <c r="A68" s="259" t="s">
        <v>1166</v>
      </c>
      <c r="B68" s="93"/>
      <c r="C68" s="93"/>
      <c r="D68" s="93"/>
      <c r="E68" s="93"/>
      <c r="F68" s="93"/>
      <c r="G68" s="93"/>
      <c r="H68" s="93"/>
      <c r="I68" s="93"/>
      <c r="M68" s="414"/>
    </row>
    <row r="69" spans="1:14" s="465" customFormat="1" ht="12" customHeight="1">
      <c r="A69" s="39" t="s">
        <v>1167</v>
      </c>
      <c r="B69" s="331"/>
      <c r="C69" s="331"/>
      <c r="D69" s="331"/>
      <c r="E69" s="331"/>
      <c r="F69" s="331"/>
      <c r="G69" s="331"/>
      <c r="H69" s="331"/>
      <c r="I69" s="331"/>
      <c r="M69" s="414"/>
    </row>
    <row r="70" spans="1:14" s="164" customFormat="1" ht="12" customHeight="1">
      <c r="C70" s="492"/>
      <c r="D70" s="485"/>
      <c r="E70" s="485"/>
      <c r="F70" s="485"/>
      <c r="G70" s="485"/>
    </row>
    <row r="71" spans="1:14" s="164" customFormat="1" ht="12" customHeight="1">
      <c r="A71" s="154" t="s">
        <v>1168</v>
      </c>
      <c r="B71" s="493"/>
      <c r="C71" s="493"/>
      <c r="D71" s="493"/>
      <c r="E71" s="493"/>
      <c r="F71" s="493"/>
      <c r="G71" s="493"/>
      <c r="H71" s="493"/>
      <c r="I71" s="493"/>
    </row>
    <row r="72" spans="1:14" s="164" customFormat="1" ht="12" customHeight="1">
      <c r="A72" s="154" t="s">
        <v>1169</v>
      </c>
      <c r="B72" s="493"/>
      <c r="C72" s="493"/>
      <c r="D72" s="493"/>
      <c r="E72" s="493"/>
      <c r="F72" s="493"/>
      <c r="G72" s="493"/>
      <c r="H72" s="493"/>
      <c r="I72" s="493"/>
    </row>
    <row r="73" spans="1:14" s="164" customFormat="1" ht="12" customHeight="1">
      <c r="A73" s="154" t="s">
        <v>1170</v>
      </c>
      <c r="B73" s="493"/>
      <c r="C73" s="493"/>
      <c r="D73" s="493"/>
      <c r="E73" s="493"/>
      <c r="F73" s="493"/>
      <c r="G73" s="493"/>
      <c r="I73" s="493"/>
    </row>
    <row r="74" spans="1:14" s="164" customFormat="1" ht="12" customHeight="1">
      <c r="A74" s="154" t="s">
        <v>1171</v>
      </c>
      <c r="B74" s="493"/>
      <c r="C74" s="493"/>
      <c r="D74" s="493"/>
      <c r="E74" s="493"/>
      <c r="F74" s="493"/>
      <c r="G74" s="493"/>
      <c r="I74" s="493"/>
      <c r="M74" s="163"/>
    </row>
    <row r="75" spans="1:14" s="164" customFormat="1" ht="12" customHeight="1">
      <c r="A75" s="154" t="s">
        <v>1172</v>
      </c>
      <c r="B75" s="493"/>
      <c r="C75" s="493"/>
      <c r="D75" s="493"/>
      <c r="E75" s="493"/>
      <c r="F75" s="493"/>
      <c r="G75" s="493"/>
      <c r="I75" s="493"/>
      <c r="M75" s="163"/>
    </row>
    <row r="76" spans="1:14" s="164" customFormat="1" ht="12" customHeight="1">
      <c r="A76" s="154"/>
      <c r="B76" s="493"/>
      <c r="C76" s="493"/>
      <c r="D76" s="493"/>
      <c r="E76" s="493"/>
      <c r="F76" s="493"/>
      <c r="G76" s="493"/>
      <c r="I76" s="493"/>
      <c r="M76" s="163"/>
    </row>
    <row r="77" spans="1:14" s="300" customFormat="1" ht="12" customHeight="1">
      <c r="A77" s="494" t="s">
        <v>1173</v>
      </c>
      <c r="B77" s="495"/>
      <c r="C77" s="495"/>
      <c r="D77" s="495"/>
      <c r="E77" s="495"/>
      <c r="F77" s="495"/>
      <c r="G77" s="495"/>
      <c r="H77" s="495"/>
      <c r="I77" s="495"/>
      <c r="M77" s="163"/>
    </row>
    <row r="78" spans="1:14" s="300" customFormat="1" ht="12" customHeight="1">
      <c r="A78" s="494" t="s">
        <v>1174</v>
      </c>
      <c r="B78" s="495"/>
      <c r="C78" s="495"/>
      <c r="D78" s="495"/>
      <c r="E78" s="495"/>
      <c r="F78" s="495"/>
      <c r="G78" s="495"/>
      <c r="H78" s="495"/>
      <c r="I78" s="495"/>
      <c r="M78" s="163"/>
    </row>
    <row r="79" spans="1:14" s="300" customFormat="1" ht="12" customHeight="1">
      <c r="A79" s="496" t="s">
        <v>1175</v>
      </c>
      <c r="B79" s="495"/>
      <c r="C79" s="495"/>
      <c r="D79" s="495"/>
      <c r="E79" s="495"/>
      <c r="F79" s="495"/>
      <c r="G79" s="495"/>
      <c r="I79" s="495"/>
      <c r="M79" s="163"/>
    </row>
    <row r="80" spans="1:14" s="300" customFormat="1" ht="12" customHeight="1">
      <c r="A80" s="496" t="s">
        <v>1176</v>
      </c>
      <c r="B80" s="495"/>
      <c r="C80" s="495"/>
      <c r="D80" s="495"/>
      <c r="E80" s="495"/>
      <c r="F80" s="495"/>
      <c r="G80" s="495"/>
      <c r="I80" s="495"/>
      <c r="M80" s="163"/>
    </row>
    <row r="81" spans="1:13" s="5" customFormat="1" ht="12" customHeight="1">
      <c r="A81" s="497" t="s">
        <v>1177</v>
      </c>
      <c r="E81" s="221"/>
      <c r="F81" s="221"/>
      <c r="G81" s="221"/>
      <c r="H81" s="221"/>
      <c r="I81" s="221"/>
      <c r="J81" s="221"/>
      <c r="K81" s="221"/>
      <c r="L81" s="221"/>
      <c r="M81" s="163"/>
    </row>
    <row r="82" spans="1:13" s="5" customFormat="1" ht="12" customHeight="1">
      <c r="A82" s="497"/>
      <c r="E82" s="221"/>
      <c r="F82" s="221"/>
      <c r="G82" s="221"/>
      <c r="H82" s="221"/>
      <c r="I82" s="221"/>
      <c r="J82" s="221"/>
      <c r="K82" s="221"/>
      <c r="L82" s="221"/>
      <c r="M82" s="163"/>
    </row>
    <row r="83" spans="1:13" s="414" customFormat="1" ht="12" customHeight="1">
      <c r="A83" s="53" t="s">
        <v>132</v>
      </c>
      <c r="B83" s="498"/>
      <c r="C83" s="499"/>
      <c r="D83" s="499"/>
      <c r="E83" s="435"/>
      <c r="F83" s="91"/>
      <c r="G83" s="436"/>
      <c r="H83" s="436"/>
      <c r="I83" s="410"/>
      <c r="J83" s="409"/>
      <c r="K83" s="409"/>
      <c r="L83" s="410"/>
      <c r="M83" s="163"/>
    </row>
    <row r="84" spans="1:13" s="414" customFormat="1" ht="12" customHeight="1">
      <c r="A84" s="415" t="s">
        <v>1178</v>
      </c>
      <c r="B84" s="498"/>
      <c r="C84" s="499"/>
      <c r="D84" s="499"/>
      <c r="E84" s="435"/>
      <c r="F84" s="91"/>
      <c r="G84" s="436"/>
      <c r="H84" s="436"/>
      <c r="I84" s="410"/>
      <c r="J84" s="409"/>
      <c r="K84" s="409"/>
      <c r="L84" s="410"/>
      <c r="M84" s="163"/>
    </row>
    <row r="85" spans="1:13" s="414" customFormat="1" ht="12" customHeight="1">
      <c r="A85" s="415" t="s">
        <v>1179</v>
      </c>
      <c r="B85" s="498"/>
      <c r="C85" s="499"/>
      <c r="D85" s="499"/>
      <c r="E85" s="435"/>
      <c r="F85" s="91"/>
      <c r="G85" s="436"/>
      <c r="H85" s="436"/>
      <c r="I85" s="410"/>
      <c r="J85" s="409"/>
      <c r="K85" s="409"/>
      <c r="L85" s="410"/>
      <c r="M85" s="163"/>
    </row>
    <row r="86" spans="1:13" s="414" customFormat="1" ht="12" customHeight="1">
      <c r="A86" s="415" t="s">
        <v>1180</v>
      </c>
      <c r="B86" s="498"/>
      <c r="C86" s="499"/>
      <c r="D86" s="499"/>
      <c r="E86" s="435"/>
      <c r="F86" s="91"/>
      <c r="G86" s="436"/>
      <c r="H86" s="436"/>
      <c r="I86" s="410"/>
      <c r="J86" s="409"/>
      <c r="K86" s="409"/>
      <c r="L86" s="410"/>
      <c r="M86" s="163"/>
    </row>
    <row r="87" spans="1:13" s="414" customFormat="1" ht="12" customHeight="1">
      <c r="A87" s="415" t="s">
        <v>1181</v>
      </c>
      <c r="B87" s="498"/>
      <c r="C87" s="499"/>
      <c r="D87" s="499"/>
      <c r="E87" s="435"/>
      <c r="F87" s="91"/>
      <c r="G87" s="436"/>
      <c r="H87" s="436"/>
      <c r="I87" s="410"/>
      <c r="J87" s="409"/>
      <c r="K87" s="409"/>
      <c r="L87" s="410"/>
      <c r="M87" s="163"/>
    </row>
    <row r="88" spans="1:13" s="414" customFormat="1" ht="12" customHeight="1">
      <c r="A88" s="415" t="s">
        <v>1182</v>
      </c>
      <c r="B88" s="500"/>
      <c r="C88" s="438"/>
      <c r="D88" s="438"/>
      <c r="E88" s="419"/>
      <c r="F88" s="439"/>
      <c r="G88" s="419"/>
      <c r="H88" s="419"/>
      <c r="I88" s="410"/>
      <c r="J88" s="410"/>
      <c r="K88" s="410"/>
      <c r="M88" s="163"/>
    </row>
    <row r="89" spans="1:13" s="414" customFormat="1" ht="12" customHeight="1">
      <c r="A89" s="50" t="s">
        <v>1183</v>
      </c>
      <c r="B89" s="437"/>
      <c r="C89" s="438"/>
      <c r="D89" s="412"/>
      <c r="E89" s="419"/>
      <c r="F89" s="439"/>
      <c r="G89" s="419"/>
      <c r="H89" s="419"/>
      <c r="I89" s="410"/>
      <c r="J89" s="410"/>
      <c r="K89" s="410"/>
      <c r="M89" s="163"/>
    </row>
    <row r="90" spans="1:13" s="164" customFormat="1" ht="12" customHeight="1">
      <c r="C90" s="485"/>
      <c r="M90" s="163"/>
    </row>
    <row r="91" spans="1:13" s="164" customFormat="1">
      <c r="C91" s="485"/>
      <c r="M91" s="163"/>
    </row>
    <row r="92" spans="1:13" s="164" customFormat="1">
      <c r="C92" s="485"/>
      <c r="M92" s="163"/>
    </row>
    <row r="93" spans="1:13" s="164" customFormat="1">
      <c r="C93" s="485"/>
      <c r="M93" s="163"/>
    </row>
  </sheetData>
  <mergeCells count="6">
    <mergeCell ref="A1:I1"/>
    <mergeCell ref="A2:I2"/>
    <mergeCell ref="B4:G4"/>
    <mergeCell ref="H4:H5"/>
    <mergeCell ref="B66:G66"/>
    <mergeCell ref="H66:H67"/>
  </mergeCells>
  <hyperlinks>
    <hyperlink ref="A88" r:id="rId1" xr:uid="{8D13829D-D289-44A9-95FD-128A5E363E98}"/>
    <hyperlink ref="A89" r:id="rId2" xr:uid="{F095CBAB-AEF3-4250-A893-75A7D52F4814}"/>
    <hyperlink ref="A7" r:id="rId3" xr:uid="{411388B3-9D30-4EDE-8AE8-CAC451434764}"/>
    <hyperlink ref="A8" r:id="rId4" display="    dos quais: de Construções novas" xr:uid="{11F90F57-1018-481D-992F-21EE9569859D}"/>
    <hyperlink ref="A9" r:id="rId5" xr:uid="{1FB6B787-E95C-4D98-8CA4-64C70AA844B4}"/>
    <hyperlink ref="A10" r:id="rId6" display="    dos quais: de Construções novas" xr:uid="{A2020110-50C2-458E-91FB-6B507BB9AB9A}"/>
    <hyperlink ref="A13" r:id="rId7" xr:uid="{6DB25F83-2116-4BB0-AD5C-7CAF172A1BE5}"/>
    <hyperlink ref="A14" r:id="rId8" display="    dos quais: de Construções novas" xr:uid="{3136C3DC-C8CC-44E6-8CAE-0DD76CBD6DAF}"/>
    <hyperlink ref="A15" r:id="rId9" xr:uid="{221E8F36-920D-4EEE-A3C2-F193E9B55C83}"/>
    <hyperlink ref="A16" r:id="rId10" display="    dos quais: de Construções novas" xr:uid="{27E4183A-42B2-4E6A-B90A-ED26D3E98B53}"/>
    <hyperlink ref="A19" r:id="rId11" xr:uid="{6EC18F3B-1238-49D7-87E8-5C44034260EB}"/>
    <hyperlink ref="A20" r:id="rId12" display="    dos quais: de Construções novas" xr:uid="{C179E9F1-104E-4F05-AEAA-F785CE340834}"/>
    <hyperlink ref="A21" r:id="rId13" xr:uid="{9C2AD1DC-3D35-4D8E-9641-39715E153A74}"/>
    <hyperlink ref="A22" r:id="rId14" display="    dos quais: de Construções novas" xr:uid="{10E975BA-FD74-40A6-BE4E-31818417C26B}"/>
    <hyperlink ref="A25" r:id="rId15" xr:uid="{B1D86672-1E55-4EE1-9B4C-07C278D6C26F}"/>
    <hyperlink ref="A26" r:id="rId16" display="    dos quais: de Construções novas" xr:uid="{BBBC75BC-87AC-47BE-80E7-96F69DB43B81}"/>
    <hyperlink ref="A27" r:id="rId17" xr:uid="{27241066-9958-4243-8E8C-028CDF998C05}"/>
    <hyperlink ref="A28" r:id="rId18" display="    dos quais: de Construções novas" xr:uid="{806DDC75-39BB-4308-B4FA-85A2110FD93F}"/>
    <hyperlink ref="A43" r:id="rId19" xr:uid="{F5DEC505-FA18-4E45-97EF-D2B7D002F5F9}"/>
    <hyperlink ref="A44" r:id="rId20" display="    dos quais: de Construções novas" xr:uid="{F53E8513-3D02-41A8-893E-D6E1602F0153}"/>
    <hyperlink ref="A45" r:id="rId21" xr:uid="{39C3EB75-8582-4B6E-A519-2AECDBA5ABF6}"/>
    <hyperlink ref="A46" r:id="rId22" display="    dos quais: de Construções novas" xr:uid="{23ADD407-9547-454B-B920-F5830169CD43}"/>
    <hyperlink ref="A49" r:id="rId23" xr:uid="{F3E8F70F-7D95-42CA-9B6F-C47DAD125D0F}"/>
    <hyperlink ref="A50" r:id="rId24" display="    dos quais: de Construções novas" xr:uid="{6CA320A5-CCB1-4BD0-AD25-8B572F79CE71}"/>
    <hyperlink ref="A51" r:id="rId25" xr:uid="{4EFEF953-CA0B-4D35-98EE-1F197BA9EE38}"/>
    <hyperlink ref="A52" r:id="rId26" display="    dos quais: de Construções novas" xr:uid="{D3B04432-B243-444D-9683-C41B5A5B2A41}"/>
    <hyperlink ref="A55" r:id="rId27" xr:uid="{FAC9DEAD-DE29-4F17-B091-7FC94C0CA492}"/>
    <hyperlink ref="A56" r:id="rId28" display="    dos quais: de Construções novas" xr:uid="{7F706246-B676-4364-A904-FB03A5A524C6}"/>
    <hyperlink ref="A57" r:id="rId29" xr:uid="{17C73DF6-085D-4FAC-8EE7-BFDF51656DCC}"/>
    <hyperlink ref="A58" r:id="rId30" display="    dos quais: de Construções novas" xr:uid="{0AFC7F7E-F901-48AA-87EC-4C1B9F7F0090}"/>
    <hyperlink ref="A61" r:id="rId31" xr:uid="{50BD0982-5C24-41AB-8A95-851F25C4D9DB}"/>
    <hyperlink ref="A62" r:id="rId32" display="    dos quais: de Construções novas" xr:uid="{8436D8AE-9066-4989-986A-7989648EE1EB}"/>
    <hyperlink ref="A63" r:id="rId33" xr:uid="{EF721DE1-212F-4534-A615-2CFC9B76BDB0}"/>
    <hyperlink ref="A64" r:id="rId34" display="    dos quais: de Construções novas" xr:uid="{B826EBA5-5C35-4006-88BD-DAA9386B8999}"/>
    <hyperlink ref="A11" r:id="rId35" display="        Fogos" xr:uid="{D8F954BA-7B6A-4CB2-BAA3-34E5DB73FD39}"/>
    <hyperlink ref="A17" r:id="rId36" display="        Fogos" xr:uid="{70E7160D-187E-4C92-B8E2-5FF39F6217E2}"/>
    <hyperlink ref="A23" r:id="rId37" display="        Fogos" xr:uid="{1D4DDC7A-DF01-41C4-8B11-30D1E80A8933}"/>
    <hyperlink ref="A29" r:id="rId38" display="        Fogos" xr:uid="{D15946A1-312B-4045-9ADB-BC6CA7891DCE}"/>
    <hyperlink ref="A47" r:id="rId39" display="        Fogos" xr:uid="{E5CDB029-CD20-40BD-B6A1-12D382BFF525}"/>
    <hyperlink ref="A53" r:id="rId40" display="        Fogos" xr:uid="{ABC457C0-F8CC-4F30-9C22-EB9D05AE2FEB}"/>
    <hyperlink ref="A59" r:id="rId41" display="        Fogos" xr:uid="{C8A428A1-C1C9-42C2-B10A-0E07B39DAB8C}"/>
    <hyperlink ref="A65" r:id="rId42" display="        Fogos" xr:uid="{95ED9565-3090-4783-9CEC-2ABC65FAAF49}"/>
    <hyperlink ref="I7" r:id="rId43" display="Edifícios licenciados" xr:uid="{FC126978-BB12-471E-BFFB-D87EDC4D90EE}"/>
    <hyperlink ref="I8" r:id="rId44" xr:uid="{31C3A7C8-AEAC-43A9-8874-A8A5F801F039}"/>
    <hyperlink ref="I9" r:id="rId45" display="Edifícios licenciados para Habitação familiar" xr:uid="{307D6B1C-D5C0-4A4A-ABFD-F5E8D3A40765}"/>
    <hyperlink ref="I10" r:id="rId46" xr:uid="{3A201938-318C-4B29-AAFF-845988389468}"/>
    <hyperlink ref="I11" r:id="rId47" xr:uid="{96510B82-6CCB-484A-BEA2-577CE0B9F110}"/>
    <hyperlink ref="I13" r:id="rId48" display="Edifícios licenciados" xr:uid="{2BB89AB2-1DE4-4870-95AC-CB4E273396EB}"/>
    <hyperlink ref="I14" r:id="rId49" xr:uid="{AE00DB0D-4C89-4037-8867-6DF0729A06D8}"/>
    <hyperlink ref="I15" r:id="rId50" display="Edifícios licenciados para Habitação familiar" xr:uid="{38C571E3-B9CF-4F0D-98C7-1C153C7E75C3}"/>
    <hyperlink ref="I16" r:id="rId51" xr:uid="{9E8DF679-14C7-4D21-8B70-29925A0AAFFD}"/>
    <hyperlink ref="I17" r:id="rId52" xr:uid="{833E4C61-7B39-4ED4-BC24-F01DC4F11C06}"/>
    <hyperlink ref="I19" r:id="rId53" display="Edifícios licenciados" xr:uid="{5E38E345-4634-4AA7-A850-43949581572E}"/>
    <hyperlink ref="I20" r:id="rId54" xr:uid="{ACA505AB-504E-4021-87B6-6F4581A3DF0C}"/>
    <hyperlink ref="I21" r:id="rId55" display="Edifícios licenciados para Habitação familiar" xr:uid="{BC424A7B-4E66-4D5C-8802-33F74A50EF02}"/>
    <hyperlink ref="I22" r:id="rId56" xr:uid="{1B7B03D3-CE37-4688-A521-80B65F8E6322}"/>
    <hyperlink ref="I23" r:id="rId57" xr:uid="{B400A9D8-7D7F-4388-8793-3C3CABD52B32}"/>
    <hyperlink ref="I25" r:id="rId58" display="Edifícios licenciados" xr:uid="{BBDBFAE6-986D-414D-83ED-BF62B628E74A}"/>
    <hyperlink ref="I26" r:id="rId59" xr:uid="{5641F53D-46C1-4001-811B-F4FA53AA7DC2}"/>
    <hyperlink ref="I27" r:id="rId60" display="Edifícios licenciados para Habitação familiar" xr:uid="{2EBC6874-83FA-4E33-BBBE-8E9C64D0580F}"/>
    <hyperlink ref="I28" r:id="rId61" xr:uid="{0C109A55-1E46-4516-8E8B-282E780114B6}"/>
    <hyperlink ref="I29" r:id="rId62" xr:uid="{2800ACBD-737D-411E-8710-163A8763E51F}"/>
    <hyperlink ref="I43" r:id="rId63" display="Edifícios licenciados" xr:uid="{6EBB858F-50AA-49FC-882C-1DF41C465E37}"/>
    <hyperlink ref="I44" r:id="rId64" xr:uid="{73DFBB9A-36E3-4244-BD43-FFE86B5440B5}"/>
    <hyperlink ref="I45" r:id="rId65" display="Edifícios licenciados para Habitação familiar" xr:uid="{807D2A44-F413-403D-AD69-86624F318961}"/>
    <hyperlink ref="I46" r:id="rId66" xr:uid="{F8E2A0F4-5D1A-401E-9EFC-FB32DDD3D725}"/>
    <hyperlink ref="I47" r:id="rId67" xr:uid="{7C247988-3C75-4E51-B423-1858831B6831}"/>
    <hyperlink ref="I49" r:id="rId68" display="Edifícios licenciados" xr:uid="{746A4510-6CF6-444B-9568-F78463E4DED1}"/>
    <hyperlink ref="I50" r:id="rId69" xr:uid="{9EF8E5C4-71C5-4A86-AB45-DA0F3C12DB10}"/>
    <hyperlink ref="I51" r:id="rId70" display="Edifícios licenciados para Habitação familiar" xr:uid="{E281C5A7-8EB1-45D0-94CF-1B170CEA8BAD}"/>
    <hyperlink ref="I52" r:id="rId71" xr:uid="{5BA79D07-634E-4099-BFD1-D97679EB03D4}"/>
    <hyperlink ref="I53" r:id="rId72" xr:uid="{40E01A89-3488-4BFA-AD0F-8990FBF66C13}"/>
    <hyperlink ref="I55" r:id="rId73" display="Edifícios licenciados" xr:uid="{26C2F738-8CA8-49BF-B874-303A0458790D}"/>
    <hyperlink ref="I56" r:id="rId74" xr:uid="{4C4F209C-CCCF-45E8-BCA0-B8806FFF643A}"/>
    <hyperlink ref="I57" r:id="rId75" display="Edifícios licenciados para Habitação familiar" xr:uid="{06A82592-C968-45E4-9350-004FE338F539}"/>
    <hyperlink ref="I58" r:id="rId76" xr:uid="{12E89124-8E90-4EF6-851E-3501E0ED228D}"/>
    <hyperlink ref="I59" r:id="rId77" xr:uid="{7860E1A8-5CFA-496B-9F00-7A17CDDAC17D}"/>
    <hyperlink ref="I61" r:id="rId78" display="Edifícios licenciados" xr:uid="{56A1F541-2187-4C44-8033-D6F65282A25B}"/>
    <hyperlink ref="I62" r:id="rId79" xr:uid="{D36DA3FA-99D4-4235-80B3-DC6CE7C87F80}"/>
    <hyperlink ref="I63" r:id="rId80" display="Edifícios licenciados para Habitação familiar" xr:uid="{F512CC00-E717-42E0-B145-D6C694161C5B}"/>
    <hyperlink ref="I64" r:id="rId81" xr:uid="{007656DD-7D45-456A-BEAC-30481C4617DA}"/>
    <hyperlink ref="I65" r:id="rId82" xr:uid="{B5A849E2-63F7-4134-ADAC-F2863DF043B6}"/>
    <hyperlink ref="A31" r:id="rId83" xr:uid="{A676E167-FDAD-4624-9FA2-E0035AC2D6ED}"/>
    <hyperlink ref="A32" r:id="rId84" display="    dos quais: de Construções novas" xr:uid="{F9B2A8B7-2683-4EF7-95B4-40D26E25D4FD}"/>
    <hyperlink ref="A33" r:id="rId85" xr:uid="{E03BA838-9DD5-49CC-8BE3-56BE308DBFE1}"/>
    <hyperlink ref="A34" r:id="rId86" display="    dos quais: de Construções novas" xr:uid="{DD48B735-5338-42B2-8D9E-E55D0265DCD2}"/>
    <hyperlink ref="A35" r:id="rId87" display="        Fogos" xr:uid="{CB0EDE01-0AC9-4AB2-B53D-C3444C1146E1}"/>
    <hyperlink ref="I31" r:id="rId88" display="Edifícios licenciados" xr:uid="{F9CB2B8B-E693-4A8C-B562-9FBC07035590}"/>
    <hyperlink ref="I32" r:id="rId89" xr:uid="{34E624D9-F9CF-4075-BFC3-56AB00362FA8}"/>
    <hyperlink ref="I33" r:id="rId90" display="Edifícios licenciados para Habitação familiar" xr:uid="{D9DE6FC7-7981-4FB2-8477-7F361C34E826}"/>
    <hyperlink ref="I34" r:id="rId91" xr:uid="{AA602314-1EB8-4442-BE22-C3BCFCF0AAD5}"/>
    <hyperlink ref="I35" r:id="rId92" xr:uid="{1BA50A4A-6DDD-4D0B-A303-5745AEA64D25}"/>
    <hyperlink ref="A37" r:id="rId93" xr:uid="{BEAA8308-635A-42D2-967A-61C15B18F37E}"/>
    <hyperlink ref="A38" r:id="rId94" display="    dos quais: de Construções novas" xr:uid="{F9520178-81E7-4591-B56D-047142CFA3A9}"/>
    <hyperlink ref="A39" r:id="rId95" xr:uid="{1E3649C8-C67F-4893-ACD6-4CE9FDACE4F6}"/>
    <hyperlink ref="A40" r:id="rId96" display="    dos quais: de Construções novas" xr:uid="{5089E461-8BAA-4F8C-9A02-DA01CBCB3984}"/>
    <hyperlink ref="A41" r:id="rId97" display="        Fogos" xr:uid="{EDAEE8A6-A690-4FDC-9A0D-025714446353}"/>
    <hyperlink ref="I37" r:id="rId98" display="Edifícios licenciados" xr:uid="{0521A1E6-78EC-4B6B-AC63-BCD7388C773F}"/>
    <hyperlink ref="I38" r:id="rId99" xr:uid="{7954A042-6AB0-437C-847A-D4A422C65B6E}"/>
    <hyperlink ref="I39" r:id="rId100" display="Edifícios licenciados para Habitação familiar" xr:uid="{8DDF61B0-0883-42BD-B417-9105C721D73A}"/>
    <hyperlink ref="I40" r:id="rId101" xr:uid="{515B5AED-5D57-4EB8-9282-FFE2A4542D1E}"/>
    <hyperlink ref="I41" r:id="rId102" xr:uid="{FB3EF2D9-7FC2-4090-B83C-A834EC71F7C4}"/>
    <hyperlink ref="A86" r:id="rId103" xr:uid="{FFE5F7D1-E905-464A-A073-6C967DE95280}"/>
    <hyperlink ref="A87" r:id="rId104" xr:uid="{7CBD1E94-630F-4F8E-9BBF-ACCB3D4283EA}"/>
    <hyperlink ref="A84" r:id="rId105" xr:uid="{ED69FD1F-D6F0-4A24-816E-86C56B3F42FD}"/>
    <hyperlink ref="A85" r:id="rId106" xr:uid="{08286DEB-A0B9-4DE9-AE66-07944EC86C78}"/>
  </hyperlinks>
  <pageMargins left="0.7" right="0.7" top="0.75" bottom="0.75" header="0.3" footer="0.3"/>
  <pageSetup paperSize="9" orientation="portrait" horizontalDpi="300" verticalDpi="300" r:id="rId10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608B4-073C-4B10-82D2-FFB64083A544}">
  <dimension ref="A1:R86"/>
  <sheetViews>
    <sheetView showGridLines="0" workbookViewId="0"/>
  </sheetViews>
  <sheetFormatPr defaultColWidth="9.28515625" defaultRowHeight="12.75"/>
  <cols>
    <col min="1" max="1" width="34.42578125" style="163" customWidth="1"/>
    <col min="2" max="2" width="9.42578125" style="163" customWidth="1"/>
    <col min="3" max="5" width="8.7109375" style="163" customWidth="1"/>
    <col min="6" max="6" width="9.42578125" style="163" customWidth="1"/>
    <col min="7" max="9" width="8.7109375" style="163" customWidth="1"/>
    <col min="10" max="10" width="28.28515625" style="308" customWidth="1"/>
    <col min="11" max="12" width="9.28515625" style="163"/>
    <col min="19" max="16384" width="9.28515625" style="163"/>
  </cols>
  <sheetData>
    <row r="1" spans="1:10" ht="12" customHeight="1">
      <c r="A1" s="898" t="s">
        <v>1184</v>
      </c>
      <c r="B1" s="898"/>
      <c r="C1" s="898"/>
      <c r="D1" s="898"/>
      <c r="E1" s="898"/>
      <c r="F1" s="898"/>
      <c r="G1" s="898"/>
      <c r="H1" s="898"/>
      <c r="I1" s="898"/>
      <c r="J1" s="898"/>
    </row>
    <row r="2" spans="1:10" ht="12" customHeight="1">
      <c r="A2" s="899" t="s">
        <v>1185</v>
      </c>
      <c r="B2" s="899"/>
      <c r="C2" s="899"/>
      <c r="D2" s="899"/>
      <c r="E2" s="899"/>
      <c r="F2" s="899"/>
      <c r="G2" s="899"/>
      <c r="H2" s="899"/>
      <c r="I2" s="899"/>
      <c r="J2" s="899"/>
    </row>
    <row r="3" spans="1:10" ht="12" customHeight="1" thickBot="1">
      <c r="A3" s="318"/>
      <c r="B3" s="318"/>
      <c r="C3" s="318"/>
      <c r="D3" s="318"/>
      <c r="E3" s="318"/>
      <c r="F3" s="318"/>
      <c r="G3" s="318"/>
      <c r="H3" s="318"/>
      <c r="I3" s="318"/>
      <c r="J3" s="502"/>
    </row>
    <row r="4" spans="1:10" s="164" customFormat="1" ht="12" customHeight="1" thickBot="1">
      <c r="B4" s="902" t="s">
        <v>1186</v>
      </c>
      <c r="C4" s="902"/>
      <c r="D4" s="902"/>
      <c r="E4" s="902"/>
      <c r="F4" s="902"/>
      <c r="G4" s="902"/>
      <c r="H4" s="902"/>
      <c r="I4" s="902"/>
      <c r="J4" s="300"/>
    </row>
    <row r="5" spans="1:10" s="164" customFormat="1" ht="21" customHeight="1" thickBot="1">
      <c r="B5" s="184" t="s">
        <v>1187</v>
      </c>
      <c r="C5" s="184" t="s">
        <v>1188</v>
      </c>
      <c r="D5" s="184" t="s">
        <v>1189</v>
      </c>
      <c r="E5" s="184" t="s">
        <v>1190</v>
      </c>
      <c r="F5" s="184" t="s">
        <v>1191</v>
      </c>
      <c r="G5" s="184" t="s">
        <v>1192</v>
      </c>
      <c r="H5" s="184" t="s">
        <v>1193</v>
      </c>
      <c r="I5" s="184" t="s">
        <v>1194</v>
      </c>
      <c r="J5" s="300"/>
    </row>
    <row r="6" spans="1:10" s="164" customFormat="1" ht="12" customHeight="1">
      <c r="A6" s="186" t="s">
        <v>651</v>
      </c>
      <c r="B6" s="503"/>
      <c r="C6" s="503"/>
      <c r="D6" s="503"/>
      <c r="E6" s="503"/>
      <c r="F6" s="503"/>
      <c r="G6" s="503"/>
      <c r="H6" s="503"/>
      <c r="I6" s="186"/>
      <c r="J6" s="181" t="s">
        <v>651</v>
      </c>
    </row>
    <row r="7" spans="1:10" s="164" customFormat="1" ht="12" customHeight="1">
      <c r="A7" s="143" t="s">
        <v>1195</v>
      </c>
      <c r="B7" s="504">
        <v>3982</v>
      </c>
      <c r="C7" s="487">
        <v>4097</v>
      </c>
      <c r="D7" s="487">
        <v>3841</v>
      </c>
      <c r="E7" s="487">
        <v>4195</v>
      </c>
      <c r="F7" s="487">
        <v>4266</v>
      </c>
      <c r="G7" s="487">
        <v>4366</v>
      </c>
      <c r="H7" s="487">
        <v>4439</v>
      </c>
      <c r="I7" s="487">
        <v>4253</v>
      </c>
      <c r="J7" s="313" t="s">
        <v>1196</v>
      </c>
    </row>
    <row r="8" spans="1:10" s="164" customFormat="1" ht="12" customHeight="1">
      <c r="A8" s="169" t="s">
        <v>1143</v>
      </c>
      <c r="B8" s="504">
        <v>3302</v>
      </c>
      <c r="C8" s="487">
        <v>3451</v>
      </c>
      <c r="D8" s="487">
        <v>3160</v>
      </c>
      <c r="E8" s="487">
        <v>3431</v>
      </c>
      <c r="F8" s="487">
        <v>3544</v>
      </c>
      <c r="G8" s="487">
        <v>3603</v>
      </c>
      <c r="H8" s="487">
        <v>3643</v>
      </c>
      <c r="I8" s="487">
        <v>3417</v>
      </c>
      <c r="J8" s="505" t="s">
        <v>1144</v>
      </c>
    </row>
    <row r="9" spans="1:10" s="164" customFormat="1" ht="12" customHeight="1">
      <c r="A9" s="143" t="s">
        <v>1197</v>
      </c>
      <c r="B9" s="504">
        <v>3124</v>
      </c>
      <c r="C9" s="487">
        <v>3328</v>
      </c>
      <c r="D9" s="487">
        <v>2986</v>
      </c>
      <c r="E9" s="487">
        <v>3224</v>
      </c>
      <c r="F9" s="487">
        <v>3320</v>
      </c>
      <c r="G9" s="487">
        <v>3313</v>
      </c>
      <c r="H9" s="487">
        <v>3354</v>
      </c>
      <c r="I9" s="487">
        <v>3138</v>
      </c>
      <c r="J9" s="313" t="s">
        <v>1198</v>
      </c>
    </row>
    <row r="10" spans="1:10" s="164" customFormat="1" ht="12" customHeight="1">
      <c r="A10" s="169" t="s">
        <v>1143</v>
      </c>
      <c r="B10" s="504">
        <v>2671</v>
      </c>
      <c r="C10" s="487">
        <v>2876</v>
      </c>
      <c r="D10" s="487">
        <v>2535</v>
      </c>
      <c r="E10" s="487">
        <v>2720</v>
      </c>
      <c r="F10" s="487">
        <v>2832</v>
      </c>
      <c r="G10" s="487">
        <v>2790</v>
      </c>
      <c r="H10" s="487">
        <v>2807</v>
      </c>
      <c r="I10" s="487">
        <v>2600</v>
      </c>
      <c r="J10" s="505" t="s">
        <v>1144</v>
      </c>
    </row>
    <row r="11" spans="1:10" s="164" customFormat="1" ht="12" customHeight="1">
      <c r="A11" s="506" t="s">
        <v>1147</v>
      </c>
      <c r="B11" s="504">
        <v>5916</v>
      </c>
      <c r="C11" s="487">
        <v>6547</v>
      </c>
      <c r="D11" s="487">
        <v>5646</v>
      </c>
      <c r="E11" s="487">
        <v>5843</v>
      </c>
      <c r="F11" s="487">
        <v>5992</v>
      </c>
      <c r="G11" s="487">
        <v>5830</v>
      </c>
      <c r="H11" s="487">
        <v>5987</v>
      </c>
      <c r="I11" s="487">
        <v>5489</v>
      </c>
      <c r="J11" s="506" t="s">
        <v>1199</v>
      </c>
    </row>
    <row r="12" spans="1:10" s="164" customFormat="1" ht="12" customHeight="1">
      <c r="A12" s="507" t="s">
        <v>1200</v>
      </c>
      <c r="B12" s="504"/>
      <c r="C12" s="487"/>
      <c r="D12" s="487"/>
      <c r="E12" s="487"/>
      <c r="F12" s="487"/>
      <c r="G12" s="487"/>
      <c r="H12" s="487"/>
      <c r="I12" s="487"/>
      <c r="J12" s="508" t="s">
        <v>1200</v>
      </c>
    </row>
    <row r="13" spans="1:10" s="164" customFormat="1" ht="12" customHeight="1">
      <c r="A13" s="169" t="s">
        <v>1195</v>
      </c>
      <c r="B13" s="504">
        <v>1555</v>
      </c>
      <c r="C13" s="487">
        <v>1511</v>
      </c>
      <c r="D13" s="487">
        <v>1438</v>
      </c>
      <c r="E13" s="487">
        <v>1568</v>
      </c>
      <c r="F13" s="487">
        <v>1543</v>
      </c>
      <c r="G13" s="487">
        <v>1642</v>
      </c>
      <c r="H13" s="487">
        <v>1631</v>
      </c>
      <c r="I13" s="487">
        <v>1627</v>
      </c>
      <c r="J13" s="505" t="s">
        <v>1196</v>
      </c>
    </row>
    <row r="14" spans="1:10" s="164" customFormat="1" ht="12" customHeight="1">
      <c r="A14" s="192" t="s">
        <v>1143</v>
      </c>
      <c r="B14" s="504">
        <v>1265</v>
      </c>
      <c r="C14" s="487">
        <v>1253</v>
      </c>
      <c r="D14" s="487">
        <v>1158</v>
      </c>
      <c r="E14" s="487">
        <v>1290</v>
      </c>
      <c r="F14" s="487">
        <v>1274</v>
      </c>
      <c r="G14" s="487">
        <v>1333</v>
      </c>
      <c r="H14" s="487">
        <v>1314</v>
      </c>
      <c r="I14" s="487">
        <v>1304</v>
      </c>
      <c r="J14" s="509" t="s">
        <v>1144</v>
      </c>
    </row>
    <row r="15" spans="1:10" s="164" customFormat="1" ht="12" customHeight="1">
      <c r="A15" s="169" t="s">
        <v>1197</v>
      </c>
      <c r="B15" s="504">
        <v>1240</v>
      </c>
      <c r="C15" s="487">
        <v>1234</v>
      </c>
      <c r="D15" s="487">
        <v>1128</v>
      </c>
      <c r="E15" s="487">
        <v>1225</v>
      </c>
      <c r="F15" s="487">
        <v>1233</v>
      </c>
      <c r="G15" s="487">
        <v>1266</v>
      </c>
      <c r="H15" s="487">
        <v>1259</v>
      </c>
      <c r="I15" s="487">
        <v>1214</v>
      </c>
      <c r="J15" s="505" t="s">
        <v>1198</v>
      </c>
    </row>
    <row r="16" spans="1:10" s="164" customFormat="1" ht="12" customHeight="1">
      <c r="A16" s="192" t="s">
        <v>1143</v>
      </c>
      <c r="B16" s="504">
        <v>1039</v>
      </c>
      <c r="C16" s="487">
        <v>1049</v>
      </c>
      <c r="D16" s="487">
        <v>938</v>
      </c>
      <c r="E16" s="487">
        <v>1037</v>
      </c>
      <c r="F16" s="487">
        <v>1051</v>
      </c>
      <c r="G16" s="487">
        <v>1050</v>
      </c>
      <c r="H16" s="487">
        <v>1040</v>
      </c>
      <c r="I16" s="487">
        <v>1008</v>
      </c>
      <c r="J16" s="509" t="s">
        <v>1144</v>
      </c>
    </row>
    <row r="17" spans="1:10" s="164" customFormat="1" ht="12" customHeight="1">
      <c r="A17" s="510" t="s">
        <v>1147</v>
      </c>
      <c r="B17" s="504">
        <v>2625</v>
      </c>
      <c r="C17" s="487">
        <v>3008</v>
      </c>
      <c r="D17" s="487">
        <v>2608</v>
      </c>
      <c r="E17" s="487">
        <v>2484</v>
      </c>
      <c r="F17" s="487">
        <v>2486</v>
      </c>
      <c r="G17" s="487">
        <v>2509</v>
      </c>
      <c r="H17" s="487">
        <v>2639</v>
      </c>
      <c r="I17" s="487">
        <v>2390</v>
      </c>
      <c r="J17" s="510" t="s">
        <v>1199</v>
      </c>
    </row>
    <row r="18" spans="1:10" s="164" customFormat="1" ht="12" customHeight="1">
      <c r="A18" s="507" t="s">
        <v>1201</v>
      </c>
      <c r="B18" s="504"/>
      <c r="C18" s="487"/>
      <c r="D18" s="487"/>
      <c r="E18" s="487"/>
      <c r="F18" s="487"/>
      <c r="G18" s="487"/>
      <c r="H18" s="487"/>
      <c r="I18" s="487"/>
      <c r="J18" s="508" t="s">
        <v>1201</v>
      </c>
    </row>
    <row r="19" spans="1:10" s="164" customFormat="1" ht="12" customHeight="1">
      <c r="A19" s="169" t="s">
        <v>1195</v>
      </c>
      <c r="B19" s="504">
        <v>725</v>
      </c>
      <c r="C19" s="487">
        <v>761</v>
      </c>
      <c r="D19" s="487">
        <v>671</v>
      </c>
      <c r="E19" s="487">
        <v>865</v>
      </c>
      <c r="F19" s="487">
        <v>1096</v>
      </c>
      <c r="G19" s="487">
        <v>1167</v>
      </c>
      <c r="H19" s="487">
        <v>1215</v>
      </c>
      <c r="I19" s="487">
        <v>1199</v>
      </c>
      <c r="J19" s="505" t="s">
        <v>1196</v>
      </c>
    </row>
    <row r="20" spans="1:10" s="164" customFormat="1" ht="12" customHeight="1">
      <c r="A20" s="192" t="s">
        <v>1143</v>
      </c>
      <c r="B20" s="504">
        <v>586</v>
      </c>
      <c r="C20" s="487">
        <v>625</v>
      </c>
      <c r="D20" s="487">
        <v>545</v>
      </c>
      <c r="E20" s="487">
        <v>684</v>
      </c>
      <c r="F20" s="487">
        <v>925</v>
      </c>
      <c r="G20" s="487">
        <v>977</v>
      </c>
      <c r="H20" s="487">
        <v>1013</v>
      </c>
      <c r="I20" s="487">
        <v>961</v>
      </c>
      <c r="J20" s="509" t="s">
        <v>1144</v>
      </c>
    </row>
    <row r="21" spans="1:10" s="164" customFormat="1" ht="12" customHeight="1">
      <c r="A21" s="169" t="s">
        <v>1197</v>
      </c>
      <c r="B21" s="504">
        <v>517</v>
      </c>
      <c r="C21" s="487">
        <v>568</v>
      </c>
      <c r="D21" s="487">
        <v>479</v>
      </c>
      <c r="E21" s="487">
        <v>578</v>
      </c>
      <c r="F21" s="487">
        <v>771</v>
      </c>
      <c r="G21" s="487">
        <v>809</v>
      </c>
      <c r="H21" s="487">
        <v>822</v>
      </c>
      <c r="I21" s="487">
        <v>818</v>
      </c>
      <c r="J21" s="505" t="s">
        <v>1198</v>
      </c>
    </row>
    <row r="22" spans="1:10" s="164" customFormat="1" ht="12" customHeight="1">
      <c r="A22" s="192" t="s">
        <v>1143</v>
      </c>
      <c r="B22" s="504">
        <v>434</v>
      </c>
      <c r="C22" s="487">
        <v>481</v>
      </c>
      <c r="D22" s="487">
        <v>402</v>
      </c>
      <c r="E22" s="487">
        <v>478</v>
      </c>
      <c r="F22" s="487">
        <v>669</v>
      </c>
      <c r="G22" s="487">
        <v>699</v>
      </c>
      <c r="H22" s="487">
        <v>712</v>
      </c>
      <c r="I22" s="487">
        <v>683</v>
      </c>
      <c r="J22" s="509" t="s">
        <v>1144</v>
      </c>
    </row>
    <row r="23" spans="1:10" s="164" customFormat="1" ht="12" customHeight="1">
      <c r="A23" s="510" t="s">
        <v>1147</v>
      </c>
      <c r="B23" s="504">
        <v>906</v>
      </c>
      <c r="C23" s="487">
        <v>968</v>
      </c>
      <c r="D23" s="487">
        <v>852</v>
      </c>
      <c r="E23" s="487">
        <v>923</v>
      </c>
      <c r="F23" s="487">
        <v>1082</v>
      </c>
      <c r="G23" s="487">
        <v>1099</v>
      </c>
      <c r="H23" s="487">
        <v>1172</v>
      </c>
      <c r="I23" s="487">
        <v>1149</v>
      </c>
      <c r="J23" s="510" t="s">
        <v>1199</v>
      </c>
    </row>
    <row r="24" spans="1:10" s="164" customFormat="1" ht="12" customHeight="1">
      <c r="A24" s="507" t="s">
        <v>1202</v>
      </c>
      <c r="B24" s="504"/>
      <c r="C24" s="487"/>
      <c r="D24" s="487"/>
      <c r="E24" s="487"/>
      <c r="F24" s="487"/>
      <c r="G24" s="487"/>
      <c r="H24" s="487"/>
      <c r="I24" s="487"/>
      <c r="J24" s="508" t="s">
        <v>1202</v>
      </c>
    </row>
    <row r="25" spans="1:10" s="164" customFormat="1" ht="12" customHeight="1">
      <c r="A25" s="169" t="s">
        <v>1195</v>
      </c>
      <c r="B25" s="504" t="s">
        <v>1203</v>
      </c>
      <c r="C25" s="487" t="s">
        <v>1203</v>
      </c>
      <c r="D25" s="487" t="s">
        <v>1203</v>
      </c>
      <c r="E25" s="487" t="s">
        <v>1203</v>
      </c>
      <c r="F25" s="487">
        <v>777</v>
      </c>
      <c r="G25" s="487">
        <v>738</v>
      </c>
      <c r="H25" s="487">
        <v>752</v>
      </c>
      <c r="I25" s="487">
        <v>652</v>
      </c>
      <c r="J25" s="505" t="s">
        <v>1196</v>
      </c>
    </row>
    <row r="26" spans="1:10" s="164" customFormat="1" ht="12" customHeight="1">
      <c r="A26" s="192" t="s">
        <v>1143</v>
      </c>
      <c r="B26" s="504" t="s">
        <v>1203</v>
      </c>
      <c r="C26" s="487" t="s">
        <v>1203</v>
      </c>
      <c r="D26" s="487" t="s">
        <v>1203</v>
      </c>
      <c r="E26" s="487" t="s">
        <v>1203</v>
      </c>
      <c r="F26" s="487">
        <v>695</v>
      </c>
      <c r="G26" s="487">
        <v>675</v>
      </c>
      <c r="H26" s="487">
        <v>686</v>
      </c>
      <c r="I26" s="487">
        <v>585</v>
      </c>
      <c r="J26" s="509" t="s">
        <v>1144</v>
      </c>
    </row>
    <row r="27" spans="1:10" s="164" customFormat="1" ht="12" customHeight="1">
      <c r="A27" s="169" t="s">
        <v>1197</v>
      </c>
      <c r="B27" s="504" t="s">
        <v>1203</v>
      </c>
      <c r="C27" s="487" t="s">
        <v>1203</v>
      </c>
      <c r="D27" s="487" t="s">
        <v>1203</v>
      </c>
      <c r="E27" s="487" t="s">
        <v>1203</v>
      </c>
      <c r="F27" s="487">
        <v>651</v>
      </c>
      <c r="G27" s="487">
        <v>604</v>
      </c>
      <c r="H27" s="487">
        <v>640</v>
      </c>
      <c r="I27" s="487">
        <v>531</v>
      </c>
      <c r="J27" s="505" t="s">
        <v>1198</v>
      </c>
    </row>
    <row r="28" spans="1:10" s="164" customFormat="1" ht="12" customHeight="1">
      <c r="A28" s="192" t="s">
        <v>1143</v>
      </c>
      <c r="B28" s="504" t="s">
        <v>1203</v>
      </c>
      <c r="C28" s="487" t="s">
        <v>1203</v>
      </c>
      <c r="D28" s="487" t="s">
        <v>1203</v>
      </c>
      <c r="E28" s="487" t="s">
        <v>1203</v>
      </c>
      <c r="F28" s="487">
        <v>591</v>
      </c>
      <c r="G28" s="487">
        <v>554</v>
      </c>
      <c r="H28" s="487">
        <v>586</v>
      </c>
      <c r="I28" s="487">
        <v>479</v>
      </c>
      <c r="J28" s="509" t="s">
        <v>1144</v>
      </c>
    </row>
    <row r="29" spans="1:10" s="164" customFormat="1" ht="12" customHeight="1">
      <c r="A29" s="510" t="s">
        <v>1147</v>
      </c>
      <c r="B29" s="504" t="s">
        <v>1203</v>
      </c>
      <c r="C29" s="487" t="s">
        <v>1203</v>
      </c>
      <c r="D29" s="487" t="s">
        <v>1203</v>
      </c>
      <c r="E29" s="487" t="s">
        <v>1203</v>
      </c>
      <c r="F29" s="487">
        <v>1201</v>
      </c>
      <c r="G29" s="487">
        <v>1497</v>
      </c>
      <c r="H29" s="487">
        <v>1336</v>
      </c>
      <c r="I29" s="487">
        <v>1129</v>
      </c>
      <c r="J29" s="510" t="s">
        <v>1199</v>
      </c>
    </row>
    <row r="30" spans="1:10" s="164" customFormat="1" ht="12" customHeight="1">
      <c r="A30" s="507" t="s">
        <v>1151</v>
      </c>
      <c r="B30" s="504"/>
      <c r="C30" s="487"/>
      <c r="D30" s="487"/>
      <c r="E30" s="487"/>
      <c r="F30" s="487"/>
      <c r="G30" s="487"/>
      <c r="H30" s="487"/>
      <c r="I30" s="487"/>
      <c r="J30" s="508" t="s">
        <v>1202</v>
      </c>
    </row>
    <row r="31" spans="1:10" s="164" customFormat="1" ht="12" customHeight="1">
      <c r="A31" s="169" t="s">
        <v>1195</v>
      </c>
      <c r="B31" s="504">
        <v>405</v>
      </c>
      <c r="C31" s="487">
        <v>488</v>
      </c>
      <c r="D31" s="487">
        <v>422</v>
      </c>
      <c r="E31" s="487">
        <v>383</v>
      </c>
      <c r="F31" s="487" t="s">
        <v>1203</v>
      </c>
      <c r="G31" s="487" t="s">
        <v>1203</v>
      </c>
      <c r="H31" s="487" t="s">
        <v>1203</v>
      </c>
      <c r="I31" s="487" t="s">
        <v>1203</v>
      </c>
      <c r="J31" s="505" t="s">
        <v>1196</v>
      </c>
    </row>
    <row r="32" spans="1:10" s="164" customFormat="1" ht="12" customHeight="1">
      <c r="A32" s="192" t="s">
        <v>1143</v>
      </c>
      <c r="B32" s="504">
        <v>360</v>
      </c>
      <c r="C32" s="487">
        <v>422</v>
      </c>
      <c r="D32" s="487">
        <v>347</v>
      </c>
      <c r="E32" s="487">
        <v>312</v>
      </c>
      <c r="F32" s="487" t="s">
        <v>1203</v>
      </c>
      <c r="G32" s="487" t="s">
        <v>1203</v>
      </c>
      <c r="H32" s="487" t="s">
        <v>1203</v>
      </c>
      <c r="I32" s="487" t="s">
        <v>1203</v>
      </c>
      <c r="J32" s="509" t="s">
        <v>1144</v>
      </c>
    </row>
    <row r="33" spans="1:10" s="164" customFormat="1" ht="12" customHeight="1">
      <c r="A33" s="169" t="s">
        <v>1197</v>
      </c>
      <c r="B33" s="504">
        <v>339</v>
      </c>
      <c r="C33" s="487">
        <v>429</v>
      </c>
      <c r="D33" s="487">
        <v>344</v>
      </c>
      <c r="E33" s="487">
        <v>316</v>
      </c>
      <c r="F33" s="487" t="s">
        <v>1203</v>
      </c>
      <c r="G33" s="487" t="s">
        <v>1203</v>
      </c>
      <c r="H33" s="487" t="s">
        <v>1203</v>
      </c>
      <c r="I33" s="487" t="s">
        <v>1203</v>
      </c>
      <c r="J33" s="505" t="s">
        <v>1198</v>
      </c>
    </row>
    <row r="34" spans="1:10" s="164" customFormat="1" ht="12" customHeight="1">
      <c r="A34" s="192" t="s">
        <v>1143</v>
      </c>
      <c r="B34" s="504">
        <v>313</v>
      </c>
      <c r="C34" s="487">
        <v>387</v>
      </c>
      <c r="D34" s="487">
        <v>302</v>
      </c>
      <c r="E34" s="487">
        <v>269</v>
      </c>
      <c r="F34" s="487" t="s">
        <v>1203</v>
      </c>
      <c r="G34" s="487" t="s">
        <v>1203</v>
      </c>
      <c r="H34" s="487" t="s">
        <v>1203</v>
      </c>
      <c r="I34" s="487" t="s">
        <v>1203</v>
      </c>
      <c r="J34" s="509" t="s">
        <v>1144</v>
      </c>
    </row>
    <row r="35" spans="1:10" s="164" customFormat="1" ht="12" customHeight="1">
      <c r="A35" s="510" t="s">
        <v>1147</v>
      </c>
      <c r="B35" s="504">
        <v>706</v>
      </c>
      <c r="C35" s="487">
        <v>728</v>
      </c>
      <c r="D35" s="487">
        <v>592</v>
      </c>
      <c r="E35" s="487">
        <v>557</v>
      </c>
      <c r="F35" s="487" t="s">
        <v>1203</v>
      </c>
      <c r="G35" s="487" t="s">
        <v>1203</v>
      </c>
      <c r="H35" s="487" t="s">
        <v>1203</v>
      </c>
      <c r="I35" s="487" t="s">
        <v>1203</v>
      </c>
      <c r="J35" s="510" t="s">
        <v>1199</v>
      </c>
    </row>
    <row r="36" spans="1:10" s="164" customFormat="1" ht="12" customHeight="1">
      <c r="A36" s="507" t="s">
        <v>1152</v>
      </c>
      <c r="B36" s="504"/>
      <c r="C36" s="487"/>
      <c r="D36" s="487"/>
      <c r="E36" s="487"/>
      <c r="F36" s="487"/>
      <c r="G36" s="487"/>
      <c r="H36" s="487"/>
      <c r="I36" s="487"/>
      <c r="J36" s="508" t="s">
        <v>1202</v>
      </c>
    </row>
    <row r="37" spans="1:10" s="164" customFormat="1" ht="12" customHeight="1">
      <c r="A37" s="169" t="s">
        <v>1195</v>
      </c>
      <c r="B37" s="504">
        <v>305</v>
      </c>
      <c r="C37" s="487">
        <v>320</v>
      </c>
      <c r="D37" s="487">
        <v>314</v>
      </c>
      <c r="E37" s="487">
        <v>330</v>
      </c>
      <c r="F37" s="487" t="s">
        <v>1203</v>
      </c>
      <c r="G37" s="487" t="s">
        <v>1203</v>
      </c>
      <c r="H37" s="487" t="s">
        <v>1203</v>
      </c>
      <c r="I37" s="487" t="s">
        <v>1203</v>
      </c>
      <c r="J37" s="505" t="s">
        <v>1196</v>
      </c>
    </row>
    <row r="38" spans="1:10" s="164" customFormat="1" ht="12" customHeight="1">
      <c r="A38" s="192" t="s">
        <v>1143</v>
      </c>
      <c r="B38" s="504">
        <v>290</v>
      </c>
      <c r="C38" s="487">
        <v>307</v>
      </c>
      <c r="D38" s="487">
        <v>299</v>
      </c>
      <c r="E38" s="487">
        <v>319</v>
      </c>
      <c r="F38" s="487" t="s">
        <v>1203</v>
      </c>
      <c r="G38" s="487" t="s">
        <v>1203</v>
      </c>
      <c r="H38" s="487" t="s">
        <v>1203</v>
      </c>
      <c r="I38" s="487" t="s">
        <v>1203</v>
      </c>
      <c r="J38" s="509" t="s">
        <v>1144</v>
      </c>
    </row>
    <row r="39" spans="1:10" s="164" customFormat="1" ht="12" customHeight="1">
      <c r="A39" s="169" t="s">
        <v>1197</v>
      </c>
      <c r="B39" s="504">
        <v>270</v>
      </c>
      <c r="C39" s="487">
        <v>291</v>
      </c>
      <c r="D39" s="487">
        <v>279</v>
      </c>
      <c r="E39" s="487">
        <v>302</v>
      </c>
      <c r="F39" s="487" t="s">
        <v>1203</v>
      </c>
      <c r="G39" s="487" t="s">
        <v>1203</v>
      </c>
      <c r="H39" s="487" t="s">
        <v>1203</v>
      </c>
      <c r="I39" s="487" t="s">
        <v>1203</v>
      </c>
      <c r="J39" s="505" t="s">
        <v>1198</v>
      </c>
    </row>
    <row r="40" spans="1:10" s="164" customFormat="1" ht="12" customHeight="1">
      <c r="A40" s="192" t="s">
        <v>1143</v>
      </c>
      <c r="B40" s="504">
        <v>260</v>
      </c>
      <c r="C40" s="487">
        <v>282</v>
      </c>
      <c r="D40" s="487">
        <v>270</v>
      </c>
      <c r="E40" s="487">
        <v>292</v>
      </c>
      <c r="F40" s="487" t="s">
        <v>1203</v>
      </c>
      <c r="G40" s="487" t="s">
        <v>1203</v>
      </c>
      <c r="H40" s="487" t="s">
        <v>1203</v>
      </c>
      <c r="I40" s="487" t="s">
        <v>1203</v>
      </c>
      <c r="J40" s="509" t="s">
        <v>1144</v>
      </c>
    </row>
    <row r="41" spans="1:10" s="164" customFormat="1" ht="12" customHeight="1">
      <c r="A41" s="510" t="s">
        <v>1147</v>
      </c>
      <c r="B41" s="504">
        <v>446</v>
      </c>
      <c r="C41" s="487">
        <v>622</v>
      </c>
      <c r="D41" s="487">
        <v>401</v>
      </c>
      <c r="E41" s="487">
        <v>474</v>
      </c>
      <c r="F41" s="487" t="s">
        <v>1203</v>
      </c>
      <c r="G41" s="487" t="s">
        <v>1203</v>
      </c>
      <c r="H41" s="487" t="s">
        <v>1203</v>
      </c>
      <c r="I41" s="487" t="s">
        <v>1203</v>
      </c>
      <c r="J41" s="510" t="s">
        <v>1199</v>
      </c>
    </row>
    <row r="42" spans="1:10" s="164" customFormat="1" ht="12" customHeight="1">
      <c r="A42" s="507" t="s">
        <v>1153</v>
      </c>
      <c r="B42" s="504"/>
      <c r="C42" s="487"/>
      <c r="D42" s="487"/>
      <c r="E42" s="487"/>
      <c r="F42" s="487"/>
      <c r="G42" s="487"/>
      <c r="H42" s="487"/>
      <c r="I42" s="487"/>
      <c r="J42" s="508" t="s">
        <v>1202</v>
      </c>
    </row>
    <row r="43" spans="1:10" s="164" customFormat="1" ht="12" customHeight="1">
      <c r="A43" s="169" t="s">
        <v>1195</v>
      </c>
      <c r="B43" s="504">
        <v>367</v>
      </c>
      <c r="C43" s="487">
        <v>462</v>
      </c>
      <c r="D43" s="487">
        <v>409</v>
      </c>
      <c r="E43" s="487">
        <v>400</v>
      </c>
      <c r="F43" s="487" t="s">
        <v>1203</v>
      </c>
      <c r="G43" s="487" t="s">
        <v>1203</v>
      </c>
      <c r="H43" s="487" t="s">
        <v>1203</v>
      </c>
      <c r="I43" s="487" t="s">
        <v>1203</v>
      </c>
      <c r="J43" s="505" t="s">
        <v>1196</v>
      </c>
    </row>
    <row r="44" spans="1:10" s="164" customFormat="1" ht="12" customHeight="1">
      <c r="A44" s="192" t="s">
        <v>1143</v>
      </c>
      <c r="B44" s="504">
        <v>340</v>
      </c>
      <c r="C44" s="487">
        <v>426</v>
      </c>
      <c r="D44" s="487">
        <v>371</v>
      </c>
      <c r="E44" s="487">
        <v>364</v>
      </c>
      <c r="F44" s="487" t="s">
        <v>1203</v>
      </c>
      <c r="G44" s="487" t="s">
        <v>1203</v>
      </c>
      <c r="H44" s="487" t="s">
        <v>1203</v>
      </c>
      <c r="I44" s="487" t="s">
        <v>1203</v>
      </c>
      <c r="J44" s="509" t="s">
        <v>1144</v>
      </c>
    </row>
    <row r="45" spans="1:10" s="164" customFormat="1" ht="12" customHeight="1">
      <c r="A45" s="169" t="s">
        <v>1197</v>
      </c>
      <c r="B45" s="504">
        <v>271</v>
      </c>
      <c r="C45" s="487">
        <v>353</v>
      </c>
      <c r="D45" s="487">
        <v>299</v>
      </c>
      <c r="E45" s="487">
        <v>287</v>
      </c>
      <c r="F45" s="487" t="s">
        <v>1203</v>
      </c>
      <c r="G45" s="487" t="s">
        <v>1203</v>
      </c>
      <c r="H45" s="487" t="s">
        <v>1203</v>
      </c>
      <c r="I45" s="487" t="s">
        <v>1203</v>
      </c>
      <c r="J45" s="505" t="s">
        <v>1198</v>
      </c>
    </row>
    <row r="46" spans="1:10" s="164" customFormat="1" ht="12" customHeight="1">
      <c r="A46" s="192" t="s">
        <v>1143</v>
      </c>
      <c r="B46" s="504">
        <v>253</v>
      </c>
      <c r="C46" s="487">
        <v>326</v>
      </c>
      <c r="D46" s="487">
        <v>278</v>
      </c>
      <c r="E46" s="487">
        <v>268</v>
      </c>
      <c r="F46" s="487" t="s">
        <v>1203</v>
      </c>
      <c r="G46" s="487" t="s">
        <v>1203</v>
      </c>
      <c r="H46" s="487" t="s">
        <v>1203</v>
      </c>
      <c r="I46" s="487" t="s">
        <v>1203</v>
      </c>
      <c r="J46" s="509" t="s">
        <v>1144</v>
      </c>
    </row>
    <row r="47" spans="1:10" s="164" customFormat="1" ht="12" customHeight="1">
      <c r="A47" s="510" t="s">
        <v>1147</v>
      </c>
      <c r="B47" s="504">
        <v>357</v>
      </c>
      <c r="C47" s="487">
        <v>467</v>
      </c>
      <c r="D47" s="487">
        <v>479</v>
      </c>
      <c r="E47" s="487">
        <v>495</v>
      </c>
      <c r="F47" s="487" t="s">
        <v>1203</v>
      </c>
      <c r="G47" s="487" t="s">
        <v>1203</v>
      </c>
      <c r="H47" s="487" t="s">
        <v>1203</v>
      </c>
      <c r="I47" s="487" t="s">
        <v>1203</v>
      </c>
      <c r="J47" s="510" t="s">
        <v>1199</v>
      </c>
    </row>
    <row r="48" spans="1:10" s="164" customFormat="1" ht="12" customHeight="1">
      <c r="A48" s="507" t="s">
        <v>1204</v>
      </c>
      <c r="B48" s="504"/>
      <c r="C48" s="487"/>
      <c r="D48" s="487"/>
      <c r="E48" s="487"/>
      <c r="F48" s="487"/>
      <c r="G48" s="487"/>
      <c r="H48" s="487"/>
      <c r="I48" s="487"/>
      <c r="J48" s="508" t="s">
        <v>1204</v>
      </c>
    </row>
    <row r="49" spans="1:10" s="164" customFormat="1" ht="12" customHeight="1">
      <c r="A49" s="169" t="s">
        <v>1195</v>
      </c>
      <c r="B49" s="504">
        <v>181</v>
      </c>
      <c r="C49" s="487">
        <v>164</v>
      </c>
      <c r="D49" s="487">
        <v>201</v>
      </c>
      <c r="E49" s="487">
        <v>184</v>
      </c>
      <c r="F49" s="487">
        <v>365</v>
      </c>
      <c r="G49" s="487">
        <v>343</v>
      </c>
      <c r="H49" s="487">
        <v>356</v>
      </c>
      <c r="I49" s="487">
        <v>339</v>
      </c>
      <c r="J49" s="505" t="s">
        <v>1196</v>
      </c>
    </row>
    <row r="50" spans="1:10" s="164" customFormat="1" ht="12" customHeight="1">
      <c r="A50" s="192" t="s">
        <v>1143</v>
      </c>
      <c r="B50" s="504">
        <v>138</v>
      </c>
      <c r="C50" s="487">
        <v>128</v>
      </c>
      <c r="D50" s="487">
        <v>155</v>
      </c>
      <c r="E50" s="487">
        <v>129</v>
      </c>
      <c r="F50" s="487">
        <v>300</v>
      </c>
      <c r="G50" s="487">
        <v>278</v>
      </c>
      <c r="H50" s="487">
        <v>288</v>
      </c>
      <c r="I50" s="487">
        <v>260</v>
      </c>
      <c r="J50" s="509" t="s">
        <v>1144</v>
      </c>
    </row>
    <row r="51" spans="1:10" s="164" customFormat="1" ht="12" customHeight="1">
      <c r="A51" s="169" t="s">
        <v>1197</v>
      </c>
      <c r="B51" s="504">
        <v>117</v>
      </c>
      <c r="C51" s="487">
        <v>129</v>
      </c>
      <c r="D51" s="487">
        <v>141</v>
      </c>
      <c r="E51" s="487">
        <v>131</v>
      </c>
      <c r="F51" s="487">
        <v>250</v>
      </c>
      <c r="G51" s="487">
        <v>248</v>
      </c>
      <c r="H51" s="487">
        <v>247</v>
      </c>
      <c r="I51" s="487">
        <v>228</v>
      </c>
      <c r="J51" s="505" t="s">
        <v>1198</v>
      </c>
    </row>
    <row r="52" spans="1:10" s="164" customFormat="1" ht="12" customHeight="1">
      <c r="A52" s="192" t="s">
        <v>1143</v>
      </c>
      <c r="B52" s="504">
        <v>88</v>
      </c>
      <c r="C52" s="487">
        <v>105</v>
      </c>
      <c r="D52" s="487">
        <v>107</v>
      </c>
      <c r="E52" s="487">
        <v>96</v>
      </c>
      <c r="F52" s="487">
        <v>216</v>
      </c>
      <c r="G52" s="487">
        <v>203</v>
      </c>
      <c r="H52" s="487">
        <v>199</v>
      </c>
      <c r="I52" s="487">
        <v>177</v>
      </c>
      <c r="J52" s="509" t="s">
        <v>1144</v>
      </c>
    </row>
    <row r="53" spans="1:10" s="164" customFormat="1" ht="12" customHeight="1">
      <c r="A53" s="510" t="s">
        <v>1147</v>
      </c>
      <c r="B53" s="504">
        <v>134</v>
      </c>
      <c r="C53" s="487">
        <v>153</v>
      </c>
      <c r="D53" s="487">
        <v>163</v>
      </c>
      <c r="E53" s="487">
        <v>109</v>
      </c>
      <c r="F53" s="487">
        <v>305</v>
      </c>
      <c r="G53" s="487">
        <v>240</v>
      </c>
      <c r="H53" s="487">
        <v>229</v>
      </c>
      <c r="I53" s="487">
        <v>201</v>
      </c>
      <c r="J53" s="510" t="s">
        <v>1199</v>
      </c>
    </row>
    <row r="54" spans="1:10" s="164" customFormat="1" ht="12" customHeight="1">
      <c r="A54" s="507" t="s">
        <v>1205</v>
      </c>
      <c r="B54" s="504"/>
      <c r="C54" s="487"/>
      <c r="D54" s="487"/>
      <c r="E54" s="487"/>
      <c r="F54" s="487"/>
      <c r="G54" s="487"/>
      <c r="H54" s="487"/>
      <c r="I54" s="487"/>
      <c r="J54" s="508" t="s">
        <v>1205</v>
      </c>
    </row>
    <row r="55" spans="1:10" s="164" customFormat="1" ht="12" customHeight="1">
      <c r="A55" s="169" t="s">
        <v>1195</v>
      </c>
      <c r="B55" s="504">
        <v>152</v>
      </c>
      <c r="C55" s="487">
        <v>124</v>
      </c>
      <c r="D55" s="487">
        <v>124</v>
      </c>
      <c r="E55" s="487">
        <v>178</v>
      </c>
      <c r="F55" s="487">
        <v>187</v>
      </c>
      <c r="G55" s="487">
        <v>183</v>
      </c>
      <c r="H55" s="487">
        <v>169</v>
      </c>
      <c r="I55" s="487">
        <v>154</v>
      </c>
      <c r="J55" s="505" t="s">
        <v>1196</v>
      </c>
    </row>
    <row r="56" spans="1:10" s="164" customFormat="1" ht="12" customHeight="1">
      <c r="A56" s="192" t="s">
        <v>1143</v>
      </c>
      <c r="B56" s="504">
        <v>105</v>
      </c>
      <c r="C56" s="487">
        <v>88</v>
      </c>
      <c r="D56" s="487">
        <v>84</v>
      </c>
      <c r="E56" s="487">
        <v>129</v>
      </c>
      <c r="F56" s="487">
        <v>132</v>
      </c>
      <c r="G56" s="487">
        <v>129</v>
      </c>
      <c r="H56" s="487">
        <v>115</v>
      </c>
      <c r="I56" s="487">
        <v>101</v>
      </c>
      <c r="J56" s="509" t="s">
        <v>1144</v>
      </c>
    </row>
    <row r="57" spans="1:10" s="164" customFormat="1" ht="12" customHeight="1">
      <c r="A57" s="169" t="s">
        <v>1197</v>
      </c>
      <c r="B57" s="504">
        <v>131</v>
      </c>
      <c r="C57" s="487">
        <v>113</v>
      </c>
      <c r="D57" s="487">
        <v>107</v>
      </c>
      <c r="E57" s="487">
        <v>157</v>
      </c>
      <c r="F57" s="487">
        <v>162</v>
      </c>
      <c r="G57" s="487">
        <v>151</v>
      </c>
      <c r="H57" s="487">
        <v>146</v>
      </c>
      <c r="I57" s="487">
        <v>129</v>
      </c>
      <c r="J57" s="505" t="s">
        <v>1198</v>
      </c>
    </row>
    <row r="58" spans="1:10" s="164" customFormat="1" ht="12" customHeight="1">
      <c r="A58" s="192" t="s">
        <v>1143</v>
      </c>
      <c r="B58" s="504">
        <v>98</v>
      </c>
      <c r="C58" s="487">
        <v>81</v>
      </c>
      <c r="D58" s="487">
        <v>71</v>
      </c>
      <c r="E58" s="487">
        <v>115</v>
      </c>
      <c r="F58" s="487">
        <v>116</v>
      </c>
      <c r="G58" s="487">
        <v>108</v>
      </c>
      <c r="H58" s="487">
        <v>102</v>
      </c>
      <c r="I58" s="487">
        <v>91</v>
      </c>
      <c r="J58" s="509" t="s">
        <v>1144</v>
      </c>
    </row>
    <row r="59" spans="1:10" s="164" customFormat="1" ht="12" customHeight="1">
      <c r="A59" s="510" t="s">
        <v>1147</v>
      </c>
      <c r="B59" s="504">
        <v>371</v>
      </c>
      <c r="C59" s="487">
        <v>306</v>
      </c>
      <c r="D59" s="487">
        <v>248</v>
      </c>
      <c r="E59" s="487">
        <v>423</v>
      </c>
      <c r="F59" s="487">
        <v>499</v>
      </c>
      <c r="G59" s="487">
        <v>235</v>
      </c>
      <c r="H59" s="487">
        <v>390</v>
      </c>
      <c r="I59" s="487">
        <v>213</v>
      </c>
      <c r="J59" s="510" t="s">
        <v>1199</v>
      </c>
    </row>
    <row r="60" spans="1:10" s="164" customFormat="1" ht="12" customHeight="1">
      <c r="A60" s="507" t="s">
        <v>1156</v>
      </c>
      <c r="B60" s="504"/>
      <c r="C60" s="487"/>
      <c r="D60" s="487"/>
      <c r="E60" s="487"/>
      <c r="F60" s="487"/>
      <c r="G60" s="487"/>
      <c r="H60" s="487"/>
      <c r="I60" s="487"/>
      <c r="J60" s="508" t="s">
        <v>1156</v>
      </c>
    </row>
    <row r="61" spans="1:10" s="164" customFormat="1" ht="12" customHeight="1">
      <c r="A61" s="169" t="s">
        <v>1195</v>
      </c>
      <c r="B61" s="504">
        <v>189</v>
      </c>
      <c r="C61" s="487">
        <v>175</v>
      </c>
      <c r="D61" s="487">
        <v>160</v>
      </c>
      <c r="E61" s="487">
        <v>175</v>
      </c>
      <c r="F61" s="487">
        <v>179</v>
      </c>
      <c r="G61" s="487">
        <v>169</v>
      </c>
      <c r="H61" s="487">
        <v>199</v>
      </c>
      <c r="I61" s="487">
        <v>178</v>
      </c>
      <c r="J61" s="505" t="s">
        <v>1196</v>
      </c>
    </row>
    <row r="62" spans="1:10" s="164" customFormat="1" ht="12" customHeight="1">
      <c r="A62" s="192" t="s">
        <v>1143</v>
      </c>
      <c r="B62" s="504">
        <v>137</v>
      </c>
      <c r="C62" s="487">
        <v>133</v>
      </c>
      <c r="D62" s="487">
        <v>123</v>
      </c>
      <c r="E62" s="487">
        <v>126</v>
      </c>
      <c r="F62" s="487">
        <v>130</v>
      </c>
      <c r="G62" s="487">
        <v>121</v>
      </c>
      <c r="H62" s="487">
        <v>148</v>
      </c>
      <c r="I62" s="487">
        <v>134</v>
      </c>
      <c r="J62" s="509" t="s">
        <v>1144</v>
      </c>
    </row>
    <row r="63" spans="1:10" s="164" customFormat="1" ht="12" customHeight="1">
      <c r="A63" s="169" t="s">
        <v>1197</v>
      </c>
      <c r="B63" s="504">
        <v>149</v>
      </c>
      <c r="C63" s="487">
        <v>132</v>
      </c>
      <c r="D63" s="487">
        <v>119</v>
      </c>
      <c r="E63" s="487">
        <v>130</v>
      </c>
      <c r="F63" s="487">
        <v>142</v>
      </c>
      <c r="G63" s="487">
        <v>122</v>
      </c>
      <c r="H63" s="487">
        <v>137</v>
      </c>
      <c r="I63" s="487">
        <v>127</v>
      </c>
      <c r="J63" s="505" t="s">
        <v>1198</v>
      </c>
    </row>
    <row r="64" spans="1:10" s="164" customFormat="1" ht="12" customHeight="1">
      <c r="A64" s="192" t="s">
        <v>1143</v>
      </c>
      <c r="B64" s="504">
        <v>115</v>
      </c>
      <c r="C64" s="487">
        <v>106</v>
      </c>
      <c r="D64" s="487">
        <v>96</v>
      </c>
      <c r="E64" s="487">
        <v>95</v>
      </c>
      <c r="F64" s="487">
        <v>104</v>
      </c>
      <c r="G64" s="487">
        <v>93</v>
      </c>
      <c r="H64" s="487">
        <v>96</v>
      </c>
      <c r="I64" s="487">
        <v>97</v>
      </c>
      <c r="J64" s="509" t="s">
        <v>1144</v>
      </c>
    </row>
    <row r="65" spans="1:10" s="164" customFormat="1" ht="12" customHeight="1">
      <c r="A65" s="510" t="s">
        <v>1147</v>
      </c>
      <c r="B65" s="504">
        <v>213</v>
      </c>
      <c r="C65" s="487">
        <v>114</v>
      </c>
      <c r="D65" s="487">
        <v>140</v>
      </c>
      <c r="E65" s="487">
        <v>143</v>
      </c>
      <c r="F65" s="487">
        <v>149</v>
      </c>
      <c r="G65" s="487">
        <v>127</v>
      </c>
      <c r="H65" s="487">
        <v>129</v>
      </c>
      <c r="I65" s="487">
        <v>119</v>
      </c>
      <c r="J65" s="510" t="s">
        <v>1199</v>
      </c>
    </row>
    <row r="66" spans="1:10" s="164" customFormat="1" ht="12" customHeight="1">
      <c r="A66" s="507" t="s">
        <v>1157</v>
      </c>
      <c r="B66" s="504"/>
      <c r="C66" s="487"/>
      <c r="D66" s="487"/>
      <c r="E66" s="487"/>
      <c r="F66" s="487"/>
      <c r="G66" s="487"/>
      <c r="H66" s="487"/>
      <c r="I66" s="487"/>
      <c r="J66" s="508" t="s">
        <v>1157</v>
      </c>
    </row>
    <row r="67" spans="1:10" s="164" customFormat="1" ht="12" customHeight="1">
      <c r="A67" s="169" t="s">
        <v>1195</v>
      </c>
      <c r="B67" s="504">
        <v>103</v>
      </c>
      <c r="C67" s="487">
        <v>92</v>
      </c>
      <c r="D67" s="487">
        <v>102</v>
      </c>
      <c r="E67" s="487">
        <v>112</v>
      </c>
      <c r="F67" s="487">
        <v>119</v>
      </c>
      <c r="G67" s="487">
        <v>124</v>
      </c>
      <c r="H67" s="487">
        <v>117</v>
      </c>
      <c r="I67" s="487">
        <v>104</v>
      </c>
      <c r="J67" s="505" t="s">
        <v>1196</v>
      </c>
    </row>
    <row r="68" spans="1:10" s="164" customFormat="1" ht="12" customHeight="1">
      <c r="A68" s="192" t="s">
        <v>1143</v>
      </c>
      <c r="B68" s="504">
        <v>81</v>
      </c>
      <c r="C68" s="487">
        <v>69</v>
      </c>
      <c r="D68" s="487">
        <v>78</v>
      </c>
      <c r="E68" s="487">
        <v>78</v>
      </c>
      <c r="F68" s="487">
        <v>88</v>
      </c>
      <c r="G68" s="487">
        <v>90</v>
      </c>
      <c r="H68" s="487">
        <v>79</v>
      </c>
      <c r="I68" s="487">
        <v>72</v>
      </c>
      <c r="J68" s="509" t="s">
        <v>1144</v>
      </c>
    </row>
    <row r="69" spans="1:10" s="164" customFormat="1" ht="12" customHeight="1">
      <c r="A69" s="169" t="s">
        <v>1197</v>
      </c>
      <c r="B69" s="504">
        <v>90</v>
      </c>
      <c r="C69" s="487">
        <v>79</v>
      </c>
      <c r="D69" s="487">
        <v>90</v>
      </c>
      <c r="E69" s="487">
        <v>98</v>
      </c>
      <c r="F69" s="487">
        <v>111</v>
      </c>
      <c r="G69" s="487">
        <v>113</v>
      </c>
      <c r="H69" s="487">
        <v>103</v>
      </c>
      <c r="I69" s="487">
        <v>91</v>
      </c>
      <c r="J69" s="505" t="s">
        <v>1198</v>
      </c>
    </row>
    <row r="70" spans="1:10" s="164" customFormat="1" ht="12" customHeight="1">
      <c r="A70" s="192" t="s">
        <v>1143</v>
      </c>
      <c r="B70" s="504">
        <v>71</v>
      </c>
      <c r="C70" s="487">
        <v>59</v>
      </c>
      <c r="D70" s="487">
        <v>71</v>
      </c>
      <c r="E70" s="487">
        <v>70</v>
      </c>
      <c r="F70" s="487">
        <v>85</v>
      </c>
      <c r="G70" s="487">
        <v>83</v>
      </c>
      <c r="H70" s="487">
        <v>72</v>
      </c>
      <c r="I70" s="487">
        <v>65</v>
      </c>
      <c r="J70" s="509" t="s">
        <v>1144</v>
      </c>
    </row>
    <row r="71" spans="1:10" s="164" customFormat="1" ht="12" customHeight="1" thickBot="1">
      <c r="A71" s="510" t="s">
        <v>1147</v>
      </c>
      <c r="B71" s="504">
        <v>158</v>
      </c>
      <c r="C71" s="487">
        <v>181</v>
      </c>
      <c r="D71" s="487">
        <v>163</v>
      </c>
      <c r="E71" s="487">
        <v>235</v>
      </c>
      <c r="F71" s="487">
        <v>270</v>
      </c>
      <c r="G71" s="487">
        <v>123</v>
      </c>
      <c r="H71" s="487">
        <v>92</v>
      </c>
      <c r="I71" s="487">
        <v>288</v>
      </c>
      <c r="J71" s="510" t="s">
        <v>1199</v>
      </c>
    </row>
    <row r="72" spans="1:10" s="164" customFormat="1" ht="12" customHeight="1" thickBot="1">
      <c r="A72" s="140"/>
      <c r="B72" s="902" t="s">
        <v>1206</v>
      </c>
      <c r="C72" s="902"/>
      <c r="D72" s="902"/>
      <c r="E72" s="902"/>
      <c r="F72" s="902"/>
      <c r="G72" s="902"/>
      <c r="H72" s="902"/>
      <c r="I72" s="902"/>
      <c r="J72" s="511"/>
    </row>
    <row r="73" spans="1:10" s="164" customFormat="1" ht="34.5" thickBot="1">
      <c r="A73" s="140"/>
      <c r="B73" s="184" t="s">
        <v>1207</v>
      </c>
      <c r="C73" s="184" t="s">
        <v>1208</v>
      </c>
      <c r="D73" s="184" t="s">
        <v>1209</v>
      </c>
      <c r="E73" s="184" t="s">
        <v>1210</v>
      </c>
      <c r="F73" s="184" t="s">
        <v>1211</v>
      </c>
      <c r="G73" s="184" t="s">
        <v>1212</v>
      </c>
      <c r="H73" s="184" t="s">
        <v>1213</v>
      </c>
      <c r="I73" s="184" t="s">
        <v>1214</v>
      </c>
      <c r="J73" s="511"/>
    </row>
    <row r="74" spans="1:10" s="330" customFormat="1" ht="12" customHeight="1">
      <c r="B74" s="259"/>
      <c r="C74" s="259"/>
      <c r="D74" s="259"/>
      <c r="E74" s="259"/>
      <c r="F74" s="259"/>
      <c r="G74" s="259"/>
      <c r="H74" s="259"/>
      <c r="I74" s="259"/>
      <c r="J74" s="402"/>
    </row>
    <row r="75" spans="1:10" s="465" customFormat="1" ht="12" customHeight="1">
      <c r="A75" s="259" t="s">
        <v>1215</v>
      </c>
      <c r="B75" s="403"/>
      <c r="C75" s="403"/>
      <c r="D75" s="403"/>
      <c r="E75" s="403"/>
      <c r="F75" s="403"/>
      <c r="G75" s="403"/>
      <c r="H75" s="403"/>
      <c r="I75" s="403"/>
      <c r="J75" s="512"/>
    </row>
    <row r="76" spans="1:10" s="93" customFormat="1" ht="12" customHeight="1">
      <c r="A76" s="39" t="s">
        <v>1216</v>
      </c>
    </row>
    <row r="77" spans="1:10" s="164" customFormat="1" ht="12" customHeight="1">
      <c r="A77" s="93"/>
      <c r="B77" s="513"/>
    </row>
    <row r="78" spans="1:10" s="164" customFormat="1" ht="12" customHeight="1">
      <c r="A78" s="514" t="s">
        <v>1217</v>
      </c>
      <c r="B78" s="513"/>
    </row>
    <row r="79" spans="1:10" s="164" customFormat="1" ht="12" customHeight="1">
      <c r="A79" s="514" t="s">
        <v>1218</v>
      </c>
      <c r="B79" s="504"/>
    </row>
    <row r="80" spans="1:10" s="164" customFormat="1" ht="12" customHeight="1">
      <c r="A80" s="274" t="s">
        <v>1219</v>
      </c>
      <c r="B80" s="504"/>
      <c r="J80" s="515"/>
    </row>
    <row r="81" spans="1:12" s="164" customFormat="1" ht="12" customHeight="1">
      <c r="A81" s="516" t="s">
        <v>1220</v>
      </c>
      <c r="B81" s="504"/>
      <c r="J81" s="300"/>
    </row>
    <row r="82" spans="1:12" ht="12" customHeight="1">
      <c r="A82" s="516" t="s">
        <v>1221</v>
      </c>
      <c r="B82" s="164"/>
      <c r="C82" s="164"/>
      <c r="D82" s="164"/>
      <c r="E82" s="164"/>
      <c r="F82" s="164"/>
      <c r="G82" s="164"/>
      <c r="H82" s="164"/>
      <c r="I82" s="164"/>
      <c r="J82" s="300"/>
    </row>
    <row r="83" spans="1:12" s="5" customFormat="1" ht="12" customHeight="1">
      <c r="A83" s="274" t="s">
        <v>1222</v>
      </c>
      <c r="E83" s="221"/>
      <c r="F83" s="221"/>
      <c r="G83" s="221"/>
      <c r="H83" s="221"/>
      <c r="I83" s="221"/>
      <c r="J83" s="221"/>
      <c r="K83" s="221"/>
      <c r="L83" s="221"/>
    </row>
    <row r="84" spans="1:12" s="414" customFormat="1" ht="12" customHeight="1">
      <c r="A84" s="5"/>
      <c r="B84" s="434"/>
      <c r="C84" s="435"/>
      <c r="D84" s="435"/>
      <c r="E84" s="435"/>
      <c r="F84" s="91"/>
      <c r="G84" s="436"/>
      <c r="H84" s="436"/>
      <c r="I84" s="410"/>
      <c r="J84" s="409"/>
      <c r="K84" s="410"/>
      <c r="L84" s="411"/>
    </row>
    <row r="85" spans="1:12" s="414" customFormat="1" ht="12" customHeight="1">
      <c r="A85" s="16" t="s">
        <v>132</v>
      </c>
      <c r="B85" s="437"/>
      <c r="C85" s="438"/>
      <c r="D85" s="412"/>
      <c r="E85" s="419"/>
      <c r="F85" s="439"/>
      <c r="G85" s="419"/>
      <c r="H85" s="419"/>
      <c r="I85" s="410"/>
      <c r="J85" s="410"/>
      <c r="L85" s="413"/>
    </row>
    <row r="86" spans="1:12" ht="12" customHeight="1">
      <c r="A86" s="50" t="s">
        <v>1223</v>
      </c>
    </row>
  </sheetData>
  <mergeCells count="4">
    <mergeCell ref="A1:J1"/>
    <mergeCell ref="A2:J2"/>
    <mergeCell ref="B4:I4"/>
    <mergeCell ref="B72:I72"/>
  </mergeCells>
  <hyperlinks>
    <hyperlink ref="A86" r:id="rId1" xr:uid="{82BE4212-4E2A-4073-88AA-E8B570E2D667}"/>
    <hyperlink ref="A11" r:id="rId2" display="        Fogos" xr:uid="{3FE86ED8-040A-4022-A83E-3EAF6C685A06}"/>
    <hyperlink ref="A17" r:id="rId3" display="        Fogos" xr:uid="{EF147852-58CA-4760-A69C-C85AF605DE69}"/>
    <hyperlink ref="A23" r:id="rId4" display="        Fogos" xr:uid="{27710BF6-3DA5-4714-BFB7-C57295D9D0FC}"/>
    <hyperlink ref="A29" r:id="rId5" display="        Fogos" xr:uid="{4FB7D3D8-B062-4DA9-A382-A2FC923C776E}"/>
    <hyperlink ref="A53" r:id="rId6" display="        Fogos" xr:uid="{8190B603-5299-4D00-A113-B1B783E1181E}"/>
    <hyperlink ref="A59" r:id="rId7" display="        Fogos" xr:uid="{88A02C94-853B-47D5-953D-D52396886808}"/>
    <hyperlink ref="A65" r:id="rId8" display="        Fogos" xr:uid="{D0D1A14A-5912-46E6-9701-5FAA3312AAB8}"/>
    <hyperlink ref="A71" r:id="rId9" display="        Fogos" xr:uid="{F4F69900-FACE-44D5-965F-A3231937F91C}"/>
    <hyperlink ref="J11" r:id="rId10" xr:uid="{CF02D9BC-ACE7-4746-81CC-69D8923EA55D}"/>
    <hyperlink ref="J17" r:id="rId11" xr:uid="{EC32860E-5CEB-4804-8615-5C6446B638E6}"/>
    <hyperlink ref="J23" r:id="rId12" xr:uid="{00B89696-A06E-4826-A57D-73A1631F806A}"/>
    <hyperlink ref="J29" r:id="rId13" xr:uid="{36BEF1F6-3F57-486D-87CC-760076F9F40C}"/>
    <hyperlink ref="J53" r:id="rId14" xr:uid="{DECC2860-63FB-48C4-80E9-A9DBC7CF9A18}"/>
    <hyperlink ref="J59" r:id="rId15" xr:uid="{C87E58B9-AF40-4AC2-A871-18377A711883}"/>
    <hyperlink ref="J65" r:id="rId16" xr:uid="{598C1A66-C75F-4079-932A-4211A35A8035}"/>
    <hyperlink ref="J71" r:id="rId17" xr:uid="{73BF1EFA-A770-490D-B237-E03C57D0A223}"/>
    <hyperlink ref="A47" r:id="rId18" display="        Fogos" xr:uid="{72EB0D3C-08E0-4DEC-85A2-1905B7545017}"/>
    <hyperlink ref="J47" r:id="rId19" xr:uid="{F34CB3AD-D145-4089-9520-685556BBE192}"/>
    <hyperlink ref="A35" r:id="rId20" display="        Fogos" xr:uid="{BC3DC596-6740-48D9-AEF3-F8B7CC240249}"/>
    <hyperlink ref="J35" r:id="rId21" xr:uid="{0B37CC2F-C6AC-4642-8228-446243A468D0}"/>
    <hyperlink ref="A41" r:id="rId22" display="        Fogos" xr:uid="{13415F7B-ADF7-4D7E-A542-0F04DEDACAA2}"/>
    <hyperlink ref="J41" r:id="rId23" xr:uid="{CBE39391-306B-460B-95F9-6C19C11DA9FA}"/>
  </hyperlinks>
  <pageMargins left="0.7" right="0.7" top="0.75" bottom="0.75" header="0.3" footer="0.3"/>
  <pageSetup paperSize="9" orientation="portrait" horizontalDpi="300" verticalDpi="300" r:id="rId2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E604E-9BEE-44D2-B807-912180C5A21D}">
  <dimension ref="A1:AD49"/>
  <sheetViews>
    <sheetView showGridLines="0" workbookViewId="0"/>
  </sheetViews>
  <sheetFormatPr defaultColWidth="9.140625" defaultRowHeight="11.25"/>
  <cols>
    <col min="1" max="1" width="30.42578125" style="330" customWidth="1"/>
    <col min="2" max="13" width="6" style="330" customWidth="1"/>
    <col min="14" max="14" width="27.7109375" style="465" customWidth="1"/>
    <col min="15" max="15" width="3.7109375" style="465" customWidth="1"/>
    <col min="16" max="16384" width="9.140625" style="330"/>
  </cols>
  <sheetData>
    <row r="1" spans="1:30" ht="12" customHeight="1">
      <c r="A1" s="916" t="s">
        <v>1224</v>
      </c>
      <c r="B1" s="916"/>
      <c r="C1" s="916"/>
      <c r="D1" s="916"/>
      <c r="E1" s="916"/>
      <c r="F1" s="916"/>
      <c r="G1" s="916"/>
      <c r="H1" s="916"/>
      <c r="I1" s="916"/>
      <c r="J1" s="916"/>
      <c r="K1" s="916"/>
      <c r="L1" s="916"/>
      <c r="M1" s="916"/>
      <c r="N1" s="916"/>
      <c r="O1" s="524"/>
    </row>
    <row r="2" spans="1:30" ht="12" customHeight="1">
      <c r="A2" s="917" t="s">
        <v>1225</v>
      </c>
      <c r="B2" s="917"/>
      <c r="C2" s="917"/>
      <c r="D2" s="917"/>
      <c r="E2" s="917"/>
      <c r="F2" s="917"/>
      <c r="G2" s="917"/>
      <c r="H2" s="917"/>
      <c r="I2" s="917"/>
      <c r="J2" s="917"/>
      <c r="K2" s="917"/>
      <c r="L2" s="917"/>
      <c r="M2" s="917"/>
      <c r="N2" s="917"/>
      <c r="O2" s="525"/>
    </row>
    <row r="3" spans="1:30" ht="12" customHeight="1">
      <c r="A3" s="526"/>
      <c r="B3" s="526"/>
      <c r="C3" s="526"/>
      <c r="D3" s="526"/>
      <c r="E3" s="526"/>
      <c r="F3" s="526"/>
      <c r="G3" s="526"/>
      <c r="H3" s="526"/>
      <c r="I3" s="526"/>
      <c r="J3" s="526"/>
      <c r="K3" s="526"/>
      <c r="L3" s="526"/>
      <c r="M3" s="526"/>
      <c r="N3" s="527"/>
      <c r="O3" s="527"/>
    </row>
    <row r="4" spans="1:30" s="93" customFormat="1" ht="12" customHeight="1">
      <c r="A4" s="260" t="s">
        <v>1085</v>
      </c>
      <c r="N4" s="473" t="s">
        <v>1086</v>
      </c>
      <c r="O4" s="473"/>
    </row>
    <row r="5" spans="1:30" s="93" customFormat="1" ht="12" customHeight="1" thickBot="1">
      <c r="M5" s="336" t="s">
        <v>1043</v>
      </c>
      <c r="N5" s="331"/>
      <c r="O5" s="331"/>
      <c r="U5" s="347"/>
    </row>
    <row r="6" spans="1:30" s="93" customFormat="1" ht="12" customHeight="1" thickBot="1">
      <c r="B6" s="948">
        <v>2024</v>
      </c>
      <c r="C6" s="949"/>
      <c r="D6" s="949"/>
      <c r="E6" s="949"/>
      <c r="F6" s="949"/>
      <c r="G6" s="949"/>
      <c r="H6" s="949"/>
      <c r="I6" s="949"/>
      <c r="J6" s="949"/>
      <c r="K6" s="949"/>
      <c r="L6" s="949"/>
      <c r="M6" s="950"/>
      <c r="N6" s="331"/>
      <c r="O6" s="331"/>
      <c r="U6" s="347"/>
    </row>
    <row r="7" spans="1:30" s="93" customFormat="1" ht="12" customHeight="1" thickBot="1">
      <c r="B7" s="469" t="s">
        <v>1087</v>
      </c>
      <c r="C7" s="469" t="s">
        <v>1088</v>
      </c>
      <c r="D7" s="469" t="s">
        <v>1044</v>
      </c>
      <c r="E7" s="469" t="s">
        <v>1089</v>
      </c>
      <c r="F7" s="469" t="s">
        <v>1090</v>
      </c>
      <c r="G7" s="469" t="s">
        <v>1045</v>
      </c>
      <c r="H7" s="469" t="s">
        <v>1091</v>
      </c>
      <c r="I7" s="469" t="s">
        <v>1092</v>
      </c>
      <c r="J7" s="469" t="s">
        <v>1046</v>
      </c>
      <c r="K7" s="469" t="s">
        <v>1093</v>
      </c>
      <c r="L7" s="469" t="s">
        <v>1094</v>
      </c>
      <c r="M7" s="469" t="s">
        <v>1047</v>
      </c>
      <c r="N7" s="331"/>
      <c r="O7" s="331"/>
      <c r="U7" s="347"/>
    </row>
    <row r="8" spans="1:30" s="93" customFormat="1" ht="12" customHeight="1">
      <c r="A8" s="386" t="s">
        <v>921</v>
      </c>
      <c r="N8" s="433" t="s">
        <v>921</v>
      </c>
      <c r="O8" s="433"/>
      <c r="P8" s="258"/>
      <c r="Q8" s="258"/>
      <c r="U8" s="347"/>
    </row>
    <row r="9" spans="1:30" s="93" customFormat="1" ht="12" customHeight="1">
      <c r="A9" s="64" t="s">
        <v>1095</v>
      </c>
      <c r="B9" s="528">
        <v>3.6032506065000001</v>
      </c>
      <c r="C9" s="528">
        <v>1.1809591569</v>
      </c>
      <c r="D9" s="528">
        <v>-0.26247071864999993</v>
      </c>
      <c r="E9" s="528">
        <v>-3.7941321830499994</v>
      </c>
      <c r="F9" s="528">
        <v>-3.3165191419999998</v>
      </c>
      <c r="G9" s="528">
        <v>-4.0982718712999997</v>
      </c>
      <c r="H9" s="528">
        <v>-2.6730051810999997</v>
      </c>
      <c r="I9" s="528">
        <v>-3.1084933771999999</v>
      </c>
      <c r="J9" s="528">
        <v>-4.2090814032499999</v>
      </c>
      <c r="K9" s="528">
        <v>-4.4318939465000007</v>
      </c>
      <c r="L9" s="528">
        <v>-3.4494017710000002</v>
      </c>
      <c r="M9" s="528">
        <v>-4.0275093427500002</v>
      </c>
      <c r="N9" s="64" t="s">
        <v>1247</v>
      </c>
      <c r="O9" s="449"/>
      <c r="P9" s="528"/>
      <c r="Q9" s="528"/>
      <c r="R9" s="478"/>
      <c r="S9" s="478"/>
      <c r="T9" s="347"/>
      <c r="U9" s="478"/>
      <c r="V9" s="478"/>
      <c r="W9" s="478"/>
      <c r="X9" s="478"/>
      <c r="Y9" s="478"/>
      <c r="Z9" s="478"/>
      <c r="AA9" s="478"/>
      <c r="AB9" s="478"/>
      <c r="AC9" s="478"/>
      <c r="AD9" s="478"/>
    </row>
    <row r="10" spans="1:30" s="93" customFormat="1" ht="12" customHeight="1">
      <c r="A10" s="64" t="s">
        <v>1248</v>
      </c>
      <c r="B10" s="529">
        <v>5.5853759729999997</v>
      </c>
      <c r="C10" s="529">
        <v>0.1205913168</v>
      </c>
      <c r="D10" s="529">
        <v>4.0438328371000001</v>
      </c>
      <c r="E10" s="529">
        <v>0.6328617621</v>
      </c>
      <c r="F10" s="529">
        <v>4.3441292385999999</v>
      </c>
      <c r="G10" s="529">
        <v>5.9977264808999999</v>
      </c>
      <c r="H10" s="529">
        <v>5.5986003544000003</v>
      </c>
      <c r="I10" s="529">
        <v>7.4490131453000004</v>
      </c>
      <c r="J10" s="529">
        <v>1.7911040954999999</v>
      </c>
      <c r="K10" s="529">
        <v>-2.5062613631000001</v>
      </c>
      <c r="L10" s="529">
        <v>-2.0947338557999999</v>
      </c>
      <c r="M10" s="529">
        <v>4.6985092117000002</v>
      </c>
      <c r="N10" s="64" t="s">
        <v>1249</v>
      </c>
      <c r="O10" s="451"/>
      <c r="P10" s="529"/>
      <c r="Q10" s="529"/>
      <c r="R10" s="478"/>
      <c r="S10" s="478"/>
      <c r="T10" s="347"/>
      <c r="U10" s="478"/>
      <c r="V10" s="478"/>
      <c r="W10" s="478"/>
      <c r="X10" s="478"/>
      <c r="Y10" s="478"/>
      <c r="Z10" s="478"/>
      <c r="AA10" s="478"/>
      <c r="AB10" s="478"/>
      <c r="AC10" s="478"/>
      <c r="AD10" s="478"/>
    </row>
    <row r="11" spans="1:30" s="93" customFormat="1" ht="12" customHeight="1">
      <c r="A11" s="64" t="s">
        <v>1250</v>
      </c>
      <c r="B11" s="529">
        <v>-1.7487603859</v>
      </c>
      <c r="C11" s="529">
        <v>-3.7229975184000001</v>
      </c>
      <c r="D11" s="529">
        <v>-4.9596735524</v>
      </c>
      <c r="E11" s="529">
        <v>-10.434785208699999</v>
      </c>
      <c r="F11" s="529">
        <v>-10.1130457765</v>
      </c>
      <c r="G11" s="529">
        <v>-9.9742854014999995</v>
      </c>
      <c r="H11" s="529">
        <v>-8.9704330849999998</v>
      </c>
      <c r="I11" s="529">
        <v>-12.092523013699999</v>
      </c>
      <c r="J11" s="529">
        <v>-8.7993549459999993</v>
      </c>
      <c r="K11" s="529">
        <v>-10.720075552500001</v>
      </c>
      <c r="L11" s="529">
        <v>-11.199533791</v>
      </c>
      <c r="M11" s="529">
        <v>-10.8238400586</v>
      </c>
      <c r="N11" s="64" t="s">
        <v>1251</v>
      </c>
      <c r="O11" s="451"/>
      <c r="P11" s="529"/>
      <c r="Q11" s="529"/>
      <c r="R11" s="478"/>
      <c r="S11" s="478"/>
      <c r="T11" s="347"/>
      <c r="U11" s="478"/>
      <c r="V11" s="478"/>
      <c r="W11" s="478"/>
      <c r="X11" s="478"/>
      <c r="Y11" s="478"/>
      <c r="Z11" s="478"/>
      <c r="AA11" s="478"/>
      <c r="AB11" s="478"/>
      <c r="AC11" s="478"/>
      <c r="AD11" s="478"/>
    </row>
    <row r="12" spans="1:30" s="93" customFormat="1" ht="12" customHeight="1">
      <c r="A12" s="64" t="s">
        <v>1109</v>
      </c>
      <c r="B12" s="529">
        <v>8.9552615989</v>
      </c>
      <c r="C12" s="529">
        <v>6.0849158322000001</v>
      </c>
      <c r="D12" s="529">
        <v>4.4347321151000001</v>
      </c>
      <c r="E12" s="529">
        <v>2.8465208425999999</v>
      </c>
      <c r="F12" s="529">
        <v>3.4800074925</v>
      </c>
      <c r="G12" s="529">
        <v>1.7777416588999999</v>
      </c>
      <c r="H12" s="529">
        <v>3.6244227227999999</v>
      </c>
      <c r="I12" s="529">
        <v>5.8755362592999996</v>
      </c>
      <c r="J12" s="529">
        <v>0.38119213950000003</v>
      </c>
      <c r="K12" s="529">
        <v>1.8562876595</v>
      </c>
      <c r="L12" s="529">
        <v>4.3007302489999999</v>
      </c>
      <c r="M12" s="529">
        <v>2.7688213731000002</v>
      </c>
      <c r="N12" s="64" t="s">
        <v>1252</v>
      </c>
      <c r="O12" s="451"/>
      <c r="P12" s="529"/>
      <c r="Q12" s="529"/>
      <c r="R12" s="478"/>
      <c r="S12" s="478"/>
      <c r="T12" s="347"/>
      <c r="U12" s="478"/>
      <c r="V12" s="478"/>
      <c r="W12" s="478"/>
      <c r="X12" s="478"/>
      <c r="Y12" s="478"/>
      <c r="Z12" s="478"/>
      <c r="AA12" s="478"/>
      <c r="AB12" s="478"/>
      <c r="AC12" s="478"/>
      <c r="AD12" s="478"/>
    </row>
    <row r="13" spans="1:30" s="93" customFormat="1" ht="12" customHeight="1">
      <c r="A13" s="64" t="s">
        <v>1115</v>
      </c>
      <c r="B13" s="529">
        <v>13.936433433099999</v>
      </c>
      <c r="C13" s="529">
        <v>10.194458641700001</v>
      </c>
      <c r="D13" s="529">
        <v>5.5417939993000003</v>
      </c>
      <c r="E13" s="529">
        <v>7.9000346072000003</v>
      </c>
      <c r="F13" s="529">
        <v>9.8895360959000005</v>
      </c>
      <c r="G13" s="529">
        <v>11.370103133900001</v>
      </c>
      <c r="H13" s="529">
        <v>8.414124867</v>
      </c>
      <c r="I13" s="529">
        <v>9.7011469403999993</v>
      </c>
      <c r="J13" s="529">
        <v>11.8424611905</v>
      </c>
      <c r="K13" s="529">
        <v>15.2973284322</v>
      </c>
      <c r="L13" s="529">
        <v>18.3847898906</v>
      </c>
      <c r="M13" s="529">
        <v>16.614571129800002</v>
      </c>
      <c r="N13" s="64" t="s">
        <v>1253</v>
      </c>
      <c r="O13" s="451"/>
      <c r="P13" s="529"/>
      <c r="Q13" s="529"/>
      <c r="R13" s="478"/>
      <c r="S13" s="478"/>
      <c r="T13" s="347"/>
      <c r="U13" s="478"/>
      <c r="V13" s="478"/>
      <c r="W13" s="478"/>
      <c r="X13" s="478"/>
      <c r="Y13" s="478"/>
      <c r="Z13" s="478"/>
      <c r="AA13" s="478"/>
      <c r="AB13" s="478"/>
      <c r="AC13" s="478"/>
      <c r="AD13" s="478"/>
    </row>
    <row r="14" spans="1:30" s="93" customFormat="1" ht="12" customHeight="1">
      <c r="A14" s="64" t="s">
        <v>1254</v>
      </c>
      <c r="B14" s="529">
        <v>36.781404593200001</v>
      </c>
      <c r="C14" s="529">
        <v>37.2510380481</v>
      </c>
      <c r="D14" s="529">
        <v>39.185945256700002</v>
      </c>
      <c r="E14" s="529">
        <v>36.716849480500002</v>
      </c>
      <c r="F14" s="529">
        <v>35.8241543603</v>
      </c>
      <c r="G14" s="529">
        <v>40.733519337499999</v>
      </c>
      <c r="H14" s="529">
        <v>38.781536506800002</v>
      </c>
      <c r="I14" s="529">
        <v>39.9156241795</v>
      </c>
      <c r="J14" s="529">
        <v>41.616306122399997</v>
      </c>
      <c r="K14" s="529">
        <v>43.627487246800001</v>
      </c>
      <c r="L14" s="529">
        <v>43.3991852395</v>
      </c>
      <c r="M14" s="529">
        <v>44.538883364</v>
      </c>
      <c r="N14" s="64" t="s">
        <v>1255</v>
      </c>
      <c r="O14" s="451"/>
      <c r="P14" s="529"/>
      <c r="Q14" s="529"/>
      <c r="R14" s="478"/>
      <c r="S14" s="478"/>
      <c r="T14" s="347"/>
      <c r="U14" s="478"/>
      <c r="V14" s="478"/>
      <c r="W14" s="478"/>
      <c r="X14" s="478"/>
      <c r="Y14" s="478"/>
      <c r="Z14" s="478"/>
      <c r="AA14" s="478"/>
      <c r="AB14" s="478"/>
      <c r="AC14" s="478"/>
      <c r="AD14" s="478"/>
    </row>
    <row r="15" spans="1:30" s="93" customFormat="1" ht="12" customHeight="1">
      <c r="A15" s="518" t="s">
        <v>1231</v>
      </c>
      <c r="B15" s="529"/>
      <c r="C15" s="529"/>
      <c r="D15" s="529"/>
      <c r="E15" s="529"/>
      <c r="F15" s="529"/>
      <c r="G15" s="529"/>
      <c r="H15" s="529"/>
      <c r="I15" s="529"/>
      <c r="J15" s="529"/>
      <c r="K15" s="529"/>
      <c r="L15" s="529"/>
      <c r="M15" s="529"/>
      <c r="N15" s="519" t="s">
        <v>1232</v>
      </c>
      <c r="O15" s="519"/>
      <c r="P15" s="529"/>
      <c r="Q15" s="529"/>
      <c r="R15" s="478"/>
      <c r="S15" s="478"/>
      <c r="U15" s="478"/>
      <c r="V15" s="478"/>
      <c r="W15" s="478"/>
      <c r="X15" s="478"/>
      <c r="Y15" s="478"/>
      <c r="Z15" s="478"/>
      <c r="AA15" s="478"/>
      <c r="AB15" s="478"/>
      <c r="AC15" s="478"/>
      <c r="AD15" s="478"/>
    </row>
    <row r="16" spans="1:30" s="93" customFormat="1" ht="12" customHeight="1">
      <c r="A16" s="64" t="s">
        <v>1248</v>
      </c>
      <c r="B16" s="529">
        <v>1.0263270200000001</v>
      </c>
      <c r="C16" s="529">
        <v>0.87573475609999996</v>
      </c>
      <c r="D16" s="529">
        <v>2.7636085851000001</v>
      </c>
      <c r="E16" s="529">
        <v>3.0877093501999999</v>
      </c>
      <c r="F16" s="529">
        <v>6.9583966019999997</v>
      </c>
      <c r="G16" s="529">
        <v>5.2677780368000002</v>
      </c>
      <c r="H16" s="529">
        <v>-1.5335197097</v>
      </c>
      <c r="I16" s="529">
        <v>5.4019144959999998</v>
      </c>
      <c r="J16" s="529">
        <v>-3.3307610258999998</v>
      </c>
      <c r="K16" s="529">
        <v>-0.6873495731</v>
      </c>
      <c r="L16" s="529">
        <v>-5.8252015014999996</v>
      </c>
      <c r="M16" s="529">
        <v>-3.8880553300999998</v>
      </c>
      <c r="N16" s="64" t="s">
        <v>1249</v>
      </c>
      <c r="O16" s="451"/>
      <c r="P16" s="529"/>
      <c r="Q16" s="529"/>
      <c r="R16" s="478"/>
      <c r="S16" s="478"/>
      <c r="T16" s="347"/>
      <c r="U16" s="478"/>
      <c r="V16" s="478"/>
      <c r="W16" s="478"/>
      <c r="X16" s="478"/>
      <c r="Y16" s="478"/>
      <c r="Z16" s="478"/>
      <c r="AA16" s="478"/>
      <c r="AB16" s="478"/>
      <c r="AC16" s="478"/>
      <c r="AD16" s="478"/>
    </row>
    <row r="17" spans="1:30" s="93" customFormat="1" ht="12" customHeight="1">
      <c r="A17" s="64" t="s">
        <v>1250</v>
      </c>
      <c r="B17" s="529">
        <v>-6.1147260282999998</v>
      </c>
      <c r="C17" s="529">
        <v>-9.4841682689999995</v>
      </c>
      <c r="D17" s="529">
        <v>-7.5312438643000004</v>
      </c>
      <c r="E17" s="529">
        <v>-6.4634590333000004</v>
      </c>
      <c r="F17" s="529">
        <v>-5.948606828</v>
      </c>
      <c r="G17" s="529">
        <v>-6.9340666599</v>
      </c>
      <c r="H17" s="529">
        <v>-8.7517151389999999</v>
      </c>
      <c r="I17" s="529">
        <v>-9.4250616213999994</v>
      </c>
      <c r="J17" s="529">
        <v>-8.6932099905999998</v>
      </c>
      <c r="K17" s="529">
        <v>-11.120251266</v>
      </c>
      <c r="L17" s="529">
        <v>-11.0793543635</v>
      </c>
      <c r="M17" s="529">
        <v>-10.1940690822</v>
      </c>
      <c r="N17" s="64" t="s">
        <v>1251</v>
      </c>
      <c r="O17" s="451"/>
      <c r="P17" s="529"/>
      <c r="Q17" s="529"/>
      <c r="R17" s="478"/>
      <c r="S17" s="478"/>
      <c r="T17" s="347"/>
      <c r="U17" s="478"/>
      <c r="V17" s="478"/>
      <c r="W17" s="478"/>
      <c r="X17" s="478"/>
      <c r="Y17" s="478"/>
      <c r="Z17" s="478"/>
      <c r="AA17" s="478"/>
      <c r="AB17" s="478"/>
      <c r="AC17" s="478"/>
      <c r="AD17" s="478"/>
    </row>
    <row r="18" spans="1:30" s="93" customFormat="1" ht="12" customHeight="1">
      <c r="A18" s="64" t="s">
        <v>1109</v>
      </c>
      <c r="B18" s="529">
        <v>5.8670517467999996</v>
      </c>
      <c r="C18" s="529">
        <v>1.7008492349</v>
      </c>
      <c r="D18" s="529">
        <v>1.1754066175</v>
      </c>
      <c r="E18" s="529">
        <v>2.1421896526999999</v>
      </c>
      <c r="F18" s="529">
        <v>3.9347479382000001</v>
      </c>
      <c r="G18" s="529">
        <v>1.8952107915</v>
      </c>
      <c r="H18" s="529">
        <v>-2.5633022469000002</v>
      </c>
      <c r="I18" s="529">
        <v>5.6021357926000004</v>
      </c>
      <c r="J18" s="529">
        <v>-1.5789106026999999</v>
      </c>
      <c r="K18" s="529">
        <v>2.4201379242000001</v>
      </c>
      <c r="L18" s="529">
        <v>1.0311651515</v>
      </c>
      <c r="M18" s="529">
        <v>-0.22102608330000001</v>
      </c>
      <c r="N18" s="64" t="s">
        <v>1252</v>
      </c>
      <c r="O18" s="451"/>
      <c r="P18" s="529"/>
      <c r="Q18" s="529"/>
      <c r="R18" s="478"/>
      <c r="S18" s="478"/>
      <c r="T18" s="347"/>
      <c r="U18" s="478"/>
      <c r="V18" s="478"/>
      <c r="W18" s="478"/>
      <c r="X18" s="478"/>
      <c r="Y18" s="478"/>
      <c r="Z18" s="478"/>
      <c r="AA18" s="478"/>
      <c r="AB18" s="478"/>
      <c r="AC18" s="478"/>
      <c r="AD18" s="478"/>
    </row>
    <row r="19" spans="1:30" s="93" customFormat="1" ht="12" customHeight="1">
      <c r="A19" s="64" t="s">
        <v>1115</v>
      </c>
      <c r="B19" s="529">
        <v>11.626295153199999</v>
      </c>
      <c r="C19" s="529">
        <v>11.720922999300001</v>
      </c>
      <c r="D19" s="529">
        <v>5.2204115074999997</v>
      </c>
      <c r="E19" s="529">
        <v>8.6378238961000005</v>
      </c>
      <c r="F19" s="529">
        <v>11.0125685642</v>
      </c>
      <c r="G19" s="529">
        <v>11.819402264100001</v>
      </c>
      <c r="H19" s="529">
        <v>6.2076884806999999</v>
      </c>
      <c r="I19" s="529">
        <v>7.9137627327000004</v>
      </c>
      <c r="J19" s="529">
        <v>11.197612017599999</v>
      </c>
      <c r="K19" s="529">
        <v>15.0642950092</v>
      </c>
      <c r="L19" s="529">
        <v>19.052557054200001</v>
      </c>
      <c r="M19" s="529">
        <v>10.085989838</v>
      </c>
      <c r="N19" s="64" t="s">
        <v>1253</v>
      </c>
      <c r="O19" s="451"/>
      <c r="P19" s="529"/>
      <c r="Q19" s="529"/>
      <c r="R19" s="478"/>
      <c r="S19" s="478"/>
      <c r="T19" s="347"/>
      <c r="U19" s="478"/>
      <c r="V19" s="478"/>
      <c r="W19" s="478"/>
      <c r="X19" s="478"/>
      <c r="Y19" s="478"/>
      <c r="Z19" s="478"/>
      <c r="AA19" s="478"/>
      <c r="AB19" s="478"/>
      <c r="AC19" s="478"/>
      <c r="AD19" s="478"/>
    </row>
    <row r="20" spans="1:30" s="93" customFormat="1" ht="12" customHeight="1">
      <c r="A20" s="64" t="s">
        <v>1254</v>
      </c>
      <c r="B20" s="529">
        <v>34.664547855600006</v>
      </c>
      <c r="C20" s="529">
        <v>36.080697499999999</v>
      </c>
      <c r="D20" s="529">
        <v>36.3962600885</v>
      </c>
      <c r="E20" s="529">
        <v>34.399531051799997</v>
      </c>
      <c r="F20" s="529">
        <v>34.216366353300003</v>
      </c>
      <c r="G20" s="529">
        <v>38.103144898799997</v>
      </c>
      <c r="H20" s="529">
        <v>36.5178392722</v>
      </c>
      <c r="I20" s="529">
        <v>38.554159575</v>
      </c>
      <c r="J20" s="529">
        <v>43.043325981599999</v>
      </c>
      <c r="K20" s="529">
        <v>45.161192647199996</v>
      </c>
      <c r="L20" s="529">
        <v>43.911526518499997</v>
      </c>
      <c r="M20" s="529">
        <v>43.905773505200003</v>
      </c>
      <c r="N20" s="64" t="s">
        <v>1255</v>
      </c>
      <c r="O20" s="451"/>
      <c r="P20" s="529"/>
      <c r="Q20" s="529"/>
      <c r="R20" s="478"/>
      <c r="S20" s="478"/>
      <c r="T20" s="347"/>
      <c r="U20" s="478"/>
      <c r="V20" s="478"/>
      <c r="W20" s="478"/>
      <c r="X20" s="478"/>
      <c r="Y20" s="478"/>
      <c r="Z20" s="478"/>
      <c r="AA20" s="478"/>
      <c r="AB20" s="478"/>
      <c r="AC20" s="478"/>
      <c r="AD20" s="478"/>
    </row>
    <row r="21" spans="1:30" s="93" customFormat="1" ht="12" customHeight="1">
      <c r="A21" s="518" t="s">
        <v>1235</v>
      </c>
      <c r="B21" s="529"/>
      <c r="C21" s="529"/>
      <c r="D21" s="529"/>
      <c r="E21" s="529"/>
      <c r="F21" s="529"/>
      <c r="G21" s="529"/>
      <c r="H21" s="529"/>
      <c r="I21" s="529"/>
      <c r="J21" s="529"/>
      <c r="K21" s="529"/>
      <c r="L21" s="529"/>
      <c r="M21" s="529"/>
      <c r="N21" s="519" t="s">
        <v>1236</v>
      </c>
      <c r="O21" s="519"/>
      <c r="P21" s="529"/>
      <c r="Q21" s="529"/>
      <c r="R21" s="478"/>
      <c r="S21" s="478"/>
      <c r="U21" s="478"/>
      <c r="V21" s="478"/>
      <c r="W21" s="478"/>
      <c r="X21" s="478"/>
      <c r="Y21" s="478"/>
      <c r="Z21" s="478"/>
      <c r="AA21" s="478"/>
      <c r="AB21" s="478"/>
      <c r="AC21" s="478"/>
      <c r="AD21" s="478"/>
    </row>
    <row r="22" spans="1:30" s="93" customFormat="1" ht="12" customHeight="1">
      <c r="A22" s="64" t="s">
        <v>1248</v>
      </c>
      <c r="B22" s="529">
        <v>16.6602713688</v>
      </c>
      <c r="C22" s="529">
        <v>2.7322822260000001</v>
      </c>
      <c r="D22" s="529">
        <v>12.2632768008</v>
      </c>
      <c r="E22" s="529">
        <v>1.4721406968999999</v>
      </c>
      <c r="F22" s="529">
        <v>-0.29307453960000002</v>
      </c>
      <c r="G22" s="529">
        <v>14.4665862622</v>
      </c>
      <c r="H22" s="529">
        <v>21.096256088400001</v>
      </c>
      <c r="I22" s="529">
        <v>13.3895631649</v>
      </c>
      <c r="J22" s="529">
        <v>11.427298497600001</v>
      </c>
      <c r="K22" s="529">
        <v>-7.6663323476</v>
      </c>
      <c r="L22" s="529">
        <v>1.1709841634</v>
      </c>
      <c r="M22" s="529">
        <v>16.6166111147</v>
      </c>
      <c r="N22" s="64" t="s">
        <v>1249</v>
      </c>
      <c r="O22" s="451"/>
      <c r="P22" s="529"/>
      <c r="Q22" s="529"/>
      <c r="R22" s="478"/>
      <c r="S22" s="478"/>
      <c r="T22" s="347"/>
      <c r="U22" s="478"/>
      <c r="V22" s="478"/>
      <c r="W22" s="478"/>
      <c r="X22" s="478"/>
      <c r="Y22" s="478"/>
      <c r="Z22" s="478"/>
      <c r="AA22" s="478"/>
      <c r="AB22" s="478"/>
      <c r="AC22" s="478"/>
      <c r="AD22" s="478"/>
    </row>
    <row r="23" spans="1:30" s="93" customFormat="1" ht="12" customHeight="1">
      <c r="A23" s="64" t="s">
        <v>1250</v>
      </c>
      <c r="B23" s="529">
        <v>7.120994177</v>
      </c>
      <c r="C23" s="529">
        <v>10.302346781600001</v>
      </c>
      <c r="D23" s="529">
        <v>2.7513940789000002</v>
      </c>
      <c r="E23" s="529">
        <v>-21.9178765349</v>
      </c>
      <c r="F23" s="529">
        <v>-24.860476352399999</v>
      </c>
      <c r="G23" s="529">
        <v>-18.5234942027</v>
      </c>
      <c r="H23" s="529">
        <v>-16.9100293668</v>
      </c>
      <c r="I23" s="529">
        <v>-20.368308386500001</v>
      </c>
      <c r="J23" s="529">
        <v>-19.398253310699999</v>
      </c>
      <c r="K23" s="529">
        <v>-16.8004775737</v>
      </c>
      <c r="L23" s="529">
        <v>-19.2039449621</v>
      </c>
      <c r="M23" s="529">
        <v>-20.895795615200001</v>
      </c>
      <c r="N23" s="64" t="s">
        <v>1251</v>
      </c>
      <c r="O23" s="451"/>
      <c r="P23" s="529"/>
      <c r="Q23" s="529"/>
      <c r="R23" s="478"/>
      <c r="S23" s="478"/>
      <c r="T23" s="347"/>
      <c r="U23" s="478"/>
      <c r="V23" s="478"/>
      <c r="W23" s="478"/>
      <c r="X23" s="478"/>
      <c r="Y23" s="478"/>
      <c r="Z23" s="478"/>
      <c r="AA23" s="478"/>
      <c r="AB23" s="478"/>
      <c r="AC23" s="478"/>
      <c r="AD23" s="478"/>
    </row>
    <row r="24" spans="1:30" s="93" customFormat="1" ht="12" customHeight="1">
      <c r="A24" s="64" t="s">
        <v>1109</v>
      </c>
      <c r="B24" s="529">
        <v>15.1136026357</v>
      </c>
      <c r="C24" s="529">
        <v>16.6612498627</v>
      </c>
      <c r="D24" s="529">
        <v>11.671669097900001</v>
      </c>
      <c r="E24" s="529">
        <v>-4.5038645852999997</v>
      </c>
      <c r="F24" s="529">
        <v>-1.0023787527000001</v>
      </c>
      <c r="G24" s="529">
        <v>-1.2033021824000001</v>
      </c>
      <c r="H24" s="529">
        <v>8.5634600846000009</v>
      </c>
      <c r="I24" s="529">
        <v>11.5938411835</v>
      </c>
      <c r="J24" s="529">
        <v>-5.0311963604000001</v>
      </c>
      <c r="K24" s="529">
        <v>-5.8614557242999998</v>
      </c>
      <c r="L24" s="529">
        <v>9.1735261116999993</v>
      </c>
      <c r="M24" s="529">
        <v>4.8322352041999999</v>
      </c>
      <c r="N24" s="64" t="s">
        <v>1252</v>
      </c>
      <c r="O24" s="451"/>
      <c r="P24" s="529"/>
      <c r="Q24" s="529"/>
      <c r="R24" s="478"/>
      <c r="S24" s="478"/>
      <c r="T24" s="347"/>
      <c r="U24" s="478"/>
      <c r="V24" s="478"/>
      <c r="W24" s="478"/>
      <c r="X24" s="478"/>
      <c r="Y24" s="478"/>
      <c r="Z24" s="478"/>
      <c r="AA24" s="478"/>
      <c r="AB24" s="478"/>
      <c r="AC24" s="478"/>
      <c r="AD24" s="478"/>
    </row>
    <row r="25" spans="1:30" s="93" customFormat="1" ht="12" customHeight="1">
      <c r="A25" s="64" t="s">
        <v>1115</v>
      </c>
      <c r="B25" s="529">
        <v>14.952269380200001</v>
      </c>
      <c r="C25" s="529">
        <v>9.8965439974000002</v>
      </c>
      <c r="D25" s="529">
        <v>4.6181084311999996</v>
      </c>
      <c r="E25" s="529">
        <v>6.1066033410999996</v>
      </c>
      <c r="F25" s="529">
        <v>9.2453061322999996</v>
      </c>
      <c r="G25" s="529">
        <v>7.8023046205000002</v>
      </c>
      <c r="H25" s="529">
        <v>10.4962671379</v>
      </c>
      <c r="I25" s="529">
        <v>10.917798444800001</v>
      </c>
      <c r="J25" s="529">
        <v>10.3299226004</v>
      </c>
      <c r="K25" s="529">
        <v>12.315310782999999</v>
      </c>
      <c r="L25" s="529">
        <v>15.046387053</v>
      </c>
      <c r="M25" s="529">
        <v>19.391593777899999</v>
      </c>
      <c r="N25" s="64" t="s">
        <v>1253</v>
      </c>
      <c r="O25" s="451"/>
      <c r="P25" s="529"/>
      <c r="Q25" s="529"/>
      <c r="R25" s="478"/>
      <c r="S25" s="478"/>
      <c r="T25" s="347"/>
      <c r="U25" s="478"/>
      <c r="V25" s="478"/>
      <c r="W25" s="478"/>
      <c r="X25" s="478"/>
      <c r="Y25" s="478"/>
      <c r="Z25" s="478"/>
      <c r="AA25" s="478"/>
      <c r="AB25" s="478"/>
      <c r="AC25" s="478"/>
      <c r="AD25" s="478"/>
    </row>
    <row r="26" spans="1:30" s="93" customFormat="1" ht="12" customHeight="1">
      <c r="A26" s="64" t="s">
        <v>1254</v>
      </c>
      <c r="B26" s="529">
        <v>49.721957292500001</v>
      </c>
      <c r="C26" s="529">
        <v>48.107507299600002</v>
      </c>
      <c r="D26" s="529">
        <v>52.274673913599997</v>
      </c>
      <c r="E26" s="529">
        <v>49.8568915508</v>
      </c>
      <c r="F26" s="529">
        <v>48.216394355399999</v>
      </c>
      <c r="G26" s="529">
        <v>53.242021860400001</v>
      </c>
      <c r="H26" s="529">
        <v>50.005422640799999</v>
      </c>
      <c r="I26" s="529">
        <v>50.7619222541</v>
      </c>
      <c r="J26" s="529">
        <v>41.452414012799998</v>
      </c>
      <c r="K26" s="529">
        <v>46.661383898499999</v>
      </c>
      <c r="L26" s="529">
        <v>52.124099853200001</v>
      </c>
      <c r="M26" s="529">
        <v>52.8067929738</v>
      </c>
      <c r="N26" s="64" t="s">
        <v>1255</v>
      </c>
      <c r="O26" s="451"/>
      <c r="P26" s="529"/>
      <c r="Q26" s="529"/>
      <c r="R26" s="478"/>
      <c r="S26" s="478"/>
      <c r="T26" s="347"/>
      <c r="U26" s="478"/>
      <c r="V26" s="478"/>
      <c r="W26" s="478"/>
      <c r="X26" s="478"/>
      <c r="Y26" s="478"/>
      <c r="Z26" s="478"/>
      <c r="AA26" s="478"/>
      <c r="AB26" s="478"/>
      <c r="AC26" s="478"/>
      <c r="AD26" s="478"/>
    </row>
    <row r="27" spans="1:30" s="93" customFormat="1" ht="12" customHeight="1">
      <c r="A27" s="518" t="s">
        <v>1239</v>
      </c>
      <c r="B27" s="529"/>
      <c r="C27" s="529"/>
      <c r="D27" s="529"/>
      <c r="E27" s="529"/>
      <c r="F27" s="529"/>
      <c r="G27" s="529"/>
      <c r="H27" s="529"/>
      <c r="I27" s="529"/>
      <c r="J27" s="529"/>
      <c r="K27" s="529"/>
      <c r="L27" s="529"/>
      <c r="M27" s="529"/>
      <c r="N27" s="519" t="s">
        <v>1240</v>
      </c>
      <c r="O27" s="519"/>
      <c r="P27" s="529"/>
      <c r="Q27" s="529"/>
      <c r="R27" s="478"/>
      <c r="S27" s="478"/>
      <c r="U27" s="478"/>
      <c r="V27" s="478"/>
      <c r="W27" s="478"/>
      <c r="X27" s="478"/>
      <c r="Y27" s="478"/>
      <c r="Z27" s="478"/>
      <c r="AA27" s="478"/>
      <c r="AB27" s="478"/>
      <c r="AC27" s="478"/>
      <c r="AD27" s="478"/>
    </row>
    <row r="28" spans="1:30" s="93" customFormat="1" ht="12" customHeight="1">
      <c r="A28" s="64" t="s">
        <v>1248</v>
      </c>
      <c r="B28" s="529">
        <v>5.6068835514000002</v>
      </c>
      <c r="C28" s="529">
        <v>-3.2268715148</v>
      </c>
      <c r="D28" s="529">
        <v>0.20701943789999999</v>
      </c>
      <c r="E28" s="529">
        <v>-4.4949614981000003</v>
      </c>
      <c r="F28" s="529">
        <v>3.0431468970000002</v>
      </c>
      <c r="G28" s="529">
        <v>0.96537451330000001</v>
      </c>
      <c r="H28" s="529">
        <v>7.0069126855999997</v>
      </c>
      <c r="I28" s="529">
        <v>6.7308543860999999</v>
      </c>
      <c r="J28" s="529">
        <v>3.9255802066999999</v>
      </c>
      <c r="K28" s="529">
        <v>-1.9571243274000001</v>
      </c>
      <c r="L28" s="529">
        <v>2.2823114347</v>
      </c>
      <c r="M28" s="529">
        <v>11.4631389367</v>
      </c>
      <c r="N28" s="64" t="s">
        <v>1249</v>
      </c>
      <c r="O28" s="451"/>
      <c r="P28" s="529"/>
      <c r="Q28" s="529"/>
      <c r="R28" s="478"/>
      <c r="S28" s="478"/>
      <c r="T28" s="347"/>
      <c r="U28" s="478"/>
      <c r="V28" s="478"/>
      <c r="W28" s="478"/>
      <c r="X28" s="478"/>
      <c r="Y28" s="478"/>
      <c r="Z28" s="478"/>
      <c r="AA28" s="478"/>
      <c r="AB28" s="478"/>
      <c r="AC28" s="478"/>
      <c r="AD28" s="478"/>
    </row>
    <row r="29" spans="1:30" s="93" customFormat="1" ht="12" customHeight="1">
      <c r="A29" s="64" t="s">
        <v>1250</v>
      </c>
      <c r="B29" s="529">
        <v>-0.42244520740000002</v>
      </c>
      <c r="C29" s="529">
        <v>-3.7185626773</v>
      </c>
      <c r="D29" s="529">
        <v>-6.0487485270999999</v>
      </c>
      <c r="E29" s="529">
        <v>-9.0727434405</v>
      </c>
      <c r="F29" s="529">
        <v>-6.6496289330999998</v>
      </c>
      <c r="G29" s="529">
        <v>-9.1132803005999996</v>
      </c>
      <c r="H29" s="529">
        <v>-3.3997062488999998</v>
      </c>
      <c r="I29" s="529">
        <v>-10.7543707056</v>
      </c>
      <c r="J29" s="529">
        <v>-1.0223686158</v>
      </c>
      <c r="K29" s="529">
        <v>-5.4140034732000002</v>
      </c>
      <c r="L29" s="529">
        <v>-5.3995644242000003</v>
      </c>
      <c r="M29" s="529">
        <v>-4.4023048536999996</v>
      </c>
      <c r="N29" s="64" t="s">
        <v>1251</v>
      </c>
      <c r="O29" s="451"/>
      <c r="P29" s="529"/>
      <c r="Q29" s="529"/>
      <c r="R29" s="478"/>
      <c r="S29" s="478"/>
      <c r="T29" s="347"/>
      <c r="U29" s="478"/>
      <c r="V29" s="478"/>
      <c r="W29" s="478"/>
      <c r="X29" s="478"/>
      <c r="Y29" s="478"/>
      <c r="Z29" s="478"/>
      <c r="AA29" s="478"/>
      <c r="AB29" s="478"/>
      <c r="AC29" s="478"/>
      <c r="AD29" s="478"/>
    </row>
    <row r="30" spans="1:30" s="93" customFormat="1" ht="12" customHeight="1">
      <c r="A30" s="64" t="s">
        <v>1109</v>
      </c>
      <c r="B30" s="529">
        <v>9.9803307981000007</v>
      </c>
      <c r="C30" s="529">
        <v>6.1608712625999997</v>
      </c>
      <c r="D30" s="529">
        <v>4.9620276325999999</v>
      </c>
      <c r="E30" s="529">
        <v>9.6648742641999998</v>
      </c>
      <c r="F30" s="529">
        <v>6.0182441216000004</v>
      </c>
      <c r="G30" s="529">
        <v>3.8046089701999999</v>
      </c>
      <c r="H30" s="529">
        <v>11.243984082000001</v>
      </c>
      <c r="I30" s="529">
        <v>2.0756023935000001</v>
      </c>
      <c r="J30" s="529">
        <v>8.0422078787999993</v>
      </c>
      <c r="K30" s="529">
        <v>6.6279721799000004</v>
      </c>
      <c r="L30" s="529">
        <v>6.6248486568000002</v>
      </c>
      <c r="M30" s="529">
        <v>6.6935060538000002</v>
      </c>
      <c r="N30" s="64" t="s">
        <v>1252</v>
      </c>
      <c r="O30" s="451"/>
      <c r="P30" s="529"/>
      <c r="Q30" s="529"/>
      <c r="R30" s="478"/>
      <c r="S30" s="478"/>
      <c r="T30" s="347"/>
      <c r="U30" s="478"/>
      <c r="V30" s="478"/>
      <c r="W30" s="478"/>
      <c r="X30" s="478"/>
      <c r="Y30" s="478"/>
      <c r="Z30" s="478"/>
      <c r="AA30" s="478"/>
      <c r="AB30" s="478"/>
      <c r="AC30" s="478"/>
      <c r="AD30" s="478"/>
    </row>
    <row r="31" spans="1:30" s="93" customFormat="1" ht="12" customHeight="1">
      <c r="A31" s="64" t="s">
        <v>1115</v>
      </c>
      <c r="B31" s="529">
        <v>17.403960252099999</v>
      </c>
      <c r="C31" s="529">
        <v>7.6224585792999999</v>
      </c>
      <c r="D31" s="529">
        <v>6.8251804235</v>
      </c>
      <c r="E31" s="529">
        <v>7.8974451587000001</v>
      </c>
      <c r="F31" s="529">
        <v>8.3169750528000002</v>
      </c>
      <c r="G31" s="529">
        <v>13.230446774200001</v>
      </c>
      <c r="H31" s="529">
        <v>10.889731165300001</v>
      </c>
      <c r="I31" s="529">
        <v>12.0600995897</v>
      </c>
      <c r="J31" s="529">
        <v>14.1612246739</v>
      </c>
      <c r="K31" s="529">
        <v>17.966952038500001</v>
      </c>
      <c r="L31" s="529">
        <v>19.672432298099999</v>
      </c>
      <c r="M31" s="529">
        <v>26.4845349711</v>
      </c>
      <c r="N31" s="64" t="s">
        <v>1253</v>
      </c>
      <c r="O31" s="451"/>
      <c r="P31" s="529"/>
      <c r="Q31" s="529"/>
      <c r="R31" s="478"/>
      <c r="S31" s="478"/>
      <c r="T31" s="347"/>
      <c r="U31" s="478"/>
      <c r="V31" s="478"/>
      <c r="W31" s="478"/>
      <c r="X31" s="478"/>
      <c r="Y31" s="478"/>
      <c r="Z31" s="478"/>
      <c r="AA31" s="478"/>
      <c r="AB31" s="478"/>
      <c r="AC31" s="478"/>
      <c r="AD31" s="478"/>
    </row>
    <row r="32" spans="1:30" s="93" customFormat="1" ht="12" customHeight="1" thickBot="1">
      <c r="A32" s="64" t="s">
        <v>1254</v>
      </c>
      <c r="B32" s="529">
        <v>30.926332523100001</v>
      </c>
      <c r="C32" s="529">
        <v>31.229645527700001</v>
      </c>
      <c r="D32" s="529">
        <v>34.451866177799999</v>
      </c>
      <c r="E32" s="529">
        <v>31.078932235699995</v>
      </c>
      <c r="F32" s="529">
        <v>29.448994059399993</v>
      </c>
      <c r="G32" s="529">
        <v>36.144014144700002</v>
      </c>
      <c r="H32" s="529">
        <v>34.486537869100005</v>
      </c>
      <c r="I32" s="529">
        <v>34.251967880099997</v>
      </c>
      <c r="J32" s="529">
        <v>39.125662786100001</v>
      </c>
      <c r="K32" s="529">
        <v>38.536373624900001</v>
      </c>
      <c r="L32" s="529">
        <v>35.898723108300004</v>
      </c>
      <c r="M32" s="529">
        <v>39.480284152800003</v>
      </c>
      <c r="N32" s="64" t="s">
        <v>1255</v>
      </c>
      <c r="O32" s="451"/>
      <c r="P32" s="529"/>
      <c r="Q32" s="529"/>
      <c r="R32" s="478"/>
      <c r="S32" s="478"/>
      <c r="T32" s="347"/>
      <c r="U32" s="478"/>
      <c r="V32" s="478"/>
      <c r="W32" s="478"/>
      <c r="X32" s="478"/>
      <c r="Y32" s="478"/>
      <c r="Z32" s="478"/>
      <c r="AA32" s="478"/>
      <c r="AB32" s="478"/>
      <c r="AC32" s="478"/>
      <c r="AD32" s="478"/>
    </row>
    <row r="33" spans="1:21" s="93" customFormat="1" ht="12" customHeight="1" thickBot="1">
      <c r="B33" s="948">
        <v>2024</v>
      </c>
      <c r="C33" s="949"/>
      <c r="D33" s="949"/>
      <c r="E33" s="949"/>
      <c r="F33" s="949"/>
      <c r="G33" s="949"/>
      <c r="H33" s="949"/>
      <c r="I33" s="949"/>
      <c r="J33" s="949"/>
      <c r="K33" s="949"/>
      <c r="L33" s="949"/>
      <c r="M33" s="950"/>
      <c r="N33" s="331"/>
      <c r="O33" s="331"/>
      <c r="U33" s="347"/>
    </row>
    <row r="34" spans="1:21" s="93" customFormat="1" ht="12" customHeight="1" thickBot="1">
      <c r="B34" s="444" t="s">
        <v>1117</v>
      </c>
      <c r="C34" s="444" t="s">
        <v>1088</v>
      </c>
      <c r="D34" s="444" t="s">
        <v>1044</v>
      </c>
      <c r="E34" s="444" t="s">
        <v>1118</v>
      </c>
      <c r="F34" s="444" t="s">
        <v>1119</v>
      </c>
      <c r="G34" s="444" t="s">
        <v>1045</v>
      </c>
      <c r="H34" s="444" t="s">
        <v>1091</v>
      </c>
      <c r="I34" s="444" t="s">
        <v>1120</v>
      </c>
      <c r="J34" s="444" t="s">
        <v>1072</v>
      </c>
      <c r="K34" s="444" t="s">
        <v>1093</v>
      </c>
      <c r="L34" s="444" t="s">
        <v>1121</v>
      </c>
      <c r="M34" s="444" t="s">
        <v>1047</v>
      </c>
      <c r="N34" s="331"/>
      <c r="O34" s="331"/>
      <c r="U34" s="347"/>
    </row>
    <row r="35" spans="1:21" s="353" customFormat="1" ht="12" customHeight="1">
      <c r="A35" s="39" t="s">
        <v>1242</v>
      </c>
      <c r="B35" s="30"/>
      <c r="C35" s="30"/>
      <c r="D35" s="30"/>
      <c r="E35" s="30"/>
      <c r="F35" s="30"/>
      <c r="G35" s="30"/>
      <c r="H35" s="30"/>
      <c r="I35" s="30"/>
    </row>
    <row r="36" spans="1:21" s="353" customFormat="1" ht="12" customHeight="1">
      <c r="A36" s="39" t="s">
        <v>1243</v>
      </c>
      <c r="B36" s="30"/>
      <c r="C36" s="30"/>
      <c r="D36" s="30"/>
      <c r="E36" s="30"/>
      <c r="F36" s="30"/>
      <c r="G36" s="30"/>
      <c r="H36" s="30"/>
      <c r="I36" s="30"/>
    </row>
    <row r="37" spans="1:21" s="353" customFormat="1" ht="12" customHeight="1">
      <c r="A37" s="30"/>
      <c r="B37" s="30"/>
      <c r="C37" s="30"/>
      <c r="D37" s="30"/>
      <c r="E37" s="30"/>
      <c r="F37" s="30"/>
      <c r="G37" s="30"/>
      <c r="H37" s="30"/>
      <c r="I37" s="30"/>
    </row>
    <row r="38" spans="1:21" s="93" customFormat="1" ht="12" customHeight="1">
      <c r="A38" s="18" t="s">
        <v>1256</v>
      </c>
    </row>
    <row r="39" spans="1:21" s="5" customFormat="1" ht="12" customHeight="1">
      <c r="A39" s="259" t="s">
        <v>1077</v>
      </c>
      <c r="E39" s="221"/>
      <c r="F39" s="221"/>
      <c r="G39" s="221"/>
      <c r="H39" s="221"/>
      <c r="I39" s="221"/>
      <c r="J39" s="221"/>
      <c r="K39" s="221"/>
      <c r="L39" s="221"/>
      <c r="M39" s="331"/>
    </row>
    <row r="40" spans="1:21" s="414" customFormat="1" ht="12" customHeight="1">
      <c r="A40" s="5"/>
      <c r="B40" s="437"/>
      <c r="C40" s="438"/>
      <c r="D40" s="412"/>
      <c r="E40" s="419"/>
      <c r="F40" s="439"/>
      <c r="G40" s="419"/>
      <c r="H40" s="419"/>
      <c r="I40" s="410"/>
      <c r="J40" s="410"/>
      <c r="L40" s="413"/>
      <c r="M40" s="412"/>
      <c r="N40" s="413"/>
      <c r="O40" s="413"/>
    </row>
    <row r="41" spans="1:21" s="414" customFormat="1" ht="12" customHeight="1">
      <c r="A41" s="88" t="s">
        <v>132</v>
      </c>
      <c r="B41" s="437"/>
      <c r="C41" s="438"/>
      <c r="D41" s="412"/>
      <c r="E41" s="419"/>
      <c r="F41" s="439"/>
      <c r="G41" s="419"/>
      <c r="H41" s="419"/>
      <c r="I41" s="410"/>
      <c r="J41" s="410"/>
      <c r="L41" s="413"/>
      <c r="M41" s="412"/>
      <c r="N41" s="413"/>
      <c r="O41" s="413"/>
    </row>
    <row r="42" spans="1:21" s="414" customFormat="1" ht="12" customHeight="1">
      <c r="A42" s="50" t="s">
        <v>1257</v>
      </c>
      <c r="B42" s="437"/>
      <c r="C42" s="438"/>
      <c r="D42" s="412"/>
      <c r="E42" s="419"/>
      <c r="F42" s="439"/>
      <c r="G42" s="419"/>
      <c r="H42" s="419"/>
      <c r="I42" s="410"/>
      <c r="J42" s="410"/>
      <c r="L42" s="413"/>
      <c r="M42" s="412"/>
      <c r="N42" s="413"/>
      <c r="O42" s="413"/>
    </row>
    <row r="43" spans="1:21" s="414" customFormat="1" ht="12" customHeight="1">
      <c r="A43" s="50" t="s">
        <v>1258</v>
      </c>
      <c r="B43" s="437"/>
      <c r="C43" s="438"/>
      <c r="D43" s="412"/>
      <c r="E43" s="419"/>
      <c r="F43" s="439"/>
      <c r="G43" s="419"/>
      <c r="H43" s="419"/>
      <c r="I43" s="410"/>
      <c r="J43" s="410"/>
      <c r="L43" s="413"/>
      <c r="M43" s="412"/>
      <c r="N43" s="413"/>
      <c r="O43" s="413"/>
    </row>
    <row r="44" spans="1:21" s="414" customFormat="1" ht="12" customHeight="1">
      <c r="A44" s="50" t="s">
        <v>1259</v>
      </c>
      <c r="B44" s="437"/>
      <c r="C44" s="438"/>
      <c r="D44" s="412"/>
      <c r="E44" s="419"/>
      <c r="F44" s="439"/>
      <c r="G44" s="419"/>
      <c r="H44" s="419"/>
      <c r="I44" s="410"/>
      <c r="J44" s="410"/>
      <c r="L44" s="413"/>
      <c r="M44" s="412"/>
      <c r="N44" s="413"/>
      <c r="O44" s="413"/>
    </row>
    <row r="45" spans="1:21" s="414" customFormat="1" ht="12" customHeight="1">
      <c r="A45" s="50" t="s">
        <v>1260</v>
      </c>
      <c r="B45" s="437"/>
      <c r="C45" s="438"/>
      <c r="D45" s="412"/>
      <c r="E45" s="419"/>
      <c r="F45" s="439"/>
      <c r="G45" s="419"/>
      <c r="H45" s="419"/>
      <c r="I45" s="410"/>
      <c r="J45" s="410"/>
      <c r="L45" s="413"/>
      <c r="M45" s="412"/>
      <c r="N45" s="413"/>
      <c r="O45" s="413"/>
    </row>
    <row r="46" spans="1:21" ht="12" customHeight="1">
      <c r="A46" s="50" t="s">
        <v>1261</v>
      </c>
    </row>
    <row r="47" spans="1:21" ht="12" customHeight="1">
      <c r="A47" s="50" t="s">
        <v>1262</v>
      </c>
    </row>
    <row r="48" spans="1:21" ht="12" customHeight="1"/>
    <row r="49" ht="12" customHeight="1"/>
  </sheetData>
  <mergeCells count="4">
    <mergeCell ref="A1:N1"/>
    <mergeCell ref="A2:N2"/>
    <mergeCell ref="B6:M6"/>
    <mergeCell ref="B33:M33"/>
  </mergeCells>
  <hyperlinks>
    <hyperlink ref="A47" r:id="rId1" xr:uid="{CA020F54-9FC9-4A6D-8E99-900062AE9F9C}"/>
    <hyperlink ref="A46" r:id="rId2" xr:uid="{6375774E-3D84-4AD0-A16E-9DB6C7C2A092}"/>
    <hyperlink ref="A13" r:id="rId3" display="Perspetivas de preços   " xr:uid="{DA65D846-E902-43F2-BE03-BDD5BC23CA5F}"/>
    <hyperlink ref="A45" r:id="rId4" xr:uid="{8FCCC07F-2595-4442-A927-104F65A7A201}"/>
    <hyperlink ref="A30" r:id="rId5" display="Perspetivas de emprego  " xr:uid="{89A81A45-7E25-441A-8E34-7E5192786949}"/>
    <hyperlink ref="A24" r:id="rId6" display="Perspetivas de emprego  " xr:uid="{69B5F5BC-FF60-4F03-B22C-5E936D0CFDB8}"/>
    <hyperlink ref="A18" r:id="rId7" display="Perspetivas de emprego  " xr:uid="{527075CE-8292-4DC9-AFED-447811652C1D}"/>
    <hyperlink ref="A12" r:id="rId8" display="Perspetivas de emprego  " xr:uid="{3C6BF37A-04CF-4AE4-B357-959803B06B30}"/>
    <hyperlink ref="A44" r:id="rId9" xr:uid="{89A8BF9D-86B8-4235-9337-EDE47E401771}"/>
    <hyperlink ref="A29" r:id="rId10" display="Carteira de encomendas   " xr:uid="{F4E3FC92-F2AA-4AD4-A420-BD78F116B438}"/>
    <hyperlink ref="A23" r:id="rId11" display="Carteira de encomendas   " xr:uid="{C99E9103-BE41-412F-8D55-14A8D5C56508}"/>
    <hyperlink ref="A17" r:id="rId12" display="Carteira de encomendas   " xr:uid="{01B2F2AD-0EFE-49FF-AF38-27A83AE68595}"/>
    <hyperlink ref="A11" r:id="rId13" display="Carteira de encomendas   " xr:uid="{978A2F2E-26C3-4151-9C3B-7DA1F6548BC2}"/>
    <hyperlink ref="A43" r:id="rId14" xr:uid="{34BCD73C-5F7A-4D51-B2D8-532F43B8C223}"/>
    <hyperlink ref="A10" r:id="rId15" display="Atividade da empresa  " xr:uid="{1A0A4460-3C78-4648-BE34-145EC03B71FE}"/>
    <hyperlink ref="A28" r:id="rId16" display="Atividade da empresa  " xr:uid="{59F26D4D-0A1A-4AD5-9626-C67AF134B95A}"/>
    <hyperlink ref="A22" r:id="rId17" display="Atividade da empresa  " xr:uid="{9DE83C45-2AD4-4893-AA30-ED22152CC14E}"/>
    <hyperlink ref="A16" r:id="rId18" display="Atividade da empresa  " xr:uid="{B9D03CED-1E0E-4135-AF72-D243336F74BC}"/>
    <hyperlink ref="A9" r:id="rId19" display="Indicador de confiança  " xr:uid="{DE034E40-7FFF-4404-BD29-2C02C1590D87}"/>
    <hyperlink ref="A42" r:id="rId20" xr:uid="{F9317304-4480-447C-A659-8380CE3B5B48}"/>
    <hyperlink ref="A19" r:id="rId21" display="Perspetivas de preços   " xr:uid="{72AE3274-18C5-4730-8F0F-7B9453A25628}"/>
    <hyperlink ref="A25" r:id="rId22" display="Perspetivas de preços   " xr:uid="{FFA9C76B-ABC2-4CCF-AB71-93DDA271A25A}"/>
    <hyperlink ref="A31" r:id="rId23" display="Perspetivas de preços   " xr:uid="{5D0A8871-997B-4658-B272-2E6AD55E1A57}"/>
    <hyperlink ref="N31" r:id="rId24" xr:uid="{36BDEBCB-65BA-4D7A-B7A2-592AB974826D}"/>
    <hyperlink ref="N25" r:id="rId25" xr:uid="{7B85D3E2-9B53-440E-A3AA-DC4E00EDE849}"/>
    <hyperlink ref="N19" r:id="rId26" xr:uid="{9A5D8F3F-80AE-4345-A32C-1E703CCF85F8}"/>
    <hyperlink ref="N13" r:id="rId27" xr:uid="{BC327C2F-F736-4599-9E2C-FF53C94DBB5D}"/>
    <hyperlink ref="N30" r:id="rId28" xr:uid="{2C6E4782-F58F-4EFD-967F-BB40FD0AA9B2}"/>
    <hyperlink ref="N24" r:id="rId29" xr:uid="{F2CB4CBB-E3C0-4DA9-B4A1-923AA1864406}"/>
    <hyperlink ref="N18" r:id="rId30" xr:uid="{C95B5729-6CC7-4731-BE34-67B1797A0673}"/>
    <hyperlink ref="N12" r:id="rId31" xr:uid="{E8CEFC68-8AF4-4A6C-941D-9B7EBEB6F688}"/>
    <hyperlink ref="N29" r:id="rId32" xr:uid="{9CAE5A3F-C3DF-4B9D-857C-03B7E94CE8BC}"/>
    <hyperlink ref="N23" r:id="rId33" xr:uid="{6773E978-02CF-4688-8605-2BD8D9B449CF}"/>
    <hyperlink ref="N17" r:id="rId34" xr:uid="{86B5A11F-D4F2-4601-98B4-772E90C4F4F5}"/>
    <hyperlink ref="N11" r:id="rId35" xr:uid="{71877779-1D1F-4414-8149-E08224D19E26}"/>
    <hyperlink ref="N28" r:id="rId36" xr:uid="{E6A8D64D-1979-4D0E-804C-3AAB274457ED}"/>
    <hyperlink ref="N22" r:id="rId37" xr:uid="{689CF698-86A3-43EF-B2A6-1E58AEB6665B}"/>
    <hyperlink ref="N16" r:id="rId38" xr:uid="{CA857E80-A461-4398-964B-588DAD8C686A}"/>
    <hyperlink ref="N10" r:id="rId39" xr:uid="{1FED0EC5-B747-4254-9E6F-9FC24D9D5BBB}"/>
    <hyperlink ref="N9" r:id="rId40" xr:uid="{92944F8A-8723-41E7-873C-394A6ADD2AC0}"/>
  </hyperlinks>
  <pageMargins left="0.7" right="0.7" top="0.75" bottom="0.75" header="0.3" footer="0.3"/>
  <pageSetup paperSize="9" orientation="portrait" horizontalDpi="300" verticalDpi="300" r:id="rId4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1A5B8-BA9E-41B0-84CE-77935D37B16B}">
  <dimension ref="A1:Y37"/>
  <sheetViews>
    <sheetView showGridLines="0" workbookViewId="0"/>
  </sheetViews>
  <sheetFormatPr defaultColWidth="9.140625" defaultRowHeight="11.25"/>
  <cols>
    <col min="1" max="1" width="37" style="200" customWidth="1"/>
    <col min="2" max="9" width="6" style="200" customWidth="1"/>
    <col min="10" max="10" width="22" style="465" customWidth="1"/>
    <col min="11" max="11" width="9.140625" style="200"/>
    <col min="12" max="12" width="5.42578125" style="200" customWidth="1"/>
    <col min="13" max="16384" width="9.140625" style="200"/>
  </cols>
  <sheetData>
    <row r="1" spans="1:25">
      <c r="A1" s="916" t="s">
        <v>1224</v>
      </c>
      <c r="B1" s="916"/>
      <c r="C1" s="916"/>
      <c r="D1" s="916"/>
      <c r="E1" s="916"/>
      <c r="F1" s="916"/>
      <c r="G1" s="916"/>
      <c r="H1" s="916"/>
      <c r="I1" s="916"/>
      <c r="J1" s="916"/>
    </row>
    <row r="2" spans="1:25">
      <c r="A2" s="917" t="s">
        <v>1225</v>
      </c>
      <c r="B2" s="917"/>
      <c r="C2" s="917"/>
      <c r="D2" s="917"/>
      <c r="E2" s="917"/>
      <c r="F2" s="917"/>
      <c r="G2" s="917"/>
      <c r="H2" s="917"/>
      <c r="I2" s="917"/>
      <c r="J2" s="917"/>
    </row>
    <row r="4" spans="1:25" s="5" customFormat="1">
      <c r="A4" s="856" t="s">
        <v>1041</v>
      </c>
      <c r="J4" s="433" t="s">
        <v>1042</v>
      </c>
    </row>
    <row r="5" spans="1:25" s="5" customFormat="1" ht="12" thickBot="1">
      <c r="I5" s="468" t="s">
        <v>1043</v>
      </c>
      <c r="J5" s="331"/>
    </row>
    <row r="6" spans="1:25" s="5" customFormat="1" ht="15.75" customHeight="1" thickBot="1">
      <c r="B6" s="948">
        <v>2024</v>
      </c>
      <c r="C6" s="949"/>
      <c r="D6" s="949"/>
      <c r="E6" s="949"/>
      <c r="F6" s="948">
        <v>2023</v>
      </c>
      <c r="G6" s="949"/>
      <c r="H6" s="949"/>
      <c r="I6" s="950"/>
      <c r="J6" s="331"/>
    </row>
    <row r="7" spans="1:25" s="5" customFormat="1" ht="12" thickBot="1">
      <c r="B7" s="444" t="s">
        <v>1044</v>
      </c>
      <c r="C7" s="444" t="s">
        <v>1045</v>
      </c>
      <c r="D7" s="444" t="s">
        <v>1046</v>
      </c>
      <c r="E7" s="444" t="s">
        <v>1047</v>
      </c>
      <c r="F7" s="444" t="s">
        <v>1044</v>
      </c>
      <c r="G7" s="444" t="s">
        <v>1045</v>
      </c>
      <c r="H7" s="444" t="s">
        <v>1046</v>
      </c>
      <c r="I7" s="444" t="s">
        <v>1047</v>
      </c>
      <c r="J7" s="331"/>
    </row>
    <row r="8" spans="1:25" s="5" customFormat="1">
      <c r="A8" s="856" t="s">
        <v>921</v>
      </c>
      <c r="J8" s="433" t="s">
        <v>921</v>
      </c>
      <c r="M8" s="32"/>
      <c r="N8" s="32"/>
    </row>
    <row r="9" spans="1:25" s="5" customFormat="1">
      <c r="A9" s="64" t="s">
        <v>1226</v>
      </c>
      <c r="B9" s="517">
        <v>9.6937055638</v>
      </c>
      <c r="C9" s="517">
        <v>8.5572332692999993</v>
      </c>
      <c r="D9" s="517">
        <v>8.3699866623000005</v>
      </c>
      <c r="E9" s="517">
        <v>8.5742360725999998</v>
      </c>
      <c r="F9" s="517">
        <v>8.9045129696000007</v>
      </c>
      <c r="G9" s="517">
        <v>9.0057327582000006</v>
      </c>
      <c r="H9" s="517">
        <v>8.4990418492999993</v>
      </c>
      <c r="I9" s="517">
        <v>8.6823666962000008</v>
      </c>
      <c r="J9" s="64" t="s">
        <v>1227</v>
      </c>
      <c r="K9" s="221"/>
      <c r="L9" s="221"/>
      <c r="M9" s="517"/>
      <c r="N9" s="517"/>
      <c r="O9" s="467"/>
      <c r="P9" s="467"/>
      <c r="Q9" s="467"/>
      <c r="R9" s="467"/>
      <c r="S9" s="467"/>
      <c r="T9" s="467"/>
      <c r="U9" s="467"/>
      <c r="V9" s="467"/>
      <c r="W9" s="467"/>
      <c r="X9" s="467"/>
      <c r="Y9" s="467"/>
    </row>
    <row r="10" spans="1:25" s="5" customFormat="1">
      <c r="A10" s="64" t="s">
        <v>1062</v>
      </c>
      <c r="B10" s="517">
        <v>80.663368658799996</v>
      </c>
      <c r="C10" s="517">
        <v>79.809620931400005</v>
      </c>
      <c r="D10" s="517">
        <v>79.673187320799997</v>
      </c>
      <c r="E10" s="517">
        <v>80.351123901999998</v>
      </c>
      <c r="F10" s="517">
        <v>79.958694035899995</v>
      </c>
      <c r="G10" s="517">
        <v>81.606079336500002</v>
      </c>
      <c r="H10" s="517">
        <v>80.356999645200005</v>
      </c>
      <c r="I10" s="517">
        <v>79.872737056800005</v>
      </c>
      <c r="J10" s="64" t="s">
        <v>1228</v>
      </c>
      <c r="K10" s="221"/>
      <c r="L10" s="221"/>
      <c r="M10" s="517"/>
      <c r="N10" s="517"/>
      <c r="O10" s="467"/>
      <c r="P10" s="467"/>
      <c r="Q10" s="467"/>
      <c r="R10" s="467"/>
      <c r="S10" s="467"/>
      <c r="T10" s="467"/>
      <c r="U10" s="467"/>
      <c r="V10" s="467"/>
      <c r="W10" s="467"/>
      <c r="X10" s="467"/>
      <c r="Y10" s="467"/>
    </row>
    <row r="11" spans="1:25" s="5" customFormat="1">
      <c r="A11" s="64" t="s">
        <v>1229</v>
      </c>
      <c r="B11" s="517">
        <v>2.8872281853000001</v>
      </c>
      <c r="C11" s="517">
        <v>5.7233325313999996</v>
      </c>
      <c r="D11" s="517">
        <v>6.8765894514000001</v>
      </c>
      <c r="E11" s="517">
        <v>2.2084452082000001</v>
      </c>
      <c r="F11" s="517">
        <v>1.0484693811000001</v>
      </c>
      <c r="G11" s="517">
        <v>6.6854845701999999</v>
      </c>
      <c r="H11" s="517">
        <v>12.7555936527</v>
      </c>
      <c r="I11" s="517">
        <v>1.3903944316000001</v>
      </c>
      <c r="J11" s="64" t="s">
        <v>1230</v>
      </c>
      <c r="K11" s="221"/>
      <c r="L11" s="221"/>
      <c r="M11" s="517"/>
      <c r="N11" s="517"/>
      <c r="O11" s="467"/>
      <c r="P11" s="467"/>
      <c r="Q11" s="467"/>
      <c r="R11" s="467"/>
      <c r="S11" s="467"/>
      <c r="T11" s="467"/>
      <c r="U11" s="467"/>
      <c r="V11" s="467"/>
      <c r="W11" s="467"/>
      <c r="X11" s="467"/>
      <c r="Y11" s="467"/>
    </row>
    <row r="12" spans="1:25" s="5" customFormat="1">
      <c r="A12" s="518" t="s">
        <v>1231</v>
      </c>
      <c r="B12" s="517"/>
      <c r="C12" s="517"/>
      <c r="D12" s="517"/>
      <c r="E12" s="517"/>
      <c r="F12" s="517"/>
      <c r="G12" s="517"/>
      <c r="H12" s="517"/>
      <c r="I12" s="517"/>
      <c r="J12" s="519" t="s">
        <v>1232</v>
      </c>
      <c r="K12" s="221"/>
      <c r="L12" s="221"/>
      <c r="M12" s="517"/>
      <c r="N12" s="517"/>
      <c r="O12" s="467"/>
      <c r="P12" s="467"/>
      <c r="Q12" s="467"/>
      <c r="R12" s="467"/>
      <c r="S12" s="467"/>
      <c r="T12" s="467"/>
      <c r="U12" s="467"/>
      <c r="V12" s="467"/>
      <c r="W12" s="467"/>
      <c r="X12" s="467"/>
      <c r="Y12" s="467"/>
    </row>
    <row r="13" spans="1:25" s="5" customFormat="1">
      <c r="A13" s="64" t="s">
        <v>1226</v>
      </c>
      <c r="B13" s="517">
        <v>10.5930268756</v>
      </c>
      <c r="C13" s="517">
        <v>8.3472247528000008</v>
      </c>
      <c r="D13" s="517">
        <v>8.1623315125999998</v>
      </c>
      <c r="E13" s="517">
        <v>7.5938920396</v>
      </c>
      <c r="F13" s="517">
        <v>8.3375465699000006</v>
      </c>
      <c r="G13" s="517">
        <v>8.3708201562000006</v>
      </c>
      <c r="H13" s="517">
        <v>7.9563118214999999</v>
      </c>
      <c r="I13" s="517">
        <v>8.2440543622</v>
      </c>
      <c r="J13" s="64" t="s">
        <v>1227</v>
      </c>
      <c r="K13" s="221"/>
      <c r="L13" s="221"/>
      <c r="M13" s="517"/>
      <c r="N13" s="517"/>
      <c r="O13" s="467"/>
      <c r="P13" s="467"/>
      <c r="Q13" s="467"/>
      <c r="R13" s="467"/>
      <c r="S13" s="467"/>
      <c r="T13" s="467"/>
      <c r="U13" s="467"/>
      <c r="V13" s="467"/>
      <c r="W13" s="467"/>
      <c r="X13" s="467"/>
      <c r="Y13" s="467"/>
    </row>
    <row r="14" spans="1:25" s="5" customFormat="1">
      <c r="A14" s="64" t="s">
        <v>1062</v>
      </c>
      <c r="B14" s="517">
        <v>79.528152919700005</v>
      </c>
      <c r="C14" s="517">
        <v>78.141372355800002</v>
      </c>
      <c r="D14" s="517">
        <v>76.533344162199995</v>
      </c>
      <c r="E14" s="517">
        <v>77.3772711509</v>
      </c>
      <c r="F14" s="517">
        <v>76.900834319699996</v>
      </c>
      <c r="G14" s="517">
        <v>78.2024138214</v>
      </c>
      <c r="H14" s="517">
        <v>79.499268082900002</v>
      </c>
      <c r="I14" s="517">
        <v>77.863546275700003</v>
      </c>
      <c r="J14" s="64" t="s">
        <v>1228</v>
      </c>
      <c r="K14" s="221"/>
      <c r="L14" s="221"/>
      <c r="M14" s="517"/>
      <c r="N14" s="517"/>
      <c r="O14" s="467"/>
      <c r="P14" s="467"/>
      <c r="Q14" s="467"/>
      <c r="R14" s="467"/>
      <c r="S14" s="467"/>
      <c r="T14" s="467"/>
      <c r="U14" s="467"/>
      <c r="V14" s="467"/>
      <c r="W14" s="467"/>
      <c r="X14" s="467"/>
      <c r="Y14" s="467"/>
    </row>
    <row r="15" spans="1:25" s="5" customFormat="1">
      <c r="A15" s="64" t="s">
        <v>1233</v>
      </c>
      <c r="B15" s="517">
        <v>-0.79367317859999997</v>
      </c>
      <c r="C15" s="517">
        <v>4.5482447326999997</v>
      </c>
      <c r="D15" s="517">
        <v>3.6627381557000001</v>
      </c>
      <c r="E15" s="517">
        <v>0.19599916119999999</v>
      </c>
      <c r="F15" s="517">
        <v>-1.0711869763999999</v>
      </c>
      <c r="G15" s="517">
        <v>7.5798682123000001</v>
      </c>
      <c r="H15" s="517">
        <v>12.9441872702</v>
      </c>
      <c r="I15" s="517">
        <v>-1.6562727052999999</v>
      </c>
      <c r="J15" s="64" t="s">
        <v>1234</v>
      </c>
      <c r="K15" s="221"/>
      <c r="L15" s="221"/>
      <c r="M15" s="517"/>
      <c r="N15" s="517"/>
      <c r="O15" s="467"/>
      <c r="P15" s="467"/>
      <c r="Q15" s="467"/>
      <c r="R15" s="467"/>
      <c r="S15" s="467"/>
      <c r="T15" s="467"/>
      <c r="U15" s="467"/>
      <c r="V15" s="467"/>
      <c r="W15" s="467"/>
      <c r="X15" s="467"/>
      <c r="Y15" s="467"/>
    </row>
    <row r="16" spans="1:25" s="5" customFormat="1">
      <c r="A16" s="518" t="s">
        <v>1235</v>
      </c>
      <c r="B16" s="517"/>
      <c r="C16" s="517"/>
      <c r="D16" s="517"/>
      <c r="E16" s="517"/>
      <c r="F16" s="517"/>
      <c r="G16" s="517"/>
      <c r="H16" s="517"/>
      <c r="I16" s="517"/>
      <c r="J16" s="519" t="s">
        <v>1236</v>
      </c>
      <c r="K16" s="221"/>
      <c r="L16" s="221"/>
      <c r="M16" s="517"/>
      <c r="N16" s="517"/>
      <c r="O16" s="467"/>
      <c r="P16" s="467"/>
      <c r="Q16" s="467"/>
      <c r="R16" s="467"/>
      <c r="S16" s="467"/>
      <c r="T16" s="467"/>
      <c r="U16" s="467"/>
      <c r="V16" s="467"/>
      <c r="W16" s="467"/>
      <c r="X16" s="467"/>
      <c r="Y16" s="467"/>
    </row>
    <row r="17" spans="1:25" s="5" customFormat="1">
      <c r="A17" s="64" t="s">
        <v>1226</v>
      </c>
      <c r="B17" s="517">
        <v>12.2786145238</v>
      </c>
      <c r="C17" s="517">
        <v>12.2300317908</v>
      </c>
      <c r="D17" s="517">
        <v>11.4881876449</v>
      </c>
      <c r="E17" s="517">
        <v>13.9981276159</v>
      </c>
      <c r="F17" s="517">
        <v>13.9979816906</v>
      </c>
      <c r="G17" s="517">
        <v>13.829030466400001</v>
      </c>
      <c r="H17" s="517">
        <v>13.385905251600001</v>
      </c>
      <c r="I17" s="517">
        <v>13.482061678899999</v>
      </c>
      <c r="J17" s="64" t="s">
        <v>1237</v>
      </c>
      <c r="K17" s="221"/>
      <c r="L17" s="221"/>
      <c r="M17" s="517"/>
      <c r="N17" s="517"/>
      <c r="O17" s="467"/>
      <c r="P17" s="467"/>
      <c r="Q17" s="467"/>
      <c r="R17" s="467"/>
      <c r="S17" s="467"/>
      <c r="T17" s="467"/>
      <c r="U17" s="467"/>
      <c r="V17" s="467"/>
      <c r="W17" s="467"/>
      <c r="X17" s="467"/>
      <c r="Y17" s="467"/>
    </row>
    <row r="18" spans="1:25" s="5" customFormat="1">
      <c r="A18" s="64" t="s">
        <v>1062</v>
      </c>
      <c r="B18" s="517">
        <v>83.675227086700005</v>
      </c>
      <c r="C18" s="517">
        <v>83.888536567000003</v>
      </c>
      <c r="D18" s="517">
        <v>85.703932788700001</v>
      </c>
      <c r="E18" s="517">
        <v>86.1602273126</v>
      </c>
      <c r="F18" s="517">
        <v>84.034189105600007</v>
      </c>
      <c r="G18" s="517">
        <v>84.215561611599995</v>
      </c>
      <c r="H18" s="517">
        <v>83.263671709799993</v>
      </c>
      <c r="I18" s="517">
        <v>84.175729747600002</v>
      </c>
      <c r="J18" s="64" t="s">
        <v>1238</v>
      </c>
      <c r="K18" s="221"/>
      <c r="L18" s="221"/>
      <c r="M18" s="517"/>
      <c r="N18" s="517"/>
      <c r="O18" s="467"/>
      <c r="P18" s="467"/>
      <c r="Q18" s="467"/>
      <c r="R18" s="467"/>
      <c r="S18" s="467"/>
      <c r="T18" s="467"/>
      <c r="U18" s="467"/>
      <c r="V18" s="467"/>
      <c r="W18" s="467"/>
      <c r="X18" s="467"/>
      <c r="Y18" s="467"/>
    </row>
    <row r="19" spans="1:25" s="5" customFormat="1">
      <c r="A19" s="64" t="s">
        <v>1229</v>
      </c>
      <c r="B19" s="517">
        <v>7.5555663454999999</v>
      </c>
      <c r="C19" s="517">
        <v>6.0942109735000001</v>
      </c>
      <c r="D19" s="517">
        <v>8.2905568383000006</v>
      </c>
      <c r="E19" s="517">
        <v>-0.54610793869999996</v>
      </c>
      <c r="F19" s="517">
        <v>4.2935524293</v>
      </c>
      <c r="G19" s="517">
        <v>3.7645377294000002</v>
      </c>
      <c r="H19" s="517">
        <v>18.5265444799</v>
      </c>
      <c r="I19" s="517">
        <v>14.2345332042</v>
      </c>
      <c r="J19" s="64" t="s">
        <v>1230</v>
      </c>
      <c r="K19" s="221"/>
      <c r="L19" s="221"/>
      <c r="M19" s="517"/>
      <c r="N19" s="517"/>
      <c r="O19" s="467"/>
      <c r="P19" s="467"/>
      <c r="Q19" s="467"/>
      <c r="R19" s="467"/>
      <c r="S19" s="467"/>
      <c r="T19" s="467"/>
      <c r="U19" s="467"/>
      <c r="V19" s="467"/>
      <c r="W19" s="467"/>
      <c r="X19" s="467"/>
      <c r="Y19" s="467"/>
    </row>
    <row r="20" spans="1:25" s="5" customFormat="1">
      <c r="A20" s="518" t="s">
        <v>1239</v>
      </c>
      <c r="B20" s="517"/>
      <c r="C20" s="517"/>
      <c r="D20" s="517"/>
      <c r="E20" s="517"/>
      <c r="F20" s="517"/>
      <c r="G20" s="517"/>
      <c r="H20" s="517"/>
      <c r="I20" s="517"/>
      <c r="J20" s="519" t="s">
        <v>1240</v>
      </c>
      <c r="K20" s="221"/>
      <c r="L20" s="221"/>
      <c r="M20" s="517"/>
      <c r="N20" s="517"/>
      <c r="O20" s="467"/>
      <c r="P20" s="467"/>
      <c r="Q20" s="467"/>
      <c r="R20" s="467"/>
      <c r="S20" s="467"/>
      <c r="T20" s="467"/>
      <c r="U20" s="467"/>
      <c r="V20" s="467"/>
      <c r="W20" s="467"/>
      <c r="X20" s="467"/>
      <c r="Y20" s="467"/>
    </row>
    <row r="21" spans="1:25" s="5" customFormat="1">
      <c r="A21" s="64" t="s">
        <v>1226</v>
      </c>
      <c r="B21" s="517">
        <v>6.1022913436000001</v>
      </c>
      <c r="C21" s="517">
        <v>6.1796049628</v>
      </c>
      <c r="D21" s="517">
        <v>6.4051595630999998</v>
      </c>
      <c r="E21" s="517">
        <v>6.2906554423000003</v>
      </c>
      <c r="F21" s="517">
        <v>6.1122491420999996</v>
      </c>
      <c r="G21" s="517">
        <v>6.5411227991000001</v>
      </c>
      <c r="H21" s="517">
        <v>5.6767418336000004</v>
      </c>
      <c r="I21" s="517">
        <v>5.7521088408000001</v>
      </c>
      <c r="J21" s="64" t="s">
        <v>1237</v>
      </c>
      <c r="K21" s="221"/>
      <c r="L21" s="221"/>
      <c r="M21" s="517"/>
      <c r="N21" s="517"/>
      <c r="O21" s="467"/>
      <c r="P21" s="467"/>
      <c r="Q21" s="467"/>
      <c r="R21" s="467"/>
      <c r="S21" s="467"/>
      <c r="T21" s="467"/>
      <c r="U21" s="467"/>
      <c r="V21" s="467"/>
      <c r="W21" s="467"/>
      <c r="X21" s="467"/>
      <c r="Y21" s="467"/>
    </row>
    <row r="22" spans="1:25" s="5" customFormat="1">
      <c r="A22" s="64" t="s">
        <v>1062</v>
      </c>
      <c r="B22" s="517">
        <v>80.477556492900007</v>
      </c>
      <c r="C22" s="517">
        <v>79.797645705999997</v>
      </c>
      <c r="D22" s="517">
        <v>80.888798903700007</v>
      </c>
      <c r="E22" s="517">
        <v>81.429383532399996</v>
      </c>
      <c r="F22" s="517">
        <v>82.494675301100003</v>
      </c>
      <c r="G22" s="517">
        <v>85.878067223499997</v>
      </c>
      <c r="H22" s="517">
        <v>79.572136288099998</v>
      </c>
      <c r="I22" s="517">
        <v>79.946364095999996</v>
      </c>
      <c r="J22" s="64" t="s">
        <v>1238</v>
      </c>
      <c r="K22" s="221"/>
      <c r="L22" s="221"/>
      <c r="M22" s="517"/>
      <c r="N22" s="517"/>
      <c r="O22" s="467"/>
      <c r="P22" s="467"/>
      <c r="Q22" s="467"/>
      <c r="R22" s="467"/>
      <c r="S22" s="467"/>
      <c r="T22" s="467"/>
      <c r="U22" s="467"/>
      <c r="V22" s="467"/>
      <c r="W22" s="467"/>
      <c r="X22" s="467"/>
      <c r="Y22" s="467"/>
    </row>
    <row r="23" spans="1:25" s="5" customFormat="1" ht="12" thickBot="1">
      <c r="A23" s="64" t="s">
        <v>1229</v>
      </c>
      <c r="B23" s="517">
        <v>6.1185733610000002</v>
      </c>
      <c r="C23" s="517">
        <v>7.5968318093000002</v>
      </c>
      <c r="D23" s="517">
        <v>11.700034946000001</v>
      </c>
      <c r="E23" s="517">
        <v>7.9663856924000003</v>
      </c>
      <c r="F23" s="517">
        <v>2.4904727235999999</v>
      </c>
      <c r="G23" s="517">
        <v>7.2440601757999996</v>
      </c>
      <c r="H23" s="517">
        <v>8.0366441420000001</v>
      </c>
      <c r="I23" s="517">
        <v>-3.3201727169000002</v>
      </c>
      <c r="J23" s="64" t="s">
        <v>1230</v>
      </c>
      <c r="K23" s="221"/>
      <c r="L23" s="221"/>
      <c r="M23" s="517"/>
      <c r="N23" s="517"/>
      <c r="O23" s="467"/>
      <c r="P23" s="467"/>
      <c r="Q23" s="467"/>
      <c r="R23" s="467"/>
      <c r="S23" s="467"/>
      <c r="T23" s="467"/>
      <c r="U23" s="467"/>
      <c r="V23" s="467"/>
      <c r="W23" s="467"/>
      <c r="X23" s="467"/>
      <c r="Y23" s="467"/>
    </row>
    <row r="24" spans="1:25" s="5" customFormat="1" ht="15.75" customHeight="1" thickBot="1">
      <c r="B24" s="948">
        <v>2024</v>
      </c>
      <c r="C24" s="949"/>
      <c r="D24" s="949"/>
      <c r="E24" s="949"/>
      <c r="F24" s="948">
        <v>2023</v>
      </c>
      <c r="G24" s="949"/>
      <c r="H24" s="949"/>
      <c r="I24" s="950"/>
      <c r="J24" s="331"/>
    </row>
    <row r="25" spans="1:25" s="5" customFormat="1" ht="12" thickBot="1">
      <c r="B25" s="444" t="s">
        <v>1071</v>
      </c>
      <c r="C25" s="444" t="s">
        <v>1045</v>
      </c>
      <c r="D25" s="444" t="s">
        <v>1072</v>
      </c>
      <c r="E25" s="444" t="s">
        <v>1047</v>
      </c>
      <c r="F25" s="444" t="s">
        <v>1071</v>
      </c>
      <c r="G25" s="444" t="s">
        <v>1045</v>
      </c>
      <c r="H25" s="444" t="s">
        <v>1072</v>
      </c>
      <c r="I25" s="444" t="s">
        <v>1047</v>
      </c>
      <c r="J25" s="331"/>
    </row>
    <row r="26" spans="1:25" s="520" customFormat="1">
      <c r="A26" s="39" t="s">
        <v>1242</v>
      </c>
      <c r="B26" s="39"/>
      <c r="C26" s="39"/>
      <c r="D26" s="39"/>
      <c r="E26" s="39"/>
      <c r="F26" s="39"/>
      <c r="G26" s="39"/>
      <c r="H26" s="39"/>
      <c r="I26" s="39"/>
    </row>
    <row r="27" spans="1:25" s="520" customFormat="1">
      <c r="A27" s="39" t="s">
        <v>1243</v>
      </c>
      <c r="B27" s="39"/>
      <c r="C27" s="39"/>
      <c r="D27" s="39"/>
      <c r="E27" s="39"/>
      <c r="F27" s="39"/>
      <c r="G27" s="39"/>
      <c r="H27" s="39"/>
      <c r="I27" s="39"/>
    </row>
    <row r="28" spans="1:25" s="259" customFormat="1"/>
    <row r="29" spans="1:25" s="7" customFormat="1">
      <c r="A29" s="7" t="s">
        <v>1075</v>
      </c>
    </row>
    <row r="30" spans="1:25" s="7" customFormat="1">
      <c r="A30" s="37" t="s">
        <v>1076</v>
      </c>
      <c r="J30" s="403"/>
    </row>
    <row r="31" spans="1:25" s="7" customFormat="1">
      <c r="A31" s="259" t="s">
        <v>1077</v>
      </c>
      <c r="J31" s="521"/>
    </row>
    <row r="32" spans="1:25" s="7" customFormat="1">
      <c r="A32" s="53" t="s">
        <v>1078</v>
      </c>
      <c r="J32" s="403"/>
    </row>
    <row r="33" spans="1:16" s="7" customFormat="1">
      <c r="E33" s="20"/>
      <c r="F33" s="20"/>
      <c r="G33" s="20"/>
      <c r="H33" s="20"/>
      <c r="I33" s="20"/>
      <c r="J33" s="20"/>
      <c r="K33" s="20"/>
      <c r="L33" s="20"/>
      <c r="M33" s="403"/>
    </row>
    <row r="34" spans="1:16" s="523" customFormat="1">
      <c r="A34" s="88" t="s">
        <v>132</v>
      </c>
      <c r="B34" s="404"/>
      <c r="C34" s="405"/>
      <c r="D34" s="405"/>
      <c r="E34" s="405"/>
      <c r="F34" s="50"/>
      <c r="G34" s="406"/>
      <c r="H34" s="406"/>
      <c r="I34" s="408"/>
      <c r="J34" s="409"/>
      <c r="K34" s="408"/>
      <c r="L34" s="407"/>
      <c r="M34" s="418"/>
      <c r="N34" s="522"/>
      <c r="O34" s="522"/>
      <c r="P34" s="522"/>
    </row>
    <row r="35" spans="1:16" s="523" customFormat="1">
      <c r="A35" s="50" t="s">
        <v>1244</v>
      </c>
      <c r="B35" s="416"/>
      <c r="C35" s="417"/>
      <c r="D35" s="418"/>
      <c r="E35" s="419"/>
      <c r="F35" s="420"/>
      <c r="G35" s="419"/>
      <c r="H35" s="419"/>
      <c r="I35" s="408"/>
      <c r="J35" s="408"/>
      <c r="L35" s="522"/>
      <c r="M35" s="418"/>
      <c r="N35" s="522"/>
      <c r="O35" s="522"/>
      <c r="P35" s="522"/>
    </row>
    <row r="36" spans="1:16" s="523" customFormat="1">
      <c r="A36" s="50" t="s">
        <v>1245</v>
      </c>
      <c r="B36" s="416"/>
      <c r="C36" s="417"/>
      <c r="D36" s="418"/>
      <c r="E36" s="419"/>
      <c r="F36" s="420"/>
      <c r="G36" s="419"/>
      <c r="H36" s="419"/>
      <c r="I36" s="408"/>
      <c r="J36" s="408"/>
      <c r="L36" s="522"/>
      <c r="M36" s="418"/>
      <c r="N36" s="522"/>
      <c r="O36" s="522"/>
      <c r="P36" s="522"/>
    </row>
    <row r="37" spans="1:16" s="523" customFormat="1">
      <c r="A37" s="50" t="s">
        <v>1246</v>
      </c>
      <c r="B37" s="416"/>
      <c r="C37" s="417"/>
      <c r="D37" s="418"/>
      <c r="E37" s="419"/>
      <c r="F37" s="420"/>
      <c r="G37" s="419"/>
      <c r="H37" s="419"/>
      <c r="I37" s="408"/>
      <c r="J37" s="408"/>
      <c r="L37" s="522"/>
      <c r="M37" s="418"/>
      <c r="N37" s="522"/>
      <c r="O37" s="522"/>
      <c r="P37" s="522"/>
    </row>
  </sheetData>
  <mergeCells count="6">
    <mergeCell ref="A1:J1"/>
    <mergeCell ref="A2:J2"/>
    <mergeCell ref="B6:E6"/>
    <mergeCell ref="F6:I6"/>
    <mergeCell ref="B24:E24"/>
    <mergeCell ref="F24:I24"/>
  </mergeCells>
  <hyperlinks>
    <hyperlink ref="A35" r:id="rId1" xr:uid="{CE3F86A0-AF52-42A4-9236-D822899ADCD0}"/>
    <hyperlink ref="A9" r:id="rId2" xr:uid="{AE6DDFAC-1A42-47AD-B3AA-CC3881BC4C85}"/>
    <hyperlink ref="A17" r:id="rId3" xr:uid="{057B714D-0D48-47CF-8203-3D2359FF54D1}"/>
    <hyperlink ref="A21" r:id="rId4" xr:uid="{7B637F6B-125A-431D-A767-536561433C02}"/>
    <hyperlink ref="A10" r:id="rId5" xr:uid="{A0DE24BA-AAFA-4527-A830-531A053FF47B}"/>
    <hyperlink ref="A18" r:id="rId6" xr:uid="{164CB6E6-5788-4417-BBAD-7FD8DE569DB9}"/>
    <hyperlink ref="A22" r:id="rId7" xr:uid="{41543382-2C06-4EBA-A650-4DC634442541}"/>
    <hyperlink ref="A36" r:id="rId8" xr:uid="{2E671576-D814-4151-8DD2-37858ED9CF0D}"/>
    <hyperlink ref="A15" r:id="rId9" display="Perspetivas de atividade (a)" xr:uid="{5A548629-58FF-4260-ABCC-5319494858DD}"/>
    <hyperlink ref="A37" r:id="rId10" xr:uid="{DFDCD2BA-F6A4-4101-AAD6-5CA0AAE74EB1}"/>
    <hyperlink ref="A13" r:id="rId11" xr:uid="{CDA58BB3-5E2F-41AE-B500-A22110641410}"/>
    <hyperlink ref="A14" r:id="rId12" xr:uid="{3DBF7E59-65DD-471D-AD0D-65CA813681AD}"/>
    <hyperlink ref="J10" r:id="rId13" display="Percentage of full capacity  (%)" xr:uid="{A047B56C-178D-4EAB-A812-052512159B5A}"/>
    <hyperlink ref="J14" r:id="rId14" display="Percentage of full capacity  (%)" xr:uid="{A1A2AAD8-EC2D-4937-8DAB-6910A4A2CD13}"/>
    <hyperlink ref="J18" r:id="rId15" xr:uid="{1C4815F7-E604-41B3-8D2D-C4AC1B9C9918}"/>
    <hyperlink ref="J22" r:id="rId16" xr:uid="{059169F9-A80A-4978-92FF-A0B7A988F00B}"/>
    <hyperlink ref="J9" r:id="rId17" xr:uid="{C6A75D4C-FC0C-445E-9F9A-0C4CE12F4B37}"/>
    <hyperlink ref="J13" r:id="rId18" xr:uid="{B3732AF7-AC38-4E41-9AFB-4B971BFA90CF}"/>
    <hyperlink ref="J17" r:id="rId19" xr:uid="{65FC1363-591E-40D7-990F-F81AD825D8CD}"/>
    <hyperlink ref="J21" r:id="rId20" xr:uid="{CBA6871D-65F3-4943-B610-190CC6332F72}"/>
    <hyperlink ref="J15" r:id="rId21" display="Expected evolution of the activity (a)" xr:uid="{D048314C-25EC-4A9D-9A38-C2A8F0E315A8}"/>
  </hyperlinks>
  <pageMargins left="0.7" right="0.7" top="0.75" bottom="0.75" header="0.3" footer="0.3"/>
  <pageSetup paperSize="9" orientation="portrait" horizontalDpi="300" verticalDpi="300"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9CBA6-0586-46D7-A4E4-4945790F5E6D}">
  <dimension ref="A1:IV52"/>
  <sheetViews>
    <sheetView showGridLines="0" workbookViewId="0"/>
  </sheetViews>
  <sheetFormatPr defaultColWidth="9.140625" defaultRowHeight="11.25"/>
  <cols>
    <col min="1" max="1" width="47.85546875" style="5" customWidth="1"/>
    <col min="2" max="9" width="9.42578125" style="5" customWidth="1"/>
    <col min="10" max="10" width="46.42578125" style="6" bestFit="1" customWidth="1"/>
    <col min="11" max="16384" width="9.140625" style="5"/>
  </cols>
  <sheetData>
    <row r="1" spans="1:256">
      <c r="A1" s="870" t="s">
        <v>0</v>
      </c>
      <c r="B1" s="870"/>
      <c r="C1" s="870"/>
      <c r="D1" s="870"/>
      <c r="E1" s="870"/>
      <c r="F1" s="870"/>
      <c r="G1" s="870"/>
      <c r="H1" s="870"/>
      <c r="I1" s="870"/>
      <c r="J1" s="870"/>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71" t="s">
        <v>1</v>
      </c>
      <c r="B2" s="871"/>
      <c r="C2" s="871"/>
      <c r="D2" s="871"/>
      <c r="E2" s="871"/>
      <c r="F2" s="871"/>
      <c r="G2" s="871"/>
      <c r="H2" s="871"/>
      <c r="I2" s="871"/>
      <c r="J2" s="871"/>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spans="1:256" ht="12" thickBot="1">
      <c r="H4" s="7"/>
      <c r="I4" s="8" t="s">
        <v>2</v>
      </c>
      <c r="J4" s="5"/>
    </row>
    <row r="5" spans="1:256" ht="12" thickBot="1">
      <c r="A5" s="9" t="s">
        <v>3</v>
      </c>
      <c r="B5" s="872" t="s">
        <v>4</v>
      </c>
      <c r="C5" s="872"/>
      <c r="D5" s="872"/>
      <c r="E5" s="872"/>
      <c r="F5" s="872"/>
      <c r="G5" s="872"/>
      <c r="H5" s="872"/>
      <c r="I5" s="872"/>
      <c r="J5" s="10" t="s">
        <v>5</v>
      </c>
    </row>
    <row r="6" spans="1:256" ht="23.25" thickBot="1">
      <c r="B6" s="11" t="s">
        <v>6</v>
      </c>
      <c r="C6" s="11" t="s">
        <v>7</v>
      </c>
      <c r="D6" s="11" t="s">
        <v>8</v>
      </c>
      <c r="E6" s="11" t="s">
        <v>9</v>
      </c>
      <c r="F6" s="11" t="s">
        <v>10</v>
      </c>
      <c r="G6" s="11" t="s">
        <v>11</v>
      </c>
      <c r="H6" s="11" t="s">
        <v>12</v>
      </c>
      <c r="I6" s="11" t="s">
        <v>13</v>
      </c>
    </row>
    <row r="7" spans="1:256" ht="38.25">
      <c r="A7" s="12" t="s">
        <v>14</v>
      </c>
      <c r="J7" s="13" t="s">
        <v>15</v>
      </c>
    </row>
    <row r="8" spans="1:256">
      <c r="A8" s="14" t="s">
        <v>16</v>
      </c>
      <c r="B8" s="15">
        <v>37216.836000000003</v>
      </c>
      <c r="C8" s="15">
        <v>36781.953000000001</v>
      </c>
      <c r="D8" s="15">
        <v>36431.366000000002</v>
      </c>
      <c r="E8" s="15">
        <v>36294.288</v>
      </c>
      <c r="F8" s="15">
        <v>35708.205999999998</v>
      </c>
      <c r="G8" s="15">
        <v>35857.584999999999</v>
      </c>
      <c r="H8" s="15">
        <v>35881.129000000001</v>
      </c>
      <c r="I8" s="15">
        <v>35613.027999999998</v>
      </c>
      <c r="J8" s="16" t="s">
        <v>17</v>
      </c>
      <c r="T8" s="17"/>
      <c r="U8" s="17"/>
      <c r="V8" s="17"/>
      <c r="W8" s="17"/>
      <c r="X8" s="17"/>
      <c r="Y8" s="17"/>
      <c r="Z8" s="17"/>
    </row>
    <row r="9" spans="1:256">
      <c r="A9" s="14" t="s">
        <v>18</v>
      </c>
      <c r="B9" s="15">
        <v>974.05100000000004</v>
      </c>
      <c r="C9" s="15">
        <v>967.71400000000006</v>
      </c>
      <c r="D9" s="15">
        <v>960.43</v>
      </c>
      <c r="E9" s="15">
        <v>953.827</v>
      </c>
      <c r="F9" s="15">
        <v>948.93399999999997</v>
      </c>
      <c r="G9" s="15">
        <v>946.39200000000005</v>
      </c>
      <c r="H9" s="15">
        <v>944.09500000000003</v>
      </c>
      <c r="I9" s="15">
        <v>940.75900000000001</v>
      </c>
      <c r="J9" s="18" t="s">
        <v>19</v>
      </c>
      <c r="T9" s="17"/>
      <c r="U9" s="17"/>
      <c r="V9" s="17"/>
      <c r="W9" s="17"/>
      <c r="X9" s="17"/>
      <c r="Y9" s="17"/>
      <c r="Z9" s="17"/>
    </row>
    <row r="10" spans="1:256">
      <c r="A10" s="14" t="s">
        <v>20</v>
      </c>
      <c r="B10" s="15">
        <v>10384.059000000001</v>
      </c>
      <c r="C10" s="15">
        <v>10351.559000000001</v>
      </c>
      <c r="D10" s="15">
        <v>10319.718000000001</v>
      </c>
      <c r="E10" s="15">
        <v>10315.681999999999</v>
      </c>
      <c r="F10" s="15">
        <v>10285.723</v>
      </c>
      <c r="G10" s="15">
        <v>10223.998</v>
      </c>
      <c r="H10" s="15">
        <v>10205.638000000001</v>
      </c>
      <c r="I10" s="15">
        <v>10251.350000000004</v>
      </c>
      <c r="J10" s="18" t="s">
        <v>21</v>
      </c>
      <c r="T10" s="17"/>
      <c r="U10" s="17"/>
      <c r="V10" s="17"/>
      <c r="W10" s="17"/>
      <c r="X10" s="17"/>
      <c r="Y10" s="17"/>
      <c r="Z10" s="17"/>
    </row>
    <row r="11" spans="1:256">
      <c r="A11" s="14" t="s">
        <v>22</v>
      </c>
      <c r="B11" s="15">
        <v>12482.52</v>
      </c>
      <c r="C11" s="15">
        <v>12262.343999999999</v>
      </c>
      <c r="D11" s="15">
        <v>12042.5</v>
      </c>
      <c r="E11" s="15">
        <v>12157.982</v>
      </c>
      <c r="F11" s="15">
        <v>12579.332</v>
      </c>
      <c r="G11" s="15">
        <v>11846.278</v>
      </c>
      <c r="H11" s="15">
        <v>11899.120999999999</v>
      </c>
      <c r="I11" s="15">
        <v>11893.457</v>
      </c>
      <c r="J11" s="18" t="s">
        <v>23</v>
      </c>
      <c r="T11" s="17"/>
      <c r="U11" s="17"/>
      <c r="V11" s="17"/>
      <c r="W11" s="17"/>
      <c r="X11" s="17"/>
      <c r="Y11" s="17"/>
      <c r="Z11" s="17"/>
    </row>
    <row r="12" spans="1:256">
      <c r="A12" s="14" t="s">
        <v>24</v>
      </c>
      <c r="B12" s="15">
        <v>28200.541000000001</v>
      </c>
      <c r="C12" s="15">
        <v>28320.744999999999</v>
      </c>
      <c r="D12" s="15">
        <v>27964.167000000001</v>
      </c>
      <c r="E12" s="15">
        <v>27356.524000000001</v>
      </c>
      <c r="F12" s="15">
        <v>26804.391</v>
      </c>
      <c r="G12" s="15">
        <v>27391.291000000001</v>
      </c>
      <c r="H12" s="15">
        <v>27492.837</v>
      </c>
      <c r="I12" s="15">
        <v>26723.847000000002</v>
      </c>
      <c r="J12" s="18" t="s">
        <v>25</v>
      </c>
      <c r="T12" s="17"/>
      <c r="U12" s="17"/>
      <c r="V12" s="17"/>
      <c r="W12" s="17"/>
      <c r="X12" s="17"/>
      <c r="Y12" s="17"/>
      <c r="Z12" s="17"/>
    </row>
    <row r="13" spans="1:256">
      <c r="A13" s="14" t="s">
        <v>26</v>
      </c>
      <c r="B13" s="15">
        <v>28900.866999999998</v>
      </c>
      <c r="C13" s="15">
        <v>28467.496999999999</v>
      </c>
      <c r="D13" s="15">
        <v>27646.562999999998</v>
      </c>
      <c r="E13" s="15">
        <v>27371.268</v>
      </c>
      <c r="F13" s="15">
        <v>27112.911</v>
      </c>
      <c r="G13" s="15">
        <v>26979.342000000001</v>
      </c>
      <c r="H13" s="15">
        <v>27160.763999999999</v>
      </c>
      <c r="I13" s="15">
        <v>26960.954000000002</v>
      </c>
      <c r="J13" s="18" t="s">
        <v>27</v>
      </c>
      <c r="T13" s="17"/>
      <c r="U13" s="17"/>
      <c r="V13" s="17"/>
      <c r="W13" s="17"/>
      <c r="X13" s="17"/>
      <c r="Y13" s="17"/>
      <c r="Z13" s="17"/>
    </row>
    <row r="14" spans="1:256">
      <c r="A14" s="14" t="s">
        <v>28</v>
      </c>
      <c r="B14" s="15">
        <v>60357.14</v>
      </c>
      <c r="C14" s="15">
        <v>60216.819000000003</v>
      </c>
      <c r="D14" s="15">
        <v>60071.618000000002</v>
      </c>
      <c r="E14" s="15">
        <v>59707.035000000003</v>
      </c>
      <c r="F14" s="15">
        <v>59213.675000000003</v>
      </c>
      <c r="G14" s="15">
        <v>59286.203000000001</v>
      </c>
      <c r="H14" s="15">
        <v>59262.057000000001</v>
      </c>
      <c r="I14" s="15">
        <v>58461.487000000008</v>
      </c>
      <c r="J14" s="18" t="s">
        <v>29</v>
      </c>
      <c r="T14" s="17"/>
      <c r="U14" s="17"/>
      <c r="V14" s="17"/>
      <c r="W14" s="17"/>
      <c r="X14" s="17"/>
      <c r="Y14" s="17"/>
      <c r="Z14" s="17"/>
    </row>
    <row r="15" spans="1:256" ht="12.75">
      <c r="A15" s="19" t="s">
        <v>30</v>
      </c>
      <c r="B15" s="7"/>
      <c r="C15" s="7"/>
      <c r="D15" s="7"/>
      <c r="E15" s="7"/>
      <c r="F15" s="7"/>
      <c r="G15" s="7"/>
      <c r="H15" s="7"/>
      <c r="I15" s="7"/>
      <c r="J15" s="19" t="s">
        <v>31</v>
      </c>
      <c r="T15" s="17"/>
      <c r="U15" s="17"/>
      <c r="V15" s="17"/>
      <c r="W15" s="17"/>
      <c r="X15" s="17"/>
      <c r="Y15" s="17"/>
      <c r="Z15" s="17"/>
    </row>
    <row r="16" spans="1:256">
      <c r="A16" s="14" t="s">
        <v>16</v>
      </c>
      <c r="B16" s="20">
        <v>4.2</v>
      </c>
      <c r="C16" s="20">
        <v>2.6</v>
      </c>
      <c r="D16" s="20">
        <v>1.5</v>
      </c>
      <c r="E16" s="20">
        <v>1.9</v>
      </c>
      <c r="F16" s="20">
        <v>1</v>
      </c>
      <c r="G16" s="20">
        <v>2.7</v>
      </c>
      <c r="H16" s="20">
        <v>2.2000000000000002</v>
      </c>
      <c r="I16" s="20">
        <v>2.9</v>
      </c>
      <c r="J16" s="21" t="s">
        <v>17</v>
      </c>
      <c r="T16" s="17"/>
      <c r="U16" s="17"/>
      <c r="V16" s="17"/>
      <c r="W16" s="17"/>
      <c r="X16" s="17"/>
      <c r="Y16" s="17"/>
      <c r="Z16" s="17"/>
    </row>
    <row r="17" spans="1:26">
      <c r="A17" s="14" t="s">
        <v>18</v>
      </c>
      <c r="B17" s="20">
        <v>2.6</v>
      </c>
      <c r="C17" s="20">
        <v>2.2999999999999998</v>
      </c>
      <c r="D17" s="20">
        <v>1.7</v>
      </c>
      <c r="E17" s="20">
        <v>1.4</v>
      </c>
      <c r="F17" s="20">
        <v>1.6</v>
      </c>
      <c r="G17" s="20">
        <v>2.6</v>
      </c>
      <c r="H17" s="20">
        <v>4</v>
      </c>
      <c r="I17" s="20">
        <v>5.9</v>
      </c>
      <c r="J17" s="22" t="s">
        <v>19</v>
      </c>
      <c r="T17" s="17"/>
      <c r="U17" s="17"/>
      <c r="V17" s="17"/>
      <c r="W17" s="17"/>
      <c r="X17" s="17"/>
      <c r="Y17" s="17"/>
      <c r="Z17" s="17"/>
    </row>
    <row r="18" spans="1:26">
      <c r="A18" s="14" t="s">
        <v>20</v>
      </c>
      <c r="B18" s="20">
        <v>1</v>
      </c>
      <c r="C18" s="20">
        <v>1.2</v>
      </c>
      <c r="D18" s="20">
        <v>1.1000000000000001</v>
      </c>
      <c r="E18" s="20">
        <v>0.6</v>
      </c>
      <c r="F18" s="20">
        <v>1.1000000000000001</v>
      </c>
      <c r="G18" s="20">
        <v>0.6</v>
      </c>
      <c r="H18" s="20">
        <v>0</v>
      </c>
      <c r="I18" s="20">
        <v>1.6</v>
      </c>
      <c r="J18" s="22" t="s">
        <v>21</v>
      </c>
      <c r="T18" s="17"/>
      <c r="U18" s="17"/>
      <c r="V18" s="17"/>
      <c r="W18" s="17"/>
      <c r="X18" s="17"/>
      <c r="Y18" s="17"/>
      <c r="Z18" s="17"/>
    </row>
    <row r="19" spans="1:26">
      <c r="A19" s="14" t="s">
        <v>22</v>
      </c>
      <c r="B19" s="20">
        <v>-0.8</v>
      </c>
      <c r="C19" s="20">
        <v>3.5</v>
      </c>
      <c r="D19" s="20">
        <v>1.2</v>
      </c>
      <c r="E19" s="20">
        <v>2.2000000000000002</v>
      </c>
      <c r="F19" s="20">
        <v>7.6</v>
      </c>
      <c r="G19" s="20">
        <v>0.8</v>
      </c>
      <c r="H19" s="20">
        <v>-2.2999999999999998</v>
      </c>
      <c r="I19" s="20">
        <v>-0.4</v>
      </c>
      <c r="J19" s="22" t="s">
        <v>23</v>
      </c>
      <c r="T19" s="17"/>
      <c r="U19" s="17"/>
      <c r="V19" s="17"/>
      <c r="W19" s="17"/>
      <c r="X19" s="17"/>
      <c r="Y19" s="17"/>
      <c r="Z19" s="17"/>
    </row>
    <row r="20" spans="1:26">
      <c r="A20" s="14" t="s">
        <v>24</v>
      </c>
      <c r="B20" s="20">
        <v>5.2</v>
      </c>
      <c r="C20" s="20">
        <v>3.4</v>
      </c>
      <c r="D20" s="20">
        <v>1.7</v>
      </c>
      <c r="E20" s="20">
        <v>2.4</v>
      </c>
      <c r="F20" s="20">
        <v>-1.2</v>
      </c>
      <c r="G20" s="20">
        <v>3.4</v>
      </c>
      <c r="H20" s="20">
        <v>9.8000000000000007</v>
      </c>
      <c r="I20" s="20">
        <v>8.5</v>
      </c>
      <c r="J20" s="22" t="s">
        <v>25</v>
      </c>
      <c r="T20" s="17"/>
      <c r="U20" s="17"/>
      <c r="V20" s="17"/>
      <c r="W20" s="17"/>
      <c r="X20" s="17"/>
      <c r="Y20" s="17"/>
      <c r="Z20" s="17"/>
    </row>
    <row r="21" spans="1:26">
      <c r="A21" s="14" t="s">
        <v>26</v>
      </c>
      <c r="B21" s="20">
        <v>6.6</v>
      </c>
      <c r="C21" s="20">
        <v>5.5</v>
      </c>
      <c r="D21" s="20">
        <v>1.8</v>
      </c>
      <c r="E21" s="20">
        <v>1.5</v>
      </c>
      <c r="F21" s="20">
        <v>0</v>
      </c>
      <c r="G21" s="20">
        <v>1.3</v>
      </c>
      <c r="H21" s="20">
        <v>4.2</v>
      </c>
      <c r="I21" s="20">
        <v>4.9000000000000004</v>
      </c>
      <c r="J21" s="22" t="s">
        <v>27</v>
      </c>
      <c r="T21" s="17"/>
      <c r="U21" s="17"/>
      <c r="V21" s="17"/>
      <c r="W21" s="17"/>
      <c r="X21" s="17"/>
      <c r="Y21" s="17"/>
      <c r="Z21" s="17"/>
    </row>
    <row r="22" spans="1:26">
      <c r="A22" s="14" t="s">
        <v>28</v>
      </c>
      <c r="B22" s="20">
        <v>1.9</v>
      </c>
      <c r="C22" s="20">
        <v>1.6</v>
      </c>
      <c r="D22" s="20">
        <v>1.4</v>
      </c>
      <c r="E22" s="20">
        <v>2.1</v>
      </c>
      <c r="F22" s="20">
        <v>1.8</v>
      </c>
      <c r="G22" s="20">
        <v>2.9</v>
      </c>
      <c r="H22" s="20">
        <v>3.3</v>
      </c>
      <c r="I22" s="20">
        <v>3.6</v>
      </c>
      <c r="J22" s="22" t="s">
        <v>29</v>
      </c>
      <c r="T22" s="17"/>
      <c r="U22" s="17"/>
      <c r="V22" s="17"/>
      <c r="W22" s="17"/>
      <c r="X22" s="17"/>
      <c r="Y22" s="17"/>
      <c r="Z22" s="17"/>
    </row>
    <row r="23" spans="1:26" ht="25.5">
      <c r="A23" s="12" t="s">
        <v>32</v>
      </c>
      <c r="B23" s="7"/>
      <c r="C23" s="7"/>
      <c r="D23" s="7"/>
      <c r="E23" s="7"/>
      <c r="F23" s="7"/>
      <c r="G23" s="7"/>
      <c r="H23" s="7"/>
      <c r="I23" s="7"/>
      <c r="J23" s="23" t="s">
        <v>33</v>
      </c>
      <c r="T23" s="17"/>
      <c r="U23" s="17"/>
      <c r="V23" s="17"/>
      <c r="W23" s="17"/>
      <c r="X23" s="17"/>
      <c r="Y23" s="17"/>
      <c r="Z23" s="17"/>
    </row>
    <row r="24" spans="1:26">
      <c r="A24" s="14" t="s">
        <v>16</v>
      </c>
      <c r="B24" s="15">
        <v>42876.101000000002</v>
      </c>
      <c r="C24" s="15">
        <v>42135.779000000002</v>
      </c>
      <c r="D24" s="15">
        <v>41471.08</v>
      </c>
      <c r="E24" s="15">
        <v>40864.624000000003</v>
      </c>
      <c r="F24" s="15">
        <v>40205.411</v>
      </c>
      <c r="G24" s="15">
        <v>39974.660000000003</v>
      </c>
      <c r="H24" s="15">
        <v>39904.233999999997</v>
      </c>
      <c r="I24" s="15">
        <v>39344.107000000004</v>
      </c>
      <c r="J24" s="24" t="s">
        <v>17</v>
      </c>
      <c r="T24" s="17"/>
      <c r="U24" s="17"/>
      <c r="V24" s="17"/>
      <c r="W24" s="17"/>
      <c r="X24" s="17"/>
      <c r="Y24" s="17"/>
      <c r="Z24" s="17"/>
    </row>
    <row r="25" spans="1:26">
      <c r="A25" s="14" t="s">
        <v>18</v>
      </c>
      <c r="B25" s="15">
        <v>1144.0099999999966</v>
      </c>
      <c r="C25" s="15">
        <v>1124.2219999999979</v>
      </c>
      <c r="D25" s="15">
        <v>1104.6100000000006</v>
      </c>
      <c r="E25" s="15">
        <v>1089.6839999999938</v>
      </c>
      <c r="F25" s="15">
        <v>1072.0640000000003</v>
      </c>
      <c r="G25" s="15">
        <v>1053.9809999999943</v>
      </c>
      <c r="H25" s="15">
        <v>1035.1049999999996</v>
      </c>
      <c r="I25" s="15">
        <v>1014.6769999999979</v>
      </c>
      <c r="J25" s="25" t="s">
        <v>19</v>
      </c>
      <c r="T25" s="17"/>
      <c r="U25" s="17"/>
      <c r="V25" s="17"/>
      <c r="W25" s="17"/>
      <c r="X25" s="17"/>
      <c r="Y25" s="17"/>
      <c r="Z25" s="17"/>
    </row>
    <row r="26" spans="1:26">
      <c r="A26" s="14" t="s">
        <v>20</v>
      </c>
      <c r="B26" s="15">
        <v>12005.938</v>
      </c>
      <c r="C26" s="15">
        <v>11821.460999999999</v>
      </c>
      <c r="D26" s="15">
        <v>11635.807000000001</v>
      </c>
      <c r="E26" s="15">
        <v>11478.964</v>
      </c>
      <c r="F26" s="15">
        <v>11308.47</v>
      </c>
      <c r="G26" s="15">
        <v>11109.709000000001</v>
      </c>
      <c r="H26" s="15">
        <v>10956.092000000001</v>
      </c>
      <c r="I26" s="15">
        <v>10858.311</v>
      </c>
      <c r="J26" s="25" t="s">
        <v>21</v>
      </c>
      <c r="T26" s="17"/>
      <c r="U26" s="17"/>
      <c r="V26" s="17"/>
      <c r="W26" s="17"/>
      <c r="X26" s="17"/>
      <c r="Y26" s="17"/>
      <c r="Z26" s="17"/>
    </row>
    <row r="27" spans="1:26">
      <c r="A27" s="14" t="s">
        <v>22</v>
      </c>
      <c r="B27" s="15">
        <v>14427.942999999999</v>
      </c>
      <c r="C27" s="15">
        <v>13982.392</v>
      </c>
      <c r="D27" s="15">
        <v>13831.94</v>
      </c>
      <c r="E27" s="15">
        <v>13894.6</v>
      </c>
      <c r="F27" s="15">
        <v>14330.528</v>
      </c>
      <c r="G27" s="15">
        <v>13259.909</v>
      </c>
      <c r="H27" s="15">
        <v>13380.526</v>
      </c>
      <c r="I27" s="15">
        <v>13211.177</v>
      </c>
      <c r="J27" s="25" t="s">
        <v>23</v>
      </c>
      <c r="T27" s="17"/>
      <c r="U27" s="17"/>
      <c r="V27" s="17"/>
      <c r="W27" s="17"/>
      <c r="X27" s="17"/>
      <c r="Y27" s="17"/>
      <c r="Z27" s="17"/>
    </row>
    <row r="28" spans="1:26">
      <c r="A28" s="14" t="s">
        <v>24</v>
      </c>
      <c r="B28" s="15">
        <v>32911.856</v>
      </c>
      <c r="C28" s="15">
        <v>33119.654999999999</v>
      </c>
      <c r="D28" s="15">
        <v>32609.682000000001</v>
      </c>
      <c r="E28" s="15">
        <v>31809.885999999999</v>
      </c>
      <c r="F28" s="15">
        <v>30956.86</v>
      </c>
      <c r="G28" s="15">
        <v>31705.488000000001</v>
      </c>
      <c r="H28" s="15">
        <v>32123.296999999999</v>
      </c>
      <c r="I28" s="15">
        <v>31315.255000000001</v>
      </c>
      <c r="J28" s="25" t="s">
        <v>25</v>
      </c>
      <c r="T28" s="17"/>
      <c r="U28" s="17"/>
      <c r="V28" s="17"/>
      <c r="W28" s="17"/>
      <c r="X28" s="17"/>
      <c r="Y28" s="17"/>
      <c r="Z28" s="17"/>
    </row>
    <row r="29" spans="1:26">
      <c r="A29" s="14" t="s">
        <v>26</v>
      </c>
      <c r="B29" s="15">
        <v>32025.969000000001</v>
      </c>
      <c r="C29" s="15">
        <v>31787.076000000001</v>
      </c>
      <c r="D29" s="15">
        <v>31016.32</v>
      </c>
      <c r="E29" s="15">
        <v>31102.546999999999</v>
      </c>
      <c r="F29" s="15">
        <v>30661.761999999999</v>
      </c>
      <c r="G29" s="15">
        <v>30698.716</v>
      </c>
      <c r="H29" s="15">
        <v>31666.735000000001</v>
      </c>
      <c r="I29" s="15">
        <v>32255.014999999999</v>
      </c>
      <c r="J29" s="25" t="s">
        <v>27</v>
      </c>
      <c r="T29" s="17"/>
      <c r="U29" s="17"/>
      <c r="V29" s="17"/>
      <c r="W29" s="17"/>
      <c r="X29" s="17"/>
      <c r="Y29" s="17"/>
      <c r="Z29" s="17"/>
    </row>
    <row r="30" spans="1:26">
      <c r="A30" s="14" t="s">
        <v>34</v>
      </c>
      <c r="B30" s="15">
        <v>71339.879000000001</v>
      </c>
      <c r="C30" s="15">
        <v>70396.43299999999</v>
      </c>
      <c r="D30" s="15">
        <v>69636.798999999999</v>
      </c>
      <c r="E30" s="15">
        <v>68035.21100000001</v>
      </c>
      <c r="F30" s="15">
        <v>67211.570999999996</v>
      </c>
      <c r="G30" s="15">
        <v>66405.031000000003</v>
      </c>
      <c r="H30" s="15">
        <v>65732.518999999986</v>
      </c>
      <c r="I30" s="15">
        <v>63488.512000000002</v>
      </c>
      <c r="J30" s="25" t="s">
        <v>29</v>
      </c>
      <c r="T30" s="17"/>
      <c r="U30" s="17"/>
      <c r="V30" s="17"/>
      <c r="W30" s="17"/>
      <c r="X30" s="17"/>
      <c r="Y30" s="17"/>
      <c r="Z30" s="17"/>
    </row>
    <row r="31" spans="1:26" ht="12.75">
      <c r="A31" s="12" t="s">
        <v>30</v>
      </c>
      <c r="B31" s="7"/>
      <c r="C31" s="7"/>
      <c r="D31" s="7"/>
      <c r="E31" s="7"/>
      <c r="F31" s="7"/>
      <c r="G31" s="7"/>
      <c r="H31" s="7"/>
      <c r="I31" s="7"/>
      <c r="J31" s="26" t="s">
        <v>31</v>
      </c>
      <c r="T31" s="17"/>
      <c r="U31" s="17"/>
      <c r="V31" s="17"/>
      <c r="W31" s="17"/>
      <c r="X31" s="17"/>
      <c r="Y31" s="17"/>
      <c r="Z31" s="17"/>
    </row>
    <row r="32" spans="1:26">
      <c r="A32" s="14" t="s">
        <v>16</v>
      </c>
      <c r="B32" s="20">
        <v>6.6</v>
      </c>
      <c r="C32" s="20">
        <v>5.4</v>
      </c>
      <c r="D32" s="20">
        <v>3.9</v>
      </c>
      <c r="E32" s="20">
        <v>3.9</v>
      </c>
      <c r="F32" s="20">
        <v>4.8</v>
      </c>
      <c r="G32" s="20">
        <v>7.3</v>
      </c>
      <c r="H32" s="20">
        <v>9.6999999999999993</v>
      </c>
      <c r="I32" s="20">
        <v>12.2</v>
      </c>
      <c r="J32" s="21" t="s">
        <v>17</v>
      </c>
      <c r="T32" s="17"/>
      <c r="U32" s="17"/>
      <c r="V32" s="17"/>
      <c r="W32" s="17"/>
      <c r="X32" s="17"/>
      <c r="Y32" s="17"/>
      <c r="Z32" s="17"/>
    </row>
    <row r="33" spans="1:26">
      <c r="A33" s="14" t="s">
        <v>18</v>
      </c>
      <c r="B33" s="20">
        <v>6.7</v>
      </c>
      <c r="C33" s="20">
        <v>6.7</v>
      </c>
      <c r="D33" s="20">
        <v>6.7</v>
      </c>
      <c r="E33" s="20">
        <v>7.4</v>
      </c>
      <c r="F33" s="20">
        <v>8.3000000000000007</v>
      </c>
      <c r="G33" s="20">
        <v>9.5</v>
      </c>
      <c r="H33" s="20">
        <v>11.1</v>
      </c>
      <c r="I33" s="20">
        <v>12.8</v>
      </c>
      <c r="J33" s="22" t="s">
        <v>19</v>
      </c>
      <c r="T33" s="17"/>
      <c r="U33" s="17"/>
      <c r="V33" s="17"/>
      <c r="W33" s="17"/>
      <c r="X33" s="17"/>
      <c r="Y33" s="17"/>
      <c r="Z33" s="17"/>
    </row>
    <row r="34" spans="1:26">
      <c r="A34" s="14" t="s">
        <v>20</v>
      </c>
      <c r="B34" s="20">
        <v>6.2</v>
      </c>
      <c r="C34" s="20">
        <v>6.4</v>
      </c>
      <c r="D34" s="20">
        <v>6.2</v>
      </c>
      <c r="E34" s="20">
        <v>5.7</v>
      </c>
      <c r="F34" s="20">
        <v>6.1</v>
      </c>
      <c r="G34" s="20">
        <v>5.7</v>
      </c>
      <c r="H34" s="20">
        <v>5</v>
      </c>
      <c r="I34" s="20">
        <v>6.2</v>
      </c>
      <c r="J34" s="22" t="s">
        <v>21</v>
      </c>
      <c r="T34" s="17"/>
      <c r="U34" s="17"/>
      <c r="V34" s="17"/>
      <c r="W34" s="17"/>
      <c r="X34" s="17"/>
      <c r="Y34" s="17"/>
      <c r="Z34" s="17"/>
    </row>
    <row r="35" spans="1:26">
      <c r="A35" s="14" t="s">
        <v>22</v>
      </c>
      <c r="B35" s="20">
        <v>0.7</v>
      </c>
      <c r="C35" s="20">
        <v>5.4</v>
      </c>
      <c r="D35" s="20">
        <v>3.4</v>
      </c>
      <c r="E35" s="20">
        <v>5.2</v>
      </c>
      <c r="F35" s="20">
        <v>10.199999999999999</v>
      </c>
      <c r="G35" s="20">
        <v>2.9</v>
      </c>
      <c r="H35" s="20">
        <v>2.6</v>
      </c>
      <c r="I35" s="20">
        <v>10.1</v>
      </c>
      <c r="J35" s="22" t="s">
        <v>23</v>
      </c>
      <c r="T35" s="17"/>
      <c r="U35" s="17"/>
      <c r="V35" s="17"/>
      <c r="W35" s="17"/>
      <c r="X35" s="17"/>
      <c r="Y35" s="17"/>
      <c r="Z35" s="17"/>
    </row>
    <row r="36" spans="1:26">
      <c r="A36" s="14" t="s">
        <v>24</v>
      </c>
      <c r="B36" s="20">
        <v>6.3</v>
      </c>
      <c r="C36" s="20">
        <v>4.5</v>
      </c>
      <c r="D36" s="20">
        <v>1.5</v>
      </c>
      <c r="E36" s="20">
        <v>1.6</v>
      </c>
      <c r="F36" s="20">
        <v>-2.7</v>
      </c>
      <c r="G36" s="20">
        <v>4.3</v>
      </c>
      <c r="H36" s="20">
        <v>18.100000000000001</v>
      </c>
      <c r="I36" s="20">
        <v>22.4</v>
      </c>
      <c r="J36" s="22" t="s">
        <v>25</v>
      </c>
      <c r="T36" s="17"/>
      <c r="U36" s="17"/>
      <c r="V36" s="17"/>
      <c r="W36" s="17"/>
      <c r="X36" s="17"/>
      <c r="Y36" s="17"/>
      <c r="Z36" s="17"/>
    </row>
    <row r="37" spans="1:26">
      <c r="A37" s="14" t="s">
        <v>26</v>
      </c>
      <c r="B37" s="20">
        <v>4.4000000000000004</v>
      </c>
      <c r="C37" s="20">
        <v>3.5</v>
      </c>
      <c r="D37" s="20">
        <v>-2.1</v>
      </c>
      <c r="E37" s="20">
        <v>-3.6</v>
      </c>
      <c r="F37" s="20">
        <v>-7.7</v>
      </c>
      <c r="G37" s="20">
        <v>-3.5</v>
      </c>
      <c r="H37" s="20">
        <v>8.1999999999999993</v>
      </c>
      <c r="I37" s="20">
        <v>19.2</v>
      </c>
      <c r="J37" s="22" t="s">
        <v>27</v>
      </c>
      <c r="T37" s="17"/>
      <c r="U37" s="17"/>
      <c r="V37" s="17"/>
      <c r="W37" s="17"/>
      <c r="X37" s="17"/>
      <c r="Y37" s="17"/>
      <c r="Z37" s="17"/>
    </row>
    <row r="38" spans="1:26" ht="12" thickBot="1">
      <c r="A38" s="14" t="s">
        <v>34</v>
      </c>
      <c r="B38" s="20">
        <v>6.1</v>
      </c>
      <c r="C38" s="20">
        <v>6</v>
      </c>
      <c r="D38" s="20">
        <v>5.9</v>
      </c>
      <c r="E38" s="20">
        <v>7.2</v>
      </c>
      <c r="F38" s="20">
        <v>9.1</v>
      </c>
      <c r="G38" s="20">
        <v>10.3</v>
      </c>
      <c r="H38" s="20">
        <v>12</v>
      </c>
      <c r="I38" s="20">
        <v>12</v>
      </c>
      <c r="J38" s="22" t="s">
        <v>29</v>
      </c>
      <c r="T38" s="17"/>
      <c r="U38" s="17"/>
      <c r="V38" s="17"/>
      <c r="W38" s="17"/>
      <c r="X38" s="17"/>
      <c r="Y38" s="17"/>
      <c r="Z38" s="17"/>
    </row>
    <row r="39" spans="1:26" ht="12" thickBot="1">
      <c r="B39" s="872" t="s">
        <v>35</v>
      </c>
      <c r="C39" s="872"/>
      <c r="D39" s="872"/>
      <c r="E39" s="872"/>
      <c r="F39" s="872"/>
      <c r="G39" s="872"/>
      <c r="H39" s="872"/>
      <c r="I39" s="872"/>
    </row>
    <row r="40" spans="1:26" ht="23.25" thickBot="1">
      <c r="B40" s="27" t="s">
        <v>36</v>
      </c>
      <c r="C40" s="27" t="s">
        <v>37</v>
      </c>
      <c r="D40" s="27" t="s">
        <v>38</v>
      </c>
      <c r="E40" s="27" t="s">
        <v>39</v>
      </c>
      <c r="F40" s="27" t="s">
        <v>40</v>
      </c>
      <c r="G40" s="27" t="s">
        <v>41</v>
      </c>
      <c r="H40" s="27" t="s">
        <v>42</v>
      </c>
      <c r="I40" s="27" t="s">
        <v>43</v>
      </c>
    </row>
    <row r="41" spans="1:26">
      <c r="A41" s="28" t="s">
        <v>44</v>
      </c>
      <c r="B41" s="28"/>
      <c r="C41" s="28"/>
      <c r="D41" s="28"/>
      <c r="E41" s="28"/>
      <c r="F41" s="28"/>
    </row>
    <row r="42" spans="1:26">
      <c r="A42" s="28" t="s">
        <v>45</v>
      </c>
      <c r="B42" s="28"/>
      <c r="C42" s="28"/>
      <c r="D42" s="28"/>
      <c r="E42" s="28"/>
      <c r="F42" s="28"/>
    </row>
    <row r="44" spans="1:26">
      <c r="A44" s="5" t="s">
        <v>46</v>
      </c>
    </row>
    <row r="45" spans="1:26">
      <c r="A45" s="5" t="s">
        <v>47</v>
      </c>
    </row>
    <row r="46" spans="1:26">
      <c r="A46" s="5" t="s">
        <v>48</v>
      </c>
    </row>
    <row r="47" spans="1:26">
      <c r="A47" s="5" t="s">
        <v>49</v>
      </c>
    </row>
    <row r="48" spans="1:26">
      <c r="A48" s="6" t="s">
        <v>50</v>
      </c>
    </row>
    <row r="49" spans="1:1">
      <c r="A49" s="6" t="s">
        <v>51</v>
      </c>
    </row>
    <row r="50" spans="1:1">
      <c r="A50" s="29" t="s">
        <v>52</v>
      </c>
    </row>
    <row r="51" spans="1:1">
      <c r="A51" s="30" t="s">
        <v>53</v>
      </c>
    </row>
    <row r="52" spans="1:1">
      <c r="A52" s="31"/>
    </row>
  </sheetData>
  <mergeCells count="4">
    <mergeCell ref="A1:J1"/>
    <mergeCell ref="A2:J2"/>
    <mergeCell ref="B5:I5"/>
    <mergeCell ref="B39:I39"/>
  </mergeCells>
  <hyperlinks>
    <hyperlink ref="A23" r:id="rId1" xr:uid="{68D27420-CADD-4B94-8CFF-1C6E799904A3}"/>
    <hyperlink ref="J23" r:id="rId2" xr:uid="{28CCD66B-C305-414F-9663-0D8A798BCCF3}"/>
    <hyperlink ref="A31" r:id="rId3" xr:uid="{5D0CADE0-3F04-486A-8A9A-49715FE96A07}"/>
    <hyperlink ref="J31" r:id="rId4" xr:uid="{9FC80FF0-DDA0-453E-86FF-99EA8D647F31}"/>
    <hyperlink ref="A15" r:id="rId5" xr:uid="{279ED698-7D2C-419B-B381-12D7B627E55D}"/>
    <hyperlink ref="J15" r:id="rId6" xr:uid="{71C80DBC-905A-4853-824E-383827AE597E}"/>
    <hyperlink ref="A7" r:id="rId7" display="https://www.ine.pt/ngt_server/attachfileu.jsp?look_parentBoui=661548431&amp;att_display=n&amp;att_download=y" xr:uid="{0EE5DB7E-3287-4069-B8B7-10257D2E874D}"/>
    <hyperlink ref="J7" r:id="rId8" xr:uid="{75E733D4-8C39-4C31-83CF-AF9EB098CC05}"/>
  </hyperlinks>
  <pageMargins left="0.7" right="0.7" top="0.75" bottom="0.75" header="0.3" footer="0.3"/>
  <pageSetup paperSize="9" orientation="portrait" horizontalDpi="300" verticalDpi="300" r:id="rId9"/>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DA5C4-84D3-402D-98FE-57E842B789C3}">
  <dimension ref="A1:P34"/>
  <sheetViews>
    <sheetView showGridLines="0" workbookViewId="0"/>
  </sheetViews>
  <sheetFormatPr defaultColWidth="9.140625" defaultRowHeight="11.25"/>
  <cols>
    <col min="1" max="1" width="5.5703125" style="40" customWidth="1"/>
    <col min="2" max="2" width="31.28515625" style="40" customWidth="1"/>
    <col min="3" max="3" width="12" style="40" customWidth="1"/>
    <col min="4" max="9" width="7" style="40" customWidth="1"/>
    <col min="10" max="11" width="9.28515625" style="40" customWidth="1"/>
    <col min="12" max="12" width="5.5703125" style="530" customWidth="1"/>
    <col min="13" max="13" width="31.28515625" style="530" customWidth="1"/>
    <col min="14" max="16384" width="9.140625" style="40"/>
  </cols>
  <sheetData>
    <row r="1" spans="1:14">
      <c r="A1" s="889" t="s">
        <v>1263</v>
      </c>
      <c r="B1" s="889"/>
      <c r="C1" s="889"/>
      <c r="D1" s="889"/>
      <c r="E1" s="889"/>
      <c r="F1" s="889"/>
      <c r="G1" s="889"/>
      <c r="H1" s="889"/>
      <c r="I1" s="889"/>
      <c r="J1" s="889"/>
      <c r="K1" s="889"/>
      <c r="L1" s="889"/>
      <c r="M1" s="889"/>
    </row>
    <row r="2" spans="1:14">
      <c r="A2" s="890" t="s">
        <v>1264</v>
      </c>
      <c r="B2" s="890"/>
      <c r="C2" s="890"/>
      <c r="D2" s="890"/>
      <c r="E2" s="890"/>
      <c r="F2" s="890"/>
      <c r="G2" s="890"/>
      <c r="H2" s="890"/>
      <c r="I2" s="890"/>
      <c r="J2" s="890"/>
      <c r="K2" s="890"/>
      <c r="L2" s="890"/>
      <c r="M2" s="890"/>
    </row>
    <row r="3" spans="1:14" ht="12" thickBot="1"/>
    <row r="4" spans="1:14" s="42" customFormat="1" ht="23.25" thickBot="1">
      <c r="D4" s="79" t="s">
        <v>1265</v>
      </c>
      <c r="E4" s="873" t="s">
        <v>1266</v>
      </c>
      <c r="F4" s="873"/>
      <c r="G4" s="873"/>
      <c r="H4" s="873"/>
      <c r="I4" s="873"/>
      <c r="J4" s="873" t="s">
        <v>85</v>
      </c>
      <c r="K4" s="873"/>
      <c r="L4" s="531"/>
      <c r="M4" s="531"/>
    </row>
    <row r="5" spans="1:14" s="42" customFormat="1" ht="23.25" thickBot="1">
      <c r="A5" s="48" t="s">
        <v>1267</v>
      </c>
      <c r="D5" s="44" t="s">
        <v>480</v>
      </c>
      <c r="E5" s="44" t="s">
        <v>480</v>
      </c>
      <c r="F5" s="44" t="s">
        <v>481</v>
      </c>
      <c r="G5" s="44" t="s">
        <v>648</v>
      </c>
      <c r="H5" s="44" t="s">
        <v>649</v>
      </c>
      <c r="I5" s="44" t="s">
        <v>650</v>
      </c>
      <c r="J5" s="108" t="s">
        <v>88</v>
      </c>
      <c r="K5" s="44" t="s">
        <v>1268</v>
      </c>
      <c r="L5" s="983" t="s">
        <v>1269</v>
      </c>
      <c r="M5" s="984"/>
    </row>
    <row r="6" spans="1:14" s="42" customFormat="1" ht="22.5">
      <c r="B6" s="60" t="s">
        <v>651</v>
      </c>
      <c r="C6" s="532" t="s">
        <v>1270</v>
      </c>
      <c r="L6" s="531"/>
      <c r="M6" s="533" t="s">
        <v>651</v>
      </c>
    </row>
    <row r="7" spans="1:14" s="42" customFormat="1">
      <c r="A7" s="48" t="s">
        <v>1271</v>
      </c>
      <c r="L7" s="51" t="s">
        <v>1271</v>
      </c>
      <c r="M7" s="531"/>
    </row>
    <row r="8" spans="1:14" s="537" customFormat="1" ht="12.75">
      <c r="A8" s="534" t="s">
        <v>1272</v>
      </c>
      <c r="B8" s="60" t="s">
        <v>1273</v>
      </c>
      <c r="C8" s="535"/>
      <c r="D8" s="237">
        <v>118.74</v>
      </c>
      <c r="E8" s="237">
        <v>-0.8</v>
      </c>
      <c r="F8" s="237">
        <v>-0.9</v>
      </c>
      <c r="G8" s="237">
        <v>0</v>
      </c>
      <c r="H8" s="237">
        <v>0.9</v>
      </c>
      <c r="I8" s="237">
        <v>0.9</v>
      </c>
      <c r="J8" s="237">
        <v>0</v>
      </c>
      <c r="K8" s="237">
        <v>-0.6</v>
      </c>
      <c r="L8" s="536" t="s">
        <v>1272</v>
      </c>
      <c r="M8" s="533" t="s">
        <v>1274</v>
      </c>
    </row>
    <row r="9" spans="1:14" s="42" customFormat="1" ht="22.5">
      <c r="A9" s="538" t="s">
        <v>538</v>
      </c>
      <c r="B9" s="532" t="s">
        <v>1275</v>
      </c>
      <c r="D9" s="109"/>
      <c r="E9" s="109"/>
      <c r="F9" s="109"/>
      <c r="G9" s="109"/>
      <c r="H9" s="109"/>
      <c r="I9" s="109"/>
      <c r="J9" s="109"/>
      <c r="K9" s="109"/>
      <c r="L9" s="539" t="s">
        <v>538</v>
      </c>
      <c r="M9" s="533" t="s">
        <v>1276</v>
      </c>
      <c r="N9" s="540"/>
    </row>
    <row r="10" spans="1:14" s="537" customFormat="1" ht="12.75">
      <c r="A10" s="541" t="s">
        <v>1277</v>
      </c>
      <c r="B10" s="60" t="s">
        <v>1278</v>
      </c>
      <c r="C10" s="542">
        <v>32.357578754296782</v>
      </c>
      <c r="D10" s="237">
        <v>127.7</v>
      </c>
      <c r="E10" s="237">
        <v>-0.8</v>
      </c>
      <c r="F10" s="237">
        <v>-0.2</v>
      </c>
      <c r="G10" s="237">
        <v>0.1</v>
      </c>
      <c r="H10" s="237">
        <v>0.2</v>
      </c>
      <c r="I10" s="237">
        <v>-0.3</v>
      </c>
      <c r="J10" s="237">
        <v>0</v>
      </c>
      <c r="K10" s="237">
        <v>3.1</v>
      </c>
      <c r="L10" s="543" t="s">
        <v>1277</v>
      </c>
      <c r="M10" s="533" t="s">
        <v>1279</v>
      </c>
    </row>
    <row r="11" spans="1:14" s="42" customFormat="1" ht="12.75">
      <c r="A11" s="538" t="s">
        <v>1277</v>
      </c>
      <c r="B11" s="48" t="s">
        <v>1280</v>
      </c>
      <c r="C11" s="544">
        <v>3.9047732779000177</v>
      </c>
      <c r="D11" s="240">
        <v>115.63</v>
      </c>
      <c r="E11" s="240">
        <v>0.1</v>
      </c>
      <c r="F11" s="240">
        <v>0</v>
      </c>
      <c r="G11" s="240">
        <v>0</v>
      </c>
      <c r="H11" s="240">
        <v>0.9</v>
      </c>
      <c r="I11" s="240">
        <v>0.2</v>
      </c>
      <c r="J11" s="240">
        <v>0</v>
      </c>
      <c r="K11" s="240">
        <v>0</v>
      </c>
      <c r="L11" s="545" t="s">
        <v>1277</v>
      </c>
      <c r="M11" s="51" t="s">
        <v>962</v>
      </c>
    </row>
    <row r="12" spans="1:14" s="42" customFormat="1" ht="12.75">
      <c r="A12" s="538" t="s">
        <v>1277</v>
      </c>
      <c r="B12" s="48" t="s">
        <v>1281</v>
      </c>
      <c r="C12" s="544">
        <v>28.452805476396758</v>
      </c>
      <c r="D12" s="240">
        <v>129.13999999999999</v>
      </c>
      <c r="E12" s="240">
        <v>-0.9</v>
      </c>
      <c r="F12" s="240">
        <v>-0.3</v>
      </c>
      <c r="G12" s="240">
        <v>0.1</v>
      </c>
      <c r="H12" s="240">
        <v>0.2</v>
      </c>
      <c r="I12" s="240">
        <v>-0.4</v>
      </c>
      <c r="J12" s="240">
        <v>0</v>
      </c>
      <c r="K12" s="240">
        <v>3.4</v>
      </c>
      <c r="L12" s="545" t="s">
        <v>1277</v>
      </c>
      <c r="M12" s="51" t="s">
        <v>963</v>
      </c>
    </row>
    <row r="13" spans="1:14" s="537" customFormat="1" ht="12.75">
      <c r="A13" s="541" t="s">
        <v>1277</v>
      </c>
      <c r="B13" s="60" t="s">
        <v>1282</v>
      </c>
      <c r="C13" s="542">
        <v>32.718115734133399</v>
      </c>
      <c r="D13" s="237">
        <v>117.62</v>
      </c>
      <c r="E13" s="237">
        <v>-0.4</v>
      </c>
      <c r="F13" s="237">
        <v>-0.8</v>
      </c>
      <c r="G13" s="237">
        <v>-0.3</v>
      </c>
      <c r="H13" s="237">
        <v>0.5</v>
      </c>
      <c r="I13" s="237">
        <v>0.6</v>
      </c>
      <c r="J13" s="237">
        <v>0</v>
      </c>
      <c r="K13" s="237">
        <v>-3.6</v>
      </c>
      <c r="L13" s="543" t="s">
        <v>1277</v>
      </c>
      <c r="M13" s="533" t="s">
        <v>1068</v>
      </c>
    </row>
    <row r="14" spans="1:14" s="537" customFormat="1" ht="12.75">
      <c r="A14" s="541" t="s">
        <v>1277</v>
      </c>
      <c r="B14" s="60" t="s">
        <v>1283</v>
      </c>
      <c r="C14" s="542">
        <v>10.454123536516557</v>
      </c>
      <c r="D14" s="237">
        <v>109.91</v>
      </c>
      <c r="E14" s="237">
        <v>0.2</v>
      </c>
      <c r="F14" s="237">
        <v>0</v>
      </c>
      <c r="G14" s="237">
        <v>-0.1</v>
      </c>
      <c r="H14" s="237">
        <v>-0.2</v>
      </c>
      <c r="I14" s="237">
        <v>-0.3</v>
      </c>
      <c r="J14" s="237">
        <v>0</v>
      </c>
      <c r="K14" s="237">
        <v>-0.1</v>
      </c>
      <c r="L14" s="543" t="s">
        <v>1277</v>
      </c>
      <c r="M14" s="533" t="s">
        <v>955</v>
      </c>
    </row>
    <row r="15" spans="1:14" s="537" customFormat="1" ht="12.75">
      <c r="A15" s="541" t="s">
        <v>1277</v>
      </c>
      <c r="B15" s="60" t="s">
        <v>915</v>
      </c>
      <c r="C15" s="542">
        <v>24.470181975053272</v>
      </c>
      <c r="D15" s="237">
        <v>112.48</v>
      </c>
      <c r="E15" s="237">
        <v>-2.2000000000000002</v>
      </c>
      <c r="F15" s="237">
        <v>-3.1</v>
      </c>
      <c r="G15" s="237">
        <v>0.6</v>
      </c>
      <c r="H15" s="237">
        <v>3.8</v>
      </c>
      <c r="I15" s="237">
        <v>5.0999999999999996</v>
      </c>
      <c r="J15" s="237">
        <v>0</v>
      </c>
      <c r="K15" s="237">
        <v>-2</v>
      </c>
      <c r="L15" s="543" t="s">
        <v>1277</v>
      </c>
      <c r="M15" s="533" t="s">
        <v>956</v>
      </c>
    </row>
    <row r="16" spans="1:14" s="537" customFormat="1" ht="12.75">
      <c r="A16" s="534" t="s">
        <v>1284</v>
      </c>
      <c r="B16" s="95" t="s">
        <v>1285</v>
      </c>
      <c r="C16" s="542">
        <v>1.2652767940190721</v>
      </c>
      <c r="D16" s="237">
        <v>111.81</v>
      </c>
      <c r="E16" s="237">
        <v>1</v>
      </c>
      <c r="F16" s="237">
        <v>-0.4</v>
      </c>
      <c r="G16" s="237">
        <v>-1</v>
      </c>
      <c r="H16" s="237">
        <v>0.7</v>
      </c>
      <c r="I16" s="237">
        <v>1.4</v>
      </c>
      <c r="J16" s="237">
        <v>0</v>
      </c>
      <c r="K16" s="237">
        <v>-0.6</v>
      </c>
      <c r="L16" s="536" t="s">
        <v>1284</v>
      </c>
      <c r="M16" s="95" t="s">
        <v>957</v>
      </c>
    </row>
    <row r="17" spans="1:16" s="537" customFormat="1" ht="12.75">
      <c r="A17" s="534" t="s">
        <v>1286</v>
      </c>
      <c r="B17" s="95" t="s">
        <v>1287</v>
      </c>
      <c r="C17" s="542">
        <v>86.900036821053575</v>
      </c>
      <c r="D17" s="237">
        <v>120.58</v>
      </c>
      <c r="E17" s="237">
        <v>-0.8</v>
      </c>
      <c r="F17" s="237">
        <v>-0.6</v>
      </c>
      <c r="G17" s="237">
        <v>-0.4</v>
      </c>
      <c r="H17" s="237">
        <v>0.5</v>
      </c>
      <c r="I17" s="237">
        <v>-0.3</v>
      </c>
      <c r="J17" s="237">
        <v>0</v>
      </c>
      <c r="K17" s="237">
        <v>-1.1000000000000001</v>
      </c>
      <c r="L17" s="536" t="s">
        <v>1286</v>
      </c>
      <c r="M17" s="95" t="s">
        <v>1288</v>
      </c>
    </row>
    <row r="18" spans="1:16" s="42" customFormat="1" ht="22.5">
      <c r="A18" s="546" t="s">
        <v>1289</v>
      </c>
      <c r="B18" s="547" t="s">
        <v>1290</v>
      </c>
      <c r="C18" s="548">
        <v>9.1411465949658801</v>
      </c>
      <c r="D18" s="237">
        <v>105.27</v>
      </c>
      <c r="E18" s="237">
        <v>-1</v>
      </c>
      <c r="F18" s="237">
        <v>-4</v>
      </c>
      <c r="G18" s="237">
        <v>4</v>
      </c>
      <c r="H18" s="237">
        <v>5.2</v>
      </c>
      <c r="I18" s="237">
        <v>15.2</v>
      </c>
      <c r="J18" s="237">
        <v>0</v>
      </c>
      <c r="K18" s="237">
        <v>3.4</v>
      </c>
      <c r="L18" s="549" t="s">
        <v>1289</v>
      </c>
      <c r="M18" s="550" t="s">
        <v>1291</v>
      </c>
    </row>
    <row r="19" spans="1:16" s="537" customFormat="1" ht="45.75" thickBot="1">
      <c r="A19" s="546" t="s">
        <v>1292</v>
      </c>
      <c r="B19" s="547" t="s">
        <v>1293</v>
      </c>
      <c r="C19" s="548">
        <v>2.6935397899615081</v>
      </c>
      <c r="D19" s="551">
        <v>111</v>
      </c>
      <c r="E19" s="551">
        <v>0</v>
      </c>
      <c r="F19" s="551">
        <v>0</v>
      </c>
      <c r="G19" s="551">
        <v>0.1</v>
      </c>
      <c r="H19" s="551">
        <v>0.1</v>
      </c>
      <c r="I19" s="551">
        <v>0</v>
      </c>
      <c r="J19" s="551">
        <v>0</v>
      </c>
      <c r="K19" s="551">
        <v>3.8</v>
      </c>
      <c r="L19" s="549" t="s">
        <v>1292</v>
      </c>
      <c r="M19" s="550" t="s">
        <v>1294</v>
      </c>
    </row>
    <row r="20" spans="1:16" s="42" customFormat="1" ht="12" thickBot="1">
      <c r="D20" s="982" t="s">
        <v>1295</v>
      </c>
      <c r="E20" s="873" t="s">
        <v>1296</v>
      </c>
      <c r="F20" s="873"/>
      <c r="G20" s="873"/>
      <c r="H20" s="873"/>
      <c r="I20" s="873"/>
      <c r="J20" s="873" t="s">
        <v>515</v>
      </c>
      <c r="K20" s="873"/>
      <c r="L20" s="531"/>
      <c r="M20" s="531"/>
    </row>
    <row r="21" spans="1:16" s="42" customFormat="1" ht="12" thickBot="1">
      <c r="D21" s="982"/>
      <c r="E21" s="873"/>
      <c r="F21" s="873"/>
      <c r="G21" s="873"/>
      <c r="H21" s="873"/>
      <c r="I21" s="873"/>
      <c r="J21" s="873"/>
      <c r="K21" s="873"/>
      <c r="L21" s="531"/>
      <c r="M21" s="531"/>
    </row>
    <row r="22" spans="1:16" s="42" customFormat="1" ht="23.25" thickBot="1">
      <c r="D22" s="44" t="s">
        <v>518</v>
      </c>
      <c r="E22" s="44" t="s">
        <v>518</v>
      </c>
      <c r="F22" s="44" t="s">
        <v>519</v>
      </c>
      <c r="G22" s="44" t="s">
        <v>673</v>
      </c>
      <c r="H22" s="44" t="s">
        <v>649</v>
      </c>
      <c r="I22" s="44" t="s">
        <v>650</v>
      </c>
      <c r="J22" s="552" t="s">
        <v>371</v>
      </c>
      <c r="K22" s="79" t="s">
        <v>1297</v>
      </c>
      <c r="L22" s="531"/>
      <c r="M22" s="531"/>
    </row>
    <row r="23" spans="1:16" s="353" customFormat="1">
      <c r="A23" s="30" t="s">
        <v>1298</v>
      </c>
      <c r="B23" s="30"/>
      <c r="C23" s="30"/>
      <c r="D23" s="30"/>
      <c r="E23" s="30"/>
      <c r="F23" s="30"/>
      <c r="G23" s="30"/>
      <c r="H23" s="30"/>
      <c r="I23" s="30"/>
    </row>
    <row r="24" spans="1:16" s="353" customFormat="1">
      <c r="A24" s="30" t="s">
        <v>1299</v>
      </c>
      <c r="B24" s="30"/>
      <c r="C24" s="30"/>
      <c r="D24" s="30"/>
      <c r="E24" s="30"/>
      <c r="F24" s="30"/>
      <c r="G24" s="30"/>
      <c r="H24" s="30"/>
      <c r="I24" s="30"/>
    </row>
    <row r="25" spans="1:16" s="5" customFormat="1">
      <c r="E25" s="221"/>
      <c r="F25" s="221"/>
      <c r="G25" s="221"/>
      <c r="H25" s="221"/>
      <c r="I25" s="221"/>
      <c r="J25" s="221"/>
      <c r="K25" s="221"/>
      <c r="L25" s="221"/>
      <c r="M25" s="331"/>
    </row>
    <row r="26" spans="1:16" s="414" customFormat="1">
      <c r="A26" s="88" t="s">
        <v>132</v>
      </c>
      <c r="B26" s="434"/>
      <c r="C26" s="435"/>
      <c r="D26" s="435"/>
      <c r="E26" s="435"/>
      <c r="F26" s="91"/>
      <c r="G26" s="436"/>
      <c r="H26" s="436"/>
      <c r="I26" s="410"/>
      <c r="J26" s="409"/>
      <c r="K26" s="410"/>
      <c r="L26" s="411"/>
      <c r="M26" s="412"/>
      <c r="N26" s="413"/>
      <c r="O26" s="413"/>
      <c r="P26" s="413"/>
    </row>
    <row r="27" spans="1:16" s="414" customFormat="1">
      <c r="A27" s="91" t="s">
        <v>1300</v>
      </c>
      <c r="B27" s="437"/>
      <c r="C27" s="438"/>
      <c r="D27" s="412"/>
      <c r="E27" s="419"/>
      <c r="F27" s="439"/>
      <c r="G27" s="419"/>
      <c r="H27" s="419"/>
      <c r="I27" s="410"/>
      <c r="J27" s="410"/>
      <c r="L27" s="413"/>
      <c r="M27" s="412"/>
      <c r="N27" s="413"/>
      <c r="O27" s="413"/>
      <c r="P27" s="413"/>
    </row>
    <row r="28" spans="1:16" s="414" customFormat="1">
      <c r="A28" s="91" t="s">
        <v>1301</v>
      </c>
      <c r="B28" s="437"/>
      <c r="C28" s="438"/>
      <c r="D28" s="412"/>
      <c r="E28" s="419"/>
      <c r="F28" s="439"/>
      <c r="G28" s="419"/>
      <c r="H28" s="419"/>
      <c r="I28" s="410"/>
      <c r="J28" s="410"/>
      <c r="L28" s="413"/>
      <c r="M28" s="412"/>
      <c r="N28" s="413"/>
      <c r="O28" s="413"/>
      <c r="P28" s="413"/>
    </row>
    <row r="29" spans="1:16" s="414" customFormat="1">
      <c r="A29" s="91" t="s">
        <v>1302</v>
      </c>
      <c r="B29" s="437"/>
      <c r="C29" s="438"/>
      <c r="D29" s="412"/>
      <c r="E29" s="419"/>
      <c r="F29" s="439"/>
      <c r="G29" s="419"/>
      <c r="H29" s="419"/>
      <c r="I29" s="410"/>
      <c r="J29" s="410"/>
      <c r="L29" s="413"/>
      <c r="M29" s="412"/>
      <c r="N29" s="413"/>
      <c r="O29" s="413"/>
      <c r="P29" s="413"/>
    </row>
    <row r="30" spans="1:16" s="414" customFormat="1">
      <c r="A30" s="91" t="s">
        <v>1303</v>
      </c>
      <c r="B30" s="437"/>
      <c r="C30" s="438"/>
      <c r="D30" s="412"/>
      <c r="E30" s="419"/>
      <c r="F30" s="439"/>
      <c r="G30" s="419"/>
      <c r="H30" s="419"/>
      <c r="I30" s="410"/>
      <c r="J30" s="410"/>
      <c r="L30" s="413"/>
      <c r="M30" s="412"/>
      <c r="N30" s="413"/>
      <c r="O30" s="413"/>
      <c r="P30" s="413"/>
    </row>
    <row r="31" spans="1:16" s="414" customFormat="1">
      <c r="A31" s="91" t="s">
        <v>1304</v>
      </c>
      <c r="B31" s="437"/>
      <c r="C31" s="438"/>
      <c r="D31" s="412"/>
      <c r="E31" s="419"/>
      <c r="F31" s="439"/>
      <c r="G31" s="419"/>
      <c r="H31" s="419"/>
      <c r="I31" s="410"/>
      <c r="J31" s="410"/>
      <c r="L31" s="413"/>
      <c r="M31" s="412"/>
      <c r="N31" s="413"/>
      <c r="O31" s="413"/>
      <c r="P31" s="413"/>
    </row>
    <row r="32" spans="1:16" s="414" customFormat="1">
      <c r="A32" s="91" t="s">
        <v>1305</v>
      </c>
      <c r="B32" s="437"/>
      <c r="C32" s="438"/>
      <c r="D32" s="412"/>
      <c r="E32" s="419"/>
      <c r="F32" s="439"/>
      <c r="G32" s="419"/>
      <c r="H32" s="419"/>
      <c r="I32" s="410"/>
      <c r="J32" s="410"/>
      <c r="L32" s="413"/>
      <c r="M32" s="412"/>
      <c r="N32" s="413"/>
      <c r="O32" s="413"/>
      <c r="P32" s="413"/>
    </row>
    <row r="33" spans="1:16" s="414" customFormat="1">
      <c r="A33" s="91" t="s">
        <v>1306</v>
      </c>
      <c r="B33" s="437"/>
      <c r="C33" s="438"/>
      <c r="D33" s="412"/>
      <c r="E33" s="419"/>
      <c r="F33" s="439"/>
      <c r="G33" s="419"/>
      <c r="H33" s="419"/>
      <c r="I33" s="410"/>
      <c r="J33" s="410"/>
      <c r="L33" s="413"/>
      <c r="M33" s="412"/>
      <c r="N33" s="413"/>
      <c r="O33" s="413"/>
      <c r="P33" s="413"/>
    </row>
    <row r="34" spans="1:16" s="414" customFormat="1">
      <c r="A34" s="91" t="s">
        <v>1307</v>
      </c>
      <c r="B34" s="437"/>
      <c r="C34" s="438"/>
      <c r="D34" s="412"/>
      <c r="E34" s="419"/>
      <c r="F34" s="439"/>
      <c r="G34" s="419"/>
      <c r="H34" s="419"/>
      <c r="I34" s="410"/>
      <c r="J34" s="410"/>
      <c r="L34" s="413"/>
      <c r="M34" s="412"/>
      <c r="N34" s="413"/>
      <c r="O34" s="413"/>
      <c r="P34" s="413"/>
    </row>
  </sheetData>
  <mergeCells count="8">
    <mergeCell ref="D20:D21"/>
    <mergeCell ref="E20:I21"/>
    <mergeCell ref="J20:K21"/>
    <mergeCell ref="A1:M1"/>
    <mergeCell ref="A2:M2"/>
    <mergeCell ref="E4:I4"/>
    <mergeCell ref="J4:K4"/>
    <mergeCell ref="L5:M5"/>
  </mergeCells>
  <hyperlinks>
    <hyperlink ref="A27" r:id="rId1" xr:uid="{7FFCF483-59A8-40C0-9046-F1BE53D26EAA}"/>
    <hyperlink ref="A28" r:id="rId2" xr:uid="{5EE63A0C-F956-4290-9BF9-27AAE73C789B}"/>
    <hyperlink ref="A29" r:id="rId3" xr:uid="{AE8A3023-FB2E-4F56-BFCC-43A022C7027A}"/>
    <hyperlink ref="A30" r:id="rId4" xr:uid="{5AEE0BE3-FE45-4768-B930-7FB747B46932}"/>
    <hyperlink ref="A31" r:id="rId5" xr:uid="{90C099A8-EE29-4AEA-A369-DAF5A583060A}"/>
    <hyperlink ref="A32" r:id="rId6" xr:uid="{D395EC11-8035-475D-B48B-2DBD9D401F06}"/>
    <hyperlink ref="A33" r:id="rId7" xr:uid="{E505B9B1-850A-4075-8763-DC74BC1E0C7A}"/>
    <hyperlink ref="A34" r:id="rId8" xr:uid="{666A8EA0-C6D8-4AD2-BE3B-54F2633F3C35}"/>
  </hyperlinks>
  <pageMargins left="0.7" right="0.7" top="0.75" bottom="0.75" header="0.3" footer="0.3"/>
  <pageSetup paperSize="9" orientation="portrait" horizontalDpi="300" verticalDpi="300" r:id="rId9"/>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C66EA-D5FB-452B-96C8-7D9C798D8DB7}">
  <dimension ref="A1:S70"/>
  <sheetViews>
    <sheetView showGridLines="0" workbookViewId="0"/>
  </sheetViews>
  <sheetFormatPr defaultColWidth="9.140625" defaultRowHeight="12.75"/>
  <cols>
    <col min="1" max="1" width="11.7109375" style="553" customWidth="1"/>
    <col min="2" max="10" width="14.28515625" style="553" customWidth="1"/>
    <col min="11" max="13" width="9.140625" style="553"/>
    <col min="14" max="22" width="12.7109375" style="553" customWidth="1"/>
    <col min="23" max="16384" width="9.140625" style="553"/>
  </cols>
  <sheetData>
    <row r="1" spans="1:19">
      <c r="A1" s="916" t="s">
        <v>1308</v>
      </c>
      <c r="B1" s="916"/>
      <c r="C1" s="916"/>
      <c r="D1" s="916"/>
      <c r="E1" s="916"/>
      <c r="F1" s="916"/>
      <c r="G1" s="916"/>
      <c r="H1" s="916"/>
      <c r="I1" s="916"/>
      <c r="J1" s="916"/>
    </row>
    <row r="2" spans="1:19">
      <c r="A2" s="917" t="s">
        <v>1309</v>
      </c>
      <c r="B2" s="917"/>
      <c r="C2" s="917"/>
      <c r="D2" s="917"/>
      <c r="E2" s="917"/>
      <c r="F2" s="917"/>
      <c r="G2" s="917"/>
      <c r="H2" s="917"/>
      <c r="I2" s="917"/>
      <c r="J2" s="917"/>
    </row>
    <row r="3" spans="1:19">
      <c r="A3" s="524"/>
      <c r="B3" s="524"/>
      <c r="C3" s="524"/>
      <c r="D3" s="524"/>
      <c r="E3" s="524"/>
      <c r="F3" s="524"/>
      <c r="G3" s="524"/>
      <c r="H3" s="524"/>
      <c r="I3" s="524"/>
      <c r="J3" s="524"/>
    </row>
    <row r="4" spans="1:19" ht="11.45" customHeight="1" thickBot="1">
      <c r="A4" s="554"/>
      <c r="B4" s="985" t="s">
        <v>908</v>
      </c>
      <c r="C4" s="985"/>
      <c r="D4" s="555"/>
      <c r="E4" s="555"/>
      <c r="F4" s="555"/>
      <c r="G4" s="555"/>
      <c r="H4" s="555"/>
      <c r="I4" s="986" t="s">
        <v>908</v>
      </c>
      <c r="J4" s="986"/>
      <c r="M4" s="468"/>
    </row>
    <row r="5" spans="1:19" ht="27" customHeight="1" thickBot="1">
      <c r="A5" s="987" t="s">
        <v>909</v>
      </c>
      <c r="B5" s="962" t="s">
        <v>1310</v>
      </c>
      <c r="C5" s="963"/>
      <c r="D5" s="964"/>
      <c r="E5" s="962" t="s">
        <v>1311</v>
      </c>
      <c r="F5" s="963"/>
      <c r="G5" s="964"/>
      <c r="H5" s="962" t="s">
        <v>1312</v>
      </c>
      <c r="I5" s="963"/>
      <c r="J5" s="964"/>
      <c r="K5" s="987" t="s">
        <v>925</v>
      </c>
    </row>
    <row r="6" spans="1:19" ht="41.25" customHeight="1" thickBot="1">
      <c r="A6" s="987"/>
      <c r="B6" s="469" t="s">
        <v>921</v>
      </c>
      <c r="C6" s="11" t="s">
        <v>1313</v>
      </c>
      <c r="D6" s="469" t="s">
        <v>1314</v>
      </c>
      <c r="E6" s="469" t="s">
        <v>921</v>
      </c>
      <c r="F6" s="11" t="s">
        <v>1313</v>
      </c>
      <c r="G6" s="469" t="s">
        <v>1314</v>
      </c>
      <c r="H6" s="469" t="s">
        <v>921</v>
      </c>
      <c r="I6" s="11" t="s">
        <v>1313</v>
      </c>
      <c r="J6" s="469" t="s">
        <v>1314</v>
      </c>
      <c r="K6" s="987"/>
    </row>
    <row r="7" spans="1:19" ht="12.75" customHeight="1">
      <c r="A7" s="556"/>
      <c r="B7" s="557" t="s">
        <v>1315</v>
      </c>
      <c r="C7" s="558"/>
      <c r="D7" s="558"/>
      <c r="E7" s="559"/>
      <c r="F7" s="558"/>
      <c r="G7" s="558"/>
      <c r="H7" s="559"/>
      <c r="I7" s="558"/>
      <c r="J7" s="558"/>
    </row>
    <row r="8" spans="1:19" ht="12.75" customHeight="1">
      <c r="A8" s="560">
        <v>45139</v>
      </c>
      <c r="B8" s="561">
        <v>108.67</v>
      </c>
      <c r="C8" s="561">
        <v>108.42</v>
      </c>
      <c r="D8" s="561">
        <v>109.05</v>
      </c>
      <c r="E8" s="561">
        <v>101.48</v>
      </c>
      <c r="F8" s="561">
        <v>99.77</v>
      </c>
      <c r="G8" s="561">
        <v>104.16</v>
      </c>
      <c r="H8" s="561">
        <v>102.67</v>
      </c>
      <c r="I8" s="561">
        <v>100.94</v>
      </c>
      <c r="J8" s="561">
        <v>105.39</v>
      </c>
      <c r="K8" s="562" t="s">
        <v>1316</v>
      </c>
    </row>
    <row r="9" spans="1:19" ht="12.75" customHeight="1">
      <c r="A9" s="560">
        <v>45170</v>
      </c>
      <c r="B9" s="561">
        <v>107.84</v>
      </c>
      <c r="C9" s="561">
        <v>106.66</v>
      </c>
      <c r="D9" s="561">
        <v>109.69</v>
      </c>
      <c r="E9" s="561">
        <v>109.07</v>
      </c>
      <c r="F9" s="561">
        <v>107.95</v>
      </c>
      <c r="G9" s="561">
        <v>110.82</v>
      </c>
      <c r="H9" s="561">
        <v>107.69</v>
      </c>
      <c r="I9" s="561">
        <v>106.61</v>
      </c>
      <c r="J9" s="561">
        <v>109.37</v>
      </c>
      <c r="K9" s="562">
        <v>45170</v>
      </c>
    </row>
    <row r="10" spans="1:19" ht="12.75" customHeight="1">
      <c r="A10" s="560">
        <v>45200</v>
      </c>
      <c r="B10" s="561">
        <v>109</v>
      </c>
      <c r="C10" s="561">
        <v>107.9</v>
      </c>
      <c r="D10" s="561">
        <v>110.72</v>
      </c>
      <c r="E10" s="561">
        <v>112.21</v>
      </c>
      <c r="F10" s="561">
        <v>110.96</v>
      </c>
      <c r="G10" s="561">
        <v>114.15</v>
      </c>
      <c r="H10" s="561">
        <v>110.78</v>
      </c>
      <c r="I10" s="561">
        <v>109.58</v>
      </c>
      <c r="J10" s="561">
        <v>112.65</v>
      </c>
      <c r="K10" s="562" t="s">
        <v>1317</v>
      </c>
    </row>
    <row r="11" spans="1:19" ht="12.75" customHeight="1">
      <c r="A11" s="560">
        <v>45231</v>
      </c>
      <c r="B11" s="561">
        <v>109.5</v>
      </c>
      <c r="C11" s="561">
        <v>108.44</v>
      </c>
      <c r="D11" s="561">
        <v>111.15</v>
      </c>
      <c r="E11" s="561">
        <v>111.28</v>
      </c>
      <c r="F11" s="561">
        <v>109.7</v>
      </c>
      <c r="G11" s="561">
        <v>113.75</v>
      </c>
      <c r="H11" s="561">
        <v>111.81</v>
      </c>
      <c r="I11" s="561">
        <v>110.22</v>
      </c>
      <c r="J11" s="561">
        <v>114.28</v>
      </c>
      <c r="K11" s="562">
        <v>45231</v>
      </c>
    </row>
    <row r="12" spans="1:19" ht="12.75" customHeight="1">
      <c r="A12" s="560">
        <v>45261</v>
      </c>
      <c r="B12" s="561">
        <v>110.3</v>
      </c>
      <c r="C12" s="561">
        <v>109.37</v>
      </c>
      <c r="D12" s="561">
        <v>111.76</v>
      </c>
      <c r="E12" s="561">
        <v>101.36</v>
      </c>
      <c r="F12" s="561">
        <v>100.79</v>
      </c>
      <c r="G12" s="561">
        <v>102.25</v>
      </c>
      <c r="H12" s="561">
        <v>96.3</v>
      </c>
      <c r="I12" s="561">
        <v>95.82</v>
      </c>
      <c r="J12" s="561">
        <v>97.04</v>
      </c>
      <c r="K12" s="562" t="s">
        <v>1318</v>
      </c>
      <c r="L12" s="563"/>
      <c r="M12" s="563"/>
      <c r="N12" s="563"/>
      <c r="O12" s="563"/>
      <c r="P12" s="563"/>
      <c r="Q12" s="563"/>
      <c r="R12" s="563"/>
      <c r="S12" s="563"/>
    </row>
    <row r="13" spans="1:19" ht="12.75" customHeight="1">
      <c r="A13" s="560">
        <v>45292</v>
      </c>
      <c r="B13" s="561">
        <v>111.62</v>
      </c>
      <c r="C13" s="561">
        <v>110.07</v>
      </c>
      <c r="D13" s="561">
        <v>114.05</v>
      </c>
      <c r="E13" s="561">
        <v>111.26</v>
      </c>
      <c r="F13" s="561">
        <v>111.03</v>
      </c>
      <c r="G13" s="561">
        <v>111.61</v>
      </c>
      <c r="H13" s="561">
        <v>112.56</v>
      </c>
      <c r="I13" s="561">
        <v>112.33</v>
      </c>
      <c r="J13" s="561">
        <v>112.92</v>
      </c>
      <c r="K13" s="562">
        <v>45292</v>
      </c>
      <c r="L13" s="563"/>
      <c r="M13" s="563"/>
      <c r="N13" s="563"/>
      <c r="O13" s="563"/>
      <c r="P13" s="563"/>
      <c r="Q13" s="563"/>
      <c r="R13" s="563"/>
      <c r="S13" s="563"/>
    </row>
    <row r="14" spans="1:19" ht="12.75" customHeight="1">
      <c r="A14" s="560">
        <v>45323</v>
      </c>
      <c r="B14" s="561">
        <v>110.38</v>
      </c>
      <c r="C14" s="561">
        <v>108.88</v>
      </c>
      <c r="D14" s="561">
        <v>112.73</v>
      </c>
      <c r="E14" s="561">
        <v>108.12</v>
      </c>
      <c r="F14" s="561">
        <v>107.23</v>
      </c>
      <c r="G14" s="561">
        <v>109.5</v>
      </c>
      <c r="H14" s="561">
        <v>110.9</v>
      </c>
      <c r="I14" s="561">
        <v>110</v>
      </c>
      <c r="J14" s="561">
        <v>112.3</v>
      </c>
      <c r="K14" s="562">
        <v>45323</v>
      </c>
      <c r="L14" s="563"/>
      <c r="M14" s="563"/>
      <c r="N14" s="563"/>
      <c r="O14" s="563"/>
      <c r="P14" s="563"/>
      <c r="Q14" s="563"/>
      <c r="R14" s="563"/>
      <c r="S14" s="563"/>
    </row>
    <row r="15" spans="1:19" ht="12.75" customHeight="1">
      <c r="A15" s="560">
        <v>45352</v>
      </c>
      <c r="B15" s="561">
        <v>108.26</v>
      </c>
      <c r="C15" s="561">
        <v>106.87</v>
      </c>
      <c r="D15" s="561">
        <v>110.43</v>
      </c>
      <c r="E15" s="561">
        <v>114.21</v>
      </c>
      <c r="F15" s="561">
        <v>113.23</v>
      </c>
      <c r="G15" s="561">
        <v>115.75</v>
      </c>
      <c r="H15" s="561">
        <v>110.27</v>
      </c>
      <c r="I15" s="561">
        <v>109.44</v>
      </c>
      <c r="J15" s="561">
        <v>111.57</v>
      </c>
      <c r="K15" s="562">
        <v>45352</v>
      </c>
      <c r="L15" s="563"/>
      <c r="M15" s="563"/>
      <c r="N15" s="563"/>
      <c r="O15" s="563"/>
      <c r="P15" s="563"/>
      <c r="Q15" s="563"/>
      <c r="R15" s="563"/>
      <c r="S15" s="563"/>
    </row>
    <row r="16" spans="1:19" ht="12.75" customHeight="1">
      <c r="A16" s="560">
        <v>45383</v>
      </c>
      <c r="B16" s="561">
        <v>111.68</v>
      </c>
      <c r="C16" s="561">
        <v>110.86</v>
      </c>
      <c r="D16" s="561">
        <v>112.96</v>
      </c>
      <c r="E16" s="561">
        <v>110.58</v>
      </c>
      <c r="F16" s="561">
        <v>110</v>
      </c>
      <c r="G16" s="561">
        <v>111.49</v>
      </c>
      <c r="H16" s="561">
        <v>112.24</v>
      </c>
      <c r="I16" s="561">
        <v>111.57</v>
      </c>
      <c r="J16" s="561">
        <v>113.28</v>
      </c>
      <c r="K16" s="562" t="s">
        <v>1319</v>
      </c>
      <c r="L16" s="563"/>
      <c r="M16" s="563"/>
      <c r="N16" s="563"/>
      <c r="O16" s="563"/>
      <c r="P16" s="563"/>
      <c r="Q16" s="563"/>
      <c r="R16" s="563"/>
      <c r="S16" s="563"/>
    </row>
    <row r="17" spans="1:19" ht="12.75" customHeight="1">
      <c r="A17" s="560">
        <v>45413</v>
      </c>
      <c r="B17" s="561">
        <v>107.91</v>
      </c>
      <c r="C17" s="561">
        <v>107.19</v>
      </c>
      <c r="D17" s="561">
        <v>109.03</v>
      </c>
      <c r="E17" s="561">
        <v>111.84</v>
      </c>
      <c r="F17" s="561">
        <v>110.88</v>
      </c>
      <c r="G17" s="561">
        <v>113.33</v>
      </c>
      <c r="H17" s="561">
        <v>113.15</v>
      </c>
      <c r="I17" s="561">
        <v>112.17</v>
      </c>
      <c r="J17" s="561">
        <v>114.66</v>
      </c>
      <c r="K17" s="562" t="s">
        <v>1320</v>
      </c>
      <c r="L17" s="563"/>
      <c r="M17" s="563"/>
      <c r="N17" s="563"/>
      <c r="O17" s="563"/>
      <c r="P17" s="563"/>
      <c r="Q17" s="563"/>
      <c r="R17" s="563"/>
      <c r="S17" s="563"/>
    </row>
    <row r="18" spans="1:19" ht="12.75" customHeight="1">
      <c r="A18" s="560">
        <v>45444</v>
      </c>
      <c r="B18" s="561">
        <v>111.97</v>
      </c>
      <c r="C18" s="561">
        <v>111.24</v>
      </c>
      <c r="D18" s="561">
        <v>113.12</v>
      </c>
      <c r="E18" s="561">
        <v>110.66</v>
      </c>
      <c r="F18" s="561">
        <v>109.91</v>
      </c>
      <c r="G18" s="561">
        <v>111.83</v>
      </c>
      <c r="H18" s="561">
        <v>105.88</v>
      </c>
      <c r="I18" s="561">
        <v>105.22</v>
      </c>
      <c r="J18" s="561">
        <v>106.91</v>
      </c>
      <c r="K18" s="562">
        <v>45444</v>
      </c>
      <c r="L18" s="563"/>
      <c r="M18" s="563"/>
      <c r="N18" s="563"/>
      <c r="O18" s="563"/>
      <c r="P18" s="563"/>
      <c r="Q18" s="563"/>
      <c r="R18" s="563"/>
      <c r="S18" s="563"/>
    </row>
    <row r="19" spans="1:19" ht="12.75" customHeight="1">
      <c r="A19" s="560" t="s">
        <v>1321</v>
      </c>
      <c r="B19" s="561">
        <v>110.66</v>
      </c>
      <c r="C19" s="561">
        <v>110.01</v>
      </c>
      <c r="D19" s="561">
        <v>111.68</v>
      </c>
      <c r="E19" s="561">
        <v>115.59</v>
      </c>
      <c r="F19" s="561">
        <v>114.4</v>
      </c>
      <c r="G19" s="561">
        <v>117.45</v>
      </c>
      <c r="H19" s="561">
        <v>117.77</v>
      </c>
      <c r="I19" s="561">
        <v>116.54</v>
      </c>
      <c r="J19" s="561">
        <v>119.68</v>
      </c>
      <c r="K19" s="562">
        <v>45474</v>
      </c>
      <c r="L19" s="563"/>
      <c r="M19" s="563"/>
      <c r="N19" s="563"/>
      <c r="O19" s="563"/>
      <c r="P19" s="563"/>
      <c r="Q19" s="563"/>
      <c r="R19" s="563"/>
      <c r="S19" s="563"/>
    </row>
    <row r="20" spans="1:19" ht="12.75" customHeight="1">
      <c r="A20" s="560">
        <v>45505</v>
      </c>
      <c r="B20" s="561">
        <v>110.36</v>
      </c>
      <c r="C20" s="561">
        <v>110.86</v>
      </c>
      <c r="D20" s="561">
        <v>109.59</v>
      </c>
      <c r="E20" s="561">
        <v>102.98</v>
      </c>
      <c r="F20" s="561">
        <v>101.95</v>
      </c>
      <c r="G20" s="561">
        <v>104.6</v>
      </c>
      <c r="H20" s="561">
        <v>101.67</v>
      </c>
      <c r="I20" s="561">
        <v>100.68</v>
      </c>
      <c r="J20" s="561">
        <v>103.23</v>
      </c>
      <c r="K20" s="562" t="s">
        <v>1322</v>
      </c>
      <c r="L20" s="563"/>
      <c r="M20" s="563"/>
      <c r="N20" s="563"/>
      <c r="O20" s="563"/>
      <c r="P20" s="563"/>
      <c r="Q20" s="563"/>
      <c r="R20" s="563"/>
      <c r="S20" s="563"/>
    </row>
    <row r="21" spans="1:19" ht="12.75" customHeight="1">
      <c r="A21" s="560" t="s">
        <v>1323</v>
      </c>
      <c r="B21" s="561">
        <v>111.46</v>
      </c>
      <c r="C21" s="561">
        <v>111.76</v>
      </c>
      <c r="D21" s="561">
        <v>111</v>
      </c>
      <c r="E21" s="561">
        <v>112.76</v>
      </c>
      <c r="F21" s="561">
        <v>113.13</v>
      </c>
      <c r="G21" s="561">
        <v>112.17</v>
      </c>
      <c r="H21" s="561">
        <v>111.32</v>
      </c>
      <c r="I21" s="561">
        <v>111.72</v>
      </c>
      <c r="J21" s="561">
        <v>110.71</v>
      </c>
      <c r="K21" s="562" t="s">
        <v>1323</v>
      </c>
      <c r="L21" s="563"/>
      <c r="M21" s="563"/>
      <c r="N21" s="563"/>
      <c r="O21" s="563"/>
      <c r="P21" s="563"/>
      <c r="Q21" s="563"/>
      <c r="R21" s="563"/>
      <c r="S21" s="563"/>
    </row>
    <row r="22" spans="1:19" ht="12.75" customHeight="1">
      <c r="A22" s="560" t="s">
        <v>1324</v>
      </c>
      <c r="B22" s="561">
        <v>116.5</v>
      </c>
      <c r="C22" s="561">
        <v>116.56</v>
      </c>
      <c r="D22" s="561">
        <v>116.4</v>
      </c>
      <c r="E22" s="561">
        <v>119.93</v>
      </c>
      <c r="F22" s="561">
        <v>119.88</v>
      </c>
      <c r="G22" s="561">
        <v>120</v>
      </c>
      <c r="H22" s="561">
        <v>122.18</v>
      </c>
      <c r="I22" s="561">
        <v>122.12</v>
      </c>
      <c r="J22" s="561">
        <v>122.28</v>
      </c>
      <c r="K22" s="562" t="s">
        <v>1325</v>
      </c>
      <c r="L22" s="563"/>
      <c r="M22" s="563"/>
      <c r="N22" s="563"/>
      <c r="O22" s="563"/>
      <c r="P22" s="563"/>
      <c r="Q22" s="563"/>
      <c r="R22" s="563"/>
      <c r="S22" s="563"/>
    </row>
    <row r="23" spans="1:19" ht="12.75" customHeight="1">
      <c r="A23" s="560">
        <v>45597</v>
      </c>
      <c r="B23" s="561">
        <v>111.92</v>
      </c>
      <c r="C23" s="561">
        <v>112.3</v>
      </c>
      <c r="D23" s="561">
        <v>111.32</v>
      </c>
      <c r="E23" s="561">
        <v>113.73</v>
      </c>
      <c r="F23" s="561">
        <v>113.62</v>
      </c>
      <c r="G23" s="561">
        <v>113.91</v>
      </c>
      <c r="H23" s="561">
        <v>111.51</v>
      </c>
      <c r="I23" s="561">
        <v>111.43</v>
      </c>
      <c r="J23" s="561">
        <v>111.63</v>
      </c>
      <c r="K23" s="562">
        <v>45597</v>
      </c>
      <c r="L23" s="563"/>
      <c r="M23" s="563"/>
      <c r="N23" s="563"/>
      <c r="O23" s="563"/>
      <c r="P23" s="563"/>
      <c r="Q23" s="563"/>
      <c r="R23" s="563"/>
      <c r="S23" s="563"/>
    </row>
    <row r="24" spans="1:19" ht="3.75" customHeight="1">
      <c r="A24" s="560"/>
      <c r="B24" s="561"/>
      <c r="C24" s="561"/>
      <c r="D24" s="561"/>
      <c r="E24" s="561"/>
      <c r="F24" s="561"/>
      <c r="G24" s="561"/>
      <c r="H24" s="561"/>
      <c r="I24" s="561"/>
      <c r="J24" s="561"/>
      <c r="K24" s="564"/>
    </row>
    <row r="25" spans="1:19" ht="12.75" customHeight="1">
      <c r="A25" s="559"/>
      <c r="B25" s="557" t="s">
        <v>1326</v>
      </c>
      <c r="C25" s="559"/>
      <c r="D25" s="559"/>
      <c r="E25" s="559"/>
      <c r="F25" s="559"/>
      <c r="G25" s="559"/>
      <c r="H25" s="559"/>
      <c r="I25" s="559"/>
      <c r="J25" s="559"/>
    </row>
    <row r="26" spans="1:19" ht="12.75" customHeight="1">
      <c r="A26" s="560">
        <v>45231</v>
      </c>
      <c r="B26" s="561">
        <v>0.3</v>
      </c>
      <c r="C26" s="561">
        <v>0</v>
      </c>
      <c r="D26" s="561">
        <v>0.6</v>
      </c>
      <c r="E26" s="561">
        <v>3</v>
      </c>
      <c r="F26" s="561">
        <v>3.1</v>
      </c>
      <c r="G26" s="561">
        <v>2.9</v>
      </c>
      <c r="H26" s="561">
        <v>2.8</v>
      </c>
      <c r="I26" s="561">
        <v>2.9</v>
      </c>
      <c r="J26" s="561">
        <v>2.7</v>
      </c>
      <c r="K26" s="562">
        <v>45231</v>
      </c>
    </row>
    <row r="27" spans="1:19" ht="12.75" customHeight="1">
      <c r="A27" s="560">
        <v>45261</v>
      </c>
      <c r="B27" s="561">
        <v>0.8</v>
      </c>
      <c r="C27" s="561">
        <v>0.8</v>
      </c>
      <c r="D27" s="561">
        <v>0.6</v>
      </c>
      <c r="E27" s="561">
        <v>-2.2999999999999998</v>
      </c>
      <c r="F27" s="561">
        <v>-2.2000000000000002</v>
      </c>
      <c r="G27" s="561">
        <v>-2.5</v>
      </c>
      <c r="H27" s="561">
        <v>-3.4</v>
      </c>
      <c r="I27" s="561">
        <v>-3.3</v>
      </c>
      <c r="J27" s="561">
        <v>-3.7</v>
      </c>
      <c r="K27" s="562" t="s">
        <v>1318</v>
      </c>
    </row>
    <row r="28" spans="1:19" ht="12.75" customHeight="1">
      <c r="A28" s="560">
        <v>45292</v>
      </c>
      <c r="B28" s="561">
        <v>0.8</v>
      </c>
      <c r="C28" s="561">
        <v>0.7</v>
      </c>
      <c r="D28" s="561">
        <v>1</v>
      </c>
      <c r="E28" s="561">
        <v>-0.3</v>
      </c>
      <c r="F28" s="561">
        <v>0</v>
      </c>
      <c r="G28" s="561">
        <v>-0.8</v>
      </c>
      <c r="H28" s="561">
        <v>0.6</v>
      </c>
      <c r="I28" s="561">
        <v>0.9</v>
      </c>
      <c r="J28" s="561">
        <v>0.1</v>
      </c>
      <c r="K28" s="562">
        <v>45292</v>
      </c>
    </row>
    <row r="29" spans="1:19" ht="14.1" customHeight="1">
      <c r="A29" s="560">
        <v>45323</v>
      </c>
      <c r="B29" s="561">
        <v>0.3</v>
      </c>
      <c r="C29" s="561">
        <v>0.1</v>
      </c>
      <c r="D29" s="561">
        <v>0.5</v>
      </c>
      <c r="E29" s="561">
        <v>-1</v>
      </c>
      <c r="F29" s="561">
        <v>-0.8</v>
      </c>
      <c r="G29" s="561">
        <v>-1.3</v>
      </c>
      <c r="H29" s="561">
        <v>-0.3</v>
      </c>
      <c r="I29" s="561">
        <v>-0.1</v>
      </c>
      <c r="J29" s="561">
        <v>-0.6</v>
      </c>
      <c r="K29" s="562">
        <v>45323</v>
      </c>
    </row>
    <row r="30" spans="1:19" ht="14.1" customHeight="1">
      <c r="A30" s="560">
        <v>45352</v>
      </c>
      <c r="B30" s="561">
        <v>-0.6</v>
      </c>
      <c r="C30" s="561">
        <v>-0.8</v>
      </c>
      <c r="D30" s="561">
        <v>-0.4</v>
      </c>
      <c r="E30" s="561">
        <v>4</v>
      </c>
      <c r="F30" s="561">
        <v>3.9</v>
      </c>
      <c r="G30" s="561">
        <v>4.2</v>
      </c>
      <c r="H30" s="561">
        <v>4.4000000000000004</v>
      </c>
      <c r="I30" s="561">
        <v>4.3</v>
      </c>
      <c r="J30" s="561">
        <v>4.5</v>
      </c>
      <c r="K30" s="562">
        <v>45352</v>
      </c>
    </row>
    <row r="31" spans="1:19" ht="14.1" customHeight="1">
      <c r="A31" s="560">
        <v>45383</v>
      </c>
      <c r="B31" s="561">
        <v>0</v>
      </c>
      <c r="C31" s="561">
        <v>0.2</v>
      </c>
      <c r="D31" s="561">
        <v>-0.3</v>
      </c>
      <c r="E31" s="561">
        <v>-0.2</v>
      </c>
      <c r="F31" s="561">
        <v>-0.3</v>
      </c>
      <c r="G31" s="561">
        <v>0</v>
      </c>
      <c r="H31" s="561">
        <v>-0.1</v>
      </c>
      <c r="I31" s="561">
        <v>-0.2</v>
      </c>
      <c r="J31" s="561">
        <v>0.1</v>
      </c>
      <c r="K31" s="562" t="s">
        <v>1319</v>
      </c>
    </row>
    <row r="32" spans="1:19" ht="14.1" customHeight="1">
      <c r="A32" s="560">
        <v>45413</v>
      </c>
      <c r="B32" s="561">
        <v>-0.7</v>
      </c>
      <c r="C32" s="561">
        <v>-0.5</v>
      </c>
      <c r="D32" s="561">
        <v>-1.1000000000000001</v>
      </c>
      <c r="E32" s="561">
        <v>1.1000000000000001</v>
      </c>
      <c r="F32" s="561">
        <v>1.1000000000000001</v>
      </c>
      <c r="G32" s="561">
        <v>1.1000000000000001</v>
      </c>
      <c r="H32" s="561">
        <v>0.7</v>
      </c>
      <c r="I32" s="561">
        <v>0.7</v>
      </c>
      <c r="J32" s="561">
        <v>0.7</v>
      </c>
      <c r="K32" s="562" t="s">
        <v>1320</v>
      </c>
    </row>
    <row r="33" spans="1:11" ht="14.1" customHeight="1">
      <c r="A33" s="560">
        <v>45444</v>
      </c>
      <c r="B33" s="561">
        <v>1.1000000000000001</v>
      </c>
      <c r="C33" s="561">
        <v>1.3</v>
      </c>
      <c r="D33" s="561">
        <v>0.8</v>
      </c>
      <c r="E33" s="561">
        <v>-1.1000000000000001</v>
      </c>
      <c r="F33" s="561">
        <v>-1</v>
      </c>
      <c r="G33" s="561">
        <v>-1.2</v>
      </c>
      <c r="H33" s="561">
        <v>-1.3</v>
      </c>
      <c r="I33" s="561">
        <v>-1.3</v>
      </c>
      <c r="J33" s="561">
        <v>-1.4</v>
      </c>
      <c r="K33" s="562">
        <v>45444</v>
      </c>
    </row>
    <row r="34" spans="1:11" ht="14.1" customHeight="1">
      <c r="A34" s="560" t="s">
        <v>1321</v>
      </c>
      <c r="B34" s="561">
        <v>-0.3</v>
      </c>
      <c r="C34" s="561">
        <v>-0.3</v>
      </c>
      <c r="D34" s="561">
        <v>-0.4</v>
      </c>
      <c r="E34" s="561">
        <v>1.5</v>
      </c>
      <c r="F34" s="561">
        <v>1.3</v>
      </c>
      <c r="G34" s="561">
        <v>1.8</v>
      </c>
      <c r="H34" s="561">
        <v>1.7</v>
      </c>
      <c r="I34" s="561">
        <v>1.5</v>
      </c>
      <c r="J34" s="561">
        <v>1.9</v>
      </c>
      <c r="K34" s="562">
        <v>45474</v>
      </c>
    </row>
    <row r="35" spans="1:11" ht="14.1" customHeight="1">
      <c r="A35" s="560">
        <v>45505</v>
      </c>
      <c r="B35" s="561">
        <v>0.7</v>
      </c>
      <c r="C35" s="561">
        <v>1.1000000000000001</v>
      </c>
      <c r="D35" s="561">
        <v>0.2</v>
      </c>
      <c r="E35" s="561">
        <v>-2.6</v>
      </c>
      <c r="F35" s="561">
        <v>-2.7</v>
      </c>
      <c r="G35" s="561">
        <v>-2.5</v>
      </c>
      <c r="H35" s="561">
        <v>-3.4</v>
      </c>
      <c r="I35" s="561">
        <v>-3.4</v>
      </c>
      <c r="J35" s="561">
        <v>-3.3</v>
      </c>
      <c r="K35" s="562" t="s">
        <v>1322</v>
      </c>
    </row>
    <row r="36" spans="1:11" ht="14.1" customHeight="1">
      <c r="A36" s="560" t="s">
        <v>1323</v>
      </c>
      <c r="B36" s="561">
        <v>-0.2</v>
      </c>
      <c r="C36" s="561">
        <v>0.2</v>
      </c>
      <c r="D36" s="561">
        <v>-0.6</v>
      </c>
      <c r="E36" s="561">
        <v>0.6</v>
      </c>
      <c r="F36" s="561">
        <v>1</v>
      </c>
      <c r="G36" s="561">
        <v>0.1</v>
      </c>
      <c r="H36" s="561">
        <v>1.7</v>
      </c>
      <c r="I36" s="561">
        <v>2</v>
      </c>
      <c r="J36" s="561">
        <v>1.2</v>
      </c>
      <c r="K36" s="562" t="s">
        <v>1323</v>
      </c>
    </row>
    <row r="37" spans="1:11" ht="14.1" customHeight="1">
      <c r="A37" s="560" t="s">
        <v>1324</v>
      </c>
      <c r="B37" s="561">
        <v>1.8</v>
      </c>
      <c r="C37" s="561">
        <v>2</v>
      </c>
      <c r="D37" s="561">
        <v>1.4</v>
      </c>
      <c r="E37" s="561">
        <v>1.3</v>
      </c>
      <c r="F37" s="561">
        <v>1.7</v>
      </c>
      <c r="G37" s="561">
        <v>0.8</v>
      </c>
      <c r="H37" s="561">
        <v>1.3</v>
      </c>
      <c r="I37" s="561">
        <v>1.7</v>
      </c>
      <c r="J37" s="561">
        <v>0.8</v>
      </c>
      <c r="K37" s="562" t="s">
        <v>1325</v>
      </c>
    </row>
    <row r="38" spans="1:11" ht="14.1" customHeight="1">
      <c r="A38" s="560">
        <v>45597</v>
      </c>
      <c r="B38" s="561">
        <v>0.5</v>
      </c>
      <c r="C38" s="561">
        <v>0.4</v>
      </c>
      <c r="D38" s="561">
        <v>0.5</v>
      </c>
      <c r="E38" s="561">
        <v>3.2</v>
      </c>
      <c r="F38" s="561">
        <v>3.5</v>
      </c>
      <c r="G38" s="561">
        <v>2.8</v>
      </c>
      <c r="H38" s="561">
        <v>2.9</v>
      </c>
      <c r="I38" s="561">
        <v>3.2</v>
      </c>
      <c r="J38" s="561">
        <v>2.5</v>
      </c>
      <c r="K38" s="562">
        <v>45597</v>
      </c>
    </row>
    <row r="39" spans="1:11" ht="12.75" customHeight="1">
      <c r="A39" s="559"/>
      <c r="B39" s="557" t="s">
        <v>1327</v>
      </c>
      <c r="C39" s="559"/>
      <c r="D39" s="559"/>
      <c r="E39" s="559"/>
      <c r="F39" s="559"/>
      <c r="G39" s="559"/>
      <c r="H39" s="559"/>
      <c r="I39" s="559"/>
      <c r="J39" s="559"/>
      <c r="K39" s="564"/>
    </row>
    <row r="40" spans="1:11" ht="12.75" customHeight="1">
      <c r="A40" s="560">
        <v>45231</v>
      </c>
      <c r="B40" s="561">
        <v>5.4</v>
      </c>
      <c r="C40" s="561">
        <v>4.0999999999999996</v>
      </c>
      <c r="D40" s="561">
        <v>7.3</v>
      </c>
      <c r="E40" s="561">
        <v>5.3</v>
      </c>
      <c r="F40" s="561">
        <v>4.0999999999999996</v>
      </c>
      <c r="G40" s="561">
        <v>7.2</v>
      </c>
      <c r="H40" s="561">
        <v>5.3</v>
      </c>
      <c r="I40" s="561">
        <v>4.0999999999999996</v>
      </c>
      <c r="J40" s="561">
        <v>7.2</v>
      </c>
      <c r="K40" s="562">
        <v>45231</v>
      </c>
    </row>
    <row r="41" spans="1:11" ht="12.75" customHeight="1">
      <c r="A41" s="560">
        <v>45261</v>
      </c>
      <c r="B41" s="561">
        <v>5.5</v>
      </c>
      <c r="C41" s="561">
        <v>4.4000000000000004</v>
      </c>
      <c r="D41" s="561">
        <v>7.1</v>
      </c>
      <c r="E41" s="561">
        <v>5.4</v>
      </c>
      <c r="F41" s="561">
        <v>4.3</v>
      </c>
      <c r="G41" s="561">
        <v>7</v>
      </c>
      <c r="H41" s="561">
        <v>4.7</v>
      </c>
      <c r="I41" s="561">
        <v>3.6</v>
      </c>
      <c r="J41" s="561">
        <v>6.3</v>
      </c>
      <c r="K41" s="562" t="s">
        <v>1318</v>
      </c>
    </row>
    <row r="42" spans="1:11" ht="12.75" customHeight="1">
      <c r="A42" s="560">
        <v>45292</v>
      </c>
      <c r="B42" s="561">
        <v>4.9000000000000004</v>
      </c>
      <c r="C42" s="561">
        <v>3.9</v>
      </c>
      <c r="D42" s="561">
        <v>6.5</v>
      </c>
      <c r="E42" s="561">
        <v>4.9000000000000004</v>
      </c>
      <c r="F42" s="561">
        <v>3.8</v>
      </c>
      <c r="G42" s="561">
        <v>6.5</v>
      </c>
      <c r="H42" s="561">
        <v>3.3</v>
      </c>
      <c r="I42" s="561">
        <v>2.2999999999999998</v>
      </c>
      <c r="J42" s="561">
        <v>4.9000000000000004</v>
      </c>
      <c r="K42" s="562">
        <v>45292</v>
      </c>
    </row>
    <row r="43" spans="1:11" ht="12.75" customHeight="1">
      <c r="A43" s="560">
        <v>45323</v>
      </c>
      <c r="B43" s="561">
        <v>4.5</v>
      </c>
      <c r="C43" s="561">
        <v>3.6</v>
      </c>
      <c r="D43" s="561">
        <v>5.9</v>
      </c>
      <c r="E43" s="561">
        <v>4.4000000000000004</v>
      </c>
      <c r="F43" s="561">
        <v>3.5</v>
      </c>
      <c r="G43" s="561">
        <v>5.8</v>
      </c>
      <c r="H43" s="561">
        <v>4.3</v>
      </c>
      <c r="I43" s="561">
        <v>3.5</v>
      </c>
      <c r="J43" s="561">
        <v>5.7</v>
      </c>
      <c r="K43" s="562">
        <v>45323</v>
      </c>
    </row>
    <row r="44" spans="1:11" ht="12.75" customHeight="1">
      <c r="A44" s="560">
        <v>45352</v>
      </c>
      <c r="B44" s="561">
        <v>2.8</v>
      </c>
      <c r="C44" s="561">
        <v>2.1</v>
      </c>
      <c r="D44" s="561">
        <v>3.8</v>
      </c>
      <c r="E44" s="561">
        <v>2.8</v>
      </c>
      <c r="F44" s="561">
        <v>2.1</v>
      </c>
      <c r="G44" s="561">
        <v>3.8</v>
      </c>
      <c r="H44" s="561">
        <v>1.9</v>
      </c>
      <c r="I44" s="561">
        <v>1.3</v>
      </c>
      <c r="J44" s="561">
        <v>2.9</v>
      </c>
      <c r="K44" s="562">
        <v>45352</v>
      </c>
    </row>
    <row r="45" spans="1:11" ht="12.75" customHeight="1">
      <c r="A45" s="560">
        <v>45383</v>
      </c>
      <c r="B45" s="561">
        <v>3</v>
      </c>
      <c r="C45" s="561">
        <v>2.9</v>
      </c>
      <c r="D45" s="561">
        <v>3.3</v>
      </c>
      <c r="E45" s="561">
        <v>3</v>
      </c>
      <c r="F45" s="561">
        <v>2.9</v>
      </c>
      <c r="G45" s="561">
        <v>3.3</v>
      </c>
      <c r="H45" s="561">
        <v>4.3</v>
      </c>
      <c r="I45" s="561">
        <v>4.0999999999999996</v>
      </c>
      <c r="J45" s="561">
        <v>4.5999999999999996</v>
      </c>
      <c r="K45" s="562" t="s">
        <v>1319</v>
      </c>
    </row>
    <row r="46" spans="1:11" ht="12.75" customHeight="1">
      <c r="A46" s="560">
        <v>45413</v>
      </c>
      <c r="B46" s="561">
        <v>1.9</v>
      </c>
      <c r="C46" s="561">
        <v>2.1</v>
      </c>
      <c r="D46" s="561">
        <v>1.7</v>
      </c>
      <c r="E46" s="561">
        <v>1.9</v>
      </c>
      <c r="F46" s="561">
        <v>2.1</v>
      </c>
      <c r="G46" s="561">
        <v>1.7</v>
      </c>
      <c r="H46" s="561">
        <v>1.5</v>
      </c>
      <c r="I46" s="561">
        <v>1.7</v>
      </c>
      <c r="J46" s="561">
        <v>1.3</v>
      </c>
      <c r="K46" s="562" t="s">
        <v>1320</v>
      </c>
    </row>
    <row r="47" spans="1:11" ht="12.75" customHeight="1">
      <c r="A47" s="560">
        <v>45444</v>
      </c>
      <c r="B47" s="561">
        <v>2.6</v>
      </c>
      <c r="C47" s="561">
        <v>3.1</v>
      </c>
      <c r="D47" s="561">
        <v>1.9</v>
      </c>
      <c r="E47" s="561">
        <v>2.6</v>
      </c>
      <c r="F47" s="561">
        <v>3.1</v>
      </c>
      <c r="G47" s="561">
        <v>1.9</v>
      </c>
      <c r="H47" s="561">
        <v>2.2000000000000002</v>
      </c>
      <c r="I47" s="561">
        <v>2.6</v>
      </c>
      <c r="J47" s="561">
        <v>1.5</v>
      </c>
      <c r="K47" s="562">
        <v>45444</v>
      </c>
    </row>
    <row r="48" spans="1:11" ht="12.75" customHeight="1">
      <c r="A48" s="560" t="s">
        <v>1321</v>
      </c>
      <c r="B48" s="561">
        <v>1.7</v>
      </c>
      <c r="C48" s="561">
        <v>2.1</v>
      </c>
      <c r="D48" s="561">
        <v>1</v>
      </c>
      <c r="E48" s="561">
        <v>1.67</v>
      </c>
      <c r="F48" s="561">
        <v>2.1</v>
      </c>
      <c r="G48" s="561">
        <v>1</v>
      </c>
      <c r="H48" s="561">
        <v>1</v>
      </c>
      <c r="I48" s="561">
        <v>1.4</v>
      </c>
      <c r="J48" s="561">
        <v>0.3</v>
      </c>
      <c r="K48" s="562">
        <v>45474</v>
      </c>
    </row>
    <row r="49" spans="1:12" ht="12.75" customHeight="1">
      <c r="A49" s="560">
        <v>45505</v>
      </c>
      <c r="B49" s="561">
        <v>2.1</v>
      </c>
      <c r="C49" s="561">
        <v>2.6</v>
      </c>
      <c r="D49" s="561">
        <v>1.2</v>
      </c>
      <c r="E49" s="561">
        <v>2.0499999999999998</v>
      </c>
      <c r="F49" s="561">
        <v>2.6</v>
      </c>
      <c r="G49" s="561">
        <v>1.2</v>
      </c>
      <c r="H49" s="561">
        <v>0.7</v>
      </c>
      <c r="I49" s="561">
        <v>1.3</v>
      </c>
      <c r="J49" s="561">
        <v>-0.1</v>
      </c>
      <c r="K49" s="562" t="s">
        <v>1322</v>
      </c>
    </row>
    <row r="50" spans="1:12" ht="12.75" customHeight="1">
      <c r="A50" s="560" t="s">
        <v>1323</v>
      </c>
      <c r="B50" s="561">
        <v>2.2999999999999998</v>
      </c>
      <c r="C50" s="561">
        <v>3.2</v>
      </c>
      <c r="D50" s="561">
        <v>1.1000000000000001</v>
      </c>
      <c r="E50" s="561">
        <v>2.38</v>
      </c>
      <c r="F50" s="561">
        <v>3.2</v>
      </c>
      <c r="G50" s="561">
        <v>1.1000000000000001</v>
      </c>
      <c r="H50" s="561">
        <v>3.3</v>
      </c>
      <c r="I50" s="561">
        <v>4.0999999999999996</v>
      </c>
      <c r="J50" s="561">
        <v>2.1</v>
      </c>
      <c r="K50" s="562" t="s">
        <v>1323</v>
      </c>
    </row>
    <row r="51" spans="1:12" ht="12.75" customHeight="1">
      <c r="A51" s="560" t="s">
        <v>1324</v>
      </c>
      <c r="B51" s="561">
        <v>3.9</v>
      </c>
      <c r="C51" s="561">
        <v>5</v>
      </c>
      <c r="D51" s="561">
        <v>2.2999999999999998</v>
      </c>
      <c r="E51" s="561">
        <v>4.01</v>
      </c>
      <c r="F51" s="561">
        <v>5.0999999999999996</v>
      </c>
      <c r="G51" s="561">
        <v>2.2999999999999998</v>
      </c>
      <c r="H51" s="561">
        <v>4.4000000000000004</v>
      </c>
      <c r="I51" s="561">
        <v>5.5</v>
      </c>
      <c r="J51" s="561">
        <v>2.7</v>
      </c>
      <c r="K51" s="562" t="s">
        <v>1325</v>
      </c>
    </row>
    <row r="52" spans="1:12" ht="12.75" customHeight="1">
      <c r="A52" s="560">
        <v>45597</v>
      </c>
      <c r="B52" s="561">
        <v>4.0999999999999996</v>
      </c>
      <c r="C52" s="561">
        <v>5.5</v>
      </c>
      <c r="D52" s="561">
        <v>2.2000000000000002</v>
      </c>
      <c r="E52" s="561">
        <v>4.21</v>
      </c>
      <c r="F52" s="561">
        <v>5.5</v>
      </c>
      <c r="G52" s="561">
        <v>2.2000000000000002</v>
      </c>
      <c r="H52" s="561">
        <v>4.5</v>
      </c>
      <c r="I52" s="561">
        <v>5.8</v>
      </c>
      <c r="J52" s="561">
        <v>2.5</v>
      </c>
      <c r="K52" s="562">
        <v>45597</v>
      </c>
      <c r="L52" s="563"/>
    </row>
    <row r="53" spans="1:12" ht="12.75" customHeight="1">
      <c r="A53" s="560"/>
      <c r="B53" s="565" t="s">
        <v>1328</v>
      </c>
      <c r="C53" s="559"/>
      <c r="D53" s="559"/>
      <c r="E53" s="559"/>
      <c r="F53" s="559"/>
      <c r="G53" s="559"/>
      <c r="H53" s="559"/>
      <c r="I53" s="559"/>
      <c r="J53" s="559"/>
    </row>
    <row r="54" spans="1:12" ht="12.75" customHeight="1">
      <c r="A54" s="560">
        <v>45231</v>
      </c>
      <c r="B54" s="561">
        <v>5.7</v>
      </c>
      <c r="C54" s="561">
        <v>4.3</v>
      </c>
      <c r="D54" s="561">
        <v>7.9</v>
      </c>
      <c r="E54" s="561">
        <v>5.7</v>
      </c>
      <c r="F54" s="561">
        <v>4.3</v>
      </c>
      <c r="G54" s="561">
        <v>7.9</v>
      </c>
      <c r="H54" s="561">
        <v>5.7</v>
      </c>
      <c r="I54" s="561">
        <v>4.4000000000000004</v>
      </c>
      <c r="J54" s="561">
        <v>7.9</v>
      </c>
      <c r="K54" s="562">
        <v>45231</v>
      </c>
    </row>
    <row r="55" spans="1:12" ht="12.75" customHeight="1">
      <c r="A55" s="560">
        <v>45261</v>
      </c>
      <c r="B55" s="561">
        <v>5.8</v>
      </c>
      <c r="C55" s="561">
        <v>4.4000000000000004</v>
      </c>
      <c r="D55" s="561">
        <v>8</v>
      </c>
      <c r="E55" s="561">
        <v>5.8</v>
      </c>
      <c r="F55" s="561">
        <v>4.4000000000000004</v>
      </c>
      <c r="G55" s="561">
        <v>8</v>
      </c>
      <c r="H55" s="561">
        <v>5.6</v>
      </c>
      <c r="I55" s="561">
        <v>4.2</v>
      </c>
      <c r="J55" s="561">
        <v>7.9</v>
      </c>
      <c r="K55" s="562" t="s">
        <v>1318</v>
      </c>
    </row>
    <row r="56" spans="1:12" ht="12.75" customHeight="1">
      <c r="A56" s="560">
        <v>45292</v>
      </c>
      <c r="B56" s="561">
        <v>5.4</v>
      </c>
      <c r="C56" s="561">
        <v>4</v>
      </c>
      <c r="D56" s="561">
        <v>7.8</v>
      </c>
      <c r="E56" s="561">
        <v>5.5</v>
      </c>
      <c r="F56" s="561">
        <v>4</v>
      </c>
      <c r="G56" s="561">
        <v>7.8</v>
      </c>
      <c r="H56" s="561">
        <v>5.0999999999999996</v>
      </c>
      <c r="I56" s="561">
        <v>3.6</v>
      </c>
      <c r="J56" s="561">
        <v>7.4</v>
      </c>
      <c r="K56" s="562">
        <v>45292</v>
      </c>
    </row>
    <row r="57" spans="1:12" ht="12.75" customHeight="1">
      <c r="A57" s="560">
        <v>45323</v>
      </c>
      <c r="B57" s="561">
        <v>5.4</v>
      </c>
      <c r="C57" s="561">
        <v>4</v>
      </c>
      <c r="D57" s="561">
        <v>7.5</v>
      </c>
      <c r="E57" s="561">
        <v>5.4</v>
      </c>
      <c r="F57" s="561">
        <v>4</v>
      </c>
      <c r="G57" s="561">
        <v>7.5</v>
      </c>
      <c r="H57" s="561">
        <v>5.6</v>
      </c>
      <c r="I57" s="561">
        <v>4.2</v>
      </c>
      <c r="J57" s="561">
        <v>7.7</v>
      </c>
      <c r="K57" s="562">
        <v>45323</v>
      </c>
    </row>
    <row r="58" spans="1:12" ht="12.75" customHeight="1">
      <c r="A58" s="560">
        <v>45352</v>
      </c>
      <c r="B58" s="561">
        <v>4.9000000000000004</v>
      </c>
      <c r="C58" s="561">
        <v>3.7</v>
      </c>
      <c r="D58" s="561">
        <v>6.8</v>
      </c>
      <c r="E58" s="561">
        <v>4.9000000000000004</v>
      </c>
      <c r="F58" s="561">
        <v>3.7</v>
      </c>
      <c r="G58" s="561">
        <v>6.8</v>
      </c>
      <c r="H58" s="561">
        <v>4.3</v>
      </c>
      <c r="I58" s="561">
        <v>3.1</v>
      </c>
      <c r="J58" s="561">
        <v>6.2</v>
      </c>
      <c r="K58" s="562">
        <v>45352</v>
      </c>
    </row>
    <row r="59" spans="1:12" ht="12.6" customHeight="1">
      <c r="A59" s="560">
        <v>45383</v>
      </c>
      <c r="B59" s="561">
        <v>4.9000000000000004</v>
      </c>
      <c r="C59" s="561">
        <v>3.9</v>
      </c>
      <c r="D59" s="561">
        <v>6.5</v>
      </c>
      <c r="E59" s="561">
        <v>4.9000000000000004</v>
      </c>
      <c r="F59" s="561">
        <v>3.9</v>
      </c>
      <c r="G59" s="561">
        <v>6.5</v>
      </c>
      <c r="H59" s="561">
        <v>5</v>
      </c>
      <c r="I59" s="561">
        <v>4</v>
      </c>
      <c r="J59" s="561">
        <v>6.6</v>
      </c>
      <c r="K59" s="562" t="s">
        <v>1319</v>
      </c>
    </row>
    <row r="60" spans="1:12" ht="12.6" customHeight="1">
      <c r="A60" s="560">
        <v>45413</v>
      </c>
      <c r="B60" s="561">
        <v>4.5</v>
      </c>
      <c r="C60" s="561">
        <v>3.7</v>
      </c>
      <c r="D60" s="561">
        <v>5.7</v>
      </c>
      <c r="E60" s="561">
        <v>4.5</v>
      </c>
      <c r="F60" s="561">
        <v>3.7</v>
      </c>
      <c r="G60" s="561">
        <v>5.7</v>
      </c>
      <c r="H60" s="561">
        <v>4.5</v>
      </c>
      <c r="I60" s="561">
        <v>3.8</v>
      </c>
      <c r="J60" s="561">
        <v>5.8</v>
      </c>
      <c r="K60" s="562" t="s">
        <v>1320</v>
      </c>
    </row>
    <row r="61" spans="1:12" ht="12" customHeight="1">
      <c r="A61" s="560">
        <v>45444</v>
      </c>
      <c r="B61" s="561">
        <v>4.0999999999999996</v>
      </c>
      <c r="C61" s="561">
        <v>3.5</v>
      </c>
      <c r="D61" s="561">
        <v>5.0999999999999996</v>
      </c>
      <c r="E61" s="561">
        <v>4.0999999999999996</v>
      </c>
      <c r="F61" s="561">
        <v>3.5</v>
      </c>
      <c r="G61" s="561">
        <v>5</v>
      </c>
      <c r="H61" s="561">
        <v>3.4</v>
      </c>
      <c r="I61" s="561">
        <v>2.8</v>
      </c>
      <c r="J61" s="561">
        <v>4.3</v>
      </c>
      <c r="K61" s="562">
        <v>45444</v>
      </c>
    </row>
    <row r="62" spans="1:12" ht="12" customHeight="1">
      <c r="A62" s="560" t="s">
        <v>1321</v>
      </c>
      <c r="B62" s="561">
        <v>3.8</v>
      </c>
      <c r="C62" s="561">
        <v>3.3</v>
      </c>
      <c r="D62" s="561">
        <v>4.4000000000000004</v>
      </c>
      <c r="E62" s="561">
        <v>3.73</v>
      </c>
      <c r="F62" s="561">
        <v>3.3</v>
      </c>
      <c r="G62" s="561">
        <v>4.4000000000000004</v>
      </c>
      <c r="H62" s="561">
        <v>3.5</v>
      </c>
      <c r="I62" s="561">
        <v>3</v>
      </c>
      <c r="J62" s="561">
        <v>4.0999999999999996</v>
      </c>
      <c r="K62" s="562">
        <v>45474</v>
      </c>
    </row>
    <row r="63" spans="1:12" ht="11.45" customHeight="1">
      <c r="A63" s="560">
        <v>45505</v>
      </c>
      <c r="B63" s="561">
        <v>3.4</v>
      </c>
      <c r="C63" s="561">
        <v>3.1</v>
      </c>
      <c r="D63" s="561">
        <v>4</v>
      </c>
      <c r="E63" s="561">
        <v>3.41</v>
      </c>
      <c r="F63" s="561">
        <v>3.1</v>
      </c>
      <c r="G63" s="561">
        <v>3.9</v>
      </c>
      <c r="H63" s="561">
        <v>2.9</v>
      </c>
      <c r="I63" s="561">
        <v>2.6</v>
      </c>
      <c r="J63" s="561">
        <v>3.4</v>
      </c>
      <c r="K63" s="562" t="s">
        <v>1322</v>
      </c>
    </row>
    <row r="64" spans="1:12" ht="11.45" customHeight="1">
      <c r="A64" s="560" t="s">
        <v>1323</v>
      </c>
      <c r="B64" s="561">
        <v>3.3</v>
      </c>
      <c r="C64" s="561">
        <v>3.2</v>
      </c>
      <c r="D64" s="561">
        <v>3.4</v>
      </c>
      <c r="E64" s="561">
        <v>3.28</v>
      </c>
      <c r="F64" s="561">
        <v>3.2</v>
      </c>
      <c r="G64" s="561">
        <v>3.4</v>
      </c>
      <c r="H64" s="561">
        <v>3</v>
      </c>
      <c r="I64" s="561">
        <v>2.9</v>
      </c>
      <c r="J64" s="561">
        <v>3.1</v>
      </c>
      <c r="K64" s="562" t="s">
        <v>1323</v>
      </c>
    </row>
    <row r="65" spans="1:11" ht="11.45" customHeight="1">
      <c r="A65" s="560" t="s">
        <v>1324</v>
      </c>
      <c r="B65" s="561">
        <v>3.4</v>
      </c>
      <c r="C65" s="561">
        <v>3.5</v>
      </c>
      <c r="D65" s="561">
        <v>3.2</v>
      </c>
      <c r="E65" s="561">
        <v>3.38</v>
      </c>
      <c r="F65" s="561">
        <v>3.5</v>
      </c>
      <c r="G65" s="561">
        <v>3.2</v>
      </c>
      <c r="H65" s="561">
        <v>3.2</v>
      </c>
      <c r="I65" s="561">
        <v>3.3</v>
      </c>
      <c r="J65" s="561">
        <v>3.1</v>
      </c>
      <c r="K65" s="562" t="s">
        <v>1325</v>
      </c>
    </row>
    <row r="66" spans="1:11" ht="11.45" customHeight="1" thickBot="1">
      <c r="A66" s="560">
        <v>45597</v>
      </c>
      <c r="B66" s="561">
        <v>3.2</v>
      </c>
      <c r="C66" s="561">
        <v>3.4</v>
      </c>
      <c r="D66" s="561">
        <v>2.7</v>
      </c>
      <c r="E66" s="561">
        <v>3.13</v>
      </c>
      <c r="F66" s="561">
        <v>3.4</v>
      </c>
      <c r="G66" s="561">
        <v>2.7</v>
      </c>
      <c r="H66" s="561">
        <v>2.8</v>
      </c>
      <c r="I66" s="561">
        <v>3.1</v>
      </c>
      <c r="J66" s="561">
        <v>2.2999999999999998</v>
      </c>
      <c r="K66" s="562">
        <v>45597</v>
      </c>
    </row>
    <row r="67" spans="1:11" ht="24" customHeight="1" thickBot="1">
      <c r="A67" s="883" t="s">
        <v>1329</v>
      </c>
      <c r="B67" s="962" t="s">
        <v>1330</v>
      </c>
      <c r="C67" s="963"/>
      <c r="D67" s="964"/>
      <c r="E67" s="962" t="s">
        <v>1331</v>
      </c>
      <c r="F67" s="963"/>
      <c r="G67" s="964"/>
      <c r="H67" s="962" t="s">
        <v>1332</v>
      </c>
      <c r="I67" s="963"/>
      <c r="J67" s="964"/>
      <c r="K67" s="987" t="s">
        <v>925</v>
      </c>
    </row>
    <row r="68" spans="1:11" ht="30" customHeight="1" thickBot="1">
      <c r="A68" s="884"/>
      <c r="B68" s="469" t="s">
        <v>921</v>
      </c>
      <c r="C68" s="11" t="s">
        <v>1333</v>
      </c>
      <c r="D68" s="469" t="s">
        <v>1334</v>
      </c>
      <c r="E68" s="469" t="s">
        <v>921</v>
      </c>
      <c r="F68" s="11" t="s">
        <v>1333</v>
      </c>
      <c r="G68" s="469" t="s">
        <v>1334</v>
      </c>
      <c r="H68" s="469" t="s">
        <v>921</v>
      </c>
      <c r="I68" s="11" t="s">
        <v>1333</v>
      </c>
      <c r="J68" s="469" t="s">
        <v>1334</v>
      </c>
      <c r="K68" s="987"/>
    </row>
    <row r="69" spans="1:11">
      <c r="A69" s="331" t="s">
        <v>1335</v>
      </c>
    </row>
    <row r="70" spans="1:11">
      <c r="A70" s="331" t="s">
        <v>1336</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51264-95F2-4A38-8E95-4323E28D59F9}">
  <dimension ref="A1:AC46"/>
  <sheetViews>
    <sheetView showGridLines="0" workbookViewId="0"/>
  </sheetViews>
  <sheetFormatPr defaultColWidth="9.140625" defaultRowHeight="11.25"/>
  <cols>
    <col min="1" max="1" width="30.140625" style="200" customWidth="1"/>
    <col min="2" max="13" width="6" style="200" customWidth="1"/>
    <col min="14" max="14" width="29.42578125" style="200" customWidth="1"/>
    <col min="15" max="15" width="9.140625" style="200"/>
    <col min="16" max="20" width="9.140625" style="460"/>
    <col min="21" max="16384" width="9.140625" style="200"/>
  </cols>
  <sheetData>
    <row r="1" spans="1:29" ht="12" customHeight="1">
      <c r="A1" s="916" t="s">
        <v>1337</v>
      </c>
      <c r="B1" s="916"/>
      <c r="C1" s="916"/>
      <c r="D1" s="916"/>
      <c r="E1" s="916"/>
      <c r="F1" s="916"/>
      <c r="G1" s="916"/>
      <c r="H1" s="916"/>
      <c r="I1" s="916"/>
      <c r="J1" s="916"/>
      <c r="K1" s="916"/>
      <c r="L1" s="916"/>
      <c r="M1" s="916"/>
      <c r="N1" s="916"/>
    </row>
    <row r="2" spans="1:29" ht="12" customHeight="1">
      <c r="A2" s="988" t="s">
        <v>1338</v>
      </c>
      <c r="B2" s="988"/>
      <c r="C2" s="988"/>
      <c r="D2" s="988"/>
      <c r="E2" s="988"/>
      <c r="F2" s="988"/>
      <c r="G2" s="988"/>
      <c r="H2" s="988"/>
      <c r="I2" s="988"/>
      <c r="J2" s="988"/>
      <c r="K2" s="988"/>
      <c r="L2" s="988"/>
      <c r="M2" s="988"/>
      <c r="N2" s="988"/>
    </row>
    <row r="3" spans="1:29" ht="12" customHeight="1"/>
    <row r="4" spans="1:29" s="5" customFormat="1" ht="12" customHeight="1">
      <c r="A4" s="856" t="s">
        <v>1085</v>
      </c>
      <c r="P4" s="221"/>
      <c r="Q4" s="221"/>
      <c r="R4" s="221"/>
      <c r="S4" s="221"/>
      <c r="T4" s="221"/>
    </row>
    <row r="5" spans="1:29" s="5" customFormat="1" ht="12" customHeight="1" thickBot="1">
      <c r="A5" s="857" t="s">
        <v>1086</v>
      </c>
      <c r="M5" s="52" t="s">
        <v>1043</v>
      </c>
      <c r="P5" s="221"/>
      <c r="Q5" s="221"/>
      <c r="R5" s="221"/>
      <c r="S5" s="221"/>
      <c r="T5" s="221"/>
    </row>
    <row r="6" spans="1:29" s="5" customFormat="1" ht="12" customHeight="1" thickBot="1">
      <c r="B6" s="948">
        <v>2024</v>
      </c>
      <c r="C6" s="949"/>
      <c r="D6" s="949"/>
      <c r="E6" s="949"/>
      <c r="F6" s="949"/>
      <c r="G6" s="949"/>
      <c r="H6" s="949"/>
      <c r="I6" s="949"/>
      <c r="J6" s="949"/>
      <c r="K6" s="949"/>
      <c r="L6" s="949"/>
      <c r="M6" s="950"/>
      <c r="P6" s="221"/>
      <c r="Q6" s="221"/>
      <c r="R6" s="221"/>
      <c r="S6" s="221"/>
      <c r="T6" s="221"/>
    </row>
    <row r="7" spans="1:29" s="5" customFormat="1" ht="12" customHeight="1" thickBot="1">
      <c r="B7" s="469" t="s">
        <v>1087</v>
      </c>
      <c r="C7" s="469" t="s">
        <v>1088</v>
      </c>
      <c r="D7" s="469" t="s">
        <v>1044</v>
      </c>
      <c r="E7" s="469" t="s">
        <v>1089</v>
      </c>
      <c r="F7" s="469" t="s">
        <v>1090</v>
      </c>
      <c r="G7" s="469" t="s">
        <v>1045</v>
      </c>
      <c r="H7" s="469" t="s">
        <v>1091</v>
      </c>
      <c r="I7" s="469" t="s">
        <v>1092</v>
      </c>
      <c r="J7" s="469" t="s">
        <v>1046</v>
      </c>
      <c r="K7" s="469" t="s">
        <v>1093</v>
      </c>
      <c r="L7" s="469" t="s">
        <v>1094</v>
      </c>
      <c r="M7" s="469" t="s">
        <v>1047</v>
      </c>
      <c r="P7" s="221"/>
      <c r="Q7" s="221"/>
      <c r="R7" s="221"/>
      <c r="S7" s="221"/>
      <c r="T7" s="221"/>
    </row>
    <row r="8" spans="1:29" s="5" customFormat="1" ht="12" customHeight="1">
      <c r="A8" s="856" t="s">
        <v>921</v>
      </c>
      <c r="B8" s="221"/>
      <c r="C8" s="221"/>
      <c r="D8" s="221"/>
      <c r="E8" s="221"/>
      <c r="F8" s="221"/>
      <c r="G8" s="221"/>
      <c r="H8" s="221"/>
      <c r="I8" s="221"/>
      <c r="J8" s="221"/>
      <c r="K8" s="221"/>
      <c r="L8" s="221"/>
      <c r="M8" s="221"/>
      <c r="N8" s="856" t="s">
        <v>921</v>
      </c>
      <c r="O8" s="517"/>
      <c r="P8" s="517"/>
      <c r="R8" s="221"/>
      <c r="S8" s="221"/>
      <c r="T8" s="221"/>
    </row>
    <row r="9" spans="1:29" s="5" customFormat="1" ht="12" customHeight="1">
      <c r="A9" s="64" t="s">
        <v>1351</v>
      </c>
      <c r="B9" s="571">
        <v>3.5164846779913197</v>
      </c>
      <c r="C9" s="571">
        <v>3.1719525110102711</v>
      </c>
      <c r="D9" s="571">
        <v>0.87203470332766697</v>
      </c>
      <c r="E9" s="571">
        <v>0.9273721856822581</v>
      </c>
      <c r="F9" s="571">
        <v>0.44153969706155349</v>
      </c>
      <c r="G9" s="571">
        <v>0.29956112131912738</v>
      </c>
      <c r="H9" s="571">
        <v>-0.21549098216174464</v>
      </c>
      <c r="I9" s="571">
        <v>1.6937135835247012</v>
      </c>
      <c r="J9" s="571">
        <v>1.4889448907829834</v>
      </c>
      <c r="K9" s="571">
        <v>2.4611087843725765</v>
      </c>
      <c r="L9" s="571">
        <v>1.5668071498719023</v>
      </c>
      <c r="M9" s="571">
        <v>1.2530887421022394</v>
      </c>
      <c r="N9" s="64" t="s">
        <v>1914</v>
      </c>
      <c r="O9" s="571"/>
      <c r="P9" s="571"/>
      <c r="Q9" s="572"/>
      <c r="R9" s="572"/>
      <c r="S9" s="467"/>
      <c r="T9" s="467"/>
      <c r="U9" s="467"/>
      <c r="V9" s="467"/>
      <c r="W9" s="467"/>
      <c r="X9" s="467"/>
      <c r="Y9" s="467"/>
      <c r="Z9" s="467"/>
      <c r="AA9" s="467"/>
      <c r="AB9" s="467"/>
      <c r="AC9" s="467"/>
    </row>
    <row r="10" spans="1:29" s="5" customFormat="1" ht="12" customHeight="1">
      <c r="A10" s="64" t="s">
        <v>1352</v>
      </c>
      <c r="B10" s="517">
        <v>7.3210022166003617</v>
      </c>
      <c r="C10" s="517">
        <v>6.1217334712053582</v>
      </c>
      <c r="D10" s="517">
        <v>3.0826936635015505</v>
      </c>
      <c r="E10" s="517">
        <v>4.8331444346516221</v>
      </c>
      <c r="F10" s="517">
        <v>5.5864518880974359</v>
      </c>
      <c r="G10" s="517">
        <v>3.3461990848351859</v>
      </c>
      <c r="H10" s="517">
        <v>4.8849922739928289</v>
      </c>
      <c r="I10" s="517">
        <v>4.3246278914089995</v>
      </c>
      <c r="J10" s="517">
        <v>6.247190115731577</v>
      </c>
      <c r="K10" s="517">
        <v>6.2577691629199865</v>
      </c>
      <c r="L10" s="517">
        <v>2.5398806583898406</v>
      </c>
      <c r="M10" s="517">
        <v>4.1570648644071291</v>
      </c>
      <c r="N10" s="64" t="s">
        <v>1241</v>
      </c>
      <c r="O10" s="517"/>
      <c r="P10" s="517"/>
      <c r="Q10" s="573"/>
      <c r="R10" s="573"/>
      <c r="S10" s="467"/>
      <c r="T10" s="467"/>
      <c r="U10" s="467"/>
      <c r="V10" s="467"/>
      <c r="W10" s="467"/>
      <c r="X10" s="467"/>
      <c r="Y10" s="467"/>
      <c r="Z10" s="467"/>
      <c r="AA10" s="467"/>
      <c r="AB10" s="467"/>
      <c r="AC10" s="467"/>
    </row>
    <row r="11" spans="1:29" s="5" customFormat="1" ht="12" customHeight="1">
      <c r="A11" s="64" t="s">
        <v>1353</v>
      </c>
      <c r="B11" s="517">
        <v>7.0783948293735985</v>
      </c>
      <c r="C11" s="517">
        <v>7.144767837125455</v>
      </c>
      <c r="D11" s="517">
        <v>2.0365868191814505</v>
      </c>
      <c r="E11" s="517">
        <v>2.6306245355951523</v>
      </c>
      <c r="F11" s="517">
        <v>-2.1578469609127753</v>
      </c>
      <c r="G11" s="517">
        <v>5.7354950622196199E-2</v>
      </c>
      <c r="H11" s="517">
        <v>-2.8372383488780626</v>
      </c>
      <c r="I11" s="517">
        <v>4.2738616083651042</v>
      </c>
      <c r="J11" s="517">
        <v>2.2238870125173738</v>
      </c>
      <c r="K11" s="517">
        <v>5.095753973097743</v>
      </c>
      <c r="L11" s="517">
        <v>5.5939958725258654</v>
      </c>
      <c r="M11" s="517">
        <v>4.0938961152995894</v>
      </c>
      <c r="N11" s="64" t="s">
        <v>1915</v>
      </c>
      <c r="O11" s="517"/>
      <c r="P11" s="517"/>
      <c r="Q11" s="573"/>
      <c r="R11" s="573"/>
      <c r="S11" s="467"/>
      <c r="T11" s="467"/>
      <c r="U11" s="467"/>
      <c r="V11" s="467"/>
      <c r="W11" s="467"/>
      <c r="X11" s="467"/>
      <c r="Y11" s="467"/>
      <c r="Z11" s="467"/>
      <c r="AA11" s="467"/>
      <c r="AB11" s="467"/>
      <c r="AC11" s="467"/>
    </row>
    <row r="12" spans="1:29" s="5" customFormat="1" ht="12" customHeight="1">
      <c r="A12" s="64" t="s">
        <v>1354</v>
      </c>
      <c r="B12" s="517">
        <v>1.7316227004078364</v>
      </c>
      <c r="C12" s="517">
        <v>2.1547446221909352</v>
      </c>
      <c r="D12" s="517">
        <v>2.2286818568337878</v>
      </c>
      <c r="E12" s="517">
        <v>1.0335202452165393</v>
      </c>
      <c r="F12" s="517">
        <v>-3.5747620722500355</v>
      </c>
      <c r="G12" s="517">
        <v>-2.4996313512157333</v>
      </c>
      <c r="H12" s="517">
        <v>0.22308719349394268</v>
      </c>
      <c r="I12" s="517">
        <v>-1.0122786181654408E-2</v>
      </c>
      <c r="J12" s="517">
        <v>-0.86718781050559768</v>
      </c>
      <c r="K12" s="517">
        <v>-0.55601254438255343</v>
      </c>
      <c r="L12" s="517">
        <v>-1.1601174833274492</v>
      </c>
      <c r="M12" s="517">
        <v>-0.53466932017824931</v>
      </c>
      <c r="N12" s="64" t="s">
        <v>1916</v>
      </c>
      <c r="O12" s="517"/>
      <c r="P12" s="517"/>
      <c r="Q12" s="573"/>
      <c r="R12" s="573"/>
      <c r="S12" s="467"/>
      <c r="T12" s="467"/>
      <c r="U12" s="467"/>
      <c r="V12" s="467"/>
      <c r="W12" s="467"/>
      <c r="X12" s="467"/>
      <c r="Y12" s="467"/>
      <c r="Z12" s="467"/>
      <c r="AA12" s="467"/>
      <c r="AB12" s="467"/>
      <c r="AC12" s="467"/>
    </row>
    <row r="13" spans="1:29" s="5" customFormat="1" ht="12" customHeight="1">
      <c r="A13" s="64" t="s">
        <v>1355</v>
      </c>
      <c r="B13" s="517">
        <v>3.8499430120000002</v>
      </c>
      <c r="C13" s="517">
        <v>3.7506437752999999</v>
      </c>
      <c r="D13" s="517">
        <v>2.5031763727</v>
      </c>
      <c r="E13" s="517">
        <v>4.6816524132000001</v>
      </c>
      <c r="F13" s="517">
        <v>2.1039858360000001</v>
      </c>
      <c r="G13" s="517">
        <v>2.5048706715</v>
      </c>
      <c r="H13" s="517">
        <v>2.6942268716000002</v>
      </c>
      <c r="I13" s="517">
        <v>3.5173487492</v>
      </c>
      <c r="J13" s="517">
        <v>4.0042424559000001</v>
      </c>
      <c r="K13" s="517">
        <v>3.9701967829</v>
      </c>
      <c r="L13" s="517">
        <v>3.4334550813</v>
      </c>
      <c r="M13" s="517">
        <v>4.4916947534</v>
      </c>
      <c r="N13" s="64" t="s">
        <v>1917</v>
      </c>
      <c r="O13" s="517"/>
      <c r="P13" s="517"/>
      <c r="Q13" s="573"/>
      <c r="R13" s="573"/>
      <c r="S13" s="467"/>
      <c r="T13" s="467"/>
      <c r="U13" s="467"/>
      <c r="V13" s="467"/>
      <c r="W13" s="467"/>
      <c r="X13" s="467"/>
      <c r="Y13" s="467"/>
      <c r="Z13" s="467"/>
      <c r="AA13" s="467"/>
      <c r="AB13" s="467"/>
      <c r="AC13" s="467"/>
    </row>
    <row r="14" spans="1:29" s="5" customFormat="1" ht="12" customHeight="1">
      <c r="A14" s="64" t="s">
        <v>1109</v>
      </c>
      <c r="B14" s="517">
        <v>2.1728328331000002</v>
      </c>
      <c r="C14" s="517">
        <v>2.2291326829</v>
      </c>
      <c r="D14" s="517">
        <v>0.71997585610000003</v>
      </c>
      <c r="E14" s="517">
        <v>-0.90354293409999997</v>
      </c>
      <c r="F14" s="517">
        <v>3.3355028098999999</v>
      </c>
      <c r="G14" s="517">
        <v>2.4900194998999998</v>
      </c>
      <c r="H14" s="517">
        <v>4.1462687528000002</v>
      </c>
      <c r="I14" s="517">
        <v>4.5413257167000003</v>
      </c>
      <c r="J14" s="517">
        <v>3.3556610170000001</v>
      </c>
      <c r="K14" s="517">
        <v>1.2116331358000001</v>
      </c>
      <c r="L14" s="517">
        <v>1.5382999775999999</v>
      </c>
      <c r="M14" s="517">
        <v>0.92626013679999997</v>
      </c>
      <c r="N14" s="64" t="s">
        <v>1918</v>
      </c>
      <c r="O14" s="517"/>
      <c r="P14" s="517"/>
      <c r="Q14" s="573"/>
      <c r="R14" s="573"/>
      <c r="S14" s="467"/>
      <c r="T14" s="467"/>
      <c r="U14" s="467"/>
      <c r="V14" s="467"/>
      <c r="W14" s="467"/>
      <c r="X14" s="467"/>
      <c r="Y14" s="467"/>
      <c r="Z14" s="467"/>
      <c r="AA14" s="467"/>
      <c r="AB14" s="467"/>
      <c r="AC14" s="467"/>
    </row>
    <row r="15" spans="1:29" s="5" customFormat="1" ht="12" customHeight="1">
      <c r="A15" s="64" t="s">
        <v>1356</v>
      </c>
      <c r="B15" s="517">
        <v>8.980243650056229</v>
      </c>
      <c r="C15" s="517">
        <v>7.1978358663859572</v>
      </c>
      <c r="D15" s="517">
        <v>4.6578034717734615</v>
      </c>
      <c r="E15" s="517">
        <v>1.7532577968140872</v>
      </c>
      <c r="F15" s="517">
        <v>1.858501656884832</v>
      </c>
      <c r="G15" s="517">
        <v>8.5574367362436057</v>
      </c>
      <c r="H15" s="517">
        <v>1.3334059757400036</v>
      </c>
      <c r="I15" s="517">
        <v>1.1280348582950315</v>
      </c>
      <c r="J15" s="517">
        <v>6.2329119502867147</v>
      </c>
      <c r="K15" s="517">
        <v>3.9423203382808287</v>
      </c>
      <c r="L15" s="517">
        <v>12.373730199603767</v>
      </c>
      <c r="M15" s="517">
        <v>6.4542159592896668</v>
      </c>
      <c r="N15" s="64" t="s">
        <v>1919</v>
      </c>
      <c r="O15" s="517"/>
      <c r="P15" s="517"/>
      <c r="Q15" s="573"/>
      <c r="R15" s="573"/>
      <c r="S15" s="467"/>
      <c r="T15" s="467"/>
      <c r="U15" s="467"/>
      <c r="V15" s="467"/>
      <c r="W15" s="467"/>
      <c r="X15" s="467"/>
      <c r="Y15" s="467"/>
      <c r="Z15" s="467"/>
      <c r="AA15" s="467"/>
      <c r="AB15" s="467"/>
      <c r="AC15" s="467"/>
    </row>
    <row r="16" spans="1:29" s="5" customFormat="1" ht="12" customHeight="1">
      <c r="A16" s="64" t="s">
        <v>1111</v>
      </c>
      <c r="B16" s="517">
        <v>8.9573162051717414</v>
      </c>
      <c r="C16" s="517">
        <v>5.336573486566575</v>
      </c>
      <c r="D16" s="517">
        <v>5.8039089066433149</v>
      </c>
      <c r="E16" s="517">
        <v>3.5094841218699662</v>
      </c>
      <c r="F16" s="517">
        <v>6.8027350227667647</v>
      </c>
      <c r="G16" s="517">
        <v>10.297661944949246</v>
      </c>
      <c r="H16" s="517">
        <v>7.1110405455660848</v>
      </c>
      <c r="I16" s="517">
        <v>6.7440246769515184</v>
      </c>
      <c r="J16" s="517">
        <v>8.7819908416727248</v>
      </c>
      <c r="K16" s="517">
        <v>8.6113223434694479</v>
      </c>
      <c r="L16" s="517">
        <v>9.7434457688106519</v>
      </c>
      <c r="M16" s="517">
        <v>13.675034209289585</v>
      </c>
      <c r="N16" s="64" t="s">
        <v>1920</v>
      </c>
      <c r="O16" s="517"/>
      <c r="P16" s="517"/>
      <c r="Q16" s="573"/>
      <c r="R16" s="573"/>
      <c r="S16" s="467"/>
      <c r="T16" s="467"/>
      <c r="U16" s="467"/>
      <c r="V16" s="467"/>
      <c r="W16" s="467"/>
      <c r="X16" s="467"/>
      <c r="Y16" s="467"/>
      <c r="Z16" s="467"/>
      <c r="AA16" s="467"/>
      <c r="AB16" s="467"/>
      <c r="AC16" s="467"/>
    </row>
    <row r="17" spans="1:29" s="5" customFormat="1" ht="12" customHeight="1">
      <c r="A17" s="859" t="s">
        <v>1342</v>
      </c>
      <c r="B17" s="517"/>
      <c r="C17" s="517"/>
      <c r="D17" s="517"/>
      <c r="E17" s="517"/>
      <c r="F17" s="517"/>
      <c r="G17" s="517"/>
      <c r="H17" s="517"/>
      <c r="I17" s="517"/>
      <c r="J17" s="517"/>
      <c r="K17" s="517"/>
      <c r="L17" s="517"/>
      <c r="M17" s="517"/>
      <c r="N17" s="860" t="s">
        <v>1343</v>
      </c>
      <c r="O17" s="517"/>
      <c r="P17" s="517"/>
      <c r="Q17" s="573"/>
      <c r="R17" s="573"/>
      <c r="S17" s="467"/>
      <c r="T17" s="467"/>
      <c r="U17" s="467"/>
      <c r="V17" s="467"/>
      <c r="W17" s="467"/>
      <c r="X17" s="467"/>
      <c r="Y17" s="467"/>
      <c r="Z17" s="467"/>
      <c r="AA17" s="467"/>
      <c r="AB17" s="467"/>
      <c r="AC17" s="467"/>
    </row>
    <row r="18" spans="1:29" s="5" customFormat="1" ht="12" customHeight="1">
      <c r="A18" s="64" t="s">
        <v>1352</v>
      </c>
      <c r="B18" s="517">
        <v>6.0957999119543249</v>
      </c>
      <c r="C18" s="517">
        <v>4.8105550063396247</v>
      </c>
      <c r="D18" s="517">
        <v>2.701815452951573</v>
      </c>
      <c r="E18" s="517">
        <v>4.2128035511537281</v>
      </c>
      <c r="F18" s="517">
        <v>8.2141290898622898</v>
      </c>
      <c r="G18" s="517">
        <v>2.1569075048101238</v>
      </c>
      <c r="H18" s="517">
        <v>3.2521928517517154</v>
      </c>
      <c r="I18" s="517">
        <v>6.3698733462795731</v>
      </c>
      <c r="J18" s="517">
        <v>3.7951144021846077</v>
      </c>
      <c r="K18" s="517">
        <v>5.1381617739724028</v>
      </c>
      <c r="L18" s="517">
        <v>0.99342185819908146</v>
      </c>
      <c r="M18" s="517">
        <v>1.260102794432338</v>
      </c>
      <c r="N18" s="64" t="s">
        <v>1241</v>
      </c>
      <c r="O18" s="517"/>
      <c r="P18" s="517"/>
      <c r="Q18" s="573"/>
      <c r="R18" s="573"/>
      <c r="S18" s="467"/>
      <c r="T18" s="467"/>
      <c r="U18" s="467"/>
      <c r="V18" s="467"/>
      <c r="W18" s="467"/>
      <c r="X18" s="467"/>
      <c r="Y18" s="467"/>
      <c r="Z18" s="467"/>
      <c r="AA18" s="467"/>
      <c r="AB18" s="467"/>
      <c r="AC18" s="467"/>
    </row>
    <row r="19" spans="1:29" s="5" customFormat="1" ht="12" customHeight="1">
      <c r="A19" s="64" t="s">
        <v>1353</v>
      </c>
      <c r="B19" s="517">
        <v>5.4247667818453547</v>
      </c>
      <c r="C19" s="517">
        <v>6.474808579887938</v>
      </c>
      <c r="D19" s="517">
        <v>-3.341338450404967</v>
      </c>
      <c r="E19" s="517">
        <v>1.8602162328064731</v>
      </c>
      <c r="F19" s="517">
        <v>-3.7322213185322779</v>
      </c>
      <c r="G19" s="517">
        <v>-5.08973058611857</v>
      </c>
      <c r="H19" s="517">
        <v>-8.3809547073290638</v>
      </c>
      <c r="I19" s="517">
        <v>4.552958883032634</v>
      </c>
      <c r="J19" s="517">
        <v>-2.6647766812520981</v>
      </c>
      <c r="K19" s="517">
        <v>3.3393225420778867</v>
      </c>
      <c r="L19" s="517">
        <v>5.1479997574778054</v>
      </c>
      <c r="M19" s="517">
        <v>1.0841342117563748</v>
      </c>
      <c r="N19" s="64" t="s">
        <v>1921</v>
      </c>
      <c r="O19" s="517"/>
      <c r="P19" s="517"/>
      <c r="Q19" s="573"/>
      <c r="R19" s="573"/>
      <c r="S19" s="467"/>
      <c r="T19" s="467"/>
      <c r="U19" s="467"/>
      <c r="V19" s="467"/>
      <c r="W19" s="467"/>
      <c r="X19" s="467"/>
      <c r="Y19" s="467"/>
      <c r="Z19" s="467"/>
      <c r="AA19" s="467"/>
      <c r="AB19" s="467"/>
      <c r="AC19" s="467"/>
    </row>
    <row r="20" spans="1:29" s="5" customFormat="1" ht="12" customHeight="1">
      <c r="A20" s="64" t="s">
        <v>1354</v>
      </c>
      <c r="B20" s="517">
        <v>3.1800827966651601</v>
      </c>
      <c r="C20" s="517">
        <v>3.1718584830394665</v>
      </c>
      <c r="D20" s="517">
        <v>2.4258059597537072</v>
      </c>
      <c r="E20" s="517">
        <v>-0.81658245153702169</v>
      </c>
      <c r="F20" s="517">
        <v>0.43092446908153148</v>
      </c>
      <c r="G20" s="517">
        <v>-5.5824254906684416</v>
      </c>
      <c r="H20" s="517">
        <v>0.1440553740634738</v>
      </c>
      <c r="I20" s="517">
        <v>1.6567516090455849</v>
      </c>
      <c r="J20" s="517">
        <v>-2.6843089525007664</v>
      </c>
      <c r="K20" s="517">
        <v>-0.49856914742115577</v>
      </c>
      <c r="L20" s="517">
        <v>-3.4498580333901181</v>
      </c>
      <c r="M20" s="517">
        <v>-3.3085275120665614</v>
      </c>
      <c r="N20" s="64" t="s">
        <v>1916</v>
      </c>
      <c r="O20" s="517"/>
      <c r="P20" s="517"/>
      <c r="Q20" s="573"/>
      <c r="R20" s="573"/>
      <c r="S20" s="467"/>
      <c r="T20" s="467"/>
      <c r="U20" s="467"/>
      <c r="V20" s="467"/>
      <c r="W20" s="467"/>
      <c r="X20" s="467"/>
      <c r="Y20" s="467"/>
      <c r="Z20" s="467"/>
      <c r="AA20" s="467"/>
      <c r="AB20" s="467"/>
      <c r="AC20" s="467"/>
    </row>
    <row r="21" spans="1:29" s="5" customFormat="1" ht="12" customHeight="1">
      <c r="A21" s="64" t="s">
        <v>1355</v>
      </c>
      <c r="B21" s="517">
        <v>3.8027152152000001</v>
      </c>
      <c r="C21" s="517">
        <v>3.0913790750999999</v>
      </c>
      <c r="D21" s="517">
        <v>2.6749880048999999</v>
      </c>
      <c r="E21" s="517">
        <v>6.2653603800999997</v>
      </c>
      <c r="F21" s="517">
        <v>1.932939924</v>
      </c>
      <c r="G21" s="517">
        <v>0.8567926642</v>
      </c>
      <c r="H21" s="517">
        <v>2.0569673282999998</v>
      </c>
      <c r="I21" s="517">
        <v>2.8740872533999999</v>
      </c>
      <c r="J21" s="517">
        <v>2.7470845084</v>
      </c>
      <c r="K21" s="517">
        <v>3.1827753161999999</v>
      </c>
      <c r="L21" s="517">
        <v>4.0953249338999997</v>
      </c>
      <c r="M21" s="517">
        <v>4.2698564593999997</v>
      </c>
      <c r="N21" s="64" t="s">
        <v>1917</v>
      </c>
      <c r="O21" s="517"/>
      <c r="P21" s="517"/>
      <c r="Q21" s="573"/>
      <c r="R21" s="573"/>
      <c r="S21" s="467"/>
      <c r="T21" s="467"/>
      <c r="U21" s="467"/>
      <c r="V21" s="467"/>
      <c r="W21" s="467"/>
      <c r="X21" s="467"/>
      <c r="Y21" s="467"/>
      <c r="Z21" s="467"/>
      <c r="AA21" s="467"/>
      <c r="AB21" s="467"/>
      <c r="AC21" s="467"/>
    </row>
    <row r="22" spans="1:29" s="5" customFormat="1" ht="12" customHeight="1">
      <c r="A22" s="64" t="s">
        <v>1109</v>
      </c>
      <c r="B22" s="517">
        <v>3.1241318833</v>
      </c>
      <c r="C22" s="517">
        <v>9.6747582900000004E-2</v>
      </c>
      <c r="D22" s="517">
        <v>0.2414659082</v>
      </c>
      <c r="E22" s="517">
        <v>0.83592626430000005</v>
      </c>
      <c r="F22" s="517">
        <v>2.5914266665999999</v>
      </c>
      <c r="G22" s="517">
        <v>3.3468764600999998</v>
      </c>
      <c r="H22" s="517">
        <v>2.2704904279</v>
      </c>
      <c r="I22" s="517">
        <v>6.3341649237000004</v>
      </c>
      <c r="J22" s="517">
        <v>3.9217533157000002</v>
      </c>
      <c r="K22" s="517">
        <v>2.3631581739</v>
      </c>
      <c r="L22" s="517">
        <v>2.7423770198000001</v>
      </c>
      <c r="M22" s="517">
        <v>1.0821799003999999</v>
      </c>
      <c r="N22" s="64" t="s">
        <v>1918</v>
      </c>
      <c r="O22" s="517"/>
      <c r="P22" s="517"/>
      <c r="Q22" s="573"/>
      <c r="R22" s="573"/>
      <c r="S22" s="467"/>
      <c r="T22" s="467"/>
      <c r="U22" s="467"/>
      <c r="V22" s="467"/>
      <c r="W22" s="467"/>
      <c r="X22" s="467"/>
      <c r="Y22" s="467"/>
      <c r="Z22" s="467"/>
      <c r="AA22" s="467"/>
      <c r="AB22" s="467"/>
      <c r="AC22" s="467"/>
    </row>
    <row r="23" spans="1:29" s="5" customFormat="1" ht="12" customHeight="1">
      <c r="A23" s="64" t="s">
        <v>1356</v>
      </c>
      <c r="B23" s="517">
        <v>6.3273750286559345</v>
      </c>
      <c r="C23" s="517">
        <v>6.6337240104440003</v>
      </c>
      <c r="D23" s="517">
        <v>6.1331854206330112</v>
      </c>
      <c r="E23" s="517">
        <v>3.941269980958733</v>
      </c>
      <c r="F23" s="517">
        <v>0.3180252808255406</v>
      </c>
      <c r="G23" s="517">
        <v>8.2873947030823771</v>
      </c>
      <c r="H23" s="517">
        <v>0.66001600989059894</v>
      </c>
      <c r="I23" s="517">
        <v>2.8805521358743196</v>
      </c>
      <c r="J23" s="517">
        <v>6.5076477513028532</v>
      </c>
      <c r="K23" s="517">
        <v>0.76553388531279243</v>
      </c>
      <c r="L23" s="517">
        <v>11.632260398475037</v>
      </c>
      <c r="M23" s="517">
        <v>1.3080497856887066</v>
      </c>
      <c r="N23" s="64" t="s">
        <v>1919</v>
      </c>
      <c r="O23" s="517"/>
      <c r="P23" s="517"/>
      <c r="Q23" s="573"/>
      <c r="R23" s="573"/>
      <c r="S23" s="467"/>
      <c r="T23" s="467"/>
      <c r="U23" s="467"/>
      <c r="V23" s="467"/>
      <c r="W23" s="467"/>
      <c r="X23" s="467"/>
      <c r="Y23" s="467"/>
      <c r="Z23" s="467"/>
      <c r="AA23" s="467"/>
      <c r="AB23" s="467"/>
      <c r="AC23" s="467"/>
    </row>
    <row r="24" spans="1:29" s="5" customFormat="1" ht="12" customHeight="1">
      <c r="A24" s="64" t="s">
        <v>1111</v>
      </c>
      <c r="B24" s="517">
        <v>5.8467664386253677</v>
      </c>
      <c r="C24" s="517">
        <v>4.1413223653870794</v>
      </c>
      <c r="D24" s="517">
        <v>4.0291751598358276</v>
      </c>
      <c r="E24" s="517">
        <v>4.5366424726947656</v>
      </c>
      <c r="F24" s="517">
        <v>6.5400972229176064</v>
      </c>
      <c r="G24" s="517">
        <v>11.666285026056304</v>
      </c>
      <c r="H24" s="517">
        <v>8.7381998725313004</v>
      </c>
      <c r="I24" s="517">
        <v>6.7025778677323</v>
      </c>
      <c r="J24" s="517">
        <v>9.5633600973318771</v>
      </c>
      <c r="K24" s="517">
        <v>7.9489054374826118</v>
      </c>
      <c r="L24" s="517">
        <v>8.0408903647786971</v>
      </c>
      <c r="M24" s="517">
        <v>6.9721623782900695</v>
      </c>
      <c r="N24" s="64" t="s">
        <v>1920</v>
      </c>
      <c r="O24" s="517"/>
      <c r="P24" s="517"/>
      <c r="Q24" s="573"/>
      <c r="R24" s="573"/>
      <c r="S24" s="467"/>
      <c r="T24" s="467"/>
      <c r="U24" s="467"/>
      <c r="V24" s="467"/>
      <c r="W24" s="467"/>
      <c r="X24" s="467"/>
      <c r="Y24" s="467"/>
      <c r="Z24" s="467"/>
      <c r="AA24" s="467"/>
      <c r="AB24" s="467"/>
      <c r="AC24" s="467"/>
    </row>
    <row r="25" spans="1:29" s="5" customFormat="1" ht="12" customHeight="1">
      <c r="A25" s="859" t="s">
        <v>1344</v>
      </c>
      <c r="B25" s="32"/>
      <c r="C25" s="32"/>
      <c r="D25" s="32"/>
      <c r="E25" s="32"/>
      <c r="F25" s="32"/>
      <c r="G25" s="32"/>
      <c r="H25" s="32"/>
      <c r="I25" s="32"/>
      <c r="J25" s="32"/>
      <c r="K25" s="32"/>
      <c r="L25" s="32"/>
      <c r="M25" s="32"/>
      <c r="N25" s="861" t="s">
        <v>1345</v>
      </c>
      <c r="O25" s="32"/>
      <c r="P25" s="32"/>
      <c r="Q25" s="573"/>
      <c r="R25" s="573"/>
      <c r="S25" s="467"/>
      <c r="T25" s="467"/>
      <c r="U25" s="467"/>
      <c r="V25" s="467"/>
      <c r="W25" s="467"/>
      <c r="X25" s="467"/>
      <c r="Y25" s="467"/>
      <c r="Z25" s="467"/>
      <c r="AA25" s="467"/>
      <c r="AB25" s="467"/>
      <c r="AC25" s="467"/>
    </row>
    <row r="26" spans="1:29" s="5" customFormat="1" ht="12" customHeight="1">
      <c r="A26" s="64" t="s">
        <v>1352</v>
      </c>
      <c r="B26" s="517">
        <v>8.8962330047314637</v>
      </c>
      <c r="C26" s="517">
        <v>7.7223984320190633</v>
      </c>
      <c r="D26" s="517">
        <v>5.2037397228518198</v>
      </c>
      <c r="E26" s="517">
        <v>5.4667166078369434</v>
      </c>
      <c r="F26" s="517">
        <v>2.5866558577300367</v>
      </c>
      <c r="G26" s="517">
        <v>4.9693463933714863</v>
      </c>
      <c r="H26" s="517">
        <v>5.7048986017070353</v>
      </c>
      <c r="I26" s="517">
        <v>1.7639072238452593</v>
      </c>
      <c r="J26" s="517">
        <v>8.0808964115878972</v>
      </c>
      <c r="K26" s="517">
        <v>6.5202020716147278</v>
      </c>
      <c r="L26" s="517">
        <v>4.4094833603880499</v>
      </c>
      <c r="M26" s="517">
        <v>7.8245319416339942</v>
      </c>
      <c r="N26" s="64" t="s">
        <v>1241</v>
      </c>
      <c r="O26" s="517"/>
      <c r="P26" s="517"/>
      <c r="Q26" s="573"/>
      <c r="R26" s="573"/>
      <c r="S26" s="467"/>
      <c r="T26" s="467"/>
      <c r="U26" s="467"/>
      <c r="V26" s="467"/>
      <c r="W26" s="467"/>
      <c r="X26" s="467"/>
      <c r="Y26" s="467"/>
      <c r="Z26" s="467"/>
      <c r="AA26" s="467"/>
      <c r="AB26" s="467"/>
      <c r="AC26" s="467"/>
    </row>
    <row r="27" spans="1:29" s="5" customFormat="1" ht="12" customHeight="1">
      <c r="A27" s="64" t="s">
        <v>1353</v>
      </c>
      <c r="B27" s="517">
        <v>8.7568196164172925</v>
      </c>
      <c r="C27" s="517">
        <v>7.3780113164198191</v>
      </c>
      <c r="D27" s="517">
        <v>9.2257863935816005</v>
      </c>
      <c r="E27" s="517">
        <v>3.5369357071785457</v>
      </c>
      <c r="F27" s="517">
        <v>-0.87687510043964334</v>
      </c>
      <c r="G27" s="517">
        <v>5.1460526806863758</v>
      </c>
      <c r="H27" s="517">
        <v>3.996890076436439</v>
      </c>
      <c r="I27" s="517">
        <v>3.9398522290508442</v>
      </c>
      <c r="J27" s="517">
        <v>6.9645497632244684</v>
      </c>
      <c r="K27" s="517">
        <v>7.0685719970945673</v>
      </c>
      <c r="L27" s="517">
        <v>5.9616689783482162</v>
      </c>
      <c r="M27" s="517">
        <v>6.9383009178051394</v>
      </c>
      <c r="N27" s="64" t="s">
        <v>1915</v>
      </c>
      <c r="O27" s="517"/>
      <c r="P27" s="517"/>
      <c r="Q27" s="573"/>
      <c r="R27" s="573"/>
      <c r="S27" s="467"/>
      <c r="T27" s="467"/>
      <c r="U27" s="467"/>
      <c r="V27" s="467"/>
      <c r="W27" s="467"/>
      <c r="X27" s="467"/>
      <c r="Y27" s="467"/>
      <c r="Z27" s="467"/>
      <c r="AA27" s="467"/>
      <c r="AB27" s="467"/>
      <c r="AC27" s="467"/>
    </row>
    <row r="28" spans="1:29" s="5" customFormat="1" ht="12" customHeight="1">
      <c r="A28" s="64" t="s">
        <v>1354</v>
      </c>
      <c r="B28" s="517">
        <v>1.1660113675437773</v>
      </c>
      <c r="C28" s="517">
        <v>1.7270238057854155</v>
      </c>
      <c r="D28" s="517">
        <v>2.4561345273976429</v>
      </c>
      <c r="E28" s="517">
        <v>3.0864077328131501</v>
      </c>
      <c r="F28" s="517">
        <v>-8.0598182823823343</v>
      </c>
      <c r="G28" s="517">
        <v>-0.13742433202952942</v>
      </c>
      <c r="H28" s="517">
        <v>-0.26175757331656069</v>
      </c>
      <c r="I28" s="517">
        <v>-2.4811821356831931</v>
      </c>
      <c r="J28" s="517">
        <v>4.1750407954335933E-2</v>
      </c>
      <c r="K28" s="517">
        <v>0.92444966733210221</v>
      </c>
      <c r="L28" s="517">
        <v>1.1198114323481576</v>
      </c>
      <c r="M28" s="517">
        <v>2.3579100263329673</v>
      </c>
      <c r="N28" s="64" t="s">
        <v>1916</v>
      </c>
      <c r="O28" s="517"/>
      <c r="P28" s="517"/>
      <c r="Q28" s="573"/>
      <c r="R28" s="573"/>
      <c r="S28" s="467"/>
      <c r="T28" s="467"/>
      <c r="U28" s="467"/>
      <c r="V28" s="467"/>
      <c r="W28" s="467"/>
      <c r="X28" s="467"/>
      <c r="Y28" s="467"/>
      <c r="Z28" s="467"/>
      <c r="AA28" s="467"/>
      <c r="AB28" s="467"/>
      <c r="AC28" s="467"/>
    </row>
    <row r="29" spans="1:29" s="5" customFormat="1" ht="12" customHeight="1">
      <c r="A29" s="64" t="s">
        <v>1355</v>
      </c>
      <c r="B29" s="517">
        <v>3.9003809838999999</v>
      </c>
      <c r="C29" s="517">
        <v>4.4547201155999998</v>
      </c>
      <c r="D29" s="517">
        <v>2.3196863342</v>
      </c>
      <c r="E29" s="517">
        <v>2.9902964083999999</v>
      </c>
      <c r="F29" s="517">
        <v>2.2866581065</v>
      </c>
      <c r="G29" s="517">
        <v>4.2649720868000003</v>
      </c>
      <c r="H29" s="517">
        <v>3.3748023170999999</v>
      </c>
      <c r="I29" s="517">
        <v>4.2043341126999998</v>
      </c>
      <c r="J29" s="517">
        <v>5.3468521337999997</v>
      </c>
      <c r="K29" s="517">
        <v>4.8111409809000003</v>
      </c>
      <c r="L29" s="517">
        <v>2.7265965108999999</v>
      </c>
      <c r="M29" s="517">
        <v>4.7286118736000002</v>
      </c>
      <c r="N29" s="64" t="s">
        <v>1917</v>
      </c>
      <c r="O29" s="517"/>
      <c r="P29" s="517"/>
      <c r="Q29" s="573"/>
      <c r="R29" s="573"/>
      <c r="S29" s="467"/>
      <c r="T29" s="467"/>
      <c r="U29" s="467"/>
      <c r="V29" s="467"/>
      <c r="W29" s="467"/>
      <c r="X29" s="467"/>
      <c r="Y29" s="467"/>
      <c r="Z29" s="467"/>
      <c r="AA29" s="467"/>
      <c r="AB29" s="467"/>
      <c r="AC29" s="467"/>
    </row>
    <row r="30" spans="1:29" s="5" customFormat="1" ht="12" customHeight="1">
      <c r="A30" s="64" t="s">
        <v>1109</v>
      </c>
      <c r="B30" s="517">
        <v>1.1568719398</v>
      </c>
      <c r="C30" s="517">
        <v>4.5064605859000002</v>
      </c>
      <c r="D30" s="517">
        <v>1.2310111545</v>
      </c>
      <c r="E30" s="517">
        <v>-2.7612475965000001</v>
      </c>
      <c r="F30" s="517">
        <v>4.1301554096000004</v>
      </c>
      <c r="G30" s="517">
        <v>1.5749201286000001</v>
      </c>
      <c r="H30" s="517">
        <v>6.1495477661000004</v>
      </c>
      <c r="I30" s="517">
        <v>2.6266233715</v>
      </c>
      <c r="J30" s="517">
        <v>2.7510902067999998</v>
      </c>
      <c r="K30" s="517">
        <v>-1.8163536500000001E-2</v>
      </c>
      <c r="L30" s="517">
        <v>0.25237922829999998</v>
      </c>
      <c r="M30" s="517">
        <v>0.75974217150000001</v>
      </c>
      <c r="N30" s="64" t="s">
        <v>1918</v>
      </c>
      <c r="O30" s="517"/>
      <c r="P30" s="517"/>
      <c r="Q30" s="573"/>
      <c r="R30" s="573"/>
      <c r="S30" s="467"/>
      <c r="T30" s="467"/>
      <c r="U30" s="467"/>
      <c r="V30" s="467"/>
      <c r="W30" s="467"/>
      <c r="X30" s="467"/>
      <c r="Y30" s="467"/>
      <c r="Z30" s="467"/>
      <c r="AA30" s="467"/>
      <c r="AB30" s="467"/>
      <c r="AC30" s="467"/>
    </row>
    <row r="31" spans="1:29" s="5" customFormat="1" ht="12" customHeight="1">
      <c r="A31" s="64" t="s">
        <v>1356</v>
      </c>
      <c r="B31" s="517">
        <v>11.93338146306837</v>
      </c>
      <c r="C31" s="517">
        <v>7.7633362447136154</v>
      </c>
      <c r="D31" s="517">
        <v>1.6850567908586902</v>
      </c>
      <c r="E31" s="517">
        <v>-0.79632337613932103</v>
      </c>
      <c r="F31" s="517">
        <v>3.8903160297648265</v>
      </c>
      <c r="G31" s="517">
        <v>9.2837247559632274</v>
      </c>
      <c r="H31" s="517">
        <v>1.7898587572444984</v>
      </c>
      <c r="I31" s="517">
        <v>1.413489759518451</v>
      </c>
      <c r="J31" s="517">
        <v>6.3453844845868019</v>
      </c>
      <c r="K31" s="517">
        <v>7.1717790729931075</v>
      </c>
      <c r="L31" s="517">
        <v>11.78544391537562</v>
      </c>
      <c r="M31" s="517">
        <v>11.976037863713561</v>
      </c>
      <c r="N31" s="64" t="s">
        <v>1919</v>
      </c>
      <c r="O31" s="517"/>
      <c r="P31" s="517"/>
      <c r="Q31" s="573"/>
      <c r="R31" s="573"/>
      <c r="S31" s="467"/>
      <c r="T31" s="467"/>
      <c r="U31" s="467"/>
      <c r="V31" s="467"/>
      <c r="W31" s="467"/>
      <c r="X31" s="467"/>
      <c r="Y31" s="467"/>
      <c r="Z31" s="467"/>
      <c r="AA31" s="467"/>
      <c r="AB31" s="467"/>
      <c r="AC31" s="467"/>
    </row>
    <row r="32" spans="1:29" s="5" customFormat="1" ht="12" customHeight="1" thickBot="1">
      <c r="A32" s="64" t="s">
        <v>1111</v>
      </c>
      <c r="B32" s="517">
        <v>10.176346605214789</v>
      </c>
      <c r="C32" s="517">
        <v>6.4202722953527882</v>
      </c>
      <c r="D32" s="517">
        <v>7.6614184606892506</v>
      </c>
      <c r="E32" s="517">
        <v>2.8779266796420955</v>
      </c>
      <c r="F32" s="517">
        <v>7.9313727733972073</v>
      </c>
      <c r="G32" s="517">
        <v>10.149257757822273</v>
      </c>
      <c r="H32" s="517">
        <v>8.0836774021422411</v>
      </c>
      <c r="I32" s="517">
        <v>7.5667307042235556</v>
      </c>
      <c r="J32" s="517">
        <v>8.9780023625078567</v>
      </c>
      <c r="K32" s="517">
        <v>9.3133035297572366</v>
      </c>
      <c r="L32" s="517">
        <v>10.492336373295608</v>
      </c>
      <c r="M32" s="517">
        <v>17.15508482726564</v>
      </c>
      <c r="N32" s="64" t="s">
        <v>1920</v>
      </c>
      <c r="O32" s="517"/>
      <c r="P32" s="517"/>
      <c r="Q32" s="573"/>
      <c r="R32" s="573"/>
      <c r="S32" s="467"/>
      <c r="T32" s="467"/>
      <c r="U32" s="467"/>
      <c r="V32" s="467"/>
      <c r="W32" s="467"/>
      <c r="X32" s="467"/>
      <c r="Y32" s="467"/>
      <c r="Z32" s="467"/>
      <c r="AA32" s="467"/>
      <c r="AB32" s="467"/>
      <c r="AC32" s="467"/>
    </row>
    <row r="33" spans="1:20" s="5" customFormat="1" ht="12" customHeight="1" thickBot="1">
      <c r="B33" s="948">
        <v>2024</v>
      </c>
      <c r="C33" s="949"/>
      <c r="D33" s="949"/>
      <c r="E33" s="949"/>
      <c r="F33" s="949"/>
      <c r="G33" s="949"/>
      <c r="H33" s="949"/>
      <c r="I33" s="949"/>
      <c r="J33" s="949"/>
      <c r="K33" s="949"/>
      <c r="L33" s="949"/>
      <c r="M33" s="950"/>
      <c r="O33" s="221"/>
      <c r="P33" s="221"/>
      <c r="Q33" s="221"/>
      <c r="R33" s="221"/>
      <c r="S33" s="221"/>
      <c r="T33" s="221"/>
    </row>
    <row r="34" spans="1:20" s="5" customFormat="1" ht="12" customHeight="1" thickBot="1">
      <c r="B34" s="444" t="s">
        <v>1117</v>
      </c>
      <c r="C34" s="444" t="s">
        <v>1088</v>
      </c>
      <c r="D34" s="444" t="s">
        <v>1044</v>
      </c>
      <c r="E34" s="444" t="s">
        <v>1118</v>
      </c>
      <c r="F34" s="444" t="s">
        <v>1119</v>
      </c>
      <c r="G34" s="444" t="s">
        <v>1045</v>
      </c>
      <c r="H34" s="444" t="s">
        <v>1091</v>
      </c>
      <c r="I34" s="444" t="s">
        <v>1120</v>
      </c>
      <c r="J34" s="444" t="s">
        <v>1072</v>
      </c>
      <c r="K34" s="444" t="s">
        <v>1093</v>
      </c>
      <c r="L34" s="444" t="s">
        <v>1121</v>
      </c>
      <c r="M34" s="444" t="s">
        <v>1047</v>
      </c>
      <c r="P34" s="221"/>
      <c r="Q34" s="221"/>
      <c r="R34" s="221"/>
      <c r="S34" s="221"/>
      <c r="T34" s="221"/>
    </row>
    <row r="35" spans="1:20" s="5" customFormat="1" ht="12" customHeight="1">
      <c r="A35" s="18" t="s">
        <v>1346</v>
      </c>
      <c r="P35" s="221"/>
      <c r="Q35" s="221"/>
      <c r="R35" s="221"/>
      <c r="S35" s="221"/>
      <c r="T35" s="221"/>
    </row>
    <row r="36" spans="1:20" s="5" customFormat="1" ht="12" customHeight="1">
      <c r="A36" s="18" t="s">
        <v>1347</v>
      </c>
      <c r="P36" s="221"/>
      <c r="Q36" s="221"/>
      <c r="R36" s="221"/>
      <c r="S36" s="221"/>
      <c r="T36" s="221"/>
    </row>
    <row r="37" spans="1:20" s="5" customFormat="1" ht="12" customHeight="1">
      <c r="A37" s="6"/>
      <c r="P37" s="221"/>
      <c r="Q37" s="221"/>
      <c r="R37" s="221"/>
      <c r="S37" s="221"/>
      <c r="T37" s="221"/>
    </row>
    <row r="38" spans="1:20" s="5" customFormat="1" ht="12" customHeight="1">
      <c r="A38" s="18" t="s">
        <v>1256</v>
      </c>
      <c r="P38" s="221"/>
      <c r="Q38" s="221"/>
      <c r="R38" s="221"/>
      <c r="S38" s="221"/>
      <c r="T38" s="221"/>
    </row>
    <row r="39" spans="1:20" s="5" customFormat="1" ht="12" customHeight="1">
      <c r="A39" s="7" t="s">
        <v>1348</v>
      </c>
      <c r="P39" s="221"/>
      <c r="Q39" s="221"/>
      <c r="R39" s="221"/>
      <c r="S39" s="221"/>
      <c r="T39" s="221"/>
    </row>
    <row r="40" spans="1:20" s="5" customFormat="1" ht="12" customHeight="1">
      <c r="A40" s="259" t="s">
        <v>1077</v>
      </c>
      <c r="P40" s="221"/>
      <c r="Q40" s="221"/>
      <c r="R40" s="221"/>
      <c r="S40" s="221"/>
      <c r="T40" s="221"/>
    </row>
    <row r="41" spans="1:20" s="5" customFormat="1" ht="12" customHeight="1">
      <c r="A41" s="7" t="s">
        <v>1349</v>
      </c>
      <c r="P41" s="221"/>
      <c r="Q41" s="221"/>
      <c r="R41" s="221"/>
      <c r="S41" s="221"/>
      <c r="T41" s="221"/>
    </row>
    <row r="42" spans="1:20" s="5" customFormat="1">
      <c r="A42" s="574"/>
      <c r="P42" s="221"/>
      <c r="Q42" s="221"/>
      <c r="R42" s="221"/>
      <c r="S42" s="221"/>
      <c r="T42" s="221"/>
    </row>
    <row r="43" spans="1:20">
      <c r="A43" s="5"/>
      <c r="B43" s="5"/>
      <c r="C43" s="5"/>
      <c r="D43" s="5"/>
      <c r="E43" s="5"/>
      <c r="F43" s="5"/>
      <c r="G43" s="5"/>
      <c r="H43" s="5"/>
      <c r="I43" s="5"/>
      <c r="J43" s="5"/>
      <c r="K43" s="5"/>
      <c r="L43" s="5"/>
      <c r="M43" s="5"/>
      <c r="N43" s="5"/>
    </row>
    <row r="44" spans="1:20">
      <c r="A44" s="5"/>
      <c r="B44" s="221"/>
      <c r="C44" s="221"/>
      <c r="D44" s="221"/>
      <c r="E44" s="221"/>
      <c r="F44" s="221"/>
      <c r="G44" s="221"/>
      <c r="H44" s="221"/>
      <c r="I44" s="221"/>
      <c r="J44" s="221"/>
      <c r="K44" s="221"/>
      <c r="L44" s="221"/>
      <c r="M44" s="221"/>
      <c r="N44" s="5"/>
    </row>
    <row r="45" spans="1:20">
      <c r="A45" s="5"/>
      <c r="B45" s="5"/>
      <c r="C45" s="5"/>
      <c r="D45" s="5"/>
      <c r="E45" s="5"/>
      <c r="F45" s="5"/>
      <c r="G45" s="5"/>
      <c r="H45" s="5"/>
      <c r="I45" s="5"/>
      <c r="J45" s="5"/>
      <c r="K45" s="5"/>
      <c r="L45" s="5"/>
      <c r="M45" s="5"/>
      <c r="N45" s="5"/>
    </row>
    <row r="46" spans="1:20">
      <c r="A46" s="5"/>
      <c r="B46" s="5"/>
      <c r="C46" s="5"/>
      <c r="D46" s="5"/>
      <c r="E46" s="5"/>
      <c r="F46" s="5"/>
      <c r="G46" s="5"/>
      <c r="H46" s="5"/>
      <c r="I46" s="5"/>
      <c r="J46" s="5"/>
      <c r="K46" s="5"/>
      <c r="L46" s="5"/>
      <c r="M46" s="5"/>
      <c r="N46" s="5"/>
    </row>
  </sheetData>
  <mergeCells count="4">
    <mergeCell ref="A1:N1"/>
    <mergeCell ref="A2:N2"/>
    <mergeCell ref="B6:M6"/>
    <mergeCell ref="B33:M33"/>
  </mergeCells>
  <hyperlinks>
    <hyperlink ref="A13" r:id="rId1" xr:uid="{D0AD290D-34DD-468F-AEA1-45F71CB6B8A2}"/>
    <hyperlink ref="A14" r:id="rId2" xr:uid="{7CA5B4A2-00DB-451C-AF76-4965D8A6962C}"/>
    <hyperlink ref="A22" r:id="rId3" xr:uid="{E8FDB22D-81F4-4C42-A676-083A09CF3F99}"/>
    <hyperlink ref="A30" r:id="rId4" xr:uid="{42BF0C4E-42E0-4F6C-861F-5D13780FE9ED}"/>
    <hyperlink ref="A21" r:id="rId5" xr:uid="{43C46546-A746-436F-9DF6-ACCCF6C8F7CA}"/>
    <hyperlink ref="A29" r:id="rId6" xr:uid="{8314BD62-C499-4293-873E-B98E6D548BF9}"/>
    <hyperlink ref="N13" r:id="rId7" display="   Evaluation of the volume of stock" xr:uid="{D8AB4555-042C-4036-9A41-3D4A42A7929F}"/>
    <hyperlink ref="N14" r:id="rId8" display="   Employment expectations" xr:uid="{6CBE7FE8-38F1-4EA8-9CEF-5E4F7553E703}"/>
    <hyperlink ref="N21" r:id="rId9" display="   Evaluation of the volume of stock" xr:uid="{A817C38B-26E9-4B6E-9CE0-085C603B5354}"/>
    <hyperlink ref="N22" r:id="rId10" display="   Employment expectations" xr:uid="{8313E9E4-BF59-4CBF-959B-7997C4F15DCB}"/>
    <hyperlink ref="N29" r:id="rId11" display="   Evaluation of the volume of stock" xr:uid="{A561FFD7-9385-4D85-9772-EBA75DFF66DC}"/>
    <hyperlink ref="N30" r:id="rId12" display="   Employment expectations" xr:uid="{C73A9A89-986C-46B2-B5F4-ABD981769CFA}"/>
  </hyperlinks>
  <pageMargins left="0.7" right="0.7" top="0.75" bottom="0.75" header="0.3" footer="0.3"/>
  <pageSetup paperSize="9" orientation="portrait" horizontalDpi="300" verticalDpi="300" r:id="rId1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9D2F4-AE6C-48AB-A132-06D89E427F61}">
  <dimension ref="A1:Z32"/>
  <sheetViews>
    <sheetView showGridLines="0" workbookViewId="0"/>
  </sheetViews>
  <sheetFormatPr defaultColWidth="9.140625" defaultRowHeight="11.25"/>
  <cols>
    <col min="1" max="1" width="37" style="200" customWidth="1"/>
    <col min="2" max="9" width="6" style="200" customWidth="1"/>
    <col min="10" max="10" width="22" style="465" customWidth="1"/>
    <col min="11" max="16384" width="9.140625" style="200"/>
  </cols>
  <sheetData>
    <row r="1" spans="1:26">
      <c r="A1" s="916" t="s">
        <v>1337</v>
      </c>
      <c r="B1" s="916"/>
      <c r="C1" s="916"/>
      <c r="D1" s="916"/>
      <c r="E1" s="916"/>
      <c r="F1" s="916"/>
      <c r="G1" s="916"/>
      <c r="H1" s="916"/>
      <c r="I1" s="916"/>
      <c r="J1" s="916"/>
      <c r="K1" s="566"/>
      <c r="L1" s="566"/>
      <c r="M1" s="566"/>
      <c r="N1" s="566"/>
    </row>
    <row r="2" spans="1:26">
      <c r="A2" s="988" t="s">
        <v>1338</v>
      </c>
      <c r="B2" s="988"/>
      <c r="C2" s="988"/>
      <c r="D2" s="988"/>
      <c r="E2" s="988"/>
      <c r="F2" s="988"/>
      <c r="G2" s="988"/>
      <c r="H2" s="988"/>
      <c r="I2" s="988"/>
      <c r="J2" s="988"/>
      <c r="K2" s="567"/>
      <c r="L2" s="567"/>
      <c r="M2" s="567"/>
      <c r="N2" s="567"/>
    </row>
    <row r="3" spans="1:26">
      <c r="L3" s="568"/>
    </row>
    <row r="4" spans="1:26" s="5" customFormat="1">
      <c r="A4" s="856" t="s">
        <v>1041</v>
      </c>
      <c r="J4" s="433" t="s">
        <v>1042</v>
      </c>
      <c r="L4" s="568"/>
    </row>
    <row r="5" spans="1:26" s="5" customFormat="1" ht="12" thickBot="1">
      <c r="I5" s="468" t="s">
        <v>1043</v>
      </c>
      <c r="J5" s="331"/>
    </row>
    <row r="6" spans="1:26" s="5" customFormat="1" ht="15.75" customHeight="1" thickBot="1">
      <c r="B6" s="948">
        <v>2024</v>
      </c>
      <c r="C6" s="949"/>
      <c r="D6" s="949"/>
      <c r="E6" s="949"/>
      <c r="F6" s="948">
        <v>2023</v>
      </c>
      <c r="G6" s="949"/>
      <c r="H6" s="949"/>
      <c r="I6" s="950"/>
      <c r="J6" s="331"/>
    </row>
    <row r="7" spans="1:26" s="5" customFormat="1" ht="12" thickBot="1">
      <c r="B7" s="444" t="s">
        <v>1044</v>
      </c>
      <c r="C7" s="444" t="s">
        <v>1045</v>
      </c>
      <c r="D7" s="444" t="s">
        <v>1046</v>
      </c>
      <c r="E7" s="444" t="s">
        <v>1047</v>
      </c>
      <c r="F7" s="444" t="s">
        <v>1044</v>
      </c>
      <c r="G7" s="444" t="s">
        <v>1045</v>
      </c>
      <c r="H7" s="444" t="s">
        <v>1046</v>
      </c>
      <c r="I7" s="444" t="s">
        <v>1047</v>
      </c>
      <c r="J7" s="331"/>
    </row>
    <row r="8" spans="1:26" s="5" customFormat="1">
      <c r="A8" s="856" t="s">
        <v>921</v>
      </c>
      <c r="J8" s="860" t="s">
        <v>921</v>
      </c>
      <c r="N8" s="517"/>
      <c r="O8" s="517"/>
    </row>
    <row r="9" spans="1:26" s="5" customFormat="1">
      <c r="A9" s="64" t="s">
        <v>1339</v>
      </c>
      <c r="B9" s="517">
        <v>1.7824257629505416</v>
      </c>
      <c r="C9" s="517">
        <v>-1.6457428742891718</v>
      </c>
      <c r="D9" s="517">
        <v>-4.6021118799668992</v>
      </c>
      <c r="E9" s="517">
        <v>-4.6012689902961679</v>
      </c>
      <c r="F9" s="517">
        <v>-4.4341382520444599</v>
      </c>
      <c r="G9" s="517">
        <v>-3.83987344522785</v>
      </c>
      <c r="H9" s="517">
        <v>-0.93229934428222805</v>
      </c>
      <c r="I9" s="517">
        <v>-4.4433158779259232</v>
      </c>
      <c r="J9" s="64" t="s">
        <v>1923</v>
      </c>
      <c r="K9" s="221"/>
      <c r="L9" s="221"/>
      <c r="M9" s="221"/>
      <c r="N9" s="517"/>
      <c r="O9" s="517"/>
      <c r="P9" s="467"/>
      <c r="Q9" s="467"/>
      <c r="S9" s="467"/>
      <c r="T9" s="467"/>
      <c r="U9" s="467"/>
      <c r="V9" s="467"/>
      <c r="W9" s="467"/>
      <c r="X9" s="467"/>
      <c r="Y9" s="467"/>
      <c r="Z9" s="467"/>
    </row>
    <row r="10" spans="1:26" s="5" customFormat="1">
      <c r="A10" s="64" t="s">
        <v>1340</v>
      </c>
      <c r="B10" s="517">
        <v>2.8417987448556459</v>
      </c>
      <c r="C10" s="517">
        <v>3.2115625560149912</v>
      </c>
      <c r="D10" s="517">
        <v>2.2794327130513712</v>
      </c>
      <c r="E10" s="517">
        <v>-1.4199215960776952</v>
      </c>
      <c r="F10" s="517">
        <v>-0.78190254081258059</v>
      </c>
      <c r="G10" s="517">
        <v>-1.4138366971665783</v>
      </c>
      <c r="H10" s="517">
        <v>-1.8150748384205706</v>
      </c>
      <c r="I10" s="517">
        <v>-1.6581801510908076</v>
      </c>
      <c r="J10" s="64" t="s">
        <v>1924</v>
      </c>
      <c r="K10" s="221"/>
      <c r="L10" s="221"/>
      <c r="M10" s="221"/>
      <c r="N10" s="517"/>
      <c r="O10" s="517"/>
      <c r="P10" s="467"/>
      <c r="Q10" s="467"/>
      <c r="S10" s="467"/>
      <c r="T10" s="467"/>
      <c r="U10" s="467"/>
      <c r="V10" s="467"/>
      <c r="W10" s="467"/>
      <c r="X10" s="467"/>
      <c r="Y10" s="467"/>
      <c r="Z10" s="467"/>
    </row>
    <row r="11" spans="1:26" s="5" customFormat="1">
      <c r="A11" s="64" t="s">
        <v>1341</v>
      </c>
      <c r="B11" s="517">
        <v>7.9285826979999996</v>
      </c>
      <c r="C11" s="517">
        <v>8.6348690779999995</v>
      </c>
      <c r="D11" s="517">
        <v>10.194674678</v>
      </c>
      <c r="E11" s="517">
        <v>9.6354171500000003</v>
      </c>
      <c r="F11" s="517">
        <v>13.934329155</v>
      </c>
      <c r="G11" s="517">
        <v>12.738655732</v>
      </c>
      <c r="H11" s="517">
        <v>15.894907359999999</v>
      </c>
      <c r="I11" s="517">
        <v>17.381501187000001</v>
      </c>
      <c r="J11" s="64" t="s">
        <v>1925</v>
      </c>
      <c r="K11" s="221"/>
      <c r="L11" s="221"/>
      <c r="M11" s="221"/>
      <c r="N11" s="517"/>
      <c r="O11" s="517"/>
      <c r="P11" s="467"/>
      <c r="Q11" s="467"/>
      <c r="S11" s="467"/>
      <c r="T11" s="467"/>
      <c r="U11" s="467"/>
      <c r="V11" s="467"/>
      <c r="W11" s="467"/>
      <c r="X11" s="467"/>
      <c r="Y11" s="467"/>
      <c r="Z11" s="467"/>
    </row>
    <row r="12" spans="1:26" s="5" customFormat="1">
      <c r="A12" s="856" t="s">
        <v>1342</v>
      </c>
      <c r="B12" s="32"/>
      <c r="C12" s="32"/>
      <c r="D12" s="32"/>
      <c r="E12" s="32"/>
      <c r="F12" s="32"/>
      <c r="G12" s="32"/>
      <c r="H12" s="32"/>
      <c r="I12" s="32"/>
      <c r="J12" s="860" t="s">
        <v>1343</v>
      </c>
      <c r="K12" s="221"/>
      <c r="L12" s="221"/>
      <c r="M12" s="221"/>
      <c r="N12" s="32"/>
      <c r="O12" s="32"/>
      <c r="P12" s="467"/>
      <c r="Q12" s="467"/>
      <c r="S12" s="467"/>
      <c r="T12" s="467"/>
      <c r="U12" s="467"/>
      <c r="V12" s="467"/>
      <c r="W12" s="467"/>
      <c r="X12" s="467"/>
      <c r="Y12" s="467"/>
      <c r="Z12" s="467"/>
    </row>
    <row r="13" spans="1:26" s="5" customFormat="1">
      <c r="A13" s="64" t="s">
        <v>1339</v>
      </c>
      <c r="B13" s="517">
        <v>-1.2061375050000001</v>
      </c>
      <c r="C13" s="517">
        <v>1.617001533</v>
      </c>
      <c r="D13" s="517">
        <v>-5.3668269549999996</v>
      </c>
      <c r="E13" s="517">
        <v>-8.0285121959999994</v>
      </c>
      <c r="F13" s="517">
        <v>-4.8831811299999996</v>
      </c>
      <c r="G13" s="517">
        <v>0.33826506099999998</v>
      </c>
      <c r="H13" s="517">
        <v>-6.3056369139999999</v>
      </c>
      <c r="I13" s="517">
        <v>-8.8079053169999995</v>
      </c>
      <c r="J13" s="64" t="s">
        <v>1923</v>
      </c>
      <c r="K13" s="221"/>
      <c r="L13" s="221"/>
      <c r="M13" s="221"/>
      <c r="N13" s="517"/>
      <c r="O13" s="517"/>
      <c r="P13" s="467"/>
      <c r="Q13" s="467"/>
      <c r="S13" s="467"/>
      <c r="T13" s="467"/>
      <c r="U13" s="467"/>
      <c r="V13" s="467"/>
      <c r="W13" s="467"/>
      <c r="X13" s="467"/>
      <c r="Y13" s="467"/>
      <c r="Z13" s="467"/>
    </row>
    <row r="14" spans="1:26" s="5" customFormat="1">
      <c r="A14" s="64" t="s">
        <v>1340</v>
      </c>
      <c r="B14" s="517">
        <v>1.105845406</v>
      </c>
      <c r="C14" s="517">
        <v>6.3433465900000003</v>
      </c>
      <c r="D14" s="517">
        <v>4.4621068409999998</v>
      </c>
      <c r="E14" s="517">
        <v>-6.163102662</v>
      </c>
      <c r="F14" s="517">
        <v>-4.5234182440000001</v>
      </c>
      <c r="G14" s="517">
        <v>1.1239107349999999</v>
      </c>
      <c r="H14" s="517">
        <v>-2.236725093</v>
      </c>
      <c r="I14" s="517">
        <v>-6.4786074610000002</v>
      </c>
      <c r="J14" s="64" t="s">
        <v>1924</v>
      </c>
      <c r="K14" s="221"/>
      <c r="L14" s="221"/>
      <c r="M14" s="221"/>
      <c r="N14" s="517"/>
      <c r="O14" s="517"/>
      <c r="P14" s="467"/>
      <c r="Q14" s="467"/>
      <c r="S14" s="467"/>
      <c r="T14" s="467"/>
      <c r="U14" s="467"/>
      <c r="V14" s="467"/>
      <c r="W14" s="467"/>
      <c r="X14" s="467"/>
      <c r="Y14" s="467"/>
      <c r="Z14" s="467"/>
    </row>
    <row r="15" spans="1:26" s="5" customFormat="1">
      <c r="A15" s="64" t="s">
        <v>1341</v>
      </c>
      <c r="B15" s="517">
        <v>8.0040077239999992</v>
      </c>
      <c r="C15" s="517">
        <v>9.6886952750000006</v>
      </c>
      <c r="D15" s="517">
        <v>10.321855042999999</v>
      </c>
      <c r="E15" s="517">
        <v>10.241757764000001</v>
      </c>
      <c r="F15" s="517">
        <v>14.998104360999999</v>
      </c>
      <c r="G15" s="517">
        <v>11.703849282</v>
      </c>
      <c r="H15" s="517">
        <v>14.811852475</v>
      </c>
      <c r="I15" s="517">
        <v>14.983181889000001</v>
      </c>
      <c r="J15" s="64" t="s">
        <v>1925</v>
      </c>
      <c r="K15" s="221"/>
      <c r="L15" s="221"/>
      <c r="M15" s="221"/>
      <c r="N15" s="517"/>
      <c r="O15" s="517"/>
      <c r="P15" s="467"/>
      <c r="Q15" s="467"/>
      <c r="S15" s="467"/>
      <c r="T15" s="467"/>
      <c r="U15" s="467"/>
      <c r="V15" s="467"/>
      <c r="W15" s="467"/>
      <c r="X15" s="467"/>
      <c r="Y15" s="467"/>
      <c r="Z15" s="467"/>
    </row>
    <row r="16" spans="1:26" s="5" customFormat="1">
      <c r="A16" s="856" t="s">
        <v>1344</v>
      </c>
      <c r="B16" s="32"/>
      <c r="C16" s="32"/>
      <c r="D16" s="32"/>
      <c r="E16" s="32"/>
      <c r="F16" s="32"/>
      <c r="G16" s="32"/>
      <c r="H16" s="32"/>
      <c r="I16" s="32"/>
      <c r="J16" s="569" t="s">
        <v>1345</v>
      </c>
      <c r="K16" s="221"/>
      <c r="L16" s="221"/>
      <c r="M16" s="221"/>
      <c r="N16" s="32"/>
      <c r="O16" s="32"/>
      <c r="P16" s="467"/>
      <c r="Q16" s="467"/>
      <c r="S16" s="467"/>
      <c r="T16" s="467"/>
      <c r="U16" s="467"/>
      <c r="V16" s="467"/>
      <c r="W16" s="467"/>
      <c r="X16" s="467"/>
      <c r="Y16" s="467"/>
      <c r="Z16" s="467"/>
    </row>
    <row r="17" spans="1:26" s="5" customFormat="1">
      <c r="A17" s="64" t="s">
        <v>1339</v>
      </c>
      <c r="B17" s="517">
        <v>6.1798740763898072</v>
      </c>
      <c r="C17" s="517">
        <v>1.9098976959834129</v>
      </c>
      <c r="D17" s="517">
        <v>-9.1687562401085341</v>
      </c>
      <c r="E17" s="517">
        <v>-3.6348872466906288</v>
      </c>
      <c r="F17" s="517">
        <v>-2.7426719069249081</v>
      </c>
      <c r="G17" s="517">
        <v>-1.1379557861623355</v>
      </c>
      <c r="H17" s="517">
        <v>-1.7438108407047732</v>
      </c>
      <c r="I17" s="517">
        <v>-1.6898616532956421</v>
      </c>
      <c r="J17" s="64" t="s">
        <v>1923</v>
      </c>
      <c r="K17" s="221"/>
      <c r="L17" s="221"/>
      <c r="M17" s="221"/>
      <c r="N17" s="517"/>
      <c r="O17" s="517"/>
      <c r="P17" s="467"/>
      <c r="Q17" s="467"/>
      <c r="S17" s="467"/>
      <c r="T17" s="467"/>
      <c r="U17" s="467"/>
      <c r="V17" s="467"/>
      <c r="W17" s="467"/>
      <c r="X17" s="467"/>
      <c r="Y17" s="467"/>
      <c r="Z17" s="467"/>
    </row>
    <row r="18" spans="1:26" s="5" customFormat="1">
      <c r="A18" s="64" t="s">
        <v>1340</v>
      </c>
      <c r="B18" s="517">
        <v>2.8677563455798496</v>
      </c>
      <c r="C18" s="517">
        <v>2.571582049381131</v>
      </c>
      <c r="D18" s="517">
        <v>3.0053087145799484</v>
      </c>
      <c r="E18" s="517">
        <v>-0.31840525823120869</v>
      </c>
      <c r="F18" s="517">
        <v>1.5124170720011481</v>
      </c>
      <c r="G18" s="517">
        <v>-1.6823446650636933</v>
      </c>
      <c r="H18" s="517">
        <v>1.7842708534997525</v>
      </c>
      <c r="I18" s="517">
        <v>-0.69004611998341825</v>
      </c>
      <c r="J18" s="64" t="s">
        <v>1924</v>
      </c>
      <c r="K18" s="221"/>
      <c r="L18" s="221"/>
      <c r="M18" s="221"/>
      <c r="N18" s="517"/>
      <c r="O18" s="517"/>
      <c r="P18" s="467"/>
      <c r="Q18" s="467"/>
      <c r="S18" s="467"/>
      <c r="T18" s="467"/>
      <c r="U18" s="467"/>
      <c r="V18" s="467"/>
      <c r="W18" s="467"/>
      <c r="X18" s="467"/>
      <c r="Y18" s="467"/>
      <c r="Z18" s="467"/>
    </row>
    <row r="19" spans="1:26" s="5" customFormat="1" ht="12" thickBot="1">
      <c r="A19" s="64" t="s">
        <v>1341</v>
      </c>
      <c r="B19" s="517">
        <v>7.8480308699999997</v>
      </c>
      <c r="C19" s="517">
        <v>7.5094120459999996</v>
      </c>
      <c r="D19" s="517">
        <v>10.058849591</v>
      </c>
      <c r="E19" s="517">
        <v>8.9878622589999999</v>
      </c>
      <c r="F19" s="517">
        <v>12.798246859000001</v>
      </c>
      <c r="G19" s="517">
        <v>13.843800204000001</v>
      </c>
      <c r="H19" s="517">
        <v>16.980082396</v>
      </c>
      <c r="I19" s="517">
        <v>19.784515351</v>
      </c>
      <c r="J19" s="64" t="s">
        <v>1925</v>
      </c>
      <c r="K19" s="221"/>
      <c r="L19" s="221"/>
      <c r="M19" s="221"/>
      <c r="N19" s="517"/>
      <c r="O19" s="517"/>
      <c r="P19" s="467"/>
      <c r="Q19" s="467"/>
      <c r="S19" s="467"/>
      <c r="T19" s="467"/>
      <c r="U19" s="467"/>
      <c r="V19" s="467"/>
      <c r="W19" s="467"/>
      <c r="X19" s="467"/>
      <c r="Y19" s="467"/>
      <c r="Z19" s="467"/>
    </row>
    <row r="20" spans="1:26" s="5" customFormat="1" ht="15.75" customHeight="1" thickBot="1">
      <c r="B20" s="948">
        <v>2024</v>
      </c>
      <c r="C20" s="949"/>
      <c r="D20" s="949"/>
      <c r="E20" s="949"/>
      <c r="F20" s="948">
        <v>2023</v>
      </c>
      <c r="G20" s="949"/>
      <c r="H20" s="949"/>
      <c r="I20" s="950"/>
      <c r="J20" s="331"/>
      <c r="L20" s="221"/>
    </row>
    <row r="21" spans="1:26" s="5" customFormat="1" ht="12" thickBot="1">
      <c r="B21" s="444" t="s">
        <v>1071</v>
      </c>
      <c r="C21" s="444" t="s">
        <v>1045</v>
      </c>
      <c r="D21" s="444" t="s">
        <v>1072</v>
      </c>
      <c r="E21" s="444" t="s">
        <v>1047</v>
      </c>
      <c r="F21" s="444" t="s">
        <v>1071</v>
      </c>
      <c r="G21" s="444" t="s">
        <v>1045</v>
      </c>
      <c r="H21" s="444" t="s">
        <v>1072</v>
      </c>
      <c r="I21" s="444" t="s">
        <v>1047</v>
      </c>
      <c r="J21" s="331"/>
    </row>
    <row r="22" spans="1:26" s="520" customFormat="1">
      <c r="A22" s="18" t="s">
        <v>1346</v>
      </c>
      <c r="B22" s="39"/>
      <c r="C22" s="39"/>
      <c r="D22" s="39"/>
      <c r="E22" s="39"/>
      <c r="F22" s="39"/>
      <c r="G22" s="39"/>
      <c r="H22" s="39"/>
      <c r="I22" s="39"/>
    </row>
    <row r="23" spans="1:26" s="520" customFormat="1">
      <c r="A23" s="18" t="s">
        <v>1347</v>
      </c>
      <c r="B23" s="570"/>
      <c r="C23" s="39"/>
      <c r="D23" s="39"/>
      <c r="E23" s="39"/>
      <c r="F23" s="39"/>
      <c r="G23" s="39"/>
      <c r="H23" s="39"/>
      <c r="I23" s="39"/>
    </row>
    <row r="24" spans="1:26" s="259" customFormat="1">
      <c r="A24" s="6"/>
    </row>
    <row r="25" spans="1:26" s="7" customFormat="1">
      <c r="A25" s="18" t="s">
        <v>1256</v>
      </c>
    </row>
    <row r="26" spans="1:26" s="7" customFormat="1">
      <c r="A26" s="7" t="s">
        <v>1348</v>
      </c>
      <c r="J26" s="403"/>
    </row>
    <row r="27" spans="1:26" s="7" customFormat="1">
      <c r="A27" s="7" t="s">
        <v>1922</v>
      </c>
      <c r="J27" s="521"/>
    </row>
    <row r="28" spans="1:26" s="7" customFormat="1">
      <c r="A28" s="7" t="s">
        <v>1349</v>
      </c>
      <c r="J28" s="403"/>
    </row>
    <row r="29" spans="1:26" s="7" customFormat="1">
      <c r="E29" s="20"/>
      <c r="F29" s="20"/>
      <c r="G29" s="20"/>
      <c r="H29" s="20"/>
      <c r="I29" s="20"/>
      <c r="J29" s="20"/>
      <c r="K29" s="20"/>
      <c r="L29" s="20"/>
      <c r="M29" s="403"/>
    </row>
    <row r="30" spans="1:26" s="523" customFormat="1">
      <c r="A30" s="88" t="s">
        <v>132</v>
      </c>
      <c r="B30" s="404"/>
      <c r="C30" s="405"/>
      <c r="D30" s="405"/>
      <c r="E30" s="405"/>
      <c r="F30" s="50"/>
      <c r="G30" s="406"/>
      <c r="H30" s="406"/>
      <c r="I30" s="408"/>
      <c r="J30" s="409"/>
      <c r="K30" s="408"/>
      <c r="L30" s="407"/>
      <c r="M30" s="418"/>
      <c r="N30" s="522"/>
      <c r="O30" s="522"/>
      <c r="P30" s="522"/>
    </row>
    <row r="31" spans="1:26" s="414" customFormat="1" ht="12" customHeight="1">
      <c r="A31" s="50" t="s">
        <v>1350</v>
      </c>
      <c r="B31" s="437"/>
      <c r="C31" s="438"/>
      <c r="D31" s="412"/>
      <c r="E31" s="419"/>
      <c r="F31" s="439"/>
      <c r="G31" s="419"/>
      <c r="H31" s="419"/>
      <c r="I31" s="410"/>
      <c r="J31" s="410"/>
      <c r="L31" s="413"/>
      <c r="M31" s="412"/>
      <c r="N31" s="413"/>
      <c r="O31" s="413"/>
      <c r="P31" s="413"/>
    </row>
    <row r="32" spans="1:26" s="523" customFormat="1">
      <c r="A32" s="50"/>
      <c r="B32" s="416"/>
      <c r="C32" s="417"/>
      <c r="D32" s="418"/>
      <c r="E32" s="419"/>
      <c r="F32" s="420"/>
      <c r="G32" s="419"/>
      <c r="H32" s="419"/>
      <c r="I32" s="408"/>
      <c r="J32" s="408"/>
      <c r="L32" s="522"/>
      <c r="M32" s="418"/>
      <c r="N32" s="522"/>
      <c r="O32" s="522"/>
      <c r="P32" s="522"/>
    </row>
  </sheetData>
  <mergeCells count="6">
    <mergeCell ref="A1:J1"/>
    <mergeCell ref="A2:J2"/>
    <mergeCell ref="B6:E6"/>
    <mergeCell ref="F6:I6"/>
    <mergeCell ref="B20:E20"/>
    <mergeCell ref="F20:I20"/>
  </mergeCells>
  <hyperlinks>
    <hyperlink ref="A11" r:id="rId1" xr:uid="{380E89F3-79B4-4610-9BB2-6B0852F04E68}"/>
    <hyperlink ref="A15" r:id="rId2" xr:uid="{8FF6A6D0-6ED6-425E-8A6F-005EF015A227}"/>
    <hyperlink ref="A19" r:id="rId3" xr:uid="{0D42D324-A258-40E0-A815-62B96C311DE7}"/>
    <hyperlink ref="A31" r:id="rId4" xr:uid="{FBD1D006-4545-4AEB-9033-A85D742A867F}"/>
    <hyperlink ref="J11" r:id="rId5" xr:uid="{19DDB0A3-01D8-4BD7-AD65-A1AFD52956CE}"/>
    <hyperlink ref="J15" r:id="rId6" xr:uid="{E81ECB88-D045-47C1-B515-91B7E259D233}"/>
    <hyperlink ref="J19" r:id="rId7" xr:uid="{B538AAB5-CE1E-4F89-BF0B-2A2E271F8FB2}"/>
  </hyperlinks>
  <pageMargins left="0.7" right="0.7" top="0.75" bottom="0.75" header="0.3" footer="0.3"/>
  <pageSetup paperSize="9" orientation="portrait" horizontalDpi="300" verticalDpi="300" r:id="rId8"/>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7DFE1-8A5B-4296-9466-40B162F9F5B2}">
  <dimension ref="A1:L82"/>
  <sheetViews>
    <sheetView showGridLines="0" workbookViewId="0"/>
  </sheetViews>
  <sheetFormatPr defaultColWidth="9.140625" defaultRowHeight="11.25"/>
  <cols>
    <col min="1" max="1" width="7.42578125" style="589" customWidth="1"/>
    <col min="2" max="9" width="11.42578125" style="200" customWidth="1"/>
    <col min="10" max="10" width="7.42578125" style="590" customWidth="1"/>
    <col min="11" max="16384" width="9.140625" style="200"/>
  </cols>
  <sheetData>
    <row r="1" spans="1:12" ht="12" customHeight="1">
      <c r="A1" s="916" t="s">
        <v>1426</v>
      </c>
      <c r="B1" s="916"/>
      <c r="C1" s="916"/>
      <c r="D1" s="916"/>
      <c r="E1" s="916"/>
      <c r="F1" s="916"/>
      <c r="G1" s="916"/>
      <c r="H1" s="916"/>
      <c r="I1" s="916"/>
      <c r="J1" s="916"/>
      <c r="K1" s="588"/>
    </row>
    <row r="2" spans="1:12" ht="12" customHeight="1">
      <c r="A2" s="917" t="s">
        <v>1427</v>
      </c>
      <c r="B2" s="917"/>
      <c r="C2" s="917"/>
      <c r="D2" s="917"/>
      <c r="E2" s="917"/>
      <c r="F2" s="917"/>
      <c r="G2" s="917"/>
      <c r="H2" s="917"/>
      <c r="I2" s="917"/>
      <c r="J2" s="917"/>
      <c r="K2" s="588"/>
    </row>
    <row r="3" spans="1:12" ht="12" customHeight="1"/>
    <row r="4" spans="1:12" s="5" customFormat="1" ht="12" customHeight="1">
      <c r="A4" s="591" t="s">
        <v>908</v>
      </c>
      <c r="B4" s="7"/>
      <c r="C4" s="7"/>
      <c r="D4" s="7"/>
      <c r="E4" s="7"/>
      <c r="F4" s="7"/>
      <c r="G4" s="7"/>
      <c r="H4" s="7"/>
      <c r="I4" s="468"/>
      <c r="J4" s="468" t="s">
        <v>908</v>
      </c>
    </row>
    <row r="5" spans="1:12" s="5" customFormat="1" ht="12" customHeight="1" thickBot="1">
      <c r="A5" s="101" t="s">
        <v>1428</v>
      </c>
      <c r="B5" s="48"/>
      <c r="C5" s="48"/>
      <c r="D5" s="7"/>
      <c r="E5" s="7"/>
      <c r="F5" s="7"/>
      <c r="G5" s="468"/>
      <c r="H5" s="7"/>
      <c r="I5" s="592"/>
      <c r="J5" s="592" t="s">
        <v>1429</v>
      </c>
    </row>
    <row r="6" spans="1:12" s="5" customFormat="1" ht="15" customHeight="1" thickBot="1">
      <c r="A6" s="987" t="s">
        <v>909</v>
      </c>
      <c r="B6" s="989" t="s">
        <v>1430</v>
      </c>
      <c r="C6" s="990"/>
      <c r="D6" s="990"/>
      <c r="E6" s="991"/>
      <c r="F6" s="989" t="s">
        <v>1431</v>
      </c>
      <c r="G6" s="990"/>
      <c r="H6" s="990"/>
      <c r="I6" s="991"/>
      <c r="J6" s="987" t="s">
        <v>925</v>
      </c>
    </row>
    <row r="7" spans="1:12" s="5" customFormat="1" ht="82.5" customHeight="1" thickBot="1">
      <c r="A7" s="987"/>
      <c r="B7" s="94" t="s">
        <v>1432</v>
      </c>
      <c r="C7" s="389" t="s">
        <v>1433</v>
      </c>
      <c r="D7" s="389" t="s">
        <v>1434</v>
      </c>
      <c r="E7" s="389" t="s">
        <v>1435</v>
      </c>
      <c r="F7" s="849" t="s">
        <v>1432</v>
      </c>
      <c r="G7" s="389" t="s">
        <v>1433</v>
      </c>
      <c r="H7" s="389" t="s">
        <v>1434</v>
      </c>
      <c r="I7" s="389" t="s">
        <v>1435</v>
      </c>
      <c r="J7" s="987"/>
      <c r="L7" s="231"/>
    </row>
    <row r="8" spans="1:12" s="9" customFormat="1" ht="12" customHeight="1">
      <c r="A8" s="593"/>
      <c r="B8" s="238" t="s">
        <v>1315</v>
      </c>
      <c r="C8" s="238"/>
      <c r="D8" s="594"/>
      <c r="E8" s="850"/>
      <c r="F8" s="594"/>
      <c r="G8" s="594"/>
      <c r="H8" s="594"/>
      <c r="I8" s="10"/>
      <c r="J8" s="595"/>
    </row>
    <row r="9" spans="1:12" s="5" customFormat="1" ht="12" customHeight="1">
      <c r="A9" s="596">
        <v>45231</v>
      </c>
      <c r="B9" s="597">
        <v>101.67</v>
      </c>
      <c r="C9" s="597">
        <v>117.19</v>
      </c>
      <c r="D9" s="597">
        <v>94.34</v>
      </c>
      <c r="E9" s="851">
        <v>106.59</v>
      </c>
      <c r="F9" s="598">
        <v>118.21</v>
      </c>
      <c r="G9" s="598">
        <v>132.13</v>
      </c>
      <c r="H9" s="598">
        <v>112.65</v>
      </c>
      <c r="I9" s="598">
        <v>121.2</v>
      </c>
      <c r="J9" s="564">
        <v>45231</v>
      </c>
    </row>
    <row r="10" spans="1:12" s="5" customFormat="1" ht="12" customHeight="1">
      <c r="A10" s="596">
        <v>45261</v>
      </c>
      <c r="B10" s="597">
        <v>107.06</v>
      </c>
      <c r="C10" s="597">
        <v>127.21</v>
      </c>
      <c r="D10" s="597">
        <v>102.21</v>
      </c>
      <c r="E10" s="851">
        <v>106.87</v>
      </c>
      <c r="F10" s="598">
        <v>123.07</v>
      </c>
      <c r="G10" s="598">
        <v>143.11000000000001</v>
      </c>
      <c r="H10" s="598">
        <v>119.94</v>
      </c>
      <c r="I10" s="598">
        <v>120.46</v>
      </c>
      <c r="J10" s="564" t="s">
        <v>1318</v>
      </c>
    </row>
    <row r="11" spans="1:12" s="5" customFormat="1" ht="12" customHeight="1">
      <c r="A11" s="596">
        <v>45292</v>
      </c>
      <c r="B11" s="597">
        <v>104.1</v>
      </c>
      <c r="C11" s="597">
        <v>119.96</v>
      </c>
      <c r="D11" s="597">
        <v>98.32</v>
      </c>
      <c r="E11" s="851">
        <v>106.72</v>
      </c>
      <c r="F11" s="598">
        <v>119.63</v>
      </c>
      <c r="G11" s="598">
        <v>134.44999999999999</v>
      </c>
      <c r="H11" s="598">
        <v>115.38</v>
      </c>
      <c r="I11" s="598">
        <v>120.43</v>
      </c>
      <c r="J11" s="564">
        <v>45292</v>
      </c>
    </row>
    <row r="12" spans="1:12" s="5" customFormat="1" ht="12" customHeight="1">
      <c r="A12" s="596">
        <v>45323</v>
      </c>
      <c r="B12" s="597">
        <v>105.37</v>
      </c>
      <c r="C12" s="597">
        <v>122.07</v>
      </c>
      <c r="D12" s="597">
        <v>99.98</v>
      </c>
      <c r="E12" s="851">
        <v>107.15</v>
      </c>
      <c r="F12" s="598">
        <v>119.79</v>
      </c>
      <c r="G12" s="598">
        <v>137.38999999999999</v>
      </c>
      <c r="H12" s="598">
        <v>114.37</v>
      </c>
      <c r="I12" s="598">
        <v>121.3</v>
      </c>
      <c r="J12" s="564" t="s">
        <v>1436</v>
      </c>
    </row>
    <row r="13" spans="1:12" s="5" customFormat="1" ht="12" customHeight="1">
      <c r="A13" s="596">
        <v>45352</v>
      </c>
      <c r="B13" s="597">
        <v>107.13</v>
      </c>
      <c r="C13" s="597">
        <v>124.66</v>
      </c>
      <c r="D13" s="597">
        <v>102.87</v>
      </c>
      <c r="E13" s="851">
        <v>107.01</v>
      </c>
      <c r="F13" s="598">
        <v>122</v>
      </c>
      <c r="G13" s="598">
        <v>140.57</v>
      </c>
      <c r="H13" s="598">
        <v>118.51</v>
      </c>
      <c r="I13" s="598">
        <v>120.41</v>
      </c>
      <c r="J13" s="564">
        <v>45352</v>
      </c>
    </row>
    <row r="14" spans="1:12" s="5" customFormat="1" ht="12" customHeight="1">
      <c r="A14" s="596">
        <v>45383</v>
      </c>
      <c r="B14" s="597">
        <v>107.3</v>
      </c>
      <c r="C14" s="597">
        <v>120.78</v>
      </c>
      <c r="D14" s="597">
        <v>102.6</v>
      </c>
      <c r="E14" s="851">
        <v>109.23</v>
      </c>
      <c r="F14" s="598">
        <v>121.91</v>
      </c>
      <c r="G14" s="598">
        <v>136.12</v>
      </c>
      <c r="H14" s="598">
        <v>116.77</v>
      </c>
      <c r="I14" s="598">
        <v>124.21</v>
      </c>
      <c r="J14" s="564" t="s">
        <v>1319</v>
      </c>
    </row>
    <row r="15" spans="1:12" s="5" customFormat="1" ht="12" customHeight="1">
      <c r="A15" s="596">
        <v>45413</v>
      </c>
      <c r="B15" s="597">
        <v>108.57</v>
      </c>
      <c r="C15" s="597">
        <v>125.92</v>
      </c>
      <c r="D15" s="597">
        <v>103.5</v>
      </c>
      <c r="E15" s="851">
        <v>109.64</v>
      </c>
      <c r="F15" s="598">
        <v>123.2</v>
      </c>
      <c r="G15" s="598">
        <v>142.02000000000001</v>
      </c>
      <c r="H15" s="598">
        <v>118.37</v>
      </c>
      <c r="I15" s="598">
        <v>123.43</v>
      </c>
      <c r="J15" s="564" t="s">
        <v>1320</v>
      </c>
    </row>
    <row r="16" spans="1:12" s="5" customFormat="1" ht="12" customHeight="1">
      <c r="A16" s="596">
        <v>45444</v>
      </c>
      <c r="B16" s="597">
        <v>107.19</v>
      </c>
      <c r="C16" s="597">
        <v>116.65</v>
      </c>
      <c r="D16" s="597">
        <v>102.57</v>
      </c>
      <c r="E16" s="851">
        <v>110.42</v>
      </c>
      <c r="F16" s="598">
        <v>121.72</v>
      </c>
      <c r="G16" s="598">
        <v>131.34</v>
      </c>
      <c r="H16" s="598">
        <v>117.96</v>
      </c>
      <c r="I16" s="598">
        <v>123.66</v>
      </c>
      <c r="J16" s="564">
        <v>45444</v>
      </c>
    </row>
    <row r="17" spans="1:10" s="5" customFormat="1" ht="12" customHeight="1">
      <c r="A17" s="596">
        <v>45474</v>
      </c>
      <c r="B17" s="597">
        <v>107.52</v>
      </c>
      <c r="C17" s="597">
        <v>118.14</v>
      </c>
      <c r="D17" s="597">
        <v>103.09</v>
      </c>
      <c r="E17" s="851">
        <v>110.06</v>
      </c>
      <c r="F17" s="598">
        <v>121.51</v>
      </c>
      <c r="G17" s="598">
        <v>133.30000000000001</v>
      </c>
      <c r="H17" s="598">
        <v>117</v>
      </c>
      <c r="I17" s="598">
        <v>123.75</v>
      </c>
      <c r="J17" s="564">
        <v>45474</v>
      </c>
    </row>
    <row r="18" spans="1:10" s="5" customFormat="1" ht="12" customHeight="1">
      <c r="A18" s="596">
        <v>45505</v>
      </c>
      <c r="B18" s="597">
        <v>109.14</v>
      </c>
      <c r="C18" s="597">
        <v>122.42</v>
      </c>
      <c r="D18" s="597">
        <v>104.4</v>
      </c>
      <c r="E18" s="851">
        <v>111.2</v>
      </c>
      <c r="F18" s="598">
        <v>124.19</v>
      </c>
      <c r="G18" s="598">
        <v>137.75</v>
      </c>
      <c r="H18" s="598">
        <v>120.09</v>
      </c>
      <c r="I18" s="598">
        <v>125.22</v>
      </c>
      <c r="J18" s="564" t="s">
        <v>1437</v>
      </c>
    </row>
    <row r="19" spans="1:10" s="5" customFormat="1" ht="12" customHeight="1">
      <c r="A19" s="596" t="s">
        <v>1438</v>
      </c>
      <c r="B19" s="597">
        <v>109.24</v>
      </c>
      <c r="C19" s="597">
        <v>131.18</v>
      </c>
      <c r="D19" s="597">
        <v>102.66</v>
      </c>
      <c r="E19" s="851">
        <v>110.84</v>
      </c>
      <c r="F19" s="598">
        <v>123.93</v>
      </c>
      <c r="G19" s="598">
        <v>148.13999999999999</v>
      </c>
      <c r="H19" s="598">
        <v>117.49</v>
      </c>
      <c r="I19" s="598">
        <v>124.54</v>
      </c>
      <c r="J19" s="564" t="s">
        <v>1439</v>
      </c>
    </row>
    <row r="20" spans="1:10" s="5" customFormat="1" ht="12" customHeight="1">
      <c r="A20" s="596" t="s">
        <v>1324</v>
      </c>
      <c r="B20" s="597">
        <v>106.49</v>
      </c>
      <c r="C20" s="597">
        <v>123.24</v>
      </c>
      <c r="D20" s="597">
        <v>98.34</v>
      </c>
      <c r="E20" s="851">
        <v>112.14</v>
      </c>
      <c r="F20" s="598">
        <v>121.27</v>
      </c>
      <c r="G20" s="598">
        <v>139.5</v>
      </c>
      <c r="H20" s="598">
        <v>113.42</v>
      </c>
      <c r="I20" s="598">
        <v>125.98</v>
      </c>
      <c r="J20" s="564" t="s">
        <v>1440</v>
      </c>
    </row>
    <row r="21" spans="1:10" s="5" customFormat="1" ht="12" customHeight="1">
      <c r="A21" s="596">
        <v>45597</v>
      </c>
      <c r="B21" s="597">
        <v>110.57</v>
      </c>
      <c r="C21" s="597">
        <v>127.86</v>
      </c>
      <c r="D21" s="597">
        <v>104.77</v>
      </c>
      <c r="E21" s="851">
        <v>112.72</v>
      </c>
      <c r="F21" s="598">
        <v>126.25</v>
      </c>
      <c r="G21" s="598">
        <v>145.19</v>
      </c>
      <c r="H21" s="598">
        <v>121.12</v>
      </c>
      <c r="I21" s="598">
        <v>126.86</v>
      </c>
      <c r="J21" s="564">
        <v>45597</v>
      </c>
    </row>
    <row r="22" spans="1:10" s="9" customFormat="1" ht="12" customHeight="1">
      <c r="A22" s="599"/>
      <c r="B22" s="600" t="s">
        <v>948</v>
      </c>
      <c r="C22" s="600"/>
      <c r="D22" s="601"/>
      <c r="E22" s="852"/>
      <c r="F22" s="601"/>
      <c r="G22" s="601"/>
      <c r="H22" s="601"/>
      <c r="I22" s="602"/>
      <c r="J22" s="235"/>
    </row>
    <row r="23" spans="1:10" s="5" customFormat="1" ht="12" customHeight="1">
      <c r="A23" s="596">
        <v>45231</v>
      </c>
      <c r="B23" s="597">
        <v>-0.2</v>
      </c>
      <c r="C23" s="597">
        <v>2</v>
      </c>
      <c r="D23" s="597">
        <v>-1.4</v>
      </c>
      <c r="E23" s="851">
        <v>0.4</v>
      </c>
      <c r="F23" s="598">
        <v>-0.2</v>
      </c>
      <c r="G23" s="598">
        <v>2</v>
      </c>
      <c r="H23" s="598">
        <v>-1.2</v>
      </c>
      <c r="I23" s="598">
        <v>0.2</v>
      </c>
      <c r="J23" s="564">
        <v>45231</v>
      </c>
    </row>
    <row r="24" spans="1:10" s="5" customFormat="1" ht="12" customHeight="1">
      <c r="A24" s="596">
        <v>45261</v>
      </c>
      <c r="B24" s="597">
        <v>5.3</v>
      </c>
      <c r="C24" s="597">
        <v>8.6</v>
      </c>
      <c r="D24" s="597">
        <v>8.3000000000000007</v>
      </c>
      <c r="E24" s="851">
        <v>0.3</v>
      </c>
      <c r="F24" s="598">
        <v>4.0999999999999996</v>
      </c>
      <c r="G24" s="598">
        <v>8.3000000000000007</v>
      </c>
      <c r="H24" s="598">
        <v>6.5</v>
      </c>
      <c r="I24" s="598">
        <v>-0.6</v>
      </c>
      <c r="J24" s="564" t="s">
        <v>1318</v>
      </c>
    </row>
    <row r="25" spans="1:10" s="5" customFormat="1" ht="12" customHeight="1">
      <c r="A25" s="596">
        <v>45292</v>
      </c>
      <c r="B25" s="597">
        <v>-2.8</v>
      </c>
      <c r="C25" s="597">
        <v>-5.7</v>
      </c>
      <c r="D25" s="597">
        <v>-3.8</v>
      </c>
      <c r="E25" s="851">
        <v>-0.1</v>
      </c>
      <c r="F25" s="598">
        <v>-2.8</v>
      </c>
      <c r="G25" s="598">
        <v>-6.1</v>
      </c>
      <c r="H25" s="598">
        <v>-3.8</v>
      </c>
      <c r="I25" s="598">
        <v>0</v>
      </c>
      <c r="J25" s="564">
        <v>45292</v>
      </c>
    </row>
    <row r="26" spans="1:10" s="5" customFormat="1" ht="12" customHeight="1">
      <c r="A26" s="596">
        <v>45323</v>
      </c>
      <c r="B26" s="597">
        <v>1.2</v>
      </c>
      <c r="C26" s="597">
        <v>1.8</v>
      </c>
      <c r="D26" s="597">
        <v>1.7</v>
      </c>
      <c r="E26" s="851">
        <v>0.4</v>
      </c>
      <c r="F26" s="598">
        <v>0.1</v>
      </c>
      <c r="G26" s="598">
        <v>2.2000000000000002</v>
      </c>
      <c r="H26" s="598">
        <v>-0.9</v>
      </c>
      <c r="I26" s="598">
        <v>0.7</v>
      </c>
      <c r="J26" s="564" t="s">
        <v>1436</v>
      </c>
    </row>
    <row r="27" spans="1:10" s="5" customFormat="1" ht="12" customHeight="1">
      <c r="A27" s="596">
        <v>45352</v>
      </c>
      <c r="B27" s="597">
        <v>1.7</v>
      </c>
      <c r="C27" s="597">
        <v>2.1</v>
      </c>
      <c r="D27" s="597">
        <v>2.9</v>
      </c>
      <c r="E27" s="851">
        <v>-0.1</v>
      </c>
      <c r="F27" s="598">
        <v>1.8</v>
      </c>
      <c r="G27" s="598">
        <v>2.2999999999999998</v>
      </c>
      <c r="H27" s="598">
        <v>3.6</v>
      </c>
      <c r="I27" s="598">
        <v>-0.7</v>
      </c>
      <c r="J27" s="564">
        <v>45352</v>
      </c>
    </row>
    <row r="28" spans="1:10" s="5" customFormat="1" ht="12" customHeight="1">
      <c r="A28" s="596">
        <v>45383</v>
      </c>
      <c r="B28" s="597">
        <v>0.2</v>
      </c>
      <c r="C28" s="597">
        <v>-3.1</v>
      </c>
      <c r="D28" s="597">
        <v>-0.3</v>
      </c>
      <c r="E28" s="851">
        <v>2.1</v>
      </c>
      <c r="F28" s="598">
        <v>-0.1</v>
      </c>
      <c r="G28" s="598">
        <v>-3.2</v>
      </c>
      <c r="H28" s="598">
        <v>-1.5</v>
      </c>
      <c r="I28" s="598">
        <v>3.2</v>
      </c>
      <c r="J28" s="564" t="s">
        <v>1319</v>
      </c>
    </row>
    <row r="29" spans="1:10" s="5" customFormat="1" ht="12" customHeight="1">
      <c r="A29" s="596">
        <v>45413</v>
      </c>
      <c r="B29" s="597">
        <v>1.2</v>
      </c>
      <c r="C29" s="597">
        <v>4.3</v>
      </c>
      <c r="D29" s="597">
        <v>0.9</v>
      </c>
      <c r="E29" s="851">
        <v>0.4</v>
      </c>
      <c r="F29" s="598">
        <v>1.1000000000000001</v>
      </c>
      <c r="G29" s="598">
        <v>4.3</v>
      </c>
      <c r="H29" s="598">
        <v>1.4</v>
      </c>
      <c r="I29" s="598">
        <v>-0.6</v>
      </c>
      <c r="J29" s="564" t="s">
        <v>1320</v>
      </c>
    </row>
    <row r="30" spans="1:10" s="5" customFormat="1" ht="12" customHeight="1">
      <c r="A30" s="596">
        <v>45444</v>
      </c>
      <c r="B30" s="597">
        <v>-1.3</v>
      </c>
      <c r="C30" s="597">
        <v>-7.4</v>
      </c>
      <c r="D30" s="597">
        <v>-0.9</v>
      </c>
      <c r="E30" s="851">
        <v>0.7</v>
      </c>
      <c r="F30" s="598">
        <v>-1.2</v>
      </c>
      <c r="G30" s="598">
        <v>-7.5</v>
      </c>
      <c r="H30" s="598">
        <v>-0.3</v>
      </c>
      <c r="I30" s="598">
        <v>0.2</v>
      </c>
      <c r="J30" s="564">
        <v>45444</v>
      </c>
    </row>
    <row r="31" spans="1:10" s="5" customFormat="1" ht="12" customHeight="1">
      <c r="A31" s="596">
        <v>45474</v>
      </c>
      <c r="B31" s="597">
        <v>0.3</v>
      </c>
      <c r="C31" s="597">
        <v>1.3</v>
      </c>
      <c r="D31" s="597">
        <v>0.5</v>
      </c>
      <c r="E31" s="851">
        <v>-0.3</v>
      </c>
      <c r="F31" s="598">
        <v>-0.2</v>
      </c>
      <c r="G31" s="598">
        <v>1.5</v>
      </c>
      <c r="H31" s="598">
        <v>-0.8</v>
      </c>
      <c r="I31" s="598">
        <v>0.1</v>
      </c>
      <c r="J31" s="564">
        <v>45474</v>
      </c>
    </row>
    <row r="32" spans="1:10" s="5" customFormat="1" ht="12" customHeight="1">
      <c r="A32" s="596">
        <v>45505</v>
      </c>
      <c r="B32" s="597">
        <v>1.5</v>
      </c>
      <c r="C32" s="597">
        <v>3.6</v>
      </c>
      <c r="D32" s="597">
        <v>1.3</v>
      </c>
      <c r="E32" s="851">
        <v>1</v>
      </c>
      <c r="F32" s="598">
        <v>2.2000000000000002</v>
      </c>
      <c r="G32" s="598">
        <v>3.3</v>
      </c>
      <c r="H32" s="598">
        <v>2.6</v>
      </c>
      <c r="I32" s="598">
        <v>1.2</v>
      </c>
      <c r="J32" s="564" t="s">
        <v>1437</v>
      </c>
    </row>
    <row r="33" spans="1:10" s="5" customFormat="1" ht="12" customHeight="1">
      <c r="A33" s="596" t="s">
        <v>1438</v>
      </c>
      <c r="B33" s="597">
        <v>0.1</v>
      </c>
      <c r="C33" s="597">
        <v>7.2</v>
      </c>
      <c r="D33" s="597">
        <v>-1.7</v>
      </c>
      <c r="E33" s="851">
        <v>-0.3</v>
      </c>
      <c r="F33" s="598">
        <v>-0.2</v>
      </c>
      <c r="G33" s="598">
        <v>7.5</v>
      </c>
      <c r="H33" s="598">
        <v>-2.2000000000000002</v>
      </c>
      <c r="I33" s="598">
        <v>-0.5</v>
      </c>
      <c r="J33" s="564" t="s">
        <v>1439</v>
      </c>
    </row>
    <row r="34" spans="1:10" s="5" customFormat="1" ht="12" customHeight="1">
      <c r="A34" s="596" t="s">
        <v>1324</v>
      </c>
      <c r="B34" s="597">
        <v>-2.5</v>
      </c>
      <c r="C34" s="597">
        <v>-6.1</v>
      </c>
      <c r="D34" s="597">
        <v>-4.2</v>
      </c>
      <c r="E34" s="851">
        <v>1.2</v>
      </c>
      <c r="F34" s="598">
        <v>-2.1</v>
      </c>
      <c r="G34" s="598">
        <v>-5.8</v>
      </c>
      <c r="H34" s="598">
        <v>-3.5</v>
      </c>
      <c r="I34" s="598">
        <v>1.2</v>
      </c>
      <c r="J34" s="564" t="s">
        <v>1440</v>
      </c>
    </row>
    <row r="35" spans="1:10" s="5" customFormat="1" ht="12" customHeight="1">
      <c r="A35" s="596">
        <v>45597</v>
      </c>
      <c r="B35" s="597">
        <v>3.8</v>
      </c>
      <c r="C35" s="597">
        <v>3.7</v>
      </c>
      <c r="D35" s="597">
        <v>6.5</v>
      </c>
      <c r="E35" s="851">
        <v>0.5</v>
      </c>
      <c r="F35" s="598">
        <v>4.0999999999999996</v>
      </c>
      <c r="G35" s="598">
        <v>4.0999999999999996</v>
      </c>
      <c r="H35" s="598">
        <v>6.8</v>
      </c>
      <c r="I35" s="598">
        <v>0.7</v>
      </c>
      <c r="J35" s="564">
        <v>45597</v>
      </c>
    </row>
    <row r="36" spans="1:10" s="5" customFormat="1" ht="12" customHeight="1">
      <c r="A36" s="596"/>
      <c r="B36" s="597"/>
      <c r="C36" s="597"/>
      <c r="D36" s="597"/>
      <c r="E36" s="851"/>
      <c r="F36" s="598"/>
      <c r="G36" s="598"/>
      <c r="H36" s="598"/>
      <c r="I36" s="598"/>
      <c r="J36" s="564"/>
    </row>
    <row r="37" spans="1:10" s="445" customFormat="1" ht="12" customHeight="1">
      <c r="A37" s="603"/>
      <c r="B37" s="604" t="s">
        <v>949</v>
      </c>
      <c r="C37" s="604"/>
      <c r="D37" s="605"/>
      <c r="E37" s="853"/>
      <c r="F37" s="605"/>
      <c r="G37" s="605"/>
      <c r="H37" s="605"/>
      <c r="I37" s="606"/>
      <c r="J37" s="607"/>
    </row>
    <row r="38" spans="1:10" s="5" customFormat="1" ht="12" customHeight="1">
      <c r="A38" s="596">
        <v>45231</v>
      </c>
      <c r="B38" s="597">
        <v>-1.7</v>
      </c>
      <c r="C38" s="597">
        <v>8.4</v>
      </c>
      <c r="D38" s="597">
        <v>-6.4</v>
      </c>
      <c r="E38" s="851">
        <v>1.1000000000000001</v>
      </c>
      <c r="F38" s="598">
        <v>-1.8</v>
      </c>
      <c r="G38" s="598">
        <v>12.4</v>
      </c>
      <c r="H38" s="598">
        <v>-8.4</v>
      </c>
      <c r="I38" s="598">
        <v>2.9</v>
      </c>
      <c r="J38" s="564">
        <v>45231</v>
      </c>
    </row>
    <row r="39" spans="1:10" s="5" customFormat="1" ht="12" customHeight="1">
      <c r="A39" s="596">
        <v>45261</v>
      </c>
      <c r="B39" s="597">
        <v>0.1</v>
      </c>
      <c r="C39" s="597">
        <v>11.5</v>
      </c>
      <c r="D39" s="597">
        <v>-3.2</v>
      </c>
      <c r="E39" s="851">
        <v>0.5</v>
      </c>
      <c r="F39" s="598">
        <v>0.2</v>
      </c>
      <c r="G39" s="598">
        <v>14.5</v>
      </c>
      <c r="H39" s="598">
        <v>-4.7</v>
      </c>
      <c r="I39" s="598">
        <v>2.2999999999999998</v>
      </c>
      <c r="J39" s="564" t="s">
        <v>1318</v>
      </c>
    </row>
    <row r="40" spans="1:10" s="5" customFormat="1" ht="12" customHeight="1">
      <c r="A40" s="596">
        <v>45292</v>
      </c>
      <c r="B40" s="597">
        <v>-0.4</v>
      </c>
      <c r="C40" s="597">
        <v>0.5</v>
      </c>
      <c r="D40" s="597">
        <v>-1.3</v>
      </c>
      <c r="E40" s="851">
        <v>0.3</v>
      </c>
      <c r="F40" s="598">
        <v>-0.6</v>
      </c>
      <c r="G40" s="598">
        <v>2.4</v>
      </c>
      <c r="H40" s="598">
        <v>-2.2999999999999998</v>
      </c>
      <c r="I40" s="598">
        <v>0.6</v>
      </c>
      <c r="J40" s="564">
        <v>45292</v>
      </c>
    </row>
    <row r="41" spans="1:10" s="5" customFormat="1" ht="12" customHeight="1">
      <c r="A41" s="596">
        <v>45323</v>
      </c>
      <c r="B41" s="597">
        <v>1.4</v>
      </c>
      <c r="C41" s="597">
        <v>3.1</v>
      </c>
      <c r="D41" s="597">
        <v>0.7</v>
      </c>
      <c r="E41" s="851">
        <v>1.6</v>
      </c>
      <c r="F41" s="598">
        <v>-0.4</v>
      </c>
      <c r="G41" s="598">
        <v>5.4</v>
      </c>
      <c r="H41" s="598">
        <v>-3.6</v>
      </c>
      <c r="I41" s="598">
        <v>2</v>
      </c>
      <c r="J41" s="564" t="s">
        <v>1436</v>
      </c>
    </row>
    <row r="42" spans="1:10" s="5" customFormat="1" ht="12" customHeight="1">
      <c r="A42" s="596">
        <v>45352</v>
      </c>
      <c r="B42" s="597">
        <v>3.1</v>
      </c>
      <c r="C42" s="597">
        <v>0.6</v>
      </c>
      <c r="D42" s="597">
        <v>5.7</v>
      </c>
      <c r="E42" s="851">
        <v>0.8</v>
      </c>
      <c r="F42" s="598">
        <v>1.4</v>
      </c>
      <c r="G42" s="598">
        <v>2.2999999999999998</v>
      </c>
      <c r="H42" s="598">
        <v>1.2</v>
      </c>
      <c r="I42" s="598">
        <v>1.3</v>
      </c>
      <c r="J42" s="564">
        <v>45352</v>
      </c>
    </row>
    <row r="43" spans="1:10" s="5" customFormat="1" ht="12" customHeight="1">
      <c r="A43" s="596">
        <v>45383</v>
      </c>
      <c r="B43" s="597">
        <v>3.1</v>
      </c>
      <c r="C43" s="597">
        <v>1.5</v>
      </c>
      <c r="D43" s="597">
        <v>4.5</v>
      </c>
      <c r="E43" s="851">
        <v>1.9</v>
      </c>
      <c r="F43" s="598">
        <v>1.2</v>
      </c>
      <c r="G43" s="598">
        <v>2.8</v>
      </c>
      <c r="H43" s="598">
        <v>-0.7</v>
      </c>
      <c r="I43" s="598">
        <v>3</v>
      </c>
      <c r="J43" s="564" t="s">
        <v>1319</v>
      </c>
    </row>
    <row r="44" spans="1:10" s="5" customFormat="1" ht="12" customHeight="1">
      <c r="A44" s="596">
        <v>45413</v>
      </c>
      <c r="B44" s="597">
        <v>4.0999999999999996</v>
      </c>
      <c r="C44" s="597">
        <v>7.6</v>
      </c>
      <c r="D44" s="597">
        <v>3.8</v>
      </c>
      <c r="E44" s="851">
        <v>3</v>
      </c>
      <c r="F44" s="598">
        <v>3.2</v>
      </c>
      <c r="G44" s="598">
        <v>8.8000000000000007</v>
      </c>
      <c r="H44" s="598">
        <v>1.2</v>
      </c>
      <c r="I44" s="598">
        <v>3.8</v>
      </c>
      <c r="J44" s="564" t="s">
        <v>1320</v>
      </c>
    </row>
    <row r="45" spans="1:10" s="5" customFormat="1" ht="12" customHeight="1">
      <c r="A45" s="596">
        <v>45444</v>
      </c>
      <c r="B45" s="597">
        <v>3.5</v>
      </c>
      <c r="C45" s="597">
        <v>-0.3</v>
      </c>
      <c r="D45" s="597">
        <v>4.9000000000000004</v>
      </c>
      <c r="E45" s="851">
        <v>3.3</v>
      </c>
      <c r="F45" s="598">
        <v>3.3</v>
      </c>
      <c r="G45" s="598">
        <v>0.6</v>
      </c>
      <c r="H45" s="598">
        <v>3.9</v>
      </c>
      <c r="I45" s="598">
        <v>3.6</v>
      </c>
      <c r="J45" s="564">
        <v>45444</v>
      </c>
    </row>
    <row r="46" spans="1:10" s="5" customFormat="1" ht="12" customHeight="1">
      <c r="A46" s="596">
        <v>45474</v>
      </c>
      <c r="B46" s="597">
        <v>2.4</v>
      </c>
      <c r="C46" s="597">
        <v>-1.7</v>
      </c>
      <c r="D46" s="597">
        <v>3.7</v>
      </c>
      <c r="E46" s="851">
        <v>2.4</v>
      </c>
      <c r="F46" s="598">
        <v>1.8</v>
      </c>
      <c r="G46" s="598">
        <v>-1</v>
      </c>
      <c r="H46" s="598">
        <v>1.7</v>
      </c>
      <c r="I46" s="598">
        <v>2.9</v>
      </c>
      <c r="J46" s="564">
        <v>45474</v>
      </c>
    </row>
    <row r="47" spans="1:10" s="5" customFormat="1" ht="12" customHeight="1">
      <c r="A47" s="596">
        <v>45505</v>
      </c>
      <c r="B47" s="597">
        <v>5.9</v>
      </c>
      <c r="C47" s="597">
        <v>2.8</v>
      </c>
      <c r="D47" s="597">
        <v>7.3</v>
      </c>
      <c r="E47" s="851">
        <v>5.3</v>
      </c>
      <c r="F47" s="598">
        <v>4.5999999999999996</v>
      </c>
      <c r="G47" s="598">
        <v>3</v>
      </c>
      <c r="H47" s="598">
        <v>5.7</v>
      </c>
      <c r="I47" s="598">
        <v>3.8</v>
      </c>
      <c r="J47" s="564" t="s">
        <v>1437</v>
      </c>
    </row>
    <row r="48" spans="1:10" s="5" customFormat="1" ht="12" customHeight="1">
      <c r="A48" s="596" t="s">
        <v>1438</v>
      </c>
      <c r="B48" s="597">
        <v>5.6</v>
      </c>
      <c r="C48" s="597">
        <v>8.4</v>
      </c>
      <c r="D48" s="597">
        <v>6</v>
      </c>
      <c r="E48" s="851">
        <v>3.9</v>
      </c>
      <c r="F48" s="598">
        <v>3.3</v>
      </c>
      <c r="G48" s="598">
        <v>8.8000000000000007</v>
      </c>
      <c r="H48" s="598">
        <v>2.8</v>
      </c>
      <c r="I48" s="598">
        <v>1.7</v>
      </c>
      <c r="J48" s="564" t="s">
        <v>1439</v>
      </c>
    </row>
    <row r="49" spans="1:10" s="5" customFormat="1" ht="12" customHeight="1">
      <c r="A49" s="596" t="s">
        <v>1324</v>
      </c>
      <c r="B49" s="597">
        <v>4.5</v>
      </c>
      <c r="C49" s="597">
        <v>7.3</v>
      </c>
      <c r="D49" s="597">
        <v>2.8</v>
      </c>
      <c r="E49" s="851">
        <v>5.7</v>
      </c>
      <c r="F49" s="598">
        <v>2.2999999999999998</v>
      </c>
      <c r="G49" s="598">
        <v>7.7</v>
      </c>
      <c r="H49" s="598">
        <v>-0.5</v>
      </c>
      <c r="I49" s="598">
        <v>4.0999999999999996</v>
      </c>
      <c r="J49" s="564" t="s">
        <v>1440</v>
      </c>
    </row>
    <row r="50" spans="1:10" s="5" customFormat="1" ht="12" customHeight="1">
      <c r="A50" s="596">
        <v>45597</v>
      </c>
      <c r="B50" s="597">
        <v>8.8000000000000007</v>
      </c>
      <c r="C50" s="597">
        <v>9.1</v>
      </c>
      <c r="D50" s="597">
        <v>11.1</v>
      </c>
      <c r="E50" s="851">
        <v>5.8</v>
      </c>
      <c r="F50" s="598">
        <v>6.8</v>
      </c>
      <c r="G50" s="598">
        <v>9.9</v>
      </c>
      <c r="H50" s="598">
        <v>7.5</v>
      </c>
      <c r="I50" s="598">
        <v>4.7</v>
      </c>
      <c r="J50" s="564">
        <v>45597</v>
      </c>
    </row>
    <row r="51" spans="1:10" s="5" customFormat="1" ht="12" customHeight="1">
      <c r="A51" s="596"/>
      <c r="B51" s="597"/>
      <c r="C51" s="597"/>
      <c r="D51" s="597"/>
      <c r="E51" s="851"/>
      <c r="F51" s="598"/>
      <c r="G51" s="598"/>
      <c r="H51" s="598"/>
      <c r="I51" s="598"/>
      <c r="J51" s="564"/>
    </row>
    <row r="52" spans="1:10" s="5" customFormat="1" ht="12" customHeight="1">
      <c r="A52" s="596"/>
      <c r="B52" s="600" t="s">
        <v>1441</v>
      </c>
      <c r="C52" s="608"/>
      <c r="D52" s="598"/>
      <c r="E52" s="854"/>
      <c r="F52" s="598"/>
      <c r="G52" s="598"/>
      <c r="H52" s="598"/>
      <c r="I52" s="609"/>
      <c r="J52" s="32"/>
    </row>
    <row r="53" spans="1:10" s="5" customFormat="1" ht="12" customHeight="1">
      <c r="A53" s="596">
        <v>45231</v>
      </c>
      <c r="B53" s="597">
        <v>-0.5</v>
      </c>
      <c r="C53" s="597">
        <v>15.1</v>
      </c>
      <c r="D53" s="597">
        <v>-5.5</v>
      </c>
      <c r="E53" s="851">
        <v>1</v>
      </c>
      <c r="F53" s="598">
        <v>2.7</v>
      </c>
      <c r="G53" s="598">
        <v>21.2</v>
      </c>
      <c r="H53" s="598">
        <v>-3.3</v>
      </c>
      <c r="I53" s="598">
        <v>5.4</v>
      </c>
      <c r="J53" s="564">
        <v>45231</v>
      </c>
    </row>
    <row r="54" spans="1:10" s="5" customFormat="1" ht="12" customHeight="1">
      <c r="A54" s="596">
        <v>45261</v>
      </c>
      <c r="B54" s="597">
        <v>-0.8</v>
      </c>
      <c r="C54" s="597">
        <v>15</v>
      </c>
      <c r="D54" s="597">
        <v>-6</v>
      </c>
      <c r="E54" s="851">
        <v>1.1000000000000001</v>
      </c>
      <c r="F54" s="598">
        <v>1.5</v>
      </c>
      <c r="G54" s="598">
        <v>20.6</v>
      </c>
      <c r="H54" s="598">
        <v>-5</v>
      </c>
      <c r="I54" s="598">
        <v>4.8</v>
      </c>
      <c r="J54" s="564" t="s">
        <v>1318</v>
      </c>
    </row>
    <row r="55" spans="1:10" s="5" customFormat="1" ht="12" customHeight="1">
      <c r="A55" s="596">
        <v>45292</v>
      </c>
      <c r="B55" s="597">
        <v>-0.8</v>
      </c>
      <c r="C55" s="597">
        <v>13.8</v>
      </c>
      <c r="D55" s="597">
        <v>-5.6</v>
      </c>
      <c r="E55" s="851">
        <v>0.8</v>
      </c>
      <c r="F55" s="598">
        <v>0.7</v>
      </c>
      <c r="G55" s="598">
        <v>18.899999999999999</v>
      </c>
      <c r="H55" s="598">
        <v>-5.6</v>
      </c>
      <c r="I55" s="598">
        <v>3.9</v>
      </c>
      <c r="J55" s="564">
        <v>45292</v>
      </c>
    </row>
    <row r="56" spans="1:10" s="5" customFormat="1" ht="12" customHeight="1">
      <c r="A56" s="596">
        <v>45323</v>
      </c>
      <c r="B56" s="597">
        <v>-0.6</v>
      </c>
      <c r="C56" s="597">
        <v>13.1</v>
      </c>
      <c r="D56" s="597">
        <v>-5.0999999999999996</v>
      </c>
      <c r="E56" s="851">
        <v>1</v>
      </c>
      <c r="F56" s="598">
        <v>0.1</v>
      </c>
      <c r="G56" s="598">
        <v>17.7</v>
      </c>
      <c r="H56" s="598">
        <v>-6.1</v>
      </c>
      <c r="I56" s="598">
        <v>3.5</v>
      </c>
      <c r="J56" s="564" t="s">
        <v>1436</v>
      </c>
    </row>
    <row r="57" spans="1:10" s="5" customFormat="1" ht="12" customHeight="1">
      <c r="A57" s="596">
        <v>45352</v>
      </c>
      <c r="B57" s="597">
        <v>-0.1</v>
      </c>
      <c r="C57" s="597">
        <v>10.8</v>
      </c>
      <c r="D57" s="597">
        <v>-3.8</v>
      </c>
      <c r="E57" s="851">
        <v>1</v>
      </c>
      <c r="F57" s="598">
        <v>0</v>
      </c>
      <c r="G57" s="598">
        <v>14.9</v>
      </c>
      <c r="H57" s="598">
        <v>-5.6</v>
      </c>
      <c r="I57" s="598">
        <v>3.1</v>
      </c>
      <c r="J57" s="564">
        <v>45352</v>
      </c>
    </row>
    <row r="58" spans="1:10" s="5" customFormat="1" ht="12" customHeight="1">
      <c r="A58" s="596">
        <v>45383</v>
      </c>
      <c r="B58" s="597">
        <v>0.2</v>
      </c>
      <c r="C58" s="597">
        <v>9.5</v>
      </c>
      <c r="D58" s="597">
        <v>-2.9</v>
      </c>
      <c r="E58" s="851">
        <v>0.9</v>
      </c>
      <c r="F58" s="598">
        <v>-0.2</v>
      </c>
      <c r="G58" s="598">
        <v>13.1</v>
      </c>
      <c r="H58" s="598">
        <v>-5.4</v>
      </c>
      <c r="I58" s="598">
        <v>2.8</v>
      </c>
      <c r="J58" s="564" t="s">
        <v>1319</v>
      </c>
    </row>
    <row r="59" spans="1:10" s="5" customFormat="1" ht="12" customHeight="1">
      <c r="A59" s="596">
        <v>45413</v>
      </c>
      <c r="B59" s="597">
        <v>0.5</v>
      </c>
      <c r="C59" s="597">
        <v>8.6</v>
      </c>
      <c r="D59" s="597">
        <v>-2.1</v>
      </c>
      <c r="E59" s="851">
        <v>1.1000000000000001</v>
      </c>
      <c r="F59" s="598">
        <v>-0.1</v>
      </c>
      <c r="G59" s="598">
        <v>11.8</v>
      </c>
      <c r="H59" s="598">
        <v>-5.0999999999999996</v>
      </c>
      <c r="I59" s="598">
        <v>2.8</v>
      </c>
      <c r="J59" s="564" t="s">
        <v>1320</v>
      </c>
    </row>
    <row r="60" spans="1:10" s="5" customFormat="1" ht="12" customHeight="1">
      <c r="A60" s="596">
        <v>45444</v>
      </c>
      <c r="B60" s="597">
        <v>0.7</v>
      </c>
      <c r="C60" s="597">
        <v>6.9</v>
      </c>
      <c r="D60" s="597">
        <v>-1.4</v>
      </c>
      <c r="E60" s="851">
        <v>1.2</v>
      </c>
      <c r="F60" s="598">
        <v>0.1</v>
      </c>
      <c r="G60" s="598">
        <v>9.6999999999999993</v>
      </c>
      <c r="H60" s="598">
        <v>-4.0999999999999996</v>
      </c>
      <c r="I60" s="598">
        <v>2.8</v>
      </c>
      <c r="J60" s="564">
        <v>45444</v>
      </c>
    </row>
    <row r="61" spans="1:10" s="5" customFormat="1" ht="12" customHeight="1">
      <c r="A61" s="596">
        <v>45474</v>
      </c>
      <c r="B61" s="597">
        <v>0.6</v>
      </c>
      <c r="C61" s="597">
        <v>5.0999999999999996</v>
      </c>
      <c r="D61" s="597">
        <v>-1</v>
      </c>
      <c r="E61" s="851">
        <v>1.2</v>
      </c>
      <c r="F61" s="598">
        <v>0.1</v>
      </c>
      <c r="G61" s="598">
        <v>7.5</v>
      </c>
      <c r="H61" s="598">
        <v>-3.6</v>
      </c>
      <c r="I61" s="598">
        <v>2.7</v>
      </c>
      <c r="J61" s="564">
        <v>45474</v>
      </c>
    </row>
    <row r="62" spans="1:10" s="5" customFormat="1" ht="12" customHeight="1">
      <c r="A62" s="596">
        <v>45505</v>
      </c>
      <c r="B62" s="597">
        <v>1.5</v>
      </c>
      <c r="C62" s="597">
        <v>4.5999999999999996</v>
      </c>
      <c r="D62" s="597">
        <v>0.4</v>
      </c>
      <c r="E62" s="851">
        <v>1.7</v>
      </c>
      <c r="F62" s="598">
        <v>0.8</v>
      </c>
      <c r="G62" s="598">
        <v>6.6</v>
      </c>
      <c r="H62" s="598">
        <v>-2.1</v>
      </c>
      <c r="I62" s="598">
        <v>2.8</v>
      </c>
      <c r="J62" s="564" t="s">
        <v>1437</v>
      </c>
    </row>
    <row r="63" spans="1:10" s="5" customFormat="1" ht="12" customHeight="1">
      <c r="A63" s="596" t="s">
        <v>1438</v>
      </c>
      <c r="B63" s="597">
        <v>2.1</v>
      </c>
      <c r="C63" s="597">
        <v>4.0999999999999996</v>
      </c>
      <c r="D63" s="597">
        <v>1.6</v>
      </c>
      <c r="E63" s="851">
        <v>2</v>
      </c>
      <c r="F63" s="598">
        <v>1.2</v>
      </c>
      <c r="G63" s="598">
        <v>5.8</v>
      </c>
      <c r="H63" s="598">
        <v>-0.9</v>
      </c>
      <c r="I63" s="598">
        <v>2.5</v>
      </c>
      <c r="J63" s="564" t="s">
        <v>1439</v>
      </c>
    </row>
    <row r="64" spans="1:10" s="5" customFormat="1" ht="12" customHeight="1">
      <c r="A64" s="596" t="s">
        <v>1324</v>
      </c>
      <c r="B64" s="597">
        <v>2.6</v>
      </c>
      <c r="C64" s="597">
        <v>4.0999999999999996</v>
      </c>
      <c r="D64" s="597">
        <v>2.2999999999999998</v>
      </c>
      <c r="E64" s="851">
        <v>2.5</v>
      </c>
      <c r="F64" s="598">
        <v>1.5</v>
      </c>
      <c r="G64" s="598">
        <v>5.5</v>
      </c>
      <c r="H64" s="598">
        <v>-0.4</v>
      </c>
      <c r="I64" s="598">
        <v>2.7</v>
      </c>
      <c r="J64" s="564" t="s">
        <v>1440</v>
      </c>
    </row>
    <row r="65" spans="1:10" s="5" customFormat="1" ht="13.5" customHeight="1" thickBot="1">
      <c r="A65" s="596">
        <v>45597</v>
      </c>
      <c r="B65" s="597">
        <v>3.5</v>
      </c>
      <c r="C65" s="597">
        <v>4.2</v>
      </c>
      <c r="D65" s="597">
        <v>3.8</v>
      </c>
      <c r="E65" s="855">
        <v>2.9</v>
      </c>
      <c r="F65" s="598">
        <v>2.2000000000000002</v>
      </c>
      <c r="G65" s="598">
        <v>5.4</v>
      </c>
      <c r="H65" s="598">
        <v>0.9</v>
      </c>
      <c r="I65" s="598">
        <v>2.8</v>
      </c>
      <c r="J65" s="564">
        <v>45597</v>
      </c>
    </row>
    <row r="66" spans="1:10" s="5" customFormat="1" ht="15" customHeight="1" thickBot="1">
      <c r="A66" s="987" t="s">
        <v>909</v>
      </c>
      <c r="B66" s="885" t="s">
        <v>1442</v>
      </c>
      <c r="C66" s="872"/>
      <c r="D66" s="872"/>
      <c r="E66" s="872"/>
      <c r="F66" s="885" t="s">
        <v>1443</v>
      </c>
      <c r="G66" s="872"/>
      <c r="H66" s="872"/>
      <c r="I66" s="872"/>
      <c r="J66" s="987" t="s">
        <v>925</v>
      </c>
    </row>
    <row r="67" spans="1:10" s="5" customFormat="1" ht="82.5" customHeight="1" thickBot="1">
      <c r="A67" s="987"/>
      <c r="B67" s="94" t="s">
        <v>921</v>
      </c>
      <c r="C67" s="11" t="s">
        <v>1444</v>
      </c>
      <c r="D67" s="389" t="s">
        <v>1445</v>
      </c>
      <c r="E67" s="389" t="s">
        <v>1446</v>
      </c>
      <c r="F67" s="94" t="s">
        <v>921</v>
      </c>
      <c r="G67" s="11" t="s">
        <v>1444</v>
      </c>
      <c r="H67" s="389" t="s">
        <v>1445</v>
      </c>
      <c r="I67" s="389" t="s">
        <v>1446</v>
      </c>
      <c r="J67" s="987"/>
    </row>
    <row r="68" spans="1:10" ht="12" customHeight="1">
      <c r="A68" s="18" t="s">
        <v>1447</v>
      </c>
      <c r="B68" s="7"/>
      <c r="C68" s="7"/>
      <c r="D68" s="7"/>
      <c r="E68" s="7"/>
      <c r="F68" s="7"/>
      <c r="G68" s="7"/>
      <c r="H68" s="7"/>
      <c r="I68" s="7"/>
      <c r="J68" s="610"/>
    </row>
    <row r="69" spans="1:10" ht="12" customHeight="1">
      <c r="A69" s="18" t="s">
        <v>1448</v>
      </c>
      <c r="B69" s="611"/>
      <c r="C69" s="611"/>
      <c r="D69" s="611"/>
      <c r="E69" s="611"/>
      <c r="F69" s="611"/>
      <c r="G69" s="611"/>
      <c r="H69" s="611"/>
      <c r="I69" s="611"/>
      <c r="J69" s="610"/>
    </row>
    <row r="70" spans="1:10">
      <c r="A70" s="612"/>
      <c r="B70" s="613"/>
      <c r="C70" s="613"/>
      <c r="D70" s="613"/>
      <c r="E70" s="613"/>
      <c r="F70" s="613"/>
      <c r="G70" s="613"/>
      <c r="H70" s="613"/>
      <c r="I70" s="613"/>
      <c r="J70" s="614"/>
    </row>
    <row r="71" spans="1:10">
      <c r="A71" s="612"/>
      <c r="B71" s="613"/>
      <c r="C71" s="613"/>
      <c r="D71" s="613"/>
      <c r="E71" s="613"/>
      <c r="F71" s="613"/>
      <c r="G71" s="613"/>
      <c r="H71" s="613"/>
      <c r="I71" s="613"/>
      <c r="J71" s="614"/>
    </row>
    <row r="72" spans="1:10">
      <c r="A72" s="612"/>
      <c r="B72" s="613"/>
      <c r="C72" s="613"/>
      <c r="D72" s="613"/>
      <c r="E72" s="613"/>
      <c r="F72" s="613"/>
      <c r="G72" s="613"/>
      <c r="H72" s="613"/>
      <c r="I72" s="613"/>
      <c r="J72" s="614"/>
    </row>
    <row r="73" spans="1:10">
      <c r="A73" s="612"/>
      <c r="B73" s="613"/>
      <c r="C73" s="613"/>
      <c r="D73" s="613"/>
      <c r="E73" s="613"/>
      <c r="F73" s="613"/>
      <c r="G73" s="613"/>
      <c r="H73" s="613"/>
      <c r="I73" s="613"/>
      <c r="J73" s="614"/>
    </row>
    <row r="74" spans="1:10">
      <c r="A74" s="612"/>
      <c r="B74" s="613"/>
      <c r="C74" s="613"/>
      <c r="D74" s="613"/>
      <c r="E74" s="613"/>
      <c r="F74" s="613"/>
      <c r="G74" s="613"/>
      <c r="H74" s="613"/>
      <c r="I74" s="613"/>
      <c r="J74" s="614"/>
    </row>
    <row r="75" spans="1:10" ht="12.75">
      <c r="A75" s="612"/>
      <c r="B75"/>
      <c r="C75" s="613"/>
      <c r="D75" s="613"/>
      <c r="E75" s="613"/>
      <c r="F75" s="613"/>
      <c r="G75" s="613"/>
      <c r="H75" s="613"/>
      <c r="I75" s="613"/>
      <c r="J75" s="614"/>
    </row>
    <row r="76" spans="1:10" ht="12.75">
      <c r="A76" s="612"/>
      <c r="B76"/>
      <c r="C76" s="613"/>
      <c r="D76" s="613"/>
      <c r="E76" s="613"/>
      <c r="F76" s="613"/>
      <c r="G76" s="613"/>
      <c r="H76" s="613"/>
      <c r="I76" s="613"/>
      <c r="J76" s="614"/>
    </row>
    <row r="77" spans="1:10" ht="12.75">
      <c r="A77" s="612"/>
      <c r="B77"/>
      <c r="C77" s="613"/>
      <c r="D77" s="613"/>
      <c r="E77" s="613"/>
      <c r="F77" s="613"/>
      <c r="G77" s="613"/>
      <c r="H77" s="613"/>
      <c r="I77" s="613"/>
      <c r="J77" s="614"/>
    </row>
    <row r="78" spans="1:10" ht="12.75">
      <c r="A78" s="612"/>
      <c r="B78"/>
      <c r="C78" s="613"/>
      <c r="D78" s="613"/>
      <c r="E78" s="613"/>
      <c r="F78" s="613"/>
      <c r="G78" s="613"/>
      <c r="H78" s="613"/>
      <c r="I78" s="613"/>
      <c r="J78" s="614"/>
    </row>
    <row r="79" spans="1:10" ht="12.75">
      <c r="A79" s="589" t="s">
        <v>1449</v>
      </c>
      <c r="B79" t="s">
        <v>1450</v>
      </c>
    </row>
    <row r="80" spans="1:10" ht="12.75">
      <c r="A80" s="589" t="s">
        <v>1451</v>
      </c>
      <c r="B80" t="s">
        <v>1444</v>
      </c>
    </row>
    <row r="81" spans="1:2" ht="12.75">
      <c r="A81" s="589" t="s">
        <v>1452</v>
      </c>
      <c r="B81" t="s">
        <v>1445</v>
      </c>
    </row>
    <row r="82" spans="1:2" ht="12.75">
      <c r="A82" s="589" t="s">
        <v>1453</v>
      </c>
      <c r="B82" t="s">
        <v>1446</v>
      </c>
    </row>
  </sheetData>
  <mergeCells count="10">
    <mergeCell ref="A66:A67"/>
    <mergeCell ref="B66:E66"/>
    <mergeCell ref="F66:I66"/>
    <mergeCell ref="J66:J67"/>
    <mergeCell ref="A1:J1"/>
    <mergeCell ref="A2:J2"/>
    <mergeCell ref="A6:A7"/>
    <mergeCell ref="B6:E6"/>
    <mergeCell ref="F6:I6"/>
    <mergeCell ref="J6:J7"/>
  </mergeCells>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14EB1-5D51-4719-BE59-3EA0733F1E45}">
  <dimension ref="A1:S21"/>
  <sheetViews>
    <sheetView showGridLines="0" workbookViewId="0"/>
  </sheetViews>
  <sheetFormatPr defaultColWidth="9.140625" defaultRowHeight="9.75"/>
  <cols>
    <col min="1" max="1" width="27.85546875" style="631" customWidth="1"/>
    <col min="2" max="2" width="6.42578125" style="631" customWidth="1"/>
    <col min="3" max="7" width="7.5703125" style="631" customWidth="1"/>
    <col min="8" max="8" width="8.85546875" style="631" customWidth="1"/>
    <col min="9" max="10" width="9.85546875" style="631" customWidth="1"/>
    <col min="11" max="11" width="27.85546875" style="631" customWidth="1"/>
    <col min="12" max="16384" width="9.140625" style="631"/>
  </cols>
  <sheetData>
    <row r="1" spans="1:19" s="615" customFormat="1" ht="11.25">
      <c r="A1" s="994" t="s">
        <v>1454</v>
      </c>
      <c r="B1" s="994"/>
      <c r="C1" s="994"/>
      <c r="D1" s="994"/>
      <c r="E1" s="994"/>
      <c r="F1" s="994"/>
      <c r="G1" s="994"/>
      <c r="H1" s="994"/>
      <c r="I1" s="994"/>
      <c r="J1" s="994"/>
      <c r="K1" s="994"/>
    </row>
    <row r="2" spans="1:19" s="615" customFormat="1" ht="11.25">
      <c r="A2" s="995" t="s">
        <v>1455</v>
      </c>
      <c r="B2" s="995"/>
      <c r="C2" s="995"/>
      <c r="D2" s="995"/>
      <c r="E2" s="995"/>
      <c r="F2" s="995"/>
      <c r="G2" s="995"/>
      <c r="H2" s="995"/>
      <c r="I2" s="995"/>
      <c r="J2" s="995"/>
      <c r="K2" s="995"/>
    </row>
    <row r="3" spans="1:19" s="615" customFormat="1" ht="11.25"/>
    <row r="4" spans="1:19" s="580" customFormat="1" ht="12" thickBot="1">
      <c r="A4" s="616"/>
      <c r="B4" s="616"/>
    </row>
    <row r="5" spans="1:19" s="580" customFormat="1" ht="12" thickBot="1">
      <c r="B5" s="992" t="s">
        <v>528</v>
      </c>
      <c r="C5" s="993" t="s">
        <v>304</v>
      </c>
      <c r="D5" s="993"/>
      <c r="E5" s="993"/>
      <c r="F5" s="993"/>
      <c r="G5" s="993"/>
      <c r="H5" s="993"/>
      <c r="I5" s="992" t="s">
        <v>85</v>
      </c>
      <c r="J5" s="992"/>
    </row>
    <row r="6" spans="1:19" s="580" customFormat="1" ht="23.25" thickBot="1">
      <c r="B6" s="992"/>
      <c r="C6" s="617" t="s">
        <v>478</v>
      </c>
      <c r="D6" s="617" t="s">
        <v>479</v>
      </c>
      <c r="E6" s="617" t="s">
        <v>480</v>
      </c>
      <c r="F6" s="617" t="s">
        <v>481</v>
      </c>
      <c r="G6" s="617" t="s">
        <v>648</v>
      </c>
      <c r="H6" s="617" t="s">
        <v>1456</v>
      </c>
      <c r="I6" s="618" t="s">
        <v>88</v>
      </c>
      <c r="J6" s="617" t="s">
        <v>89</v>
      </c>
    </row>
    <row r="7" spans="1:19" s="580" customFormat="1" ht="11.25">
      <c r="A7" s="616" t="s">
        <v>1457</v>
      </c>
      <c r="B7" s="616"/>
      <c r="K7" s="616" t="s">
        <v>1458</v>
      </c>
    </row>
    <row r="8" spans="1:19" s="580" customFormat="1" ht="11.25">
      <c r="A8" s="619" t="s">
        <v>485</v>
      </c>
      <c r="B8" s="620" t="s">
        <v>309</v>
      </c>
      <c r="C8" s="616">
        <v>23759</v>
      </c>
      <c r="D8" s="616">
        <v>18960</v>
      </c>
      <c r="E8" s="616">
        <v>17821</v>
      </c>
      <c r="F8" s="616">
        <v>17442</v>
      </c>
      <c r="G8" s="616">
        <v>13922</v>
      </c>
      <c r="H8" s="616">
        <v>242019</v>
      </c>
      <c r="I8" s="621">
        <v>19.152457372116348</v>
      </c>
      <c r="J8" s="621">
        <v>6.0807553058129447</v>
      </c>
      <c r="K8" s="619" t="s">
        <v>485</v>
      </c>
    </row>
    <row r="9" spans="1:19" s="580" customFormat="1" ht="11.25">
      <c r="A9" s="622" t="s">
        <v>1459</v>
      </c>
      <c r="B9" s="620" t="s">
        <v>309</v>
      </c>
      <c r="C9" s="580">
        <v>20182</v>
      </c>
      <c r="D9" s="580">
        <v>16400</v>
      </c>
      <c r="E9" s="580">
        <v>15291</v>
      </c>
      <c r="F9" s="580">
        <v>15053</v>
      </c>
      <c r="G9" s="580">
        <v>11823</v>
      </c>
      <c r="H9" s="580">
        <v>209715</v>
      </c>
      <c r="I9" s="623">
        <v>21.322512774271114</v>
      </c>
      <c r="J9" s="623">
        <v>5.0555296734344237</v>
      </c>
      <c r="K9" s="624" t="s">
        <v>1460</v>
      </c>
    </row>
    <row r="10" spans="1:19" s="580" customFormat="1" ht="11.25">
      <c r="A10" s="625" t="s">
        <v>1461</v>
      </c>
      <c r="B10" s="620" t="s">
        <v>309</v>
      </c>
      <c r="C10" s="580">
        <v>3577</v>
      </c>
      <c r="D10" s="580">
        <v>2560</v>
      </c>
      <c r="E10" s="580">
        <v>2530</v>
      </c>
      <c r="F10" s="580">
        <v>2389</v>
      </c>
      <c r="G10" s="580">
        <v>2099</v>
      </c>
      <c r="H10" s="580">
        <v>32304</v>
      </c>
      <c r="I10" s="623">
        <v>8.2299546142208779</v>
      </c>
      <c r="J10" s="623">
        <v>13.255968867229956</v>
      </c>
      <c r="K10" s="624" t="s">
        <v>1462</v>
      </c>
    </row>
    <row r="11" spans="1:19" s="580" customFormat="1" ht="11.25">
      <c r="A11" s="616" t="s">
        <v>1463</v>
      </c>
      <c r="B11" s="616"/>
      <c r="K11" s="616" t="s">
        <v>1464</v>
      </c>
    </row>
    <row r="12" spans="1:19" s="580" customFormat="1" ht="11.25">
      <c r="A12" s="619" t="s">
        <v>485</v>
      </c>
      <c r="B12" s="620" t="s">
        <v>309</v>
      </c>
      <c r="C12" s="616">
        <v>483</v>
      </c>
      <c r="D12" s="616">
        <v>418</v>
      </c>
      <c r="E12" s="616">
        <v>832</v>
      </c>
      <c r="F12" s="616">
        <v>612</v>
      </c>
      <c r="G12" s="616">
        <v>417</v>
      </c>
      <c r="H12" s="616">
        <v>7250</v>
      </c>
      <c r="I12" s="621">
        <v>-45.912653975363945</v>
      </c>
      <c r="J12" s="621">
        <v>-8.3090932085493865</v>
      </c>
      <c r="K12" s="626" t="s">
        <v>485</v>
      </c>
      <c r="Q12" s="627"/>
      <c r="R12" s="627"/>
      <c r="S12" s="627"/>
    </row>
    <row r="13" spans="1:19" s="580" customFormat="1" ht="11.25">
      <c r="A13" s="628" t="s">
        <v>1465</v>
      </c>
      <c r="B13" s="620" t="s">
        <v>309</v>
      </c>
      <c r="C13" s="580">
        <v>459</v>
      </c>
      <c r="D13" s="580">
        <v>392</v>
      </c>
      <c r="E13" s="580">
        <v>815</v>
      </c>
      <c r="F13" s="580">
        <v>551</v>
      </c>
      <c r="G13" s="580">
        <v>339</v>
      </c>
      <c r="H13" s="580">
        <v>6400</v>
      </c>
      <c r="I13" s="623">
        <v>-35.077793493635077</v>
      </c>
      <c r="J13" s="623">
        <v>-7.5545283836487078</v>
      </c>
      <c r="K13" s="629" t="s">
        <v>1466</v>
      </c>
      <c r="Q13" s="627"/>
      <c r="R13" s="627"/>
      <c r="S13" s="627"/>
    </row>
    <row r="14" spans="1:19" s="580" customFormat="1" ht="12" thickBot="1">
      <c r="A14" s="630" t="s">
        <v>1467</v>
      </c>
      <c r="B14" s="620" t="s">
        <v>309</v>
      </c>
      <c r="C14" s="580">
        <v>24</v>
      </c>
      <c r="D14" s="580">
        <v>26</v>
      </c>
      <c r="E14" s="580">
        <v>17</v>
      </c>
      <c r="F14" s="580">
        <v>61</v>
      </c>
      <c r="G14" s="580">
        <v>78</v>
      </c>
      <c r="H14" s="580">
        <v>850</v>
      </c>
      <c r="I14" s="623">
        <v>-87.096774193548384</v>
      </c>
      <c r="J14" s="623">
        <v>-13.617886178861788</v>
      </c>
      <c r="K14" s="629" t="s">
        <v>1468</v>
      </c>
      <c r="Q14" s="627"/>
      <c r="R14" s="627"/>
      <c r="S14" s="627"/>
    </row>
    <row r="15" spans="1:19" s="580" customFormat="1" ht="12" thickBot="1">
      <c r="B15" s="992" t="s">
        <v>555</v>
      </c>
      <c r="C15" s="993" t="s">
        <v>1469</v>
      </c>
      <c r="D15" s="993"/>
      <c r="E15" s="993"/>
      <c r="F15" s="993"/>
      <c r="G15" s="993"/>
      <c r="H15" s="993"/>
      <c r="I15" s="992" t="s">
        <v>515</v>
      </c>
      <c r="J15" s="992"/>
    </row>
    <row r="16" spans="1:19" s="580" customFormat="1" ht="34.5" thickBot="1">
      <c r="B16" s="992"/>
      <c r="C16" s="617" t="s">
        <v>517</v>
      </c>
      <c r="D16" s="617" t="s">
        <v>479</v>
      </c>
      <c r="E16" s="617" t="s">
        <v>518</v>
      </c>
      <c r="F16" s="617" t="s">
        <v>519</v>
      </c>
      <c r="G16" s="617" t="s">
        <v>673</v>
      </c>
      <c r="H16" s="617" t="s">
        <v>1470</v>
      </c>
      <c r="I16" s="618" t="s">
        <v>371</v>
      </c>
      <c r="J16" s="617" t="s">
        <v>674</v>
      </c>
    </row>
    <row r="17" spans="1:10" s="615" customFormat="1" ht="11.25">
      <c r="A17" s="580" t="s">
        <v>1471</v>
      </c>
      <c r="B17" s="580"/>
      <c r="C17" s="580"/>
      <c r="D17" s="580"/>
      <c r="E17" s="580"/>
      <c r="F17" s="580"/>
      <c r="G17" s="580"/>
      <c r="H17" s="580"/>
      <c r="I17" s="580"/>
      <c r="J17" s="580"/>
    </row>
    <row r="18" spans="1:10" s="615" customFormat="1" ht="11.25">
      <c r="A18" s="583" t="s">
        <v>1472</v>
      </c>
      <c r="B18" s="580"/>
      <c r="C18" s="580"/>
      <c r="D18" s="580"/>
      <c r="E18" s="580"/>
      <c r="F18" s="580"/>
      <c r="G18" s="580"/>
      <c r="H18" s="580"/>
      <c r="I18" s="580"/>
      <c r="J18" s="580"/>
    </row>
    <row r="19" spans="1:10">
      <c r="B19" s="632"/>
      <c r="C19" s="632"/>
      <c r="D19" s="632"/>
      <c r="E19" s="632"/>
      <c r="F19" s="632"/>
      <c r="G19" s="632"/>
      <c r="H19" s="632"/>
      <c r="I19" s="632"/>
      <c r="J19" s="632"/>
    </row>
    <row r="20" spans="1:10" ht="11.25">
      <c r="A20" s="580" t="s">
        <v>1473</v>
      </c>
      <c r="B20" s="632"/>
      <c r="C20" s="632"/>
      <c r="D20" s="632"/>
      <c r="E20" s="632"/>
      <c r="F20" s="632"/>
      <c r="G20" s="632"/>
      <c r="H20" s="632"/>
      <c r="I20" s="632"/>
      <c r="J20" s="632"/>
    </row>
    <row r="21" spans="1:10" ht="11.25">
      <c r="A21" s="583" t="s">
        <v>1474</v>
      </c>
      <c r="B21" s="632"/>
      <c r="C21" s="632"/>
      <c r="D21" s="632"/>
      <c r="E21" s="632"/>
      <c r="F21" s="632"/>
      <c r="G21" s="632"/>
      <c r="H21" s="632"/>
      <c r="I21" s="632"/>
      <c r="J21" s="632"/>
    </row>
  </sheetData>
  <mergeCells count="8">
    <mergeCell ref="B15:B16"/>
    <mergeCell ref="C15:H15"/>
    <mergeCell ref="I15:J15"/>
    <mergeCell ref="A1:K1"/>
    <mergeCell ref="A2:K2"/>
    <mergeCell ref="B5:B6"/>
    <mergeCell ref="C5:H5"/>
    <mergeCell ref="I5:J5"/>
  </mergeCells>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ED0FF-B26C-46D2-9031-81ECC88BE2A8}">
  <dimension ref="A1:K124"/>
  <sheetViews>
    <sheetView showGridLines="0" workbookViewId="0"/>
  </sheetViews>
  <sheetFormatPr defaultColWidth="9.140625" defaultRowHeight="11.25"/>
  <cols>
    <col min="1" max="1" width="25.28515625" style="163" customWidth="1"/>
    <col min="2" max="2" width="10.140625" style="163" customWidth="1"/>
    <col min="3" max="5" width="8.28515625" style="163" customWidth="1"/>
    <col min="6" max="6" width="9.42578125" style="163" customWidth="1"/>
    <col min="7" max="7" width="11" style="163" customWidth="1"/>
    <col min="8" max="8" width="8.28515625" style="163" customWidth="1"/>
    <col min="9" max="9" width="10.5703125" style="163" customWidth="1"/>
    <col min="10" max="10" width="21.7109375" style="163" customWidth="1"/>
    <col min="11" max="16384" width="9.140625" style="163"/>
  </cols>
  <sheetData>
    <row r="1" spans="1:11" ht="12" customHeight="1">
      <c r="A1" s="898" t="s">
        <v>1475</v>
      </c>
      <c r="B1" s="898"/>
      <c r="C1" s="898"/>
      <c r="D1" s="898"/>
      <c r="E1" s="898"/>
      <c r="F1" s="898"/>
      <c r="G1" s="898"/>
      <c r="H1" s="898"/>
      <c r="I1" s="898"/>
      <c r="J1" s="898"/>
    </row>
    <row r="2" spans="1:11" ht="12" customHeight="1">
      <c r="A2" s="899" t="s">
        <v>1476</v>
      </c>
      <c r="B2" s="899"/>
      <c r="C2" s="899"/>
      <c r="D2" s="899"/>
      <c r="E2" s="899"/>
      <c r="F2" s="899"/>
      <c r="G2" s="899"/>
      <c r="H2" s="899"/>
      <c r="I2" s="899"/>
      <c r="J2" s="899"/>
    </row>
    <row r="3" spans="1:11" ht="12" thickBot="1"/>
    <row r="4" spans="1:11" s="93" customFormat="1" ht="13.5" customHeight="1" thickBot="1">
      <c r="B4" s="872" t="s">
        <v>1477</v>
      </c>
      <c r="C4" s="872"/>
      <c r="D4" s="872"/>
      <c r="E4" s="872"/>
      <c r="F4" s="872"/>
      <c r="G4" s="872"/>
      <c r="H4" s="910" t="s">
        <v>85</v>
      </c>
      <c r="I4" s="910"/>
    </row>
    <row r="5" spans="1:11" s="93" customFormat="1" ht="31.15" customHeight="1" thickBot="1">
      <c r="A5" s="110"/>
      <c r="B5" s="184" t="s">
        <v>1361</v>
      </c>
      <c r="C5" s="184" t="s">
        <v>1362</v>
      </c>
      <c r="D5" s="184" t="s">
        <v>1363</v>
      </c>
      <c r="E5" s="184" t="s">
        <v>1364</v>
      </c>
      <c r="F5" s="184" t="s">
        <v>1478</v>
      </c>
      <c r="G5" s="184" t="s">
        <v>1479</v>
      </c>
      <c r="H5" s="184" t="s">
        <v>88</v>
      </c>
      <c r="I5" s="184" t="s">
        <v>1480</v>
      </c>
    </row>
    <row r="6" spans="1:11" s="93" customFormat="1" ht="12" customHeight="1">
      <c r="A6" s="386" t="s">
        <v>485</v>
      </c>
      <c r="B6" s="862">
        <v>7892867.9839999974</v>
      </c>
      <c r="C6" s="862">
        <v>6563662.2230000012</v>
      </c>
      <c r="D6" s="862">
        <v>6840893.106999998</v>
      </c>
      <c r="E6" s="862">
        <v>6864923.8370000003</v>
      </c>
      <c r="F6" s="862">
        <v>6788409.5350000001</v>
      </c>
      <c r="G6" s="862">
        <v>6527985.3019999992</v>
      </c>
      <c r="H6" s="862">
        <v>6338840.8910000008</v>
      </c>
      <c r="I6" s="862">
        <v>5795790.3360000001</v>
      </c>
      <c r="J6" s="386" t="s">
        <v>485</v>
      </c>
    </row>
    <row r="7" spans="1:11" s="93" customFormat="1" ht="12" customHeight="1">
      <c r="A7" s="334" t="s">
        <v>1481</v>
      </c>
      <c r="B7" s="862">
        <v>10062456.206000004</v>
      </c>
      <c r="C7" s="862">
        <v>8547654.9639999997</v>
      </c>
      <c r="D7" s="862">
        <v>9122825.5390000008</v>
      </c>
      <c r="E7" s="862">
        <v>9269346.1600000001</v>
      </c>
      <c r="F7" s="862">
        <v>8547832.6349999979</v>
      </c>
      <c r="G7" s="862">
        <v>8963443.3969999999</v>
      </c>
      <c r="H7" s="862">
        <v>8095956.0500000007</v>
      </c>
      <c r="I7" s="862">
        <v>8230183.4299999988</v>
      </c>
      <c r="J7" s="334" t="s">
        <v>1482</v>
      </c>
    </row>
    <row r="8" spans="1:11" s="93" customFormat="1" ht="12" customHeight="1">
      <c r="A8" s="334" t="s">
        <v>1483</v>
      </c>
      <c r="B8" s="862">
        <v>-2169588.2220000066</v>
      </c>
      <c r="C8" s="862">
        <v>-1983992.7409999985</v>
      </c>
      <c r="D8" s="862">
        <v>-2281932.4320000028</v>
      </c>
      <c r="E8" s="862">
        <v>-2404422.3229999999</v>
      </c>
      <c r="F8" s="862">
        <v>-1759423.0999999978</v>
      </c>
      <c r="G8" s="862">
        <v>-2435458.0950000007</v>
      </c>
      <c r="H8" s="862">
        <v>-1757115.159</v>
      </c>
      <c r="I8" s="862">
        <v>-2434393.0939999986</v>
      </c>
      <c r="J8" s="334" t="s">
        <v>1484</v>
      </c>
    </row>
    <row r="9" spans="1:11" s="93" customFormat="1" ht="12" customHeight="1">
      <c r="A9" s="334" t="s">
        <v>1485</v>
      </c>
      <c r="B9" s="633">
        <v>78.438780973711644</v>
      </c>
      <c r="C9" s="633">
        <v>76.789040393465285</v>
      </c>
      <c r="D9" s="633">
        <v>74.98656066319846</v>
      </c>
      <c r="E9" s="633">
        <v>74.060497024312227</v>
      </c>
      <c r="F9" s="633">
        <v>79.416734333381129</v>
      </c>
      <c r="G9" s="633">
        <v>72.828990075230109</v>
      </c>
      <c r="H9" s="633">
        <v>78.296384662315461</v>
      </c>
      <c r="I9" s="633">
        <v>70.421156287643043</v>
      </c>
      <c r="J9" s="634" t="s">
        <v>1486</v>
      </c>
      <c r="K9" s="635"/>
    </row>
    <row r="10" spans="1:11" s="93" customFormat="1" ht="12" customHeight="1">
      <c r="A10" s="334" t="s">
        <v>1487</v>
      </c>
      <c r="B10" s="636"/>
      <c r="C10" s="636"/>
      <c r="D10" s="636"/>
      <c r="E10" s="636"/>
      <c r="F10" s="636"/>
      <c r="G10" s="636"/>
      <c r="H10" s="633"/>
      <c r="I10" s="633"/>
      <c r="J10" s="634" t="s">
        <v>1488</v>
      </c>
      <c r="K10" s="635"/>
    </row>
    <row r="11" spans="1:11" s="93" customFormat="1" ht="12" customHeight="1">
      <c r="A11" s="637" t="s">
        <v>1489</v>
      </c>
      <c r="B11" s="862">
        <v>5601864.8139999975</v>
      </c>
      <c r="C11" s="862">
        <v>4691537.5420000013</v>
      </c>
      <c r="D11" s="862">
        <v>4859994.3839999987</v>
      </c>
      <c r="E11" s="862">
        <v>4876910.1840000013</v>
      </c>
      <c r="F11" s="862">
        <v>4671679.7449999992</v>
      </c>
      <c r="G11" s="862">
        <v>4670080.3229999999</v>
      </c>
      <c r="H11" s="862">
        <v>4582786.9920000006</v>
      </c>
      <c r="I11" s="862">
        <v>3713564.9449999998</v>
      </c>
      <c r="J11" s="637" t="s">
        <v>1490</v>
      </c>
      <c r="K11" s="635"/>
    </row>
    <row r="12" spans="1:11" s="93" customFormat="1" ht="12" customHeight="1">
      <c r="A12" s="335" t="s">
        <v>1481</v>
      </c>
      <c r="B12" s="862">
        <v>7085935.1350000016</v>
      </c>
      <c r="C12" s="862">
        <v>6516025.0299999984</v>
      </c>
      <c r="D12" s="862">
        <v>6629149.2860000012</v>
      </c>
      <c r="E12" s="862">
        <v>6580915.8830000013</v>
      </c>
      <c r="F12" s="862">
        <v>6547899.0629999992</v>
      </c>
      <c r="G12" s="862">
        <v>6849471.2160000009</v>
      </c>
      <c r="H12" s="862">
        <v>6073820.4370000008</v>
      </c>
      <c r="I12" s="862">
        <v>6170667.2649999987</v>
      </c>
      <c r="J12" s="335" t="s">
        <v>1482</v>
      </c>
      <c r="K12" s="635"/>
    </row>
    <row r="13" spans="1:11" s="93" customFormat="1" ht="12" customHeight="1">
      <c r="A13" s="335" t="s">
        <v>1483</v>
      </c>
      <c r="B13" s="862">
        <v>-1484070.3210000042</v>
      </c>
      <c r="C13" s="862">
        <v>-1824487.4879999971</v>
      </c>
      <c r="D13" s="862">
        <v>-1769154.9020000026</v>
      </c>
      <c r="E13" s="862">
        <v>-1704005.699</v>
      </c>
      <c r="F13" s="862">
        <v>-1876219.318</v>
      </c>
      <c r="G13" s="862">
        <v>-2179390.8930000011</v>
      </c>
      <c r="H13" s="862">
        <v>-1491033.4450000003</v>
      </c>
      <c r="I13" s="862">
        <v>-2457102.3199999989</v>
      </c>
      <c r="J13" s="335" t="s">
        <v>1484</v>
      </c>
      <c r="K13" s="635"/>
    </row>
    <row r="14" spans="1:11" s="93" customFormat="1" ht="12" customHeight="1">
      <c r="A14" s="335" t="s">
        <v>1485</v>
      </c>
      <c r="B14" s="633">
        <v>79.056111963689261</v>
      </c>
      <c r="C14" s="633">
        <v>71.999992639684535</v>
      </c>
      <c r="D14" s="633">
        <v>73.31248964725755</v>
      </c>
      <c r="E14" s="633">
        <v>74.106860970494495</v>
      </c>
      <c r="F14" s="633">
        <v>71.346239458670155</v>
      </c>
      <c r="G14" s="633">
        <v>68.181618342901274</v>
      </c>
      <c r="H14" s="633">
        <v>75.451473080813429</v>
      </c>
      <c r="I14" s="633">
        <v>60.180929963009447</v>
      </c>
      <c r="J14" s="638" t="s">
        <v>1486</v>
      </c>
      <c r="K14" s="635"/>
    </row>
    <row r="15" spans="1:11" s="93" customFormat="1" ht="12" customHeight="1">
      <c r="A15" s="335" t="s">
        <v>1487</v>
      </c>
      <c r="B15" s="636"/>
      <c r="C15" s="636"/>
      <c r="D15" s="636"/>
      <c r="E15" s="636"/>
      <c r="F15" s="636"/>
      <c r="G15" s="636"/>
      <c r="H15" s="633"/>
      <c r="I15" s="633"/>
      <c r="J15" s="638" t="s">
        <v>1488</v>
      </c>
      <c r="K15" s="635"/>
    </row>
    <row r="16" spans="1:11" s="93" customFormat="1" ht="12" customHeight="1">
      <c r="A16" s="637" t="s">
        <v>1370</v>
      </c>
      <c r="B16" s="862">
        <v>5917610.3679999979</v>
      </c>
      <c r="C16" s="862">
        <v>4960899.2090000007</v>
      </c>
      <c r="D16" s="862">
        <v>5187005.2709999979</v>
      </c>
      <c r="E16" s="862">
        <v>5186091.3420000002</v>
      </c>
      <c r="F16" s="862">
        <v>4975554.9819999989</v>
      </c>
      <c r="G16" s="862">
        <v>5042664.8899999997</v>
      </c>
      <c r="H16" s="862">
        <v>4885087.83</v>
      </c>
      <c r="I16" s="862">
        <v>3976313.9870000002</v>
      </c>
      <c r="J16" s="637" t="s">
        <v>1371</v>
      </c>
    </row>
    <row r="17" spans="1:10" s="93" customFormat="1" ht="12" customHeight="1">
      <c r="A17" s="335" t="s">
        <v>1481</v>
      </c>
      <c r="B17" s="862">
        <v>7196348.8280000016</v>
      </c>
      <c r="C17" s="862">
        <v>6595866.4269999983</v>
      </c>
      <c r="D17" s="862">
        <v>6747800.143000002</v>
      </c>
      <c r="E17" s="862">
        <v>6676203.7140000025</v>
      </c>
      <c r="F17" s="862">
        <v>6671493.5489999987</v>
      </c>
      <c r="G17" s="862">
        <v>6946535.415000001</v>
      </c>
      <c r="H17" s="862">
        <v>6158917.5140000004</v>
      </c>
      <c r="I17" s="862">
        <v>6275743.4579999987</v>
      </c>
      <c r="J17" s="335" t="s">
        <v>1482</v>
      </c>
    </row>
    <row r="18" spans="1:10" s="93" customFormat="1" ht="12" customHeight="1">
      <c r="A18" s="335" t="s">
        <v>1483</v>
      </c>
      <c r="B18" s="862">
        <v>-1278738.4600000037</v>
      </c>
      <c r="C18" s="862">
        <v>-1634967.2179999975</v>
      </c>
      <c r="D18" s="862">
        <v>-1560794.8720000042</v>
      </c>
      <c r="E18" s="862">
        <v>-1490112.3720000023</v>
      </c>
      <c r="F18" s="862">
        <v>-1695938.5669999998</v>
      </c>
      <c r="G18" s="862">
        <v>-1903870.5250000013</v>
      </c>
      <c r="H18" s="862">
        <v>-1273829.6840000004</v>
      </c>
      <c r="I18" s="862">
        <v>-2299429.4709999985</v>
      </c>
      <c r="J18" s="335" t="s">
        <v>1484</v>
      </c>
    </row>
    <row r="19" spans="1:10" s="93" customFormat="1" ht="12" customHeight="1">
      <c r="A19" s="335" t="s">
        <v>1485</v>
      </c>
      <c r="B19" s="633">
        <v>82.230732687323211</v>
      </c>
      <c r="C19" s="633">
        <v>75.212244879500531</v>
      </c>
      <c r="D19" s="633">
        <v>76.86957469214417</v>
      </c>
      <c r="E19" s="633">
        <v>77.680244105265444</v>
      </c>
      <c r="F19" s="633">
        <v>74.579326884694254</v>
      </c>
      <c r="G19" s="633">
        <v>72.592516826605703</v>
      </c>
      <c r="H19" s="633">
        <v>79.317312155838678</v>
      </c>
      <c r="I19" s="633">
        <v>63.360046719742783</v>
      </c>
      <c r="J19" s="638" t="s">
        <v>1486</v>
      </c>
    </row>
    <row r="20" spans="1:10" s="93" customFormat="1" ht="12" customHeight="1">
      <c r="A20" s="335" t="s">
        <v>1487</v>
      </c>
      <c r="B20" s="636"/>
      <c r="C20" s="636"/>
      <c r="D20" s="636"/>
      <c r="E20" s="636"/>
      <c r="F20" s="636"/>
      <c r="G20" s="636"/>
      <c r="H20" s="633"/>
      <c r="I20" s="633"/>
      <c r="J20" s="638" t="s">
        <v>1488</v>
      </c>
    </row>
    <row r="21" spans="1:10" s="93" customFormat="1" ht="12" customHeight="1">
      <c r="A21" s="518" t="s">
        <v>1491</v>
      </c>
      <c r="B21" s="862">
        <v>5204338.1870000008</v>
      </c>
      <c r="C21" s="862">
        <v>4298252.7250000015</v>
      </c>
      <c r="D21" s="862">
        <v>4409072.9010000005</v>
      </c>
      <c r="E21" s="862">
        <v>4483248.3900000006</v>
      </c>
      <c r="F21" s="862">
        <v>4266577.0239999993</v>
      </c>
      <c r="G21" s="862">
        <v>4276776.54</v>
      </c>
      <c r="H21" s="862">
        <v>4223382.0060000001</v>
      </c>
      <c r="I21" s="862">
        <v>3424278.1739999996</v>
      </c>
      <c r="J21" s="518" t="s">
        <v>1492</v>
      </c>
    </row>
    <row r="22" spans="1:10" s="93" customFormat="1" ht="12" customHeight="1">
      <c r="A22" s="335" t="s">
        <v>1481</v>
      </c>
      <c r="B22" s="862">
        <v>6656654.5760000013</v>
      </c>
      <c r="C22" s="862">
        <v>6074051.2150000008</v>
      </c>
      <c r="D22" s="862">
        <v>6168946.7539999997</v>
      </c>
      <c r="E22" s="862">
        <v>6085841.3429999994</v>
      </c>
      <c r="F22" s="862">
        <v>6051015.9479999999</v>
      </c>
      <c r="G22" s="862">
        <v>6381241.7679999992</v>
      </c>
      <c r="H22" s="862">
        <v>5639220.4150000028</v>
      </c>
      <c r="I22" s="862">
        <v>5728697.2560000001</v>
      </c>
      <c r="J22" s="335" t="s">
        <v>1482</v>
      </c>
    </row>
    <row r="23" spans="1:10" s="93" customFormat="1" ht="12" customHeight="1">
      <c r="A23" s="335" t="s">
        <v>1483</v>
      </c>
      <c r="B23" s="862">
        <v>-1452316.3890000004</v>
      </c>
      <c r="C23" s="862">
        <v>-1775798.4899999993</v>
      </c>
      <c r="D23" s="862">
        <v>-1759873.8529999992</v>
      </c>
      <c r="E23" s="862">
        <v>-1602592.9529999988</v>
      </c>
      <c r="F23" s="862">
        <v>-1784438.9240000006</v>
      </c>
      <c r="G23" s="862">
        <v>-2104465.2279999992</v>
      </c>
      <c r="H23" s="862">
        <v>-1415838.4090000028</v>
      </c>
      <c r="I23" s="862">
        <v>-2304419.0820000004</v>
      </c>
      <c r="J23" s="335" t="s">
        <v>1484</v>
      </c>
    </row>
    <row r="24" spans="1:10" s="93" customFormat="1" ht="12" customHeight="1">
      <c r="A24" s="335" t="s">
        <v>1485</v>
      </c>
      <c r="B24" s="633">
        <v>78.182488329254724</v>
      </c>
      <c r="C24" s="633">
        <v>70.764183126829323</v>
      </c>
      <c r="D24" s="633">
        <v>71.472053120593372</v>
      </c>
      <c r="E24" s="633">
        <v>73.666862760999862</v>
      </c>
      <c r="F24" s="633">
        <v>70.510093853085962</v>
      </c>
      <c r="G24" s="633">
        <v>67.021070435643779</v>
      </c>
      <c r="H24" s="633">
        <v>74.893011714279623</v>
      </c>
      <c r="I24" s="633">
        <v>59.774116539559721</v>
      </c>
      <c r="J24" s="638" t="s">
        <v>1486</v>
      </c>
    </row>
    <row r="25" spans="1:10" s="93" customFormat="1" ht="12" customHeight="1">
      <c r="A25" s="335" t="s">
        <v>1487</v>
      </c>
      <c r="B25" s="636"/>
      <c r="C25" s="636"/>
      <c r="D25" s="636"/>
      <c r="E25" s="636"/>
      <c r="F25" s="636"/>
      <c r="G25" s="636"/>
      <c r="H25" s="633"/>
      <c r="I25" s="633"/>
      <c r="J25" s="638" t="s">
        <v>1488</v>
      </c>
    </row>
    <row r="26" spans="1:10" s="93" customFormat="1" ht="12" customHeight="1">
      <c r="A26" s="637" t="s">
        <v>1418</v>
      </c>
      <c r="B26" s="862">
        <v>2291003.1700000004</v>
      </c>
      <c r="C26" s="862">
        <v>1872124.6810000003</v>
      </c>
      <c r="D26" s="862">
        <v>1980898.7229999991</v>
      </c>
      <c r="E26" s="862">
        <v>1988013.6529999992</v>
      </c>
      <c r="F26" s="862">
        <v>2116729.790000001</v>
      </c>
      <c r="G26" s="862">
        <v>1857904.9789999989</v>
      </c>
      <c r="H26" s="862">
        <v>1756053.8989999997</v>
      </c>
      <c r="I26" s="862">
        <v>2082225.3910000003</v>
      </c>
      <c r="J26" s="637" t="s">
        <v>1493</v>
      </c>
    </row>
    <row r="27" spans="1:10" s="93" customFormat="1" ht="12" customHeight="1">
      <c r="A27" s="335" t="s">
        <v>1481</v>
      </c>
      <c r="B27" s="862">
        <v>2976521.0710000019</v>
      </c>
      <c r="C27" s="862">
        <v>2031629.9340000008</v>
      </c>
      <c r="D27" s="862">
        <v>2493676.2529999996</v>
      </c>
      <c r="E27" s="862">
        <v>2688430.2769999988</v>
      </c>
      <c r="F27" s="862">
        <v>1999933.5719999995</v>
      </c>
      <c r="G27" s="862">
        <v>2113972.1809999999</v>
      </c>
      <c r="H27" s="862">
        <v>2022135.6129999999</v>
      </c>
      <c r="I27" s="862">
        <v>2059516.1650000003</v>
      </c>
      <c r="J27" s="335" t="s">
        <v>1482</v>
      </c>
    </row>
    <row r="28" spans="1:10" s="93" customFormat="1" ht="12" customHeight="1">
      <c r="A28" s="335" t="s">
        <v>1483</v>
      </c>
      <c r="B28" s="862">
        <v>-685517.90100000147</v>
      </c>
      <c r="C28" s="862">
        <v>-159505.25300000049</v>
      </c>
      <c r="D28" s="862">
        <v>-512777.53000000049</v>
      </c>
      <c r="E28" s="862">
        <v>-700416.6239999996</v>
      </c>
      <c r="F28" s="862">
        <v>116796.21800000151</v>
      </c>
      <c r="G28" s="862">
        <v>-256067.20200000098</v>
      </c>
      <c r="H28" s="862">
        <v>-266081.71400000015</v>
      </c>
      <c r="I28" s="862">
        <v>22709.226000000024</v>
      </c>
      <c r="J28" s="335" t="s">
        <v>1484</v>
      </c>
    </row>
    <row r="29" spans="1:10" s="93" customFormat="1" ht="12" customHeight="1">
      <c r="A29" s="335" t="s">
        <v>1485</v>
      </c>
      <c r="B29" s="633">
        <v>76.969156789147391</v>
      </c>
      <c r="C29" s="633">
        <v>92.148902202579947</v>
      </c>
      <c r="D29" s="633">
        <v>79.436884423825788</v>
      </c>
      <c r="E29" s="633">
        <v>73.947004317270597</v>
      </c>
      <c r="F29" s="633">
        <v>105.84000486992183</v>
      </c>
      <c r="G29" s="633">
        <v>87.886917136304504</v>
      </c>
      <c r="H29" s="633">
        <v>86.841549484149255</v>
      </c>
      <c r="I29" s="633">
        <v>101.10264859222409</v>
      </c>
      <c r="J29" s="638" t="s">
        <v>1486</v>
      </c>
    </row>
    <row r="30" spans="1:10" s="93" customFormat="1" ht="12" customHeight="1">
      <c r="A30" s="335" t="s">
        <v>1487</v>
      </c>
      <c r="B30" s="636"/>
      <c r="C30" s="636"/>
      <c r="D30" s="636"/>
      <c r="E30" s="636"/>
      <c r="F30" s="636"/>
      <c r="G30" s="636"/>
      <c r="H30" s="633"/>
      <c r="I30" s="633"/>
      <c r="J30" s="638" t="s">
        <v>1488</v>
      </c>
    </row>
    <row r="31" spans="1:10" s="93" customFormat="1" ht="12" customHeight="1">
      <c r="A31" s="637" t="s">
        <v>1420</v>
      </c>
      <c r="B31" s="862">
        <v>1975257.6160000009</v>
      </c>
      <c r="C31" s="862">
        <v>1602763.0140000007</v>
      </c>
      <c r="D31" s="862">
        <v>1653887.8359999997</v>
      </c>
      <c r="E31" s="862">
        <v>1678832.4949999989</v>
      </c>
      <c r="F31" s="862">
        <v>1812854.5530000008</v>
      </c>
      <c r="G31" s="862">
        <v>1485320.4119999988</v>
      </c>
      <c r="H31" s="862">
        <v>1453753.0609999998</v>
      </c>
      <c r="I31" s="862">
        <v>1819476.3490000004</v>
      </c>
      <c r="J31" s="637" t="s">
        <v>1494</v>
      </c>
    </row>
    <row r="32" spans="1:10" s="93" customFormat="1" ht="12" customHeight="1">
      <c r="A32" s="335" t="s">
        <v>1481</v>
      </c>
      <c r="B32" s="862">
        <v>2866107.3780000019</v>
      </c>
      <c r="C32" s="862">
        <v>1951788.5370000007</v>
      </c>
      <c r="D32" s="862">
        <v>2375025.3959999997</v>
      </c>
      <c r="E32" s="862">
        <v>2593142.4459999991</v>
      </c>
      <c r="F32" s="862">
        <v>1876339.0859999997</v>
      </c>
      <c r="G32" s="862">
        <v>2016907.9819999998</v>
      </c>
      <c r="H32" s="862">
        <v>1937038.5360000001</v>
      </c>
      <c r="I32" s="862">
        <v>1954439.9720000003</v>
      </c>
      <c r="J32" s="335" t="s">
        <v>1482</v>
      </c>
    </row>
    <row r="33" spans="1:10" s="93" customFormat="1" ht="12" customHeight="1">
      <c r="A33" s="335" t="s">
        <v>1483</v>
      </c>
      <c r="B33" s="862">
        <v>-890849.76200000104</v>
      </c>
      <c r="C33" s="862">
        <v>-349025.52300000004</v>
      </c>
      <c r="D33" s="862">
        <v>-721137.56</v>
      </c>
      <c r="E33" s="862">
        <v>-914309.95100000012</v>
      </c>
      <c r="F33" s="862">
        <v>-63484.53299999889</v>
      </c>
      <c r="G33" s="862">
        <v>-531587.570000001</v>
      </c>
      <c r="H33" s="862">
        <v>-483285.47500000033</v>
      </c>
      <c r="I33" s="862">
        <v>-134963.62299999991</v>
      </c>
      <c r="J33" s="335" t="s">
        <v>1484</v>
      </c>
    </row>
    <row r="34" spans="1:10" s="93" customFormat="1" ht="12" customHeight="1">
      <c r="A34" s="335" t="s">
        <v>1485</v>
      </c>
      <c r="B34" s="633">
        <v>68.917781349083825</v>
      </c>
      <c r="C34" s="633">
        <v>82.117656888359932</v>
      </c>
      <c r="D34" s="633">
        <v>69.636637940186461</v>
      </c>
      <c r="E34" s="633">
        <v>64.741236933962071</v>
      </c>
      <c r="F34" s="633">
        <v>96.616574612036899</v>
      </c>
      <c r="G34" s="633">
        <v>73.643439624207858</v>
      </c>
      <c r="H34" s="633">
        <v>75.050291152287102</v>
      </c>
      <c r="I34" s="633">
        <v>93.09451173054498</v>
      </c>
      <c r="J34" s="638" t="s">
        <v>1486</v>
      </c>
    </row>
    <row r="35" spans="1:10" s="93" customFormat="1" ht="12" customHeight="1" thickBot="1">
      <c r="A35" s="335" t="s">
        <v>1487</v>
      </c>
      <c r="B35" s="636"/>
      <c r="C35" s="636"/>
      <c r="D35" s="636"/>
      <c r="E35" s="636"/>
      <c r="F35" s="636"/>
      <c r="G35" s="636"/>
      <c r="H35" s="633"/>
      <c r="I35" s="633"/>
      <c r="J35" s="638" t="s">
        <v>1488</v>
      </c>
    </row>
    <row r="36" spans="1:10" s="93" customFormat="1" ht="12" customHeight="1" thickBot="1">
      <c r="A36" s="334"/>
      <c r="B36" s="872" t="s">
        <v>1495</v>
      </c>
      <c r="C36" s="872"/>
      <c r="D36" s="872"/>
      <c r="E36" s="872"/>
      <c r="F36" s="872"/>
      <c r="G36" s="872"/>
      <c r="H36" s="910" t="s">
        <v>515</v>
      </c>
      <c r="I36" s="910"/>
      <c r="J36" s="336"/>
    </row>
    <row r="37" spans="1:10" s="639" customFormat="1" ht="32.25" customHeight="1" thickBot="1">
      <c r="A37" s="258"/>
      <c r="B37" s="184" t="s">
        <v>1361</v>
      </c>
      <c r="C37" s="184" t="s">
        <v>1408</v>
      </c>
      <c r="D37" s="184" t="s">
        <v>1409</v>
      </c>
      <c r="E37" s="184" t="s">
        <v>1410</v>
      </c>
      <c r="F37" s="184" t="s">
        <v>1496</v>
      </c>
      <c r="G37" s="184" t="s">
        <v>1497</v>
      </c>
      <c r="H37" s="184" t="s">
        <v>371</v>
      </c>
      <c r="I37" s="184" t="s">
        <v>1498</v>
      </c>
    </row>
    <row r="38" spans="1:10" s="93" customFormat="1" ht="12" customHeight="1">
      <c r="A38" s="580"/>
      <c r="B38" s="581"/>
      <c r="C38" s="581"/>
      <c r="D38" s="581"/>
      <c r="E38" s="581"/>
      <c r="F38" s="581"/>
      <c r="G38" s="581"/>
      <c r="H38" s="581"/>
      <c r="I38" s="635"/>
      <c r="J38" s="336"/>
    </row>
    <row r="39" spans="1:10" s="93" customFormat="1" ht="12" customHeight="1">
      <c r="A39" s="583"/>
      <c r="B39" s="584"/>
      <c r="C39" s="584"/>
      <c r="D39" s="584"/>
      <c r="E39" s="584"/>
      <c r="F39" s="584"/>
      <c r="G39" s="584"/>
      <c r="H39" s="584"/>
      <c r="I39" s="640"/>
    </row>
    <row r="40" spans="1:10" s="93" customFormat="1" ht="6.75" customHeight="1" thickBot="1">
      <c r="A40" s="164"/>
      <c r="B40" s="164"/>
      <c r="C40" s="164"/>
      <c r="D40" s="164"/>
      <c r="E40" s="164"/>
      <c r="F40" s="164"/>
      <c r="G40" s="164"/>
      <c r="H40" s="640"/>
      <c r="I40" s="640"/>
    </row>
    <row r="41" spans="1:10" s="93" customFormat="1" ht="12" customHeight="1" thickBot="1">
      <c r="B41" s="910" t="s">
        <v>1359</v>
      </c>
      <c r="C41" s="910"/>
      <c r="D41" s="910"/>
      <c r="E41" s="910"/>
      <c r="F41" s="910"/>
      <c r="G41" s="910"/>
      <c r="H41" s="910"/>
      <c r="I41" s="910"/>
    </row>
    <row r="42" spans="1:10" s="93" customFormat="1" ht="31.15" customHeight="1" thickBot="1">
      <c r="B42" s="184" t="s">
        <v>1365</v>
      </c>
      <c r="C42" s="184" t="s">
        <v>1366</v>
      </c>
      <c r="D42" s="184" t="s">
        <v>1411</v>
      </c>
      <c r="E42" s="184" t="s">
        <v>1499</v>
      </c>
      <c r="F42" s="184" t="s">
        <v>1500</v>
      </c>
      <c r="G42" s="184" t="s">
        <v>1501</v>
      </c>
      <c r="H42" s="184" t="s">
        <v>1502</v>
      </c>
      <c r="I42" s="184" t="s">
        <v>1503</v>
      </c>
    </row>
    <row r="43" spans="1:10" s="93" customFormat="1" ht="12" customHeight="1">
      <c r="A43" s="259" t="s">
        <v>485</v>
      </c>
      <c r="B43" s="862">
        <v>6796014.0979999993</v>
      </c>
      <c r="C43" s="862">
        <v>7407703.2029999979</v>
      </c>
      <c r="D43" s="862">
        <v>6481226.6780000012</v>
      </c>
      <c r="E43" s="862">
        <v>5209788.9010000015</v>
      </c>
      <c r="F43" s="862">
        <v>79508106.094999999</v>
      </c>
      <c r="G43" s="862">
        <v>77325374.017999992</v>
      </c>
      <c r="H43" s="303">
        <v>-1.8377738013085008</v>
      </c>
      <c r="I43" s="303">
        <v>2.8227889030215465</v>
      </c>
      <c r="J43" s="259" t="s">
        <v>485</v>
      </c>
    </row>
    <row r="44" spans="1:10" s="93" customFormat="1" ht="12" customHeight="1">
      <c r="A44" s="334" t="s">
        <v>1481</v>
      </c>
      <c r="B44" s="862">
        <v>9298177.1510000005</v>
      </c>
      <c r="C44" s="862">
        <v>9937113.5260000005</v>
      </c>
      <c r="D44" s="862">
        <v>8883765.0900000036</v>
      </c>
      <c r="E44" s="862">
        <v>7854929.0669999998</v>
      </c>
      <c r="F44" s="862">
        <v>106813683.215</v>
      </c>
      <c r="G44" s="862">
        <v>105581746.89400001</v>
      </c>
      <c r="H44" s="642">
        <v>4.7069070533210038</v>
      </c>
      <c r="I44" s="642">
        <v>1.1668080489677806</v>
      </c>
      <c r="J44" s="334" t="s">
        <v>1482</v>
      </c>
    </row>
    <row r="45" spans="1:10" s="93" customFormat="1" ht="12" customHeight="1">
      <c r="A45" s="334" t="s">
        <v>1483</v>
      </c>
      <c r="B45" s="862">
        <v>-2502163.0530000012</v>
      </c>
      <c r="C45" s="862">
        <v>-2529410.3230000027</v>
      </c>
      <c r="D45" s="862">
        <v>-2402538.4120000023</v>
      </c>
      <c r="E45" s="862">
        <v>-2645140.1659999983</v>
      </c>
      <c r="F45" s="862">
        <v>-27305577.120000005</v>
      </c>
      <c r="G45" s="862">
        <v>-28256372.876000017</v>
      </c>
      <c r="H45" s="641" t="s">
        <v>339</v>
      </c>
      <c r="I45" s="641" t="s">
        <v>339</v>
      </c>
      <c r="J45" s="334" t="s">
        <v>1484</v>
      </c>
    </row>
    <row r="46" spans="1:10" s="93" customFormat="1" ht="12" customHeight="1">
      <c r="A46" s="334" t="s">
        <v>1485</v>
      </c>
      <c r="B46" s="643">
        <v>73.089746383989919</v>
      </c>
      <c r="C46" s="643">
        <v>74.545824435014083</v>
      </c>
      <c r="D46" s="643">
        <v>72.955853878842248</v>
      </c>
      <c r="E46" s="643">
        <v>66.325091627972583</v>
      </c>
      <c r="F46" s="643">
        <v>74.436255451431293</v>
      </c>
      <c r="G46" s="643">
        <v>73.237445195552297</v>
      </c>
      <c r="H46" s="641" t="s">
        <v>339</v>
      </c>
      <c r="I46" s="641" t="s">
        <v>339</v>
      </c>
      <c r="J46" s="634" t="s">
        <v>1486</v>
      </c>
    </row>
    <row r="47" spans="1:10" s="93" customFormat="1" ht="12" customHeight="1">
      <c r="A47" s="334" t="s">
        <v>1487</v>
      </c>
      <c r="B47" s="644"/>
      <c r="C47" s="644"/>
      <c r="D47" s="644"/>
      <c r="E47" s="644"/>
      <c r="F47" s="644"/>
      <c r="G47" s="644"/>
      <c r="H47" s="636"/>
      <c r="I47" s="636"/>
      <c r="J47" s="634" t="s">
        <v>1488</v>
      </c>
    </row>
    <row r="48" spans="1:10" s="93" customFormat="1" ht="12" customHeight="1">
      <c r="A48" s="93" t="s">
        <v>1489</v>
      </c>
      <c r="B48" s="862">
        <v>4954876.6739999996</v>
      </c>
      <c r="C48" s="862">
        <v>5200144.3540000003</v>
      </c>
      <c r="D48" s="862">
        <v>4777775.8660000004</v>
      </c>
      <c r="E48" s="862">
        <v>3628464.9460000005</v>
      </c>
      <c r="F48" s="862">
        <v>56229680.769000001</v>
      </c>
      <c r="G48" s="862">
        <v>54591468.707999997</v>
      </c>
      <c r="H48" s="303">
        <v>-1.5086630688618783</v>
      </c>
      <c r="I48" s="303">
        <v>3.0008572763676682</v>
      </c>
      <c r="J48" s="93" t="s">
        <v>1490</v>
      </c>
    </row>
    <row r="49" spans="1:10" s="93" customFormat="1" ht="12" customHeight="1">
      <c r="A49" s="334" t="s">
        <v>1481</v>
      </c>
      <c r="B49" s="862">
        <v>7387322.1409999989</v>
      </c>
      <c r="C49" s="862">
        <v>7278882.1449999996</v>
      </c>
      <c r="D49" s="862">
        <v>6878468.8150000041</v>
      </c>
      <c r="E49" s="862">
        <v>5643539.7910000002</v>
      </c>
      <c r="F49" s="862">
        <v>79642096.207000002</v>
      </c>
      <c r="G49" s="862">
        <v>78617707.982000008</v>
      </c>
      <c r="H49" s="642">
        <v>6.8617970656780045</v>
      </c>
      <c r="I49" s="642">
        <v>1.3029993512842424</v>
      </c>
      <c r="J49" s="334" t="s">
        <v>1482</v>
      </c>
    </row>
    <row r="50" spans="1:10" s="93" customFormat="1" ht="12" customHeight="1">
      <c r="A50" s="334" t="s">
        <v>1483</v>
      </c>
      <c r="B50" s="862">
        <v>-2432445.4669999992</v>
      </c>
      <c r="C50" s="862">
        <v>-2078737.7909999993</v>
      </c>
      <c r="D50" s="862">
        <v>-2100692.9490000037</v>
      </c>
      <c r="E50" s="862">
        <v>-2015074.8449999997</v>
      </c>
      <c r="F50" s="862">
        <v>-23412415.438000001</v>
      </c>
      <c r="G50" s="862">
        <v>-24026239.274000011</v>
      </c>
      <c r="H50" s="641" t="s">
        <v>339</v>
      </c>
      <c r="I50" s="641" t="s">
        <v>339</v>
      </c>
      <c r="J50" s="334" t="s">
        <v>1484</v>
      </c>
    </row>
    <row r="51" spans="1:10" s="93" customFormat="1" ht="12" customHeight="1">
      <c r="A51" s="334" t="s">
        <v>1485</v>
      </c>
      <c r="B51" s="643">
        <v>67.072703469910863</v>
      </c>
      <c r="C51" s="643">
        <v>71.441524267185414</v>
      </c>
      <c r="D51" s="643">
        <v>69.459875366171843</v>
      </c>
      <c r="E51" s="643">
        <v>64.294132412895749</v>
      </c>
      <c r="F51" s="643">
        <v>70.602964320341172</v>
      </c>
      <c r="G51" s="643">
        <v>69.439150681547517</v>
      </c>
      <c r="H51" s="641" t="s">
        <v>339</v>
      </c>
      <c r="I51" s="641" t="s">
        <v>339</v>
      </c>
      <c r="J51" s="634" t="s">
        <v>1486</v>
      </c>
    </row>
    <row r="52" spans="1:10" s="93" customFormat="1" ht="12" customHeight="1">
      <c r="A52" s="334" t="s">
        <v>1487</v>
      </c>
      <c r="B52" s="644"/>
      <c r="C52" s="644"/>
      <c r="D52" s="644"/>
      <c r="E52" s="644"/>
      <c r="F52" s="644"/>
      <c r="G52" s="644"/>
      <c r="H52" s="636"/>
      <c r="I52" s="636"/>
      <c r="J52" s="634" t="s">
        <v>1488</v>
      </c>
    </row>
    <row r="53" spans="1:10" s="93" customFormat="1" ht="12" customHeight="1">
      <c r="A53" s="93" t="s">
        <v>1370</v>
      </c>
      <c r="B53" s="862">
        <v>5254064.4269999992</v>
      </c>
      <c r="C53" s="862">
        <v>5494984.8770000003</v>
      </c>
      <c r="D53" s="862">
        <v>5082056.8370000003</v>
      </c>
      <c r="E53" s="862">
        <v>3843682.8030000008</v>
      </c>
      <c r="F53" s="862">
        <v>59806016.822999999</v>
      </c>
      <c r="G53" s="862">
        <v>58263045.817000017</v>
      </c>
      <c r="H53" s="303">
        <v>-2.2908486753736526</v>
      </c>
      <c r="I53" s="303">
        <v>2.6482841471184599</v>
      </c>
      <c r="J53" s="93" t="s">
        <v>1371</v>
      </c>
    </row>
    <row r="54" spans="1:10" s="93" customFormat="1" ht="12" customHeight="1">
      <c r="A54" s="334" t="s">
        <v>1481</v>
      </c>
      <c r="B54" s="862">
        <v>7489195.459999999</v>
      </c>
      <c r="C54" s="862">
        <v>7391293.6239999998</v>
      </c>
      <c r="D54" s="862">
        <v>6946782.9570000041</v>
      </c>
      <c r="E54" s="862">
        <v>5741549.4749999996</v>
      </c>
      <c r="F54" s="862">
        <v>80837730.563999996</v>
      </c>
      <c r="G54" s="862">
        <v>79758451.623999998</v>
      </c>
      <c r="H54" s="642">
        <v>6.8248974804473193</v>
      </c>
      <c r="I54" s="642">
        <v>1.3531844187346707</v>
      </c>
      <c r="J54" s="334" t="s">
        <v>1482</v>
      </c>
    </row>
    <row r="55" spans="1:10" s="93" customFormat="1" ht="12" customHeight="1">
      <c r="A55" s="334" t="s">
        <v>1483</v>
      </c>
      <c r="B55" s="862">
        <v>-2235131.0329999998</v>
      </c>
      <c r="C55" s="862">
        <v>-1896308.7469999995</v>
      </c>
      <c r="D55" s="862">
        <v>-1864726.1200000038</v>
      </c>
      <c r="E55" s="862">
        <v>-1897866.6719999989</v>
      </c>
      <c r="F55" s="862">
        <v>-21031713.740999997</v>
      </c>
      <c r="G55" s="862">
        <v>-21495405.806999981</v>
      </c>
      <c r="H55" s="641" t="s">
        <v>339</v>
      </c>
      <c r="I55" s="641" t="s">
        <v>339</v>
      </c>
      <c r="J55" s="334" t="s">
        <v>1484</v>
      </c>
    </row>
    <row r="56" spans="1:10" s="93" customFormat="1" ht="12" customHeight="1">
      <c r="A56" s="334" t="s">
        <v>1485</v>
      </c>
      <c r="B56" s="643">
        <v>70.155258399411565</v>
      </c>
      <c r="C56" s="643">
        <v>74.344020905318047</v>
      </c>
      <c r="D56" s="643">
        <v>73.156983145399821</v>
      </c>
      <c r="E56" s="643">
        <v>66.945043663496449</v>
      </c>
      <c r="F56" s="643">
        <v>73.982800365296015</v>
      </c>
      <c r="G56" s="643">
        <v>73.049369227559296</v>
      </c>
      <c r="H56" s="641" t="s">
        <v>339</v>
      </c>
      <c r="I56" s="641" t="s">
        <v>339</v>
      </c>
      <c r="J56" s="634" t="s">
        <v>1486</v>
      </c>
    </row>
    <row r="57" spans="1:10" s="93" customFormat="1" ht="12" customHeight="1">
      <c r="A57" s="334" t="s">
        <v>1487</v>
      </c>
      <c r="B57" s="644"/>
      <c r="C57" s="644"/>
      <c r="D57" s="644"/>
      <c r="E57" s="644"/>
      <c r="F57" s="644"/>
      <c r="G57" s="644"/>
      <c r="H57" s="636"/>
      <c r="I57" s="636"/>
      <c r="J57" s="634" t="s">
        <v>1488</v>
      </c>
    </row>
    <row r="58" spans="1:10" s="93" customFormat="1" ht="12" customHeight="1">
      <c r="A58" s="259" t="s">
        <v>1491</v>
      </c>
      <c r="B58" s="862">
        <v>4559390.4520000005</v>
      </c>
      <c r="C58" s="862">
        <v>4766666.71</v>
      </c>
      <c r="D58" s="862">
        <v>4378582.1550000012</v>
      </c>
      <c r="E58" s="862">
        <v>3329809.8520000009</v>
      </c>
      <c r="F58" s="862">
        <v>51620375.116000012</v>
      </c>
      <c r="G58" s="862">
        <v>50087002.695</v>
      </c>
      <c r="H58" s="303">
        <v>-1.220892715978195</v>
      </c>
      <c r="I58" s="303">
        <v>3.0614178100001936</v>
      </c>
      <c r="J58" s="259" t="s">
        <v>1492</v>
      </c>
    </row>
    <row r="59" spans="1:10" s="93" customFormat="1" ht="12" customHeight="1">
      <c r="A59" s="334" t="s">
        <v>1481</v>
      </c>
      <c r="B59" s="862">
        <v>6884733.9929999989</v>
      </c>
      <c r="C59" s="862">
        <v>6771929.8969999999</v>
      </c>
      <c r="D59" s="862">
        <v>6457423.1910000006</v>
      </c>
      <c r="E59" s="862">
        <v>5303710.2280000011</v>
      </c>
      <c r="F59" s="862">
        <v>74203466.584000006</v>
      </c>
      <c r="G59" s="862">
        <v>73088606.572999984</v>
      </c>
      <c r="H59" s="642">
        <v>7.0318181811843203</v>
      </c>
      <c r="I59" s="642">
        <v>1.5253540370707697</v>
      </c>
      <c r="J59" s="334" t="s">
        <v>1482</v>
      </c>
    </row>
    <row r="60" spans="1:10" s="93" customFormat="1" ht="12" customHeight="1">
      <c r="A60" s="334" t="s">
        <v>1483</v>
      </c>
      <c r="B60" s="862">
        <v>-2325343.5409999983</v>
      </c>
      <c r="C60" s="862">
        <v>-2005263.1869999999</v>
      </c>
      <c r="D60" s="862">
        <v>-2078841.0359999994</v>
      </c>
      <c r="E60" s="862">
        <v>-1973900.3760000002</v>
      </c>
      <c r="F60" s="862">
        <v>-22583091.467999995</v>
      </c>
      <c r="G60" s="862">
        <v>-23001603.877999984</v>
      </c>
      <c r="H60" s="641" t="s">
        <v>339</v>
      </c>
      <c r="I60" s="641" t="s">
        <v>339</v>
      </c>
      <c r="J60" s="334" t="s">
        <v>1484</v>
      </c>
    </row>
    <row r="61" spans="1:10" s="93" customFormat="1" ht="12" customHeight="1">
      <c r="A61" s="334" t="s">
        <v>1485</v>
      </c>
      <c r="B61" s="643">
        <v>66.224642181320675</v>
      </c>
      <c r="C61" s="643">
        <v>70.388600923226591</v>
      </c>
      <c r="D61" s="643">
        <v>67.806956823003745</v>
      </c>
      <c r="E61" s="643">
        <v>62.782650424996035</v>
      </c>
      <c r="F61" s="643">
        <v>69.565988615322411</v>
      </c>
      <c r="G61" s="643">
        <v>68.529152549889886</v>
      </c>
      <c r="H61" s="641" t="s">
        <v>339</v>
      </c>
      <c r="I61" s="641" t="s">
        <v>339</v>
      </c>
      <c r="J61" s="634" t="s">
        <v>1486</v>
      </c>
    </row>
    <row r="62" spans="1:10" s="93" customFormat="1" ht="12" customHeight="1">
      <c r="A62" s="334" t="s">
        <v>1487</v>
      </c>
      <c r="B62" s="644"/>
      <c r="C62" s="644"/>
      <c r="D62" s="644"/>
      <c r="E62" s="644"/>
      <c r="F62" s="644"/>
      <c r="G62" s="644" t="s">
        <v>538</v>
      </c>
      <c r="H62" s="636"/>
      <c r="I62" s="636"/>
      <c r="J62" s="634" t="s">
        <v>1488</v>
      </c>
    </row>
    <row r="63" spans="1:10" s="93" customFormat="1" ht="12" customHeight="1">
      <c r="A63" s="259" t="s">
        <v>1504</v>
      </c>
      <c r="B63" s="862">
        <v>1841137.4239999994</v>
      </c>
      <c r="C63" s="862">
        <v>2207558.8489999981</v>
      </c>
      <c r="D63" s="862">
        <v>1703450.8120000011</v>
      </c>
      <c r="E63" s="862">
        <v>1581323.955000001</v>
      </c>
      <c r="F63" s="862">
        <v>23278425.325999998</v>
      </c>
      <c r="G63" s="862">
        <v>22733905.309999995</v>
      </c>
      <c r="H63" s="303">
        <v>-2.7126508551935729</v>
      </c>
      <c r="I63" s="303">
        <v>2.3951890736541657</v>
      </c>
      <c r="J63" s="93" t="s">
        <v>1493</v>
      </c>
    </row>
    <row r="64" spans="1:10" s="93" customFormat="1" ht="12" customHeight="1">
      <c r="A64" s="334" t="s">
        <v>1481</v>
      </c>
      <c r="B64" s="862">
        <v>1910855.0100000009</v>
      </c>
      <c r="C64" s="862">
        <v>2658231.3810000005</v>
      </c>
      <c r="D64" s="862">
        <v>2005296.2749999997</v>
      </c>
      <c r="E64" s="862">
        <v>2211389.2760000001</v>
      </c>
      <c r="F64" s="862">
        <v>27171587.008000001</v>
      </c>
      <c r="G64" s="862">
        <v>26964038.912</v>
      </c>
      <c r="H64" s="642">
        <v>-2.8655241832955483</v>
      </c>
      <c r="I64" s="642">
        <v>0.76972183832457119</v>
      </c>
      <c r="J64" s="334" t="s">
        <v>1482</v>
      </c>
    </row>
    <row r="65" spans="1:10" s="93" customFormat="1" ht="12" customHeight="1">
      <c r="A65" s="334" t="s">
        <v>1483</v>
      </c>
      <c r="B65" s="862">
        <v>-69717.586000001524</v>
      </c>
      <c r="C65" s="862">
        <v>-450672.53200000245</v>
      </c>
      <c r="D65" s="862">
        <v>-301845.46299999859</v>
      </c>
      <c r="E65" s="862">
        <v>-630065.32099999906</v>
      </c>
      <c r="F65" s="862">
        <v>-3893161.6820000038</v>
      </c>
      <c r="G65" s="862">
        <v>-4230133.6020000055</v>
      </c>
      <c r="H65" s="641" t="s">
        <v>339</v>
      </c>
      <c r="I65" s="641" t="s">
        <v>339</v>
      </c>
      <c r="J65" s="334" t="s">
        <v>1484</v>
      </c>
    </row>
    <row r="66" spans="1:10" s="93" customFormat="1" ht="12" customHeight="1">
      <c r="A66" s="334" t="s">
        <v>1485</v>
      </c>
      <c r="B66" s="643">
        <v>96.351497856449015</v>
      </c>
      <c r="C66" s="643">
        <v>83.046151090486944</v>
      </c>
      <c r="D66" s="643">
        <v>84.947587707457402</v>
      </c>
      <c r="E66" s="643">
        <v>71.508167836480041</v>
      </c>
      <c r="F66" s="643">
        <v>85.671938555323408</v>
      </c>
      <c r="G66" s="643">
        <v>84.311943712121561</v>
      </c>
      <c r="H66" s="641" t="s">
        <v>339</v>
      </c>
      <c r="I66" s="641" t="s">
        <v>339</v>
      </c>
      <c r="J66" s="634" t="s">
        <v>1486</v>
      </c>
    </row>
    <row r="67" spans="1:10" s="93" customFormat="1" ht="12" customHeight="1">
      <c r="A67" s="334" t="s">
        <v>1487</v>
      </c>
      <c r="B67" s="644"/>
      <c r="C67" s="644"/>
      <c r="D67" s="644"/>
      <c r="E67" s="644"/>
      <c r="F67" s="644"/>
      <c r="G67" s="644" t="s">
        <v>538</v>
      </c>
      <c r="H67" s="636"/>
      <c r="I67" s="636"/>
      <c r="J67" s="634" t="s">
        <v>1488</v>
      </c>
    </row>
    <row r="68" spans="1:10" s="93" customFormat="1" ht="12" customHeight="1">
      <c r="A68" s="93" t="s">
        <v>1420</v>
      </c>
      <c r="B68" s="862">
        <v>1541949.6710000001</v>
      </c>
      <c r="C68" s="862">
        <v>1912718.3259999983</v>
      </c>
      <c r="D68" s="862">
        <v>1399169.8410000014</v>
      </c>
      <c r="E68" s="862">
        <v>1366106.0980000012</v>
      </c>
      <c r="F68" s="862">
        <v>19702089.272</v>
      </c>
      <c r="G68" s="862">
        <v>19062328.200999994</v>
      </c>
      <c r="H68" s="303">
        <v>-0.26190151981799659</v>
      </c>
      <c r="I68" s="303">
        <v>3.3561538981709589</v>
      </c>
      <c r="J68" s="93" t="s">
        <v>1494</v>
      </c>
    </row>
    <row r="69" spans="1:10" s="93" customFormat="1" ht="12" customHeight="1">
      <c r="A69" s="334" t="s">
        <v>1481</v>
      </c>
      <c r="B69" s="862">
        <v>1808981.691000001</v>
      </c>
      <c r="C69" s="862">
        <v>2545819.9020000007</v>
      </c>
      <c r="D69" s="862">
        <v>1936982.1329999997</v>
      </c>
      <c r="E69" s="862">
        <v>2113379.5919999997</v>
      </c>
      <c r="F69" s="862">
        <v>25975952.651000001</v>
      </c>
      <c r="G69" s="862">
        <v>25823295.27</v>
      </c>
      <c r="H69" s="642">
        <v>-3.2357774811166991</v>
      </c>
      <c r="I69" s="642">
        <v>0.59116150515983179</v>
      </c>
      <c r="J69" s="334" t="s">
        <v>1482</v>
      </c>
    </row>
    <row r="70" spans="1:10" s="93" customFormat="1" ht="12" customHeight="1">
      <c r="A70" s="334" t="s">
        <v>1483</v>
      </c>
      <c r="B70" s="862">
        <v>-267032.02000000095</v>
      </c>
      <c r="C70" s="862">
        <v>-633101.57600000245</v>
      </c>
      <c r="D70" s="862">
        <v>-537812.29199999827</v>
      </c>
      <c r="E70" s="862">
        <v>-747273.49399999855</v>
      </c>
      <c r="F70" s="862">
        <v>-6273863.3790000007</v>
      </c>
      <c r="G70" s="862">
        <v>-6760967.0690000057</v>
      </c>
      <c r="H70" s="641" t="s">
        <v>339</v>
      </c>
      <c r="I70" s="641" t="s">
        <v>339</v>
      </c>
      <c r="J70" s="334" t="s">
        <v>1484</v>
      </c>
    </row>
    <row r="71" spans="1:10" s="93" customFormat="1" ht="12" customHeight="1">
      <c r="A71" s="334" t="s">
        <v>1485</v>
      </c>
      <c r="B71" s="643">
        <v>85.238544904653722</v>
      </c>
      <c r="C71" s="643">
        <v>75.131721788228745</v>
      </c>
      <c r="D71" s="643">
        <v>72.234524891201033</v>
      </c>
      <c r="E71" s="643">
        <v>64.640829464392851</v>
      </c>
      <c r="F71" s="643">
        <v>75.847417558491443</v>
      </c>
      <c r="G71" s="643">
        <v>73.818341159369766</v>
      </c>
      <c r="H71" s="641" t="s">
        <v>339</v>
      </c>
      <c r="I71" s="641" t="s">
        <v>339</v>
      </c>
      <c r="J71" s="634" t="s">
        <v>1486</v>
      </c>
    </row>
    <row r="72" spans="1:10" s="93" customFormat="1" ht="12" customHeight="1" thickBot="1">
      <c r="A72" s="334" t="s">
        <v>1487</v>
      </c>
      <c r="B72" s="644"/>
      <c r="C72" s="644"/>
      <c r="D72" s="644"/>
      <c r="E72" s="644"/>
      <c r="F72" s="644"/>
      <c r="G72" s="644"/>
      <c r="H72" s="636"/>
      <c r="I72" s="636"/>
      <c r="J72" s="634" t="s">
        <v>1488</v>
      </c>
    </row>
    <row r="73" spans="1:10" s="93" customFormat="1" ht="12" customHeight="1" thickBot="1">
      <c r="A73" s="180"/>
      <c r="B73" s="910" t="s">
        <v>1505</v>
      </c>
      <c r="C73" s="910"/>
      <c r="D73" s="910"/>
      <c r="E73" s="910"/>
      <c r="F73" s="910"/>
      <c r="G73" s="910"/>
      <c r="H73" s="910"/>
      <c r="I73" s="910"/>
    </row>
    <row r="74" spans="1:10" s="93" customFormat="1" ht="31.15" customHeight="1" thickBot="1">
      <c r="A74" s="180"/>
      <c r="B74" s="184" t="s">
        <v>1365</v>
      </c>
      <c r="C74" s="184" t="s">
        <v>1366</v>
      </c>
      <c r="D74" s="184" t="s">
        <v>1411</v>
      </c>
      <c r="E74" s="184" t="s">
        <v>1506</v>
      </c>
      <c r="F74" s="184" t="s">
        <v>1500</v>
      </c>
      <c r="G74" s="184" t="s">
        <v>1507</v>
      </c>
      <c r="H74" s="184" t="s">
        <v>1502</v>
      </c>
      <c r="I74" s="184" t="s">
        <v>1508</v>
      </c>
    </row>
    <row r="75" spans="1:10" s="93" customFormat="1" ht="12" customHeight="1">
      <c r="A75" s="580" t="s">
        <v>1412</v>
      </c>
      <c r="B75" s="581"/>
      <c r="C75" s="581"/>
      <c r="D75" s="581"/>
      <c r="E75" s="581"/>
      <c r="F75" s="581"/>
      <c r="G75" s="581"/>
      <c r="H75" s="581"/>
      <c r="I75" s="180"/>
    </row>
    <row r="76" spans="1:10" s="93" customFormat="1" ht="12" customHeight="1">
      <c r="A76" s="583" t="s">
        <v>1413</v>
      </c>
      <c r="B76" s="584"/>
      <c r="C76" s="584"/>
      <c r="D76" s="584"/>
      <c r="E76" s="584"/>
      <c r="F76" s="584"/>
      <c r="G76" s="584"/>
      <c r="H76" s="584"/>
      <c r="I76" s="180"/>
    </row>
    <row r="77" spans="1:10" s="93" customFormat="1" ht="6" customHeight="1">
      <c r="A77" s="180"/>
      <c r="B77" s="180"/>
      <c r="C77" s="180"/>
      <c r="D77" s="180"/>
      <c r="E77" s="180"/>
      <c r="F77" s="180"/>
      <c r="G77" s="180"/>
      <c r="H77" s="180"/>
      <c r="I77" s="180"/>
    </row>
    <row r="78" spans="1:10" s="93" customFormat="1" ht="12" customHeight="1">
      <c r="A78" s="977" t="s">
        <v>1509</v>
      </c>
      <c r="B78" s="977"/>
      <c r="C78" s="977"/>
      <c r="D78" s="977"/>
      <c r="E78" s="977"/>
      <c r="F78" s="977"/>
      <c r="G78" s="977"/>
      <c r="H78" s="977"/>
      <c r="I78" s="977"/>
      <c r="J78" s="977"/>
    </row>
    <row r="79" spans="1:10" s="93" customFormat="1" ht="12" customHeight="1">
      <c r="A79" s="996" t="s">
        <v>1510</v>
      </c>
      <c r="B79" s="996"/>
      <c r="C79" s="996"/>
      <c r="D79" s="996"/>
      <c r="E79" s="996"/>
      <c r="F79" s="996"/>
      <c r="G79" s="996"/>
      <c r="H79" s="996"/>
      <c r="I79" s="996"/>
      <c r="J79" s="996"/>
    </row>
    <row r="80" spans="1:10" s="93" customFormat="1" ht="12" customHeight="1">
      <c r="A80" s="645"/>
      <c r="B80" s="646"/>
      <c r="C80" s="646"/>
      <c r="D80" s="646"/>
      <c r="E80" s="646"/>
      <c r="F80" s="646"/>
      <c r="G80" s="646"/>
      <c r="H80" s="646"/>
      <c r="I80" s="646"/>
    </row>
    <row r="81" spans="1:9">
      <c r="A81" s="93"/>
      <c r="B81" s="93"/>
      <c r="C81" s="93"/>
      <c r="D81" s="93"/>
      <c r="E81" s="93"/>
      <c r="F81" s="93"/>
      <c r="G81" s="93"/>
      <c r="H81" s="93"/>
      <c r="I81" s="93"/>
    </row>
    <row r="82" spans="1:9">
      <c r="A82" s="93"/>
      <c r="B82" s="93"/>
      <c r="C82" s="93"/>
      <c r="D82" s="93"/>
      <c r="E82" s="93"/>
      <c r="F82" s="93"/>
      <c r="G82" s="93"/>
      <c r="H82" s="93"/>
      <c r="I82" s="93"/>
    </row>
    <row r="83" spans="1:9">
      <c r="A83" s="93"/>
      <c r="B83" s="93"/>
      <c r="C83" s="93"/>
      <c r="D83" s="93"/>
      <c r="E83" s="93"/>
      <c r="F83" s="93"/>
      <c r="G83" s="93"/>
      <c r="H83" s="93"/>
      <c r="I83" s="93"/>
    </row>
    <row r="84" spans="1:9">
      <c r="A84" s="93"/>
      <c r="B84" s="93"/>
      <c r="C84" s="93"/>
      <c r="D84" s="93"/>
      <c r="E84" s="93"/>
      <c r="F84" s="93"/>
      <c r="G84" s="93"/>
      <c r="H84" s="93"/>
      <c r="I84" s="93"/>
    </row>
    <row r="85" spans="1:9">
      <c r="A85" s="93"/>
      <c r="B85" s="93"/>
      <c r="C85" s="93"/>
      <c r="D85" s="93"/>
      <c r="E85" s="93"/>
      <c r="F85" s="93"/>
      <c r="G85" s="93"/>
      <c r="H85" s="93"/>
      <c r="I85" s="93"/>
    </row>
    <row r="86" spans="1:9">
      <c r="A86" s="93"/>
      <c r="B86" s="93"/>
      <c r="C86" s="93"/>
      <c r="D86" s="93"/>
      <c r="E86" s="93"/>
      <c r="F86" s="93"/>
      <c r="G86" s="93"/>
      <c r="H86" s="93"/>
      <c r="I86" s="93"/>
    </row>
    <row r="87" spans="1:9" ht="9.75" customHeight="1">
      <c r="A87" s="93"/>
      <c r="B87" s="93"/>
      <c r="C87" s="93"/>
      <c r="D87" s="93"/>
      <c r="E87" s="93"/>
      <c r="F87" s="93"/>
      <c r="G87" s="93"/>
      <c r="H87" s="93"/>
      <c r="I87" s="93"/>
    </row>
    <row r="88" spans="1:9">
      <c r="A88" s="93"/>
      <c r="B88" s="93"/>
      <c r="C88" s="93"/>
      <c r="D88" s="93"/>
      <c r="E88" s="93"/>
      <c r="F88" s="93"/>
      <c r="G88" s="93"/>
      <c r="H88" s="93"/>
      <c r="I88" s="93"/>
    </row>
    <row r="89" spans="1:9">
      <c r="A89" s="93"/>
      <c r="B89" s="93"/>
      <c r="C89" s="93"/>
      <c r="D89" s="93"/>
      <c r="E89" s="93"/>
      <c r="F89" s="93"/>
      <c r="G89" s="93"/>
      <c r="H89" s="93"/>
      <c r="I89" s="93"/>
    </row>
    <row r="90" spans="1:9">
      <c r="A90" s="93"/>
      <c r="B90" s="93"/>
      <c r="C90" s="93"/>
      <c r="D90" s="93"/>
      <c r="E90" s="93"/>
      <c r="F90" s="93"/>
      <c r="G90" s="93"/>
      <c r="H90" s="93"/>
      <c r="I90" s="93"/>
    </row>
    <row r="91" spans="1:9">
      <c r="A91" s="93"/>
      <c r="B91" s="93"/>
      <c r="C91" s="93"/>
      <c r="D91" s="93"/>
      <c r="E91" s="93"/>
      <c r="F91" s="93"/>
      <c r="G91" s="93"/>
      <c r="H91" s="93"/>
      <c r="I91" s="93"/>
    </row>
    <row r="92" spans="1:9">
      <c r="A92" s="93"/>
      <c r="B92" s="93"/>
      <c r="C92" s="93"/>
      <c r="D92" s="93"/>
      <c r="E92" s="93"/>
      <c r="F92" s="93"/>
      <c r="G92" s="93"/>
      <c r="H92" s="93"/>
      <c r="I92" s="93"/>
    </row>
    <row r="93" spans="1:9">
      <c r="A93" s="93"/>
      <c r="B93" s="93"/>
      <c r="C93" s="93"/>
      <c r="D93" s="93"/>
      <c r="E93" s="93"/>
      <c r="F93" s="93"/>
      <c r="G93" s="93"/>
      <c r="H93" s="93"/>
      <c r="I93" s="93"/>
    </row>
    <row r="94" spans="1:9">
      <c r="A94" s="93"/>
      <c r="B94" s="93"/>
      <c r="C94" s="93"/>
      <c r="D94" s="93"/>
      <c r="E94" s="93"/>
      <c r="F94" s="93"/>
      <c r="G94" s="93"/>
      <c r="H94" s="93"/>
      <c r="I94" s="93"/>
    </row>
    <row r="95" spans="1:9">
      <c r="A95" s="93"/>
      <c r="B95" s="93"/>
      <c r="C95" s="93"/>
      <c r="D95" s="93"/>
      <c r="E95" s="93"/>
      <c r="F95" s="93"/>
      <c r="G95" s="93"/>
      <c r="H95" s="93"/>
      <c r="I95" s="93"/>
    </row>
    <row r="96" spans="1:9">
      <c r="A96" s="93"/>
      <c r="B96" s="93"/>
      <c r="C96" s="93"/>
      <c r="D96" s="93"/>
      <c r="E96" s="93"/>
      <c r="F96" s="93"/>
      <c r="G96" s="93"/>
      <c r="H96" s="93"/>
      <c r="I96" s="93"/>
    </row>
    <row r="97" spans="1:9">
      <c r="A97" s="93"/>
      <c r="B97" s="93"/>
      <c r="C97" s="93"/>
      <c r="D97" s="93"/>
      <c r="E97" s="93"/>
      <c r="F97" s="93"/>
      <c r="G97" s="93"/>
      <c r="H97" s="93"/>
      <c r="I97" s="93"/>
    </row>
    <row r="98" spans="1:9">
      <c r="A98" s="93"/>
      <c r="B98" s="93"/>
      <c r="C98" s="93"/>
      <c r="D98" s="93"/>
      <c r="E98" s="93"/>
      <c r="F98" s="93"/>
      <c r="G98" s="93"/>
      <c r="H98" s="93"/>
      <c r="I98" s="93"/>
    </row>
    <row r="99" spans="1:9">
      <c r="A99" s="93"/>
      <c r="B99" s="93"/>
      <c r="C99" s="93"/>
      <c r="D99" s="93"/>
      <c r="E99" s="93"/>
      <c r="F99" s="93"/>
      <c r="G99" s="93"/>
      <c r="H99" s="93"/>
      <c r="I99" s="93"/>
    </row>
    <row r="100" spans="1:9">
      <c r="A100" s="93"/>
      <c r="B100" s="93"/>
      <c r="C100" s="93"/>
      <c r="D100" s="93"/>
      <c r="E100" s="93"/>
      <c r="F100" s="93"/>
      <c r="G100" s="93"/>
      <c r="H100" s="93"/>
      <c r="I100" s="93"/>
    </row>
    <row r="101" spans="1:9">
      <c r="A101" s="93"/>
      <c r="B101" s="93"/>
      <c r="C101" s="93"/>
      <c r="D101" s="93"/>
      <c r="E101" s="93"/>
      <c r="F101" s="93"/>
      <c r="G101" s="93"/>
      <c r="H101" s="93"/>
      <c r="I101" s="93"/>
    </row>
    <row r="102" spans="1:9">
      <c r="A102" s="93"/>
      <c r="B102" s="93"/>
      <c r="C102" s="93"/>
      <c r="D102" s="93"/>
      <c r="E102" s="93"/>
      <c r="F102" s="93"/>
      <c r="G102" s="93"/>
      <c r="H102" s="93"/>
      <c r="I102" s="93"/>
    </row>
    <row r="103" spans="1:9">
      <c r="A103" s="93"/>
      <c r="B103" s="93"/>
      <c r="C103" s="93"/>
      <c r="D103" s="93"/>
      <c r="E103" s="93"/>
      <c r="F103" s="93"/>
      <c r="G103" s="93"/>
      <c r="H103" s="93"/>
      <c r="I103" s="93"/>
    </row>
    <row r="104" spans="1:9">
      <c r="A104" s="93"/>
      <c r="B104" s="93"/>
      <c r="C104" s="93"/>
      <c r="D104" s="93"/>
      <c r="E104" s="93"/>
      <c r="F104" s="93"/>
      <c r="G104" s="93"/>
      <c r="H104" s="93"/>
      <c r="I104" s="93"/>
    </row>
    <row r="105" spans="1:9">
      <c r="A105" s="93"/>
      <c r="B105" s="93"/>
      <c r="C105" s="93"/>
      <c r="D105" s="93"/>
      <c r="E105" s="93"/>
      <c r="F105" s="93"/>
      <c r="G105" s="93"/>
      <c r="H105" s="93"/>
      <c r="I105" s="93"/>
    </row>
    <row r="106" spans="1:9">
      <c r="A106" s="93"/>
      <c r="B106" s="93"/>
      <c r="C106" s="93"/>
      <c r="D106" s="93"/>
      <c r="E106" s="93"/>
      <c r="F106" s="93"/>
      <c r="G106" s="93"/>
      <c r="H106" s="93"/>
      <c r="I106" s="93"/>
    </row>
    <row r="107" spans="1:9">
      <c r="A107" s="93"/>
      <c r="B107" s="93"/>
      <c r="C107" s="93"/>
      <c r="D107" s="93"/>
      <c r="E107" s="93"/>
      <c r="F107" s="93"/>
      <c r="G107" s="93"/>
      <c r="H107" s="93"/>
      <c r="I107" s="93"/>
    </row>
    <row r="108" spans="1:9">
      <c r="A108" s="93"/>
      <c r="B108" s="93"/>
      <c r="C108" s="93"/>
      <c r="D108" s="93"/>
      <c r="E108" s="93"/>
      <c r="F108" s="93"/>
      <c r="G108" s="93"/>
      <c r="H108" s="93"/>
      <c r="I108" s="93"/>
    </row>
    <row r="109" spans="1:9">
      <c r="A109" s="93"/>
      <c r="B109" s="93"/>
      <c r="C109" s="93"/>
      <c r="D109" s="93"/>
      <c r="E109" s="93"/>
      <c r="F109" s="93"/>
      <c r="G109" s="93"/>
      <c r="H109" s="93"/>
      <c r="I109" s="93"/>
    </row>
    <row r="110" spans="1:9">
      <c r="A110" s="93"/>
      <c r="B110" s="93"/>
      <c r="C110" s="93"/>
      <c r="D110" s="93"/>
      <c r="E110" s="93"/>
      <c r="F110" s="93"/>
      <c r="G110" s="93"/>
      <c r="H110" s="93"/>
      <c r="I110" s="93"/>
    </row>
    <row r="111" spans="1:9">
      <c r="A111" s="93"/>
      <c r="B111" s="93"/>
      <c r="C111" s="93"/>
      <c r="D111" s="93"/>
      <c r="E111" s="93"/>
      <c r="F111" s="93"/>
      <c r="G111" s="93"/>
      <c r="H111" s="93"/>
      <c r="I111" s="93"/>
    </row>
    <row r="112" spans="1:9">
      <c r="A112" s="93"/>
      <c r="B112" s="93"/>
      <c r="C112" s="93"/>
      <c r="D112" s="93"/>
      <c r="E112" s="93"/>
      <c r="F112" s="93"/>
      <c r="G112" s="93"/>
      <c r="H112" s="93"/>
      <c r="I112" s="93"/>
    </row>
    <row r="113" spans="1:9">
      <c r="A113" s="93"/>
      <c r="B113" s="93"/>
      <c r="C113" s="93"/>
      <c r="D113" s="93"/>
      <c r="E113" s="93"/>
      <c r="F113" s="93"/>
      <c r="G113" s="93"/>
      <c r="H113" s="93"/>
      <c r="I113" s="93"/>
    </row>
    <row r="114" spans="1:9">
      <c r="A114" s="93"/>
      <c r="B114" s="93"/>
      <c r="C114" s="93"/>
      <c r="D114" s="93"/>
      <c r="E114" s="93"/>
      <c r="F114" s="93"/>
      <c r="G114" s="93"/>
      <c r="H114" s="93"/>
      <c r="I114" s="93"/>
    </row>
    <row r="115" spans="1:9">
      <c r="A115" s="93"/>
      <c r="B115" s="93"/>
      <c r="C115" s="93"/>
      <c r="D115" s="93"/>
      <c r="E115" s="93"/>
      <c r="F115" s="93"/>
      <c r="G115" s="93"/>
      <c r="H115" s="93"/>
      <c r="I115" s="93"/>
    </row>
    <row r="116" spans="1:9">
      <c r="A116" s="93"/>
      <c r="B116" s="93"/>
      <c r="C116" s="93"/>
      <c r="D116" s="93"/>
      <c r="E116" s="93"/>
      <c r="F116" s="93"/>
      <c r="G116" s="93"/>
      <c r="H116" s="93"/>
      <c r="I116" s="93"/>
    </row>
    <row r="117" spans="1:9">
      <c r="A117" s="93"/>
      <c r="B117" s="93"/>
      <c r="C117" s="93"/>
      <c r="D117" s="93"/>
      <c r="E117" s="93"/>
      <c r="F117" s="93"/>
      <c r="G117" s="93"/>
      <c r="H117" s="93"/>
      <c r="I117" s="93"/>
    </row>
    <row r="118" spans="1:9">
      <c r="A118" s="93"/>
      <c r="B118" s="93"/>
      <c r="C118" s="93"/>
      <c r="D118" s="93"/>
      <c r="E118" s="93"/>
      <c r="F118" s="93"/>
      <c r="G118" s="93"/>
      <c r="H118" s="93"/>
      <c r="I118" s="93"/>
    </row>
    <row r="119" spans="1:9">
      <c r="A119" s="93"/>
      <c r="B119" s="93"/>
      <c r="C119" s="93"/>
      <c r="D119" s="93"/>
      <c r="E119" s="93"/>
      <c r="F119" s="93"/>
      <c r="G119" s="93"/>
      <c r="H119" s="93"/>
      <c r="I119" s="93"/>
    </row>
    <row r="120" spans="1:9">
      <c r="A120" s="93"/>
      <c r="B120" s="93"/>
      <c r="C120" s="93"/>
      <c r="D120" s="93"/>
      <c r="E120" s="93"/>
      <c r="F120" s="93"/>
      <c r="G120" s="93"/>
      <c r="H120" s="93"/>
      <c r="I120" s="93"/>
    </row>
    <row r="121" spans="1:9">
      <c r="A121" s="93"/>
      <c r="B121" s="93"/>
      <c r="C121" s="93"/>
      <c r="D121" s="93"/>
      <c r="E121" s="93"/>
      <c r="F121" s="93"/>
      <c r="G121" s="93"/>
      <c r="H121" s="93"/>
      <c r="I121" s="93"/>
    </row>
    <row r="122" spans="1:9">
      <c r="A122" s="93"/>
      <c r="B122" s="93"/>
      <c r="C122" s="93"/>
      <c r="D122" s="93"/>
      <c r="E122" s="93"/>
      <c r="F122" s="93"/>
      <c r="G122" s="93"/>
      <c r="H122" s="93"/>
      <c r="I122" s="93"/>
    </row>
    <row r="123" spans="1:9">
      <c r="A123" s="93"/>
      <c r="B123" s="93"/>
      <c r="C123" s="93"/>
      <c r="D123" s="93"/>
      <c r="E123" s="93"/>
      <c r="F123" s="93"/>
      <c r="G123" s="93"/>
      <c r="H123" s="93"/>
      <c r="I123" s="93"/>
    </row>
    <row r="124" spans="1:9">
      <c r="A124" s="93"/>
      <c r="B124" s="93"/>
      <c r="C124" s="93"/>
      <c r="D124" s="93"/>
      <c r="E124" s="93"/>
      <c r="F124" s="93"/>
      <c r="G124" s="93"/>
      <c r="H124" s="93"/>
      <c r="I124" s="93"/>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BB92A-6831-4649-A638-20811BD17BA3}">
  <dimension ref="A1:Q59"/>
  <sheetViews>
    <sheetView showGridLines="0" workbookViewId="0"/>
  </sheetViews>
  <sheetFormatPr defaultColWidth="9.140625" defaultRowHeight="11.25"/>
  <cols>
    <col min="1" max="1" width="32.5703125" style="163" customWidth="1"/>
    <col min="2" max="8" width="8.42578125" style="163" customWidth="1"/>
    <col min="9" max="9" width="9.85546875" style="647" customWidth="1"/>
    <col min="10" max="10" width="32.42578125" style="163" customWidth="1"/>
    <col min="11" max="16384" width="9.140625" style="163"/>
  </cols>
  <sheetData>
    <row r="1" spans="1:17" ht="12" customHeight="1">
      <c r="A1" s="898" t="s">
        <v>1511</v>
      </c>
      <c r="B1" s="898"/>
      <c r="C1" s="898"/>
      <c r="D1" s="898"/>
      <c r="E1" s="898"/>
      <c r="F1" s="898"/>
      <c r="G1" s="898"/>
      <c r="H1" s="898"/>
      <c r="I1" s="898"/>
      <c r="J1" s="898"/>
    </row>
    <row r="2" spans="1:17" ht="12" customHeight="1">
      <c r="A2" s="899" t="s">
        <v>1512</v>
      </c>
      <c r="B2" s="899"/>
      <c r="C2" s="899"/>
      <c r="D2" s="899"/>
      <c r="E2" s="899"/>
      <c r="F2" s="899"/>
      <c r="G2" s="899"/>
      <c r="H2" s="899"/>
      <c r="I2" s="899"/>
      <c r="J2" s="899"/>
    </row>
    <row r="3" spans="1:17" ht="12" thickBot="1"/>
    <row r="4" spans="1:17" s="164" customFormat="1" ht="11.25" customHeight="1" thickBot="1">
      <c r="A4" s="493"/>
      <c r="B4" s="997" t="s">
        <v>1359</v>
      </c>
      <c r="C4" s="998"/>
      <c r="D4" s="998"/>
      <c r="E4" s="998"/>
      <c r="F4" s="998"/>
      <c r="G4" s="998"/>
      <c r="H4" s="999"/>
      <c r="I4" s="906" t="s">
        <v>1360</v>
      </c>
    </row>
    <row r="5" spans="1:17" s="164" customFormat="1" ht="21" customHeight="1" thickBot="1">
      <c r="B5" s="184" t="s">
        <v>1361</v>
      </c>
      <c r="C5" s="184" t="s">
        <v>1362</v>
      </c>
      <c r="D5" s="184" t="s">
        <v>1363</v>
      </c>
      <c r="E5" s="184" t="s">
        <v>1364</v>
      </c>
      <c r="F5" s="184" t="s">
        <v>1365</v>
      </c>
      <c r="G5" s="184" t="s">
        <v>1366</v>
      </c>
      <c r="H5" s="184" t="s">
        <v>1367</v>
      </c>
      <c r="I5" s="907"/>
    </row>
    <row r="6" spans="1:17" s="164" customFormat="1" ht="12" customHeight="1">
      <c r="A6" s="197" t="s">
        <v>485</v>
      </c>
      <c r="B6" s="587">
        <v>9298177.1510000005</v>
      </c>
      <c r="C6" s="587">
        <v>9937113.5260000024</v>
      </c>
      <c r="D6" s="587">
        <v>8883765.0899999999</v>
      </c>
      <c r="E6" s="587">
        <v>7854929.0669999989</v>
      </c>
      <c r="F6" s="587">
        <v>10062456.206</v>
      </c>
      <c r="G6" s="587">
        <v>8547654.9639999978</v>
      </c>
      <c r="H6" s="587">
        <v>9122825.5390000008</v>
      </c>
      <c r="I6" s="648">
        <v>4.7069070533210038</v>
      </c>
      <c r="J6" s="140" t="s">
        <v>485</v>
      </c>
      <c r="K6" s="306"/>
      <c r="L6" s="306"/>
      <c r="M6" s="306"/>
      <c r="N6" s="306"/>
      <c r="O6" s="306"/>
      <c r="P6" s="306"/>
      <c r="Q6" s="306"/>
    </row>
    <row r="7" spans="1:17" s="164" customFormat="1" ht="12" customHeight="1">
      <c r="A7" s="634" t="s">
        <v>1368</v>
      </c>
      <c r="B7" s="649">
        <v>7387322.1409999989</v>
      </c>
      <c r="C7" s="649">
        <v>7278882.1449999996</v>
      </c>
      <c r="D7" s="649">
        <v>6878468.8150000041</v>
      </c>
      <c r="E7" s="649">
        <v>5643539.7910000002</v>
      </c>
      <c r="F7" s="649">
        <v>7085935.1350000016</v>
      </c>
      <c r="G7" s="649">
        <v>6516025.0299999984</v>
      </c>
      <c r="H7" s="649">
        <v>6629149.2860000012</v>
      </c>
      <c r="I7" s="650">
        <v>6.8617970656780045</v>
      </c>
      <c r="J7" s="634" t="s">
        <v>1369</v>
      </c>
      <c r="K7" s="306"/>
      <c r="L7" s="306"/>
      <c r="M7" s="306"/>
      <c r="N7" s="306"/>
      <c r="O7" s="306"/>
      <c r="P7" s="306"/>
      <c r="Q7" s="306"/>
    </row>
    <row r="8" spans="1:17" s="164" customFormat="1" ht="12" customHeight="1">
      <c r="A8" s="143" t="s">
        <v>1513</v>
      </c>
      <c r="B8" s="587">
        <v>7489195.459999999</v>
      </c>
      <c r="C8" s="587">
        <v>7391293.6239999998</v>
      </c>
      <c r="D8" s="587">
        <v>6946782.9570000013</v>
      </c>
      <c r="E8" s="587">
        <v>5741549.4750000034</v>
      </c>
      <c r="F8" s="587">
        <v>7196348.8279999988</v>
      </c>
      <c r="G8" s="587">
        <v>6595866.427000002</v>
      </c>
      <c r="H8" s="587">
        <v>6747800.1429999992</v>
      </c>
      <c r="I8" s="648">
        <v>6.8248974804473193</v>
      </c>
      <c r="J8" s="143" t="s">
        <v>1371</v>
      </c>
      <c r="K8" s="306"/>
      <c r="L8" s="306"/>
      <c r="M8" s="306"/>
      <c r="N8" s="306"/>
      <c r="O8" s="306"/>
      <c r="P8" s="306"/>
      <c r="Q8" s="306"/>
    </row>
    <row r="9" spans="1:17" s="164" customFormat="1" ht="19.5" customHeight="1">
      <c r="A9" s="197" t="s">
        <v>1514</v>
      </c>
      <c r="B9" s="311" t="s">
        <v>354</v>
      </c>
      <c r="C9" s="311" t="s">
        <v>354</v>
      </c>
      <c r="D9" s="311" t="s">
        <v>354</v>
      </c>
      <c r="E9" s="311" t="s">
        <v>354</v>
      </c>
      <c r="F9" s="311" t="s">
        <v>354</v>
      </c>
      <c r="G9" s="311" t="s">
        <v>354</v>
      </c>
      <c r="H9" s="311" t="s">
        <v>354</v>
      </c>
      <c r="I9" s="648" t="s">
        <v>339</v>
      </c>
      <c r="J9" s="651" t="s">
        <v>1515</v>
      </c>
      <c r="K9" s="652"/>
      <c r="L9" s="652"/>
      <c r="M9" s="652"/>
      <c r="N9" s="652"/>
      <c r="O9" s="652"/>
      <c r="P9" s="652"/>
      <c r="Q9" s="652"/>
    </row>
    <row r="10" spans="1:17" s="164" customFormat="1" ht="12" customHeight="1">
      <c r="A10" s="197" t="s">
        <v>1516</v>
      </c>
      <c r="B10" s="587">
        <v>1022060.8819999999</v>
      </c>
      <c r="C10" s="587">
        <v>1083062.7979999997</v>
      </c>
      <c r="D10" s="587">
        <v>1051904.3409999995</v>
      </c>
      <c r="E10" s="587">
        <v>852455.63799999969</v>
      </c>
      <c r="F10" s="587">
        <v>1076816.3150000002</v>
      </c>
      <c r="G10" s="587">
        <v>985731.71799999988</v>
      </c>
      <c r="H10" s="587">
        <v>1016252.2469999997</v>
      </c>
      <c r="I10" s="648">
        <v>-3.8509467856061406</v>
      </c>
      <c r="J10" s="140" t="s">
        <v>1517</v>
      </c>
      <c r="K10" s="306"/>
      <c r="L10" s="306"/>
      <c r="M10" s="306"/>
      <c r="N10" s="306"/>
      <c r="O10" s="306"/>
      <c r="P10" s="306"/>
      <c r="Q10" s="306"/>
    </row>
    <row r="11" spans="1:17" s="164" customFormat="1" ht="12" customHeight="1">
      <c r="A11" s="197" t="s">
        <v>1518</v>
      </c>
      <c r="B11" s="587">
        <v>56472.830999999998</v>
      </c>
      <c r="C11" s="587">
        <v>54039.025999999991</v>
      </c>
      <c r="D11" s="587">
        <v>49285.722000000053</v>
      </c>
      <c r="E11" s="587">
        <v>34994.347000000002</v>
      </c>
      <c r="F11" s="587">
        <v>50834.457000000002</v>
      </c>
      <c r="G11" s="587">
        <v>54818.989999999976</v>
      </c>
      <c r="H11" s="587">
        <v>52155.916000000019</v>
      </c>
      <c r="I11" s="648">
        <v>16.279981157286699</v>
      </c>
      <c r="J11" s="197" t="s">
        <v>1519</v>
      </c>
      <c r="K11" s="306"/>
      <c r="L11" s="306"/>
      <c r="M11" s="306"/>
      <c r="N11" s="306"/>
      <c r="O11" s="306"/>
      <c r="P11" s="306"/>
      <c r="Q11" s="306"/>
    </row>
    <row r="12" spans="1:17" s="164" customFormat="1" ht="12" customHeight="1">
      <c r="A12" s="197" t="s">
        <v>1520</v>
      </c>
      <c r="B12" s="587">
        <v>316862.94899999996</v>
      </c>
      <c r="C12" s="587">
        <v>327410.09799999994</v>
      </c>
      <c r="D12" s="587">
        <v>271997.478</v>
      </c>
      <c r="E12" s="587">
        <v>251630.33000000005</v>
      </c>
      <c r="F12" s="587">
        <v>287647.44300000014</v>
      </c>
      <c r="G12" s="587">
        <v>264825.75799999997</v>
      </c>
      <c r="H12" s="587">
        <v>269601.27399999992</v>
      </c>
      <c r="I12" s="648">
        <v>11.38624206754784</v>
      </c>
      <c r="J12" s="197" t="s">
        <v>1521</v>
      </c>
      <c r="K12" s="306"/>
      <c r="L12" s="306"/>
      <c r="M12" s="306"/>
      <c r="N12" s="306"/>
      <c r="O12" s="306"/>
      <c r="P12" s="306"/>
      <c r="Q12" s="306"/>
    </row>
    <row r="13" spans="1:17" s="164" customFormat="1" ht="12" customHeight="1">
      <c r="A13" s="197" t="s">
        <v>1522</v>
      </c>
      <c r="B13" s="587">
        <v>10621.659000000003</v>
      </c>
      <c r="C13" s="587">
        <v>9464.5660000000007</v>
      </c>
      <c r="D13" s="587">
        <v>9762.9860000000044</v>
      </c>
      <c r="E13" s="587">
        <v>13391.793999999998</v>
      </c>
      <c r="F13" s="587">
        <v>7795.6019999999999</v>
      </c>
      <c r="G13" s="587">
        <v>9070.1970000000019</v>
      </c>
      <c r="H13" s="587">
        <v>9418.3039999999983</v>
      </c>
      <c r="I13" s="648">
        <v>30.935415777053066</v>
      </c>
      <c r="J13" s="140" t="s">
        <v>1523</v>
      </c>
      <c r="K13" s="306"/>
      <c r="L13" s="306"/>
      <c r="M13" s="306"/>
      <c r="N13" s="306"/>
      <c r="O13" s="306"/>
      <c r="P13" s="306"/>
      <c r="Q13" s="306"/>
    </row>
    <row r="14" spans="1:17" s="164" customFormat="1" ht="12" customHeight="1">
      <c r="A14" s="197" t="s">
        <v>1524</v>
      </c>
      <c r="B14" s="587">
        <v>1015.713</v>
      </c>
      <c r="C14" s="587">
        <v>810.53399999999976</v>
      </c>
      <c r="D14" s="587">
        <v>920.44099999999992</v>
      </c>
      <c r="E14" s="587">
        <v>954.35500000000002</v>
      </c>
      <c r="F14" s="587">
        <v>1813.452</v>
      </c>
      <c r="G14" s="587">
        <v>1035.9169999999999</v>
      </c>
      <c r="H14" s="587">
        <v>776.78099999999995</v>
      </c>
      <c r="I14" s="648">
        <v>49.919410307805435</v>
      </c>
      <c r="J14" s="197" t="s">
        <v>1525</v>
      </c>
      <c r="K14" s="306"/>
      <c r="L14" s="306"/>
      <c r="M14" s="306"/>
      <c r="N14" s="306"/>
      <c r="O14" s="306"/>
      <c r="P14" s="306"/>
      <c r="Q14" s="306"/>
    </row>
    <row r="15" spans="1:17" s="164" customFormat="1" ht="12" customHeight="1">
      <c r="A15" s="197" t="s">
        <v>1526</v>
      </c>
      <c r="B15" s="587">
        <v>5942.299</v>
      </c>
      <c r="C15" s="587">
        <v>6712.0209999999997</v>
      </c>
      <c r="D15" s="587">
        <v>3412.1959999999999</v>
      </c>
      <c r="E15" s="587">
        <v>2744.2379999999998</v>
      </c>
      <c r="F15" s="587">
        <v>4536.7400000000007</v>
      </c>
      <c r="G15" s="587">
        <v>6005.6000000000013</v>
      </c>
      <c r="H15" s="587">
        <v>8458.1069999999982</v>
      </c>
      <c r="I15" s="648">
        <v>-2.5827390283223792</v>
      </c>
      <c r="J15" s="140" t="s">
        <v>1527</v>
      </c>
      <c r="K15" s="306"/>
      <c r="L15" s="306"/>
      <c r="M15" s="306"/>
      <c r="N15" s="306"/>
      <c r="O15" s="306"/>
      <c r="P15" s="306"/>
      <c r="Q15" s="306"/>
    </row>
    <row r="16" spans="1:17" s="164" customFormat="1" ht="12" customHeight="1">
      <c r="A16" s="197" t="s">
        <v>1528</v>
      </c>
      <c r="B16" s="587">
        <v>48658.722999999998</v>
      </c>
      <c r="C16" s="587">
        <v>46332.159</v>
      </c>
      <c r="D16" s="587">
        <v>40662.823000000004</v>
      </c>
      <c r="E16" s="587">
        <v>37926.708000000006</v>
      </c>
      <c r="F16" s="587">
        <v>37320.072</v>
      </c>
      <c r="G16" s="587">
        <v>43087.567999999999</v>
      </c>
      <c r="H16" s="587">
        <v>35272.711999999992</v>
      </c>
      <c r="I16" s="648">
        <v>39.050226025415924</v>
      </c>
      <c r="J16" s="197" t="s">
        <v>1529</v>
      </c>
      <c r="K16" s="306"/>
      <c r="L16" s="306"/>
      <c r="M16" s="306"/>
      <c r="N16" s="306"/>
      <c r="O16" s="306"/>
      <c r="P16" s="306"/>
      <c r="Q16" s="306"/>
    </row>
    <row r="17" spans="1:17" s="164" customFormat="1" ht="12" customHeight="1">
      <c r="A17" s="197" t="s">
        <v>1530</v>
      </c>
      <c r="B17" s="587">
        <v>28466.486000000004</v>
      </c>
      <c r="C17" s="587">
        <v>34407.123000000007</v>
      </c>
      <c r="D17" s="587">
        <v>19071.573999999993</v>
      </c>
      <c r="E17" s="587">
        <v>17086.671000000002</v>
      </c>
      <c r="F17" s="587">
        <v>31125.66499999999</v>
      </c>
      <c r="G17" s="587">
        <v>23275.399999999994</v>
      </c>
      <c r="H17" s="587">
        <v>28401.983999999997</v>
      </c>
      <c r="I17" s="648">
        <v>-14.171953642550804</v>
      </c>
      <c r="J17" s="197" t="s">
        <v>1531</v>
      </c>
      <c r="K17" s="306"/>
      <c r="L17" s="306"/>
      <c r="M17" s="306"/>
      <c r="N17" s="306"/>
      <c r="O17" s="306"/>
      <c r="P17" s="306"/>
      <c r="Q17" s="306"/>
    </row>
    <row r="18" spans="1:17" s="164" customFormat="1" ht="12" customHeight="1">
      <c r="A18" s="197" t="s">
        <v>1532</v>
      </c>
      <c r="B18" s="587">
        <v>20229.964</v>
      </c>
      <c r="C18" s="587">
        <v>16500.245999999996</v>
      </c>
      <c r="D18" s="587">
        <v>32853.048999999999</v>
      </c>
      <c r="E18" s="587">
        <v>12031.023999999998</v>
      </c>
      <c r="F18" s="587">
        <v>22859.835999999996</v>
      </c>
      <c r="G18" s="587">
        <v>14561.837</v>
      </c>
      <c r="H18" s="587">
        <v>15694.968000000003</v>
      </c>
      <c r="I18" s="648">
        <v>28.282783189662297</v>
      </c>
      <c r="J18" s="197" t="s">
        <v>1533</v>
      </c>
      <c r="K18" s="306"/>
      <c r="L18" s="648"/>
      <c r="M18" s="306"/>
      <c r="N18" s="306"/>
      <c r="O18" s="306"/>
      <c r="P18" s="306"/>
      <c r="Q18" s="306"/>
    </row>
    <row r="19" spans="1:17" s="164" customFormat="1" ht="12" customHeight="1">
      <c r="A19" s="197" t="s">
        <v>575</v>
      </c>
      <c r="B19" s="587">
        <v>3029078.7159999995</v>
      </c>
      <c r="C19" s="587">
        <v>3258902.989000001</v>
      </c>
      <c r="D19" s="587">
        <v>2983520.1320000007</v>
      </c>
      <c r="E19" s="587">
        <v>2622420.2140000011</v>
      </c>
      <c r="F19" s="587">
        <v>3184073.8159999987</v>
      </c>
      <c r="G19" s="587">
        <v>2872881.5759999999</v>
      </c>
      <c r="H19" s="587">
        <v>3021195.9330000002</v>
      </c>
      <c r="I19" s="648">
        <v>-2.2248796049711359</v>
      </c>
      <c r="J19" s="197" t="s">
        <v>576</v>
      </c>
      <c r="K19" s="306"/>
      <c r="L19" s="306"/>
      <c r="M19" s="306"/>
      <c r="N19" s="306"/>
      <c r="O19" s="306"/>
      <c r="P19" s="306"/>
      <c r="Q19" s="306"/>
    </row>
    <row r="20" spans="1:17" s="164" customFormat="1" ht="12" customHeight="1">
      <c r="A20" s="197" t="s">
        <v>1534</v>
      </c>
      <c r="B20" s="587">
        <v>3283.5869999999995</v>
      </c>
      <c r="C20" s="587">
        <v>3224.3670000000006</v>
      </c>
      <c r="D20" s="587">
        <v>3044.9469999999997</v>
      </c>
      <c r="E20" s="587">
        <v>2309.5589999999997</v>
      </c>
      <c r="F20" s="587">
        <v>4268.0410000000002</v>
      </c>
      <c r="G20" s="587">
        <v>3034.6640000000002</v>
      </c>
      <c r="H20" s="587">
        <v>3707.963999999999</v>
      </c>
      <c r="I20" s="648">
        <v>-1.4047388128045952</v>
      </c>
      <c r="J20" s="197" t="s">
        <v>1535</v>
      </c>
      <c r="K20" s="306"/>
      <c r="L20" s="306"/>
      <c r="M20" s="306"/>
      <c r="N20" s="306"/>
      <c r="O20" s="306"/>
      <c r="P20" s="306"/>
      <c r="Q20" s="306"/>
    </row>
    <row r="21" spans="1:17" s="164" customFormat="1" ht="12" customHeight="1">
      <c r="A21" s="197" t="s">
        <v>1536</v>
      </c>
      <c r="B21" s="587">
        <v>24549.687000000002</v>
      </c>
      <c r="C21" s="587">
        <v>23938.676000000003</v>
      </c>
      <c r="D21" s="587">
        <v>23115.102999999999</v>
      </c>
      <c r="E21" s="587">
        <v>23093.649000000005</v>
      </c>
      <c r="F21" s="587">
        <v>23596.575999999997</v>
      </c>
      <c r="G21" s="587">
        <v>29836.768000000018</v>
      </c>
      <c r="H21" s="587">
        <v>31829.611999999997</v>
      </c>
      <c r="I21" s="648">
        <v>10.452821399200005</v>
      </c>
      <c r="J21" s="197" t="s">
        <v>1537</v>
      </c>
      <c r="K21" s="306"/>
      <c r="L21" s="306"/>
      <c r="M21" s="306"/>
      <c r="N21" s="306"/>
      <c r="O21" s="306"/>
      <c r="P21" s="306"/>
      <c r="Q21" s="306"/>
    </row>
    <row r="22" spans="1:17" s="164" customFormat="1" ht="12" customHeight="1">
      <c r="A22" s="197" t="s">
        <v>577</v>
      </c>
      <c r="B22" s="587">
        <v>711067.32199999958</v>
      </c>
      <c r="C22" s="587">
        <v>712137.45900000015</v>
      </c>
      <c r="D22" s="587">
        <v>690033.43499999994</v>
      </c>
      <c r="E22" s="587">
        <v>525218.03200000001</v>
      </c>
      <c r="F22" s="587">
        <v>652147.82499999995</v>
      </c>
      <c r="G22" s="587">
        <v>704796.61899999995</v>
      </c>
      <c r="H22" s="587">
        <v>608334.21099999978</v>
      </c>
      <c r="I22" s="648">
        <v>-7.2703489189425028</v>
      </c>
      <c r="J22" s="197" t="s">
        <v>578</v>
      </c>
      <c r="K22" s="306"/>
      <c r="L22" s="306"/>
      <c r="M22" s="306"/>
      <c r="N22" s="306"/>
      <c r="O22" s="306"/>
      <c r="P22" s="306"/>
      <c r="Q22" s="306"/>
    </row>
    <row r="23" spans="1:17" s="164" customFormat="1" ht="12" customHeight="1">
      <c r="A23" s="197" t="s">
        <v>1538</v>
      </c>
      <c r="B23" s="587">
        <v>14528.318000000001</v>
      </c>
      <c r="C23" s="587">
        <v>19732.277999999995</v>
      </c>
      <c r="D23" s="587">
        <v>15269.449000000002</v>
      </c>
      <c r="E23" s="587">
        <v>15338.837000000001</v>
      </c>
      <c r="F23" s="587">
        <v>21884.605000000007</v>
      </c>
      <c r="G23" s="587">
        <v>19435.325000000004</v>
      </c>
      <c r="H23" s="587">
        <v>17760.013999999999</v>
      </c>
      <c r="I23" s="648">
        <v>-19.602210093951768</v>
      </c>
      <c r="J23" s="197" t="s">
        <v>1539</v>
      </c>
      <c r="K23" s="306"/>
      <c r="L23" s="306"/>
      <c r="M23" s="306"/>
      <c r="N23" s="306"/>
      <c r="O23" s="306"/>
      <c r="P23" s="306"/>
      <c r="Q23" s="306"/>
    </row>
    <row r="24" spans="1:17" s="164" customFormat="1" ht="12" customHeight="1">
      <c r="A24" s="197" t="s">
        <v>1540</v>
      </c>
      <c r="B24" s="587">
        <v>60263.901000000013</v>
      </c>
      <c r="C24" s="587">
        <v>49445.837</v>
      </c>
      <c r="D24" s="587">
        <v>44744.072000000022</v>
      </c>
      <c r="E24" s="587">
        <v>33139.932000000008</v>
      </c>
      <c r="F24" s="587">
        <v>35896.15</v>
      </c>
      <c r="G24" s="587">
        <v>48994.52399999999</v>
      </c>
      <c r="H24" s="587">
        <v>45802.110999999975</v>
      </c>
      <c r="I24" s="648">
        <v>17.959334223928053</v>
      </c>
      <c r="J24" s="140" t="s">
        <v>1541</v>
      </c>
      <c r="K24" s="306"/>
      <c r="L24" s="306"/>
      <c r="M24" s="306"/>
      <c r="N24" s="306"/>
      <c r="O24" s="306"/>
      <c r="P24" s="306"/>
      <c r="Q24" s="306"/>
    </row>
    <row r="25" spans="1:17" s="164" customFormat="1" ht="12" customHeight="1">
      <c r="A25" s="197" t="s">
        <v>1542</v>
      </c>
      <c r="B25" s="587">
        <v>657360.05799999984</v>
      </c>
      <c r="C25" s="587">
        <v>147710.128</v>
      </c>
      <c r="D25" s="587">
        <v>91702.603000000032</v>
      </c>
      <c r="E25" s="587">
        <v>95675.054000000033</v>
      </c>
      <c r="F25" s="587">
        <v>335353.30699999997</v>
      </c>
      <c r="G25" s="587">
        <v>146157.30299999999</v>
      </c>
      <c r="H25" s="587">
        <v>59258.893000000018</v>
      </c>
      <c r="I25" s="648">
        <v>882.22547684908932</v>
      </c>
      <c r="J25" s="140" t="s">
        <v>1543</v>
      </c>
      <c r="K25" s="306"/>
      <c r="L25" s="306"/>
      <c r="M25" s="306"/>
      <c r="N25" s="306"/>
      <c r="O25" s="306"/>
      <c r="P25" s="306"/>
      <c r="Q25" s="306"/>
    </row>
    <row r="26" spans="1:17" s="164" customFormat="1" ht="12" customHeight="1">
      <c r="A26" s="197" t="s">
        <v>579</v>
      </c>
      <c r="B26" s="587">
        <v>458257.97700000019</v>
      </c>
      <c r="C26" s="587">
        <v>521202.45600000001</v>
      </c>
      <c r="D26" s="587">
        <v>474643.93400000012</v>
      </c>
      <c r="E26" s="587">
        <v>376788.15099999995</v>
      </c>
      <c r="F26" s="587">
        <v>471469.09499999997</v>
      </c>
      <c r="G26" s="587">
        <v>448741.92099999991</v>
      </c>
      <c r="H26" s="587">
        <v>507518.924</v>
      </c>
      <c r="I26" s="648">
        <v>-4.9391258183664775</v>
      </c>
      <c r="J26" s="140" t="s">
        <v>580</v>
      </c>
      <c r="K26" s="306"/>
      <c r="L26" s="306"/>
      <c r="M26" s="306"/>
      <c r="N26" s="306"/>
      <c r="O26" s="306"/>
      <c r="P26" s="306"/>
      <c r="Q26" s="306"/>
    </row>
    <row r="27" spans="1:17" s="164" customFormat="1" ht="12" customHeight="1">
      <c r="A27" s="197" t="s">
        <v>1544</v>
      </c>
      <c r="B27" s="587">
        <v>3565.8340000000007</v>
      </c>
      <c r="C27" s="587">
        <v>4243.8230000000003</v>
      </c>
      <c r="D27" s="587">
        <v>2823.8830000000003</v>
      </c>
      <c r="E27" s="587">
        <v>4128.1759999999995</v>
      </c>
      <c r="F27" s="587">
        <v>3890.277</v>
      </c>
      <c r="G27" s="587">
        <v>2639.6660000000002</v>
      </c>
      <c r="H27" s="587">
        <v>2098.855</v>
      </c>
      <c r="I27" s="648">
        <v>17.435350739998981</v>
      </c>
      <c r="J27" s="140" t="s">
        <v>1545</v>
      </c>
      <c r="K27" s="306"/>
      <c r="L27" s="306"/>
      <c r="M27" s="306"/>
      <c r="N27" s="306"/>
      <c r="O27" s="306"/>
      <c r="P27" s="306"/>
      <c r="Q27" s="306"/>
    </row>
    <row r="28" spans="1:17" s="164" customFormat="1" ht="12" customHeight="1">
      <c r="A28" s="197" t="s">
        <v>1546</v>
      </c>
      <c r="B28" s="587">
        <v>8336.5729999999985</v>
      </c>
      <c r="C28" s="587">
        <v>8216.5369999999984</v>
      </c>
      <c r="D28" s="587">
        <v>8290.1060000000016</v>
      </c>
      <c r="E28" s="587">
        <v>8197.6939999999995</v>
      </c>
      <c r="F28" s="587">
        <v>7929.4980000000005</v>
      </c>
      <c r="G28" s="587">
        <v>9044.2950000000001</v>
      </c>
      <c r="H28" s="587">
        <v>10581.703000000001</v>
      </c>
      <c r="I28" s="648">
        <v>-25.758822524664211</v>
      </c>
      <c r="J28" s="140" t="s">
        <v>1547</v>
      </c>
      <c r="K28" s="306"/>
      <c r="L28" s="306"/>
      <c r="M28" s="306"/>
      <c r="N28" s="306"/>
      <c r="O28" s="306"/>
      <c r="P28" s="306"/>
      <c r="Q28" s="306"/>
    </row>
    <row r="29" spans="1:17" s="164" customFormat="1" ht="12" customHeight="1">
      <c r="A29" s="197" t="s">
        <v>1548</v>
      </c>
      <c r="B29" s="587">
        <v>7029.2749999999987</v>
      </c>
      <c r="C29" s="587">
        <v>7916.734000000004</v>
      </c>
      <c r="D29" s="587">
        <v>7341.1210000000019</v>
      </c>
      <c r="E29" s="587">
        <v>6869.2340000000013</v>
      </c>
      <c r="F29" s="587">
        <v>10201.203</v>
      </c>
      <c r="G29" s="587">
        <v>7909.6940000000004</v>
      </c>
      <c r="H29" s="587">
        <v>7516.7020000000002</v>
      </c>
      <c r="I29" s="648">
        <v>-3.1211573516022924</v>
      </c>
      <c r="J29" s="197" t="s">
        <v>1549</v>
      </c>
      <c r="K29" s="306"/>
      <c r="L29" s="306"/>
      <c r="M29" s="306"/>
      <c r="N29" s="306"/>
      <c r="O29" s="306"/>
      <c r="P29" s="306"/>
      <c r="Q29" s="306"/>
    </row>
    <row r="30" spans="1:17" s="164" customFormat="1" ht="12" customHeight="1">
      <c r="A30" s="197" t="s">
        <v>1550</v>
      </c>
      <c r="B30" s="587">
        <v>4224.8340000000007</v>
      </c>
      <c r="C30" s="587">
        <v>5812.9940000000006</v>
      </c>
      <c r="D30" s="587">
        <v>4464.4840000000004</v>
      </c>
      <c r="E30" s="587">
        <v>4395.8069999999989</v>
      </c>
      <c r="F30" s="587">
        <v>4891.1550000000007</v>
      </c>
      <c r="G30" s="587">
        <v>5017.366</v>
      </c>
      <c r="H30" s="587">
        <v>5070.3869999999997</v>
      </c>
      <c r="I30" s="648">
        <v>-17.377705888668473</v>
      </c>
      <c r="J30" s="140" t="s">
        <v>1550</v>
      </c>
      <c r="K30" s="306"/>
      <c r="L30" s="306"/>
      <c r="M30" s="306"/>
      <c r="N30" s="306"/>
      <c r="O30" s="306"/>
      <c r="P30" s="306"/>
      <c r="Q30" s="306"/>
    </row>
    <row r="31" spans="1:17" s="164" customFormat="1" ht="12" customHeight="1">
      <c r="A31" s="197" t="s">
        <v>1551</v>
      </c>
      <c r="B31" s="587">
        <v>512400.68800000014</v>
      </c>
      <c r="C31" s="587">
        <v>535949.52899999998</v>
      </c>
      <c r="D31" s="587">
        <v>723728.82000000018</v>
      </c>
      <c r="E31" s="587">
        <v>447378.97199999995</v>
      </c>
      <c r="F31" s="587">
        <v>461315.26999999996</v>
      </c>
      <c r="G31" s="587">
        <v>474250.40600000025</v>
      </c>
      <c r="H31" s="587">
        <v>502732.27899999992</v>
      </c>
      <c r="I31" s="648">
        <v>3.1838890760666345</v>
      </c>
      <c r="J31" s="140" t="s">
        <v>1552</v>
      </c>
      <c r="K31" s="306"/>
      <c r="L31" s="306"/>
      <c r="M31" s="306"/>
      <c r="N31" s="306"/>
      <c r="O31" s="306"/>
      <c r="P31" s="306"/>
      <c r="Q31" s="306"/>
    </row>
    <row r="32" spans="1:17" s="164" customFormat="1" ht="19.5" customHeight="1">
      <c r="A32" s="197" t="s">
        <v>1553</v>
      </c>
      <c r="B32" s="587">
        <v>0</v>
      </c>
      <c r="C32" s="587" t="s">
        <v>725</v>
      </c>
      <c r="D32" s="587" t="s">
        <v>725</v>
      </c>
      <c r="E32" s="587" t="s">
        <v>725</v>
      </c>
      <c r="F32" s="587">
        <v>0</v>
      </c>
      <c r="G32" s="587">
        <v>50.392000000000003</v>
      </c>
      <c r="H32" s="587">
        <v>0</v>
      </c>
      <c r="I32" s="648">
        <v>-100</v>
      </c>
      <c r="J32" s="651" t="s">
        <v>1554</v>
      </c>
      <c r="K32" s="652"/>
      <c r="L32" s="306"/>
      <c r="M32" s="306"/>
      <c r="N32" s="306"/>
      <c r="O32" s="306"/>
      <c r="P32" s="306"/>
      <c r="Q32" s="306"/>
    </row>
    <row r="33" spans="1:17" s="164" customFormat="1" ht="12" customHeight="1">
      <c r="A33" s="197" t="s">
        <v>1555</v>
      </c>
      <c r="B33" s="587">
        <v>149784.38500000004</v>
      </c>
      <c r="C33" s="587">
        <v>164305.61699999997</v>
      </c>
      <c r="D33" s="587">
        <v>143717.30299999996</v>
      </c>
      <c r="E33" s="587">
        <v>117969.15699999995</v>
      </c>
      <c r="F33" s="587">
        <v>142933.617</v>
      </c>
      <c r="G33" s="587">
        <v>146439.24700000003</v>
      </c>
      <c r="H33" s="587">
        <v>155756.50799999997</v>
      </c>
      <c r="I33" s="648">
        <v>-8.0799681356491249</v>
      </c>
      <c r="J33" s="197" t="s">
        <v>1556</v>
      </c>
      <c r="K33" s="306"/>
      <c r="L33" s="306"/>
      <c r="M33" s="306"/>
      <c r="N33" s="306"/>
      <c r="O33" s="306"/>
      <c r="P33" s="306"/>
      <c r="Q33" s="306"/>
    </row>
    <row r="34" spans="1:17" s="164" customFormat="1" ht="13.5" customHeight="1">
      <c r="A34" s="197" t="s">
        <v>1557</v>
      </c>
      <c r="B34" s="587">
        <v>101873.31899999999</v>
      </c>
      <c r="C34" s="587">
        <v>112411.47900000005</v>
      </c>
      <c r="D34" s="587">
        <v>68314.142000000022</v>
      </c>
      <c r="E34" s="587">
        <v>98009.68399999995</v>
      </c>
      <c r="F34" s="587">
        <v>110413.69299999997</v>
      </c>
      <c r="G34" s="587">
        <v>79841.397000000055</v>
      </c>
      <c r="H34" s="587">
        <v>118650.857</v>
      </c>
      <c r="I34" s="648">
        <v>4.2153964162835962</v>
      </c>
      <c r="J34" s="653" t="s">
        <v>1558</v>
      </c>
      <c r="K34" s="306"/>
      <c r="L34" s="306"/>
      <c r="M34" s="306"/>
      <c r="N34" s="306"/>
      <c r="O34" s="306"/>
      <c r="P34" s="306"/>
      <c r="Q34" s="306"/>
    </row>
    <row r="35" spans="1:17" s="164" customFormat="1" ht="12" customHeight="1">
      <c r="A35" s="197" t="s">
        <v>1559</v>
      </c>
      <c r="B35" s="587">
        <v>80652.349000000031</v>
      </c>
      <c r="C35" s="587">
        <v>87698.435999999972</v>
      </c>
      <c r="D35" s="587">
        <v>73984.250000000044</v>
      </c>
      <c r="E35" s="587">
        <v>53841.387999999992</v>
      </c>
      <c r="F35" s="587">
        <v>49484.695999999982</v>
      </c>
      <c r="G35" s="587">
        <v>65750.757000000012</v>
      </c>
      <c r="H35" s="587">
        <v>64727.807000000001</v>
      </c>
      <c r="I35" s="648">
        <v>8.9348253750646052</v>
      </c>
      <c r="J35" s="197" t="s">
        <v>1560</v>
      </c>
      <c r="K35" s="306"/>
      <c r="L35" s="306"/>
      <c r="M35" s="306"/>
      <c r="N35" s="306"/>
      <c r="O35" s="306"/>
      <c r="P35" s="306"/>
      <c r="Q35" s="306"/>
    </row>
    <row r="36" spans="1:17" s="164" customFormat="1" ht="12" customHeight="1">
      <c r="A36" s="197" t="s">
        <v>1561</v>
      </c>
      <c r="B36" s="587">
        <v>44021.224999999999</v>
      </c>
      <c r="C36" s="587">
        <v>71826.080000000002</v>
      </c>
      <c r="D36" s="587">
        <v>47622.789999999986</v>
      </c>
      <c r="E36" s="587">
        <v>24407.871000000006</v>
      </c>
      <c r="F36" s="587">
        <v>56104.022000000004</v>
      </c>
      <c r="G36" s="587">
        <v>40809.850000000006</v>
      </c>
      <c r="H36" s="587">
        <v>45054.755999999994</v>
      </c>
      <c r="I36" s="648">
        <v>-16.267275028916174</v>
      </c>
      <c r="J36" s="197" t="s">
        <v>1562</v>
      </c>
      <c r="K36" s="306"/>
      <c r="L36" s="306"/>
      <c r="M36" s="306"/>
      <c r="N36" s="306"/>
      <c r="O36" s="306"/>
      <c r="P36" s="306"/>
      <c r="Q36" s="306"/>
    </row>
    <row r="37" spans="1:17" s="164" customFormat="1" ht="12" customHeight="1">
      <c r="A37" s="197" t="s">
        <v>1563</v>
      </c>
      <c r="B37" s="587">
        <v>108585.90599999999</v>
      </c>
      <c r="C37" s="587">
        <v>77879.553</v>
      </c>
      <c r="D37" s="587">
        <v>60551.399999999994</v>
      </c>
      <c r="E37" s="587">
        <v>59152.712999999996</v>
      </c>
      <c r="F37" s="587">
        <v>99746.39999999998</v>
      </c>
      <c r="G37" s="587">
        <v>87821.671999999977</v>
      </c>
      <c r="H37" s="587">
        <v>104170.33399999999</v>
      </c>
      <c r="I37" s="648">
        <v>12.182181805957157</v>
      </c>
      <c r="J37" s="140" t="s">
        <v>1564</v>
      </c>
      <c r="K37" s="306"/>
      <c r="L37" s="306"/>
      <c r="M37" s="306"/>
      <c r="N37" s="306"/>
      <c r="O37" s="306"/>
      <c r="P37" s="306"/>
      <c r="Q37" s="306"/>
    </row>
    <row r="38" spans="1:17" s="164" customFormat="1" ht="12" customHeight="1">
      <c r="A38" s="197" t="s">
        <v>1565</v>
      </c>
      <c r="B38" s="587">
        <v>112227.35299999999</v>
      </c>
      <c r="C38" s="587">
        <v>83281.606</v>
      </c>
      <c r="D38" s="587">
        <v>69221.332999999999</v>
      </c>
      <c r="E38" s="587">
        <v>41289.630000000005</v>
      </c>
      <c r="F38" s="587">
        <v>173640.84399999998</v>
      </c>
      <c r="G38" s="587">
        <v>132589.11599999998</v>
      </c>
      <c r="H38" s="587">
        <v>45708.366999999977</v>
      </c>
      <c r="I38" s="648">
        <v>115.35776569769754</v>
      </c>
      <c r="J38" s="654" t="s">
        <v>1565</v>
      </c>
      <c r="K38" s="306"/>
      <c r="L38" s="306"/>
      <c r="M38" s="306"/>
      <c r="N38" s="306"/>
      <c r="O38" s="306"/>
      <c r="P38" s="306"/>
      <c r="Q38" s="306"/>
    </row>
    <row r="39" spans="1:17" s="164" customFormat="1" ht="12" customHeight="1">
      <c r="A39" s="197" t="s">
        <v>1566</v>
      </c>
      <c r="B39" s="587">
        <v>924.35300000000007</v>
      </c>
      <c r="C39" s="587">
        <v>249.97499999999999</v>
      </c>
      <c r="D39" s="587">
        <v>171.50400000000002</v>
      </c>
      <c r="E39" s="587">
        <v>70.17</v>
      </c>
      <c r="F39" s="587">
        <v>3297.1959999999999</v>
      </c>
      <c r="G39" s="587">
        <v>126.10300000000001</v>
      </c>
      <c r="H39" s="587">
        <v>129.97</v>
      </c>
      <c r="I39" s="648">
        <v>-52.377436761913202</v>
      </c>
      <c r="J39" s="655" t="s">
        <v>1567</v>
      </c>
      <c r="K39" s="306"/>
      <c r="L39" s="306"/>
      <c r="M39" s="306"/>
      <c r="N39" s="306"/>
      <c r="O39" s="306"/>
      <c r="P39" s="306"/>
      <c r="Q39" s="306"/>
    </row>
    <row r="40" spans="1:17" s="164" customFormat="1" ht="12" customHeight="1">
      <c r="A40" s="197" t="s">
        <v>1568</v>
      </c>
      <c r="B40" s="649">
        <v>10.95</v>
      </c>
      <c r="C40" s="649">
        <v>23.998000000000005</v>
      </c>
      <c r="D40" s="649">
        <v>0.60899999999999999</v>
      </c>
      <c r="E40" s="649">
        <v>0.71799999999999997</v>
      </c>
      <c r="F40" s="587">
        <v>0</v>
      </c>
      <c r="G40" s="587">
        <v>0.65399999999999991</v>
      </c>
      <c r="H40" s="587">
        <v>9.4429999999999996</v>
      </c>
      <c r="I40" s="648">
        <v>1338.8961892247044</v>
      </c>
      <c r="J40" s="655" t="s">
        <v>1568</v>
      </c>
      <c r="K40" s="306"/>
      <c r="L40" s="306"/>
      <c r="M40" s="306"/>
      <c r="N40" s="306"/>
      <c r="O40" s="306"/>
      <c r="P40" s="306"/>
      <c r="Q40" s="306"/>
    </row>
    <row r="41" spans="1:17" s="164" customFormat="1" ht="12" customHeight="1">
      <c r="A41" s="197" t="s">
        <v>1569</v>
      </c>
      <c r="B41" s="587">
        <v>66674.642999999982</v>
      </c>
      <c r="C41" s="587">
        <v>29767.792000000001</v>
      </c>
      <c r="D41" s="587">
        <v>8342.6260000000002</v>
      </c>
      <c r="E41" s="587">
        <v>10376.858000000002</v>
      </c>
      <c r="F41" s="587">
        <v>117752.198</v>
      </c>
      <c r="G41" s="587">
        <v>90427.383999999976</v>
      </c>
      <c r="H41" s="587">
        <v>7228.8180000000011</v>
      </c>
      <c r="I41" s="648">
        <v>585.02804751525855</v>
      </c>
      <c r="J41" s="654" t="s">
        <v>1570</v>
      </c>
      <c r="K41" s="306"/>
      <c r="L41" s="306"/>
      <c r="M41" s="306"/>
      <c r="N41" s="306"/>
      <c r="O41" s="306"/>
      <c r="P41" s="306"/>
      <c r="Q41" s="306"/>
    </row>
    <row r="42" spans="1:17" s="164" customFormat="1" ht="12" customHeight="1">
      <c r="A42" s="197" t="s">
        <v>1571</v>
      </c>
      <c r="B42" s="587">
        <v>44617.407000000007</v>
      </c>
      <c r="C42" s="587">
        <v>53239.840999999993</v>
      </c>
      <c r="D42" s="587">
        <v>60706.594000000005</v>
      </c>
      <c r="E42" s="587">
        <v>30841.884000000002</v>
      </c>
      <c r="F42" s="587">
        <v>52591.449999999983</v>
      </c>
      <c r="G42" s="587">
        <v>42034.975000000006</v>
      </c>
      <c r="H42" s="587">
        <v>38340.135999999977</v>
      </c>
      <c r="I42" s="648">
        <v>10.337615631242997</v>
      </c>
      <c r="J42" s="655" t="s">
        <v>1572</v>
      </c>
      <c r="K42" s="306"/>
      <c r="L42" s="306"/>
      <c r="M42" s="306"/>
      <c r="N42" s="306"/>
      <c r="O42" s="306"/>
      <c r="P42" s="306"/>
      <c r="Q42" s="306"/>
    </row>
    <row r="43" spans="1:17" s="164" customFormat="1" ht="12" customHeight="1">
      <c r="A43" s="197" t="s">
        <v>1573</v>
      </c>
      <c r="B43" s="587">
        <v>153239.48799999998</v>
      </c>
      <c r="C43" s="587">
        <v>200247.76899999991</v>
      </c>
      <c r="D43" s="587">
        <v>160596.49299999999</v>
      </c>
      <c r="E43" s="587">
        <v>343540.59699999983</v>
      </c>
      <c r="F43" s="587">
        <v>260711.48399999997</v>
      </c>
      <c r="G43" s="587">
        <v>207866.05000000005</v>
      </c>
      <c r="H43" s="587">
        <v>402243.32700000011</v>
      </c>
      <c r="I43" s="648">
        <v>-31.102079336661362</v>
      </c>
      <c r="J43" s="655" t="s">
        <v>1574</v>
      </c>
      <c r="K43" s="306"/>
      <c r="L43" s="306"/>
      <c r="M43" s="306"/>
      <c r="N43" s="306"/>
      <c r="O43" s="306"/>
      <c r="P43" s="306"/>
      <c r="Q43" s="306"/>
    </row>
    <row r="44" spans="1:17" s="164" customFormat="1" ht="12" customHeight="1">
      <c r="A44" s="197" t="s">
        <v>1575</v>
      </c>
      <c r="B44" s="587">
        <v>2502.7260000000001</v>
      </c>
      <c r="C44" s="587">
        <v>7821.9100000000026</v>
      </c>
      <c r="D44" s="587">
        <v>4643.9100000000017</v>
      </c>
      <c r="E44" s="587">
        <v>8685.2790000000059</v>
      </c>
      <c r="F44" s="587">
        <v>6172.7790000000014</v>
      </c>
      <c r="G44" s="587">
        <v>3374.9379999999996</v>
      </c>
      <c r="H44" s="587">
        <v>3644.3639999999996</v>
      </c>
      <c r="I44" s="648">
        <v>-66.016597882234294</v>
      </c>
      <c r="J44" s="655" t="s">
        <v>1575</v>
      </c>
      <c r="K44" s="306"/>
      <c r="L44" s="306"/>
      <c r="M44" s="306"/>
      <c r="N44" s="306"/>
      <c r="O44" s="306"/>
      <c r="P44" s="306"/>
      <c r="Q44" s="306"/>
    </row>
    <row r="45" spans="1:17" s="164" customFormat="1" ht="12" customHeight="1">
      <c r="A45" s="197" t="s">
        <v>1576</v>
      </c>
      <c r="B45" s="587">
        <v>260617.63399999993</v>
      </c>
      <c r="C45" s="587">
        <v>258101.69299999994</v>
      </c>
      <c r="D45" s="587">
        <v>161551.80799999999</v>
      </c>
      <c r="E45" s="587">
        <v>161252.86999999994</v>
      </c>
      <c r="F45" s="587">
        <v>295116.58099999995</v>
      </c>
      <c r="G45" s="587">
        <v>150726.45399999997</v>
      </c>
      <c r="H45" s="587">
        <v>259193.33700000003</v>
      </c>
      <c r="I45" s="648">
        <v>56.252768937276642</v>
      </c>
      <c r="J45" s="140" t="s">
        <v>1577</v>
      </c>
      <c r="K45" s="306"/>
      <c r="L45" s="306"/>
      <c r="M45" s="306"/>
      <c r="N45" s="306"/>
      <c r="O45" s="306"/>
      <c r="P45" s="306"/>
      <c r="Q45" s="306"/>
    </row>
    <row r="46" spans="1:17" s="164" customFormat="1" ht="12" customHeight="1">
      <c r="A46" s="197" t="s">
        <v>1578</v>
      </c>
      <c r="B46" s="587">
        <v>29827.457999999995</v>
      </c>
      <c r="C46" s="587">
        <v>40173.534999999996</v>
      </c>
      <c r="D46" s="587">
        <v>37580.697</v>
      </c>
      <c r="E46" s="587">
        <v>42234.048000000003</v>
      </c>
      <c r="F46" s="587">
        <v>64471.120999999999</v>
      </c>
      <c r="G46" s="587">
        <v>35132.798999999999</v>
      </c>
      <c r="H46" s="587">
        <v>32831.756000000016</v>
      </c>
      <c r="I46" s="648">
        <v>-32.884932875162903</v>
      </c>
      <c r="J46" s="140" t="s">
        <v>1579</v>
      </c>
      <c r="K46" s="306"/>
      <c r="L46" s="306"/>
      <c r="M46" s="306"/>
      <c r="N46" s="306"/>
      <c r="O46" s="306"/>
      <c r="P46" s="306"/>
      <c r="Q46" s="306"/>
    </row>
    <row r="47" spans="1:17" s="164" customFormat="1" ht="12" customHeight="1" thickBot="1">
      <c r="A47" s="197" t="s">
        <v>1580</v>
      </c>
      <c r="B47" s="587">
        <v>1352440.3510000017</v>
      </c>
      <c r="C47" s="587">
        <v>2068604.8680000026</v>
      </c>
      <c r="D47" s="587">
        <v>1571702.0339999953</v>
      </c>
      <c r="E47" s="587">
        <v>1614386.851999999</v>
      </c>
      <c r="F47" s="587">
        <v>2176408.2619999982</v>
      </c>
      <c r="G47" s="587">
        <v>1501940.5769999996</v>
      </c>
      <c r="H47" s="587">
        <v>1750055.101999999</v>
      </c>
      <c r="I47" s="648">
        <v>-8.2531410181348974</v>
      </c>
      <c r="J47" s="140" t="s">
        <v>1581</v>
      </c>
      <c r="K47" s="306"/>
      <c r="L47" s="306"/>
      <c r="M47" s="306"/>
      <c r="N47" s="306"/>
      <c r="O47" s="306"/>
      <c r="P47" s="306"/>
      <c r="Q47" s="306"/>
    </row>
    <row r="48" spans="1:17" s="164" customFormat="1" ht="12" customHeight="1" thickBot="1">
      <c r="B48" s="997" t="s">
        <v>1406</v>
      </c>
      <c r="C48" s="998"/>
      <c r="D48" s="998"/>
      <c r="E48" s="998"/>
      <c r="F48" s="998"/>
      <c r="G48" s="998"/>
      <c r="H48" s="999"/>
      <c r="I48" s="906" t="s">
        <v>1407</v>
      </c>
    </row>
    <row r="49" spans="1:10" s="164" customFormat="1" ht="34.15" customHeight="1" thickBot="1">
      <c r="B49" s="184" t="s">
        <v>1361</v>
      </c>
      <c r="C49" s="184" t="s">
        <v>1408</v>
      </c>
      <c r="D49" s="184" t="s">
        <v>1409</v>
      </c>
      <c r="E49" s="184" t="s">
        <v>1410</v>
      </c>
      <c r="F49" s="184" t="s">
        <v>1365</v>
      </c>
      <c r="G49" s="184" t="s">
        <v>1366</v>
      </c>
      <c r="H49" s="184" t="s">
        <v>1411</v>
      </c>
      <c r="I49" s="907"/>
    </row>
    <row r="50" spans="1:10" s="164" customFormat="1" ht="12" customHeight="1">
      <c r="A50" s="581" t="s">
        <v>1412</v>
      </c>
      <c r="B50" s="581"/>
      <c r="C50" s="581"/>
      <c r="D50" s="581"/>
      <c r="E50" s="581"/>
      <c r="F50" s="581"/>
      <c r="G50" s="581"/>
      <c r="H50" s="581"/>
      <c r="I50" s="656"/>
    </row>
    <row r="51" spans="1:10" s="164" customFormat="1" ht="12" customHeight="1">
      <c r="A51" s="584" t="s">
        <v>1413</v>
      </c>
      <c r="B51" s="584"/>
      <c r="C51" s="584"/>
      <c r="D51" s="584"/>
      <c r="E51" s="584"/>
      <c r="F51" s="584"/>
      <c r="G51" s="584"/>
      <c r="H51" s="584"/>
      <c r="I51" s="656"/>
    </row>
    <row r="52" spans="1:10" s="164" customFormat="1" ht="12" customHeight="1">
      <c r="B52" s="652"/>
      <c r="C52" s="652"/>
      <c r="D52" s="652"/>
      <c r="E52" s="652"/>
      <c r="F52" s="652"/>
      <c r="G52" s="652"/>
      <c r="H52" s="652"/>
      <c r="I52" s="656"/>
    </row>
    <row r="53" spans="1:10" s="164" customFormat="1" ht="12" customHeight="1">
      <c r="A53" s="996" t="s">
        <v>1414</v>
      </c>
      <c r="B53" s="996"/>
      <c r="C53" s="996"/>
      <c r="D53" s="996"/>
      <c r="E53" s="996"/>
      <c r="F53" s="996"/>
      <c r="G53" s="996"/>
      <c r="H53" s="996"/>
      <c r="I53" s="996"/>
      <c r="J53" s="996"/>
    </row>
    <row r="54" spans="1:10" s="164" customFormat="1" ht="12" customHeight="1">
      <c r="A54" s="996" t="s">
        <v>1415</v>
      </c>
      <c r="B54" s="996"/>
      <c r="C54" s="996"/>
      <c r="D54" s="996"/>
      <c r="E54" s="996"/>
      <c r="F54" s="996"/>
      <c r="G54" s="996"/>
      <c r="H54" s="996"/>
      <c r="I54" s="996"/>
      <c r="J54" s="996"/>
    </row>
    <row r="55" spans="1:10" s="164" customFormat="1">
      <c r="I55" s="657"/>
    </row>
    <row r="56" spans="1:10" s="164" customFormat="1">
      <c r="I56" s="657"/>
    </row>
    <row r="57" spans="1:10" s="164" customFormat="1">
      <c r="I57" s="657"/>
    </row>
    <row r="58" spans="1:10" s="164" customFormat="1">
      <c r="I58" s="657"/>
    </row>
    <row r="59" spans="1:10">
      <c r="A59" s="164"/>
      <c r="B59" s="164"/>
      <c r="C59" s="164"/>
      <c r="D59" s="164"/>
      <c r="E59" s="164"/>
      <c r="F59" s="164"/>
      <c r="G59" s="164"/>
      <c r="H59" s="164"/>
      <c r="I59" s="657"/>
    </row>
  </sheetData>
  <mergeCells count="8">
    <mergeCell ref="A53:J53"/>
    <mergeCell ref="A54:J54"/>
    <mergeCell ref="A1:J1"/>
    <mergeCell ref="A2:J2"/>
    <mergeCell ref="B4:H4"/>
    <mergeCell ref="I4:I5"/>
    <mergeCell ref="B48:H48"/>
    <mergeCell ref="I48:I49"/>
  </mergeCells>
  <conditionalFormatting sqref="B6:H46">
    <cfRule type="cellIs" dxfId="5" priority="1" stopIfTrue="1" operator="between">
      <formula>0.001</formula>
      <formula>0.499</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F0E22-646A-4F29-A0FD-831E358334F6}">
  <dimension ref="A1:Q59"/>
  <sheetViews>
    <sheetView showGridLines="0" workbookViewId="0"/>
  </sheetViews>
  <sheetFormatPr defaultColWidth="9.140625" defaultRowHeight="11.25"/>
  <cols>
    <col min="1" max="1" width="31.42578125" style="163" customWidth="1"/>
    <col min="2" max="8" width="7.85546875" style="163" customWidth="1"/>
    <col min="9" max="9" width="9.85546875" style="647" customWidth="1"/>
    <col min="10" max="10" width="31.28515625" style="163" customWidth="1"/>
    <col min="11" max="16384" width="9.140625" style="163"/>
  </cols>
  <sheetData>
    <row r="1" spans="1:17" ht="12" customHeight="1">
      <c r="A1" s="898" t="s">
        <v>1582</v>
      </c>
      <c r="B1" s="898"/>
      <c r="C1" s="898"/>
      <c r="D1" s="898"/>
      <c r="E1" s="898"/>
      <c r="F1" s="898"/>
      <c r="G1" s="898"/>
      <c r="H1" s="898"/>
      <c r="I1" s="898"/>
      <c r="J1" s="898"/>
    </row>
    <row r="2" spans="1:17" ht="12" customHeight="1">
      <c r="A2" s="912" t="s">
        <v>1583</v>
      </c>
      <c r="B2" s="912"/>
      <c r="C2" s="912"/>
      <c r="D2" s="912"/>
      <c r="E2" s="912"/>
      <c r="F2" s="912"/>
      <c r="G2" s="912"/>
      <c r="H2" s="912"/>
      <c r="I2" s="912"/>
      <c r="J2" s="912"/>
    </row>
    <row r="3" spans="1:17" ht="12" thickBot="1"/>
    <row r="4" spans="1:17" s="164" customFormat="1" ht="11.25" customHeight="1" thickBot="1">
      <c r="A4" s="493"/>
      <c r="B4" s="997" t="s">
        <v>1359</v>
      </c>
      <c r="C4" s="998"/>
      <c r="D4" s="998"/>
      <c r="E4" s="998"/>
      <c r="F4" s="998"/>
      <c r="G4" s="998"/>
      <c r="H4" s="999"/>
      <c r="I4" s="906" t="s">
        <v>1360</v>
      </c>
    </row>
    <row r="5" spans="1:17" s="164" customFormat="1" ht="21" customHeight="1" thickBot="1">
      <c r="B5" s="184" t="s">
        <v>1361</v>
      </c>
      <c r="C5" s="184" t="s">
        <v>1362</v>
      </c>
      <c r="D5" s="184" t="s">
        <v>1363</v>
      </c>
      <c r="E5" s="184" t="s">
        <v>1364</v>
      </c>
      <c r="F5" s="184" t="s">
        <v>1365</v>
      </c>
      <c r="G5" s="184" t="s">
        <v>1366</v>
      </c>
      <c r="H5" s="184" t="s">
        <v>1367</v>
      </c>
      <c r="I5" s="907"/>
    </row>
    <row r="6" spans="1:17" s="164" customFormat="1" ht="12" customHeight="1">
      <c r="A6" s="197" t="s">
        <v>485</v>
      </c>
      <c r="B6" s="641">
        <v>6796014.0979999993</v>
      </c>
      <c r="C6" s="641">
        <v>7407703.2029999988</v>
      </c>
      <c r="D6" s="641">
        <v>6481226.6780000003</v>
      </c>
      <c r="E6" s="641">
        <v>5209788.9010000005</v>
      </c>
      <c r="F6" s="641">
        <v>7892867.9840000011</v>
      </c>
      <c r="G6" s="641">
        <v>6563662.2230000002</v>
      </c>
      <c r="H6" s="641">
        <v>6840893.1069999998</v>
      </c>
      <c r="I6" s="650">
        <v>-1.8377738013084723</v>
      </c>
      <c r="J6" s="140" t="s">
        <v>485</v>
      </c>
      <c r="K6" s="306"/>
      <c r="L6" s="306"/>
      <c r="M6" s="306"/>
      <c r="N6" s="306"/>
      <c r="O6" s="306"/>
      <c r="P6" s="306"/>
      <c r="Q6" s="306"/>
    </row>
    <row r="7" spans="1:17" s="164" customFormat="1" ht="12" customHeight="1">
      <c r="A7" s="634" t="s">
        <v>1368</v>
      </c>
      <c r="B7" s="578">
        <v>4954876.6739999996</v>
      </c>
      <c r="C7" s="578">
        <v>5200144.3540000003</v>
      </c>
      <c r="D7" s="578">
        <v>4777775.8660000004</v>
      </c>
      <c r="E7" s="578">
        <v>3628464.9460000005</v>
      </c>
      <c r="F7" s="578">
        <v>5601864.8139999975</v>
      </c>
      <c r="G7" s="578">
        <v>4691537.5420000013</v>
      </c>
      <c r="H7" s="578">
        <v>4859994.3839999987</v>
      </c>
      <c r="I7" s="648">
        <v>-1.5086630688618783</v>
      </c>
      <c r="J7" s="634" t="s">
        <v>1369</v>
      </c>
      <c r="K7" s="306"/>
      <c r="L7" s="306"/>
      <c r="M7" s="306"/>
      <c r="N7" s="306"/>
      <c r="O7" s="306"/>
      <c r="P7" s="306"/>
      <c r="Q7" s="306"/>
    </row>
    <row r="8" spans="1:17" s="164" customFormat="1" ht="12" customHeight="1">
      <c r="A8" s="143" t="s">
        <v>1513</v>
      </c>
      <c r="B8" s="578">
        <v>5254064.4270000001</v>
      </c>
      <c r="C8" s="578">
        <v>5494984.8769999994</v>
      </c>
      <c r="D8" s="578">
        <v>5082056.8370000003</v>
      </c>
      <c r="E8" s="578">
        <v>3843682.8029999998</v>
      </c>
      <c r="F8" s="578">
        <v>5917610.3680000007</v>
      </c>
      <c r="G8" s="578">
        <v>4960899.2090000007</v>
      </c>
      <c r="H8" s="578">
        <v>5187005.2710000006</v>
      </c>
      <c r="I8" s="648">
        <v>-2.2908486753735815</v>
      </c>
      <c r="J8" s="143" t="s">
        <v>1371</v>
      </c>
      <c r="K8" s="306"/>
      <c r="L8" s="306"/>
      <c r="M8" s="306"/>
      <c r="N8" s="306"/>
      <c r="O8" s="306"/>
      <c r="P8" s="306"/>
      <c r="Q8" s="306"/>
    </row>
    <row r="9" spans="1:17" s="164" customFormat="1" ht="19.5" customHeight="1">
      <c r="A9" s="197" t="s">
        <v>1514</v>
      </c>
      <c r="B9" s="587">
        <v>50757.814999999995</v>
      </c>
      <c r="C9" s="587">
        <v>39475.877</v>
      </c>
      <c r="D9" s="587">
        <v>46206.081999999995</v>
      </c>
      <c r="E9" s="587">
        <v>53657.504999999997</v>
      </c>
      <c r="F9" s="587">
        <v>42758.107000000004</v>
      </c>
      <c r="G9" s="587">
        <v>47077.862000000001</v>
      </c>
      <c r="H9" s="587">
        <v>52019.138999999981</v>
      </c>
      <c r="I9" s="648">
        <v>1.3234538580056494</v>
      </c>
      <c r="J9" s="651" t="s">
        <v>1515</v>
      </c>
      <c r="K9" s="652"/>
      <c r="L9" s="652"/>
      <c r="M9" s="652"/>
      <c r="N9" s="652"/>
      <c r="O9" s="652"/>
      <c r="P9" s="652"/>
      <c r="Q9" s="652"/>
    </row>
    <row r="10" spans="1:17" s="164" customFormat="1" ht="12" customHeight="1">
      <c r="A10" s="197" t="s">
        <v>1516</v>
      </c>
      <c r="B10" s="587">
        <v>903453.25399999984</v>
      </c>
      <c r="C10" s="587">
        <v>903296.15599999949</v>
      </c>
      <c r="D10" s="587">
        <v>779874.88699999987</v>
      </c>
      <c r="E10" s="587">
        <v>644597.58000000019</v>
      </c>
      <c r="F10" s="587">
        <v>1551758.9280000003</v>
      </c>
      <c r="G10" s="587">
        <v>706089.86599999992</v>
      </c>
      <c r="H10" s="587">
        <v>764116.58100000001</v>
      </c>
      <c r="I10" s="648">
        <v>19.654236961666356</v>
      </c>
      <c r="J10" s="140" t="s">
        <v>1517</v>
      </c>
      <c r="K10" s="306"/>
      <c r="L10" s="306"/>
      <c r="M10" s="306"/>
      <c r="N10" s="306"/>
      <c r="O10" s="306"/>
      <c r="P10" s="306"/>
      <c r="Q10" s="306"/>
    </row>
    <row r="11" spans="1:17" s="164" customFormat="1" ht="12" customHeight="1">
      <c r="A11" s="197" t="s">
        <v>1518</v>
      </c>
      <c r="B11" s="587">
        <v>47233.807999999997</v>
      </c>
      <c r="C11" s="587">
        <v>47334.981</v>
      </c>
      <c r="D11" s="587">
        <v>39635.563000000024</v>
      </c>
      <c r="E11" s="587">
        <v>28608.402999999991</v>
      </c>
      <c r="F11" s="587">
        <v>45026.042999999998</v>
      </c>
      <c r="G11" s="587">
        <v>41050.849000000017</v>
      </c>
      <c r="H11" s="587">
        <v>37961.921999999999</v>
      </c>
      <c r="I11" s="648">
        <v>29.130063514129517</v>
      </c>
      <c r="J11" s="197" t="s">
        <v>1519</v>
      </c>
      <c r="K11" s="306"/>
      <c r="L11" s="306"/>
      <c r="M11" s="306"/>
      <c r="N11" s="306"/>
      <c r="O11" s="306"/>
      <c r="P11" s="306"/>
      <c r="Q11" s="306"/>
    </row>
    <row r="12" spans="1:17" s="164" customFormat="1" ht="12" customHeight="1">
      <c r="A12" s="197" t="s">
        <v>1520</v>
      </c>
      <c r="B12" s="587">
        <v>168637.12200000003</v>
      </c>
      <c r="C12" s="587">
        <v>201230.75700000004</v>
      </c>
      <c r="D12" s="587">
        <v>147187.98899999988</v>
      </c>
      <c r="E12" s="587">
        <v>120243.72699999997</v>
      </c>
      <c r="F12" s="587">
        <v>164836.989</v>
      </c>
      <c r="G12" s="587">
        <v>183708.83699999991</v>
      </c>
      <c r="H12" s="587">
        <v>155534.67500000005</v>
      </c>
      <c r="I12" s="648">
        <v>-0.90489757578944818</v>
      </c>
      <c r="J12" s="197" t="s">
        <v>1521</v>
      </c>
      <c r="K12" s="306"/>
      <c r="L12" s="306"/>
      <c r="M12" s="306"/>
      <c r="N12" s="306"/>
      <c r="O12" s="306"/>
      <c r="P12" s="306"/>
      <c r="Q12" s="306"/>
    </row>
    <row r="13" spans="1:17" s="164" customFormat="1" ht="12" customHeight="1">
      <c r="A13" s="197" t="s">
        <v>1522</v>
      </c>
      <c r="B13" s="587">
        <v>8614.2100000000046</v>
      </c>
      <c r="C13" s="587">
        <v>9618.5329999999976</v>
      </c>
      <c r="D13" s="587">
        <v>8482.8260000000028</v>
      </c>
      <c r="E13" s="587">
        <v>6713.4280000000008</v>
      </c>
      <c r="F13" s="587">
        <v>9016.7189999999991</v>
      </c>
      <c r="G13" s="587">
        <v>16821.934000000001</v>
      </c>
      <c r="H13" s="587">
        <v>9328.9160000000011</v>
      </c>
      <c r="I13" s="648">
        <v>-11.565682490144482</v>
      </c>
      <c r="J13" s="140" t="s">
        <v>1523</v>
      </c>
      <c r="K13" s="306"/>
      <c r="L13" s="306"/>
      <c r="M13" s="306"/>
      <c r="N13" s="306"/>
      <c r="O13" s="306"/>
      <c r="P13" s="306"/>
      <c r="Q13" s="306"/>
    </row>
    <row r="14" spans="1:17" s="164" customFormat="1" ht="12" customHeight="1">
      <c r="A14" s="197" t="s">
        <v>1524</v>
      </c>
      <c r="B14" s="587">
        <v>9447.7689999999984</v>
      </c>
      <c r="C14" s="587">
        <v>6066.0820000000012</v>
      </c>
      <c r="D14" s="587">
        <v>7374.958999999998</v>
      </c>
      <c r="E14" s="587">
        <v>3118.7249999999995</v>
      </c>
      <c r="F14" s="587">
        <v>3427.170000000001</v>
      </c>
      <c r="G14" s="587">
        <v>4035.2409999999982</v>
      </c>
      <c r="H14" s="587">
        <v>4536.8179999999993</v>
      </c>
      <c r="I14" s="648">
        <v>31.447806098058436</v>
      </c>
      <c r="J14" s="197" t="s">
        <v>1525</v>
      </c>
      <c r="K14" s="306"/>
      <c r="L14" s="306"/>
      <c r="M14" s="306"/>
      <c r="N14" s="306"/>
      <c r="O14" s="306"/>
      <c r="P14" s="306"/>
      <c r="Q14" s="306"/>
    </row>
    <row r="15" spans="1:17" s="164" customFormat="1" ht="12" customHeight="1">
      <c r="A15" s="197" t="s">
        <v>1526</v>
      </c>
      <c r="B15" s="587">
        <v>5790.8019999999997</v>
      </c>
      <c r="C15" s="587">
        <v>8383.5049999999992</v>
      </c>
      <c r="D15" s="587">
        <v>4598.1219999999994</v>
      </c>
      <c r="E15" s="587">
        <v>3986.0510000000004</v>
      </c>
      <c r="F15" s="587">
        <v>5668.8679999999968</v>
      </c>
      <c r="G15" s="587">
        <v>5840.6789999999992</v>
      </c>
      <c r="H15" s="587">
        <v>7004.4279999999999</v>
      </c>
      <c r="I15" s="648">
        <v>-13.338694914838243</v>
      </c>
      <c r="J15" s="140" t="s">
        <v>1527</v>
      </c>
      <c r="K15" s="306"/>
      <c r="L15" s="306"/>
      <c r="M15" s="306"/>
      <c r="N15" s="306"/>
      <c r="O15" s="306"/>
      <c r="P15" s="306"/>
      <c r="Q15" s="306"/>
    </row>
    <row r="16" spans="1:17" s="164" customFormat="1" ht="12" customHeight="1">
      <c r="A16" s="197" t="s">
        <v>1528</v>
      </c>
      <c r="B16" s="587">
        <v>47797.933000000019</v>
      </c>
      <c r="C16" s="587">
        <v>59973.511000000028</v>
      </c>
      <c r="D16" s="587">
        <v>46230.539000000026</v>
      </c>
      <c r="E16" s="587">
        <v>43549.413</v>
      </c>
      <c r="F16" s="587">
        <v>48522.087999999996</v>
      </c>
      <c r="G16" s="587">
        <v>47125.546000000017</v>
      </c>
      <c r="H16" s="587">
        <v>62162.080999999984</v>
      </c>
      <c r="I16" s="648">
        <v>23.214474171350759</v>
      </c>
      <c r="J16" s="197" t="s">
        <v>1529</v>
      </c>
      <c r="K16" s="306"/>
      <c r="L16" s="306"/>
      <c r="M16" s="306"/>
      <c r="N16" s="306"/>
      <c r="O16" s="306"/>
      <c r="P16" s="306"/>
      <c r="Q16" s="306"/>
    </row>
    <row r="17" spans="1:17" s="164" customFormat="1" ht="12" customHeight="1">
      <c r="A17" s="197" t="s">
        <v>1530</v>
      </c>
      <c r="B17" s="587">
        <v>43201.532000000014</v>
      </c>
      <c r="C17" s="587">
        <v>50710.113999999987</v>
      </c>
      <c r="D17" s="587">
        <v>44173.124000000018</v>
      </c>
      <c r="E17" s="587">
        <v>35513.727999999981</v>
      </c>
      <c r="F17" s="587">
        <v>32801.408000000003</v>
      </c>
      <c r="G17" s="587">
        <v>40970.554999999986</v>
      </c>
      <c r="H17" s="587">
        <v>45622.818000000021</v>
      </c>
      <c r="I17" s="648">
        <v>-6.0316902106938102</v>
      </c>
      <c r="J17" s="197" t="s">
        <v>1531</v>
      </c>
      <c r="K17" s="306"/>
      <c r="L17" s="306"/>
      <c r="M17" s="306"/>
      <c r="N17" s="306"/>
      <c r="O17" s="306"/>
      <c r="P17" s="306"/>
      <c r="Q17" s="306"/>
    </row>
    <row r="18" spans="1:17" s="164" customFormat="1" ht="12" customHeight="1">
      <c r="A18" s="197" t="s">
        <v>1532</v>
      </c>
      <c r="B18" s="587">
        <v>8330.0250000000015</v>
      </c>
      <c r="C18" s="587">
        <v>6392.5959999999986</v>
      </c>
      <c r="D18" s="587">
        <v>5247.8630000000012</v>
      </c>
      <c r="E18" s="587">
        <v>4295.9270000000006</v>
      </c>
      <c r="F18" s="587">
        <v>5366.7400000000007</v>
      </c>
      <c r="G18" s="587">
        <v>4886.851999999999</v>
      </c>
      <c r="H18" s="587">
        <v>6752.9799999999977</v>
      </c>
      <c r="I18" s="648">
        <v>-4.9940476041121684</v>
      </c>
      <c r="J18" s="197" t="s">
        <v>1533</v>
      </c>
      <c r="K18" s="306"/>
      <c r="L18" s="648"/>
      <c r="M18" s="306"/>
      <c r="N18" s="306"/>
      <c r="O18" s="306"/>
      <c r="P18" s="306"/>
      <c r="Q18" s="306"/>
    </row>
    <row r="19" spans="1:17" s="164" customFormat="1" ht="12" customHeight="1">
      <c r="A19" s="197" t="s">
        <v>575</v>
      </c>
      <c r="B19" s="587">
        <v>1861118.2009999997</v>
      </c>
      <c r="C19" s="587">
        <v>1901785.5970000003</v>
      </c>
      <c r="D19" s="587">
        <v>1798570.6850000003</v>
      </c>
      <c r="E19" s="587">
        <v>1354021.2609999999</v>
      </c>
      <c r="F19" s="587">
        <v>1841865.8299999996</v>
      </c>
      <c r="G19" s="587">
        <v>1729416.1869999997</v>
      </c>
      <c r="H19" s="587">
        <v>1779948.7559999989</v>
      </c>
      <c r="I19" s="648">
        <v>3.2573665022255227E-2</v>
      </c>
      <c r="J19" s="197" t="s">
        <v>576</v>
      </c>
      <c r="K19" s="306"/>
      <c r="L19" s="306"/>
      <c r="M19" s="306"/>
      <c r="N19" s="306"/>
      <c r="O19" s="306"/>
      <c r="P19" s="306"/>
      <c r="Q19" s="306"/>
    </row>
    <row r="20" spans="1:17" s="164" customFormat="1" ht="12" customHeight="1">
      <c r="A20" s="197" t="s">
        <v>1534</v>
      </c>
      <c r="B20" s="587">
        <v>7691.9980000000032</v>
      </c>
      <c r="C20" s="587">
        <v>6177.9329999999982</v>
      </c>
      <c r="D20" s="587">
        <v>3354.8810000000003</v>
      </c>
      <c r="E20" s="587">
        <v>3387.2749999999996</v>
      </c>
      <c r="F20" s="587">
        <v>7358.5449999999983</v>
      </c>
      <c r="G20" s="587">
        <v>9031.2909999999956</v>
      </c>
      <c r="H20" s="587">
        <v>8077.646999999999</v>
      </c>
      <c r="I20" s="648">
        <v>-23.149807659664248</v>
      </c>
      <c r="J20" s="197" t="s">
        <v>1535</v>
      </c>
      <c r="K20" s="306"/>
      <c r="L20" s="306"/>
      <c r="M20" s="306"/>
      <c r="N20" s="306"/>
      <c r="O20" s="306"/>
      <c r="P20" s="306"/>
      <c r="Q20" s="306"/>
    </row>
    <row r="21" spans="1:17" s="164" customFormat="1" ht="12" customHeight="1">
      <c r="A21" s="197" t="s">
        <v>1536</v>
      </c>
      <c r="B21" s="587">
        <v>23380.411999999993</v>
      </c>
      <c r="C21" s="587">
        <v>27823.009000000002</v>
      </c>
      <c r="D21" s="587">
        <v>45680.343000000008</v>
      </c>
      <c r="E21" s="587">
        <v>37729.443999999996</v>
      </c>
      <c r="F21" s="587">
        <v>42788.387999999992</v>
      </c>
      <c r="G21" s="587">
        <v>28582.87</v>
      </c>
      <c r="H21" s="587">
        <v>33787.490000000005</v>
      </c>
      <c r="I21" s="648">
        <v>-55.312595595768855</v>
      </c>
      <c r="J21" s="197" t="s">
        <v>1537</v>
      </c>
      <c r="K21" s="306"/>
      <c r="L21" s="306"/>
      <c r="M21" s="306"/>
      <c r="N21" s="306"/>
      <c r="O21" s="306"/>
      <c r="P21" s="306"/>
      <c r="Q21" s="306"/>
    </row>
    <row r="22" spans="1:17" s="164" customFormat="1" ht="12" customHeight="1">
      <c r="A22" s="197" t="s">
        <v>577</v>
      </c>
      <c r="B22" s="587">
        <v>789440.75999999989</v>
      </c>
      <c r="C22" s="587">
        <v>877692.27400000009</v>
      </c>
      <c r="D22" s="587">
        <v>798019.51800000051</v>
      </c>
      <c r="E22" s="587">
        <v>570205.89</v>
      </c>
      <c r="F22" s="587">
        <v>865214.6860000001</v>
      </c>
      <c r="G22" s="587">
        <v>851974.33200000029</v>
      </c>
      <c r="H22" s="587">
        <v>852070.69600000023</v>
      </c>
      <c r="I22" s="648">
        <v>-10.657403219341006</v>
      </c>
      <c r="J22" s="197" t="s">
        <v>578</v>
      </c>
      <c r="K22" s="306"/>
      <c r="L22" s="306"/>
      <c r="M22" s="306"/>
      <c r="N22" s="306"/>
      <c r="O22" s="306"/>
      <c r="P22" s="306"/>
      <c r="Q22" s="306"/>
    </row>
    <row r="23" spans="1:17" s="164" customFormat="1" ht="12" customHeight="1">
      <c r="A23" s="197" t="s">
        <v>1538</v>
      </c>
      <c r="B23" s="587">
        <v>17858.802</v>
      </c>
      <c r="C23" s="587">
        <v>21200.553</v>
      </c>
      <c r="D23" s="587">
        <v>23679.940999999999</v>
      </c>
      <c r="E23" s="587">
        <v>12625.021000000001</v>
      </c>
      <c r="F23" s="587">
        <v>16381.723999999998</v>
      </c>
      <c r="G23" s="587">
        <v>19146.267000000003</v>
      </c>
      <c r="H23" s="587">
        <v>23180.38</v>
      </c>
      <c r="I23" s="648">
        <v>-23.072302068899447</v>
      </c>
      <c r="J23" s="197" t="s">
        <v>1539</v>
      </c>
      <c r="K23" s="306"/>
      <c r="L23" s="306"/>
      <c r="M23" s="306"/>
      <c r="N23" s="306"/>
      <c r="O23" s="306"/>
      <c r="P23" s="306"/>
      <c r="Q23" s="306"/>
    </row>
    <row r="24" spans="1:17" s="164" customFormat="1" ht="12" customHeight="1">
      <c r="A24" s="197" t="s">
        <v>1540</v>
      </c>
      <c r="B24" s="587">
        <v>35150.503000000004</v>
      </c>
      <c r="C24" s="587">
        <v>39465.112000000023</v>
      </c>
      <c r="D24" s="587">
        <v>34021.055999999997</v>
      </c>
      <c r="E24" s="587">
        <v>25620.281000000003</v>
      </c>
      <c r="F24" s="587">
        <v>34102.789000000004</v>
      </c>
      <c r="G24" s="587">
        <v>35340.106000000014</v>
      </c>
      <c r="H24" s="587">
        <v>37954.856000000007</v>
      </c>
      <c r="I24" s="648">
        <v>-14.906164145572916</v>
      </c>
      <c r="J24" s="140" t="s">
        <v>1541</v>
      </c>
      <c r="K24" s="306"/>
      <c r="L24" s="306"/>
      <c r="M24" s="306"/>
      <c r="N24" s="306"/>
      <c r="O24" s="306"/>
      <c r="P24" s="306"/>
      <c r="Q24" s="306"/>
    </row>
    <row r="25" spans="1:17" s="164" customFormat="1" ht="12" customHeight="1">
      <c r="A25" s="197" t="s">
        <v>1542</v>
      </c>
      <c r="B25" s="587">
        <v>52643.288</v>
      </c>
      <c r="C25" s="587">
        <v>32563.283999999996</v>
      </c>
      <c r="D25" s="587">
        <v>48841.401999999987</v>
      </c>
      <c r="E25" s="587">
        <v>43246.020999999986</v>
      </c>
      <c r="F25" s="587">
        <v>32772.112000000016</v>
      </c>
      <c r="G25" s="587">
        <v>32579.428999999993</v>
      </c>
      <c r="H25" s="587">
        <v>36438.361999999994</v>
      </c>
      <c r="I25" s="648">
        <v>23.038686238318746</v>
      </c>
      <c r="J25" s="140" t="s">
        <v>1543</v>
      </c>
      <c r="K25" s="306"/>
      <c r="L25" s="306"/>
      <c r="M25" s="306"/>
      <c r="N25" s="306"/>
      <c r="O25" s="306"/>
      <c r="P25" s="306"/>
      <c r="Q25" s="306"/>
    </row>
    <row r="26" spans="1:17" s="164" customFormat="1" ht="12" customHeight="1">
      <c r="A26" s="197" t="s">
        <v>579</v>
      </c>
      <c r="B26" s="587">
        <v>324663.29099999991</v>
      </c>
      <c r="C26" s="587">
        <v>344402.39200000017</v>
      </c>
      <c r="D26" s="587">
        <v>293862.97800000006</v>
      </c>
      <c r="E26" s="587">
        <v>178579.69399999996</v>
      </c>
      <c r="F26" s="587">
        <v>285542.22000000003</v>
      </c>
      <c r="G26" s="587">
        <v>301912.12400000007</v>
      </c>
      <c r="H26" s="587">
        <v>299109.10699999996</v>
      </c>
      <c r="I26" s="648">
        <v>-14.391288666502675</v>
      </c>
      <c r="J26" s="140" t="s">
        <v>580</v>
      </c>
      <c r="K26" s="306"/>
      <c r="L26" s="306"/>
      <c r="M26" s="306"/>
      <c r="N26" s="306"/>
      <c r="O26" s="306"/>
      <c r="P26" s="306"/>
      <c r="Q26" s="306"/>
    </row>
    <row r="27" spans="1:17" s="164" customFormat="1" ht="12" customHeight="1">
      <c r="A27" s="197" t="s">
        <v>1544</v>
      </c>
      <c r="B27" s="587">
        <v>4240.5130000000008</v>
      </c>
      <c r="C27" s="587">
        <v>7117.7309999999989</v>
      </c>
      <c r="D27" s="587">
        <v>2830.2160000000003</v>
      </c>
      <c r="E27" s="587">
        <v>2898.7069999999994</v>
      </c>
      <c r="F27" s="587">
        <v>2655.4199999999996</v>
      </c>
      <c r="G27" s="587">
        <v>7946.0430000000006</v>
      </c>
      <c r="H27" s="587">
        <v>5912.4559999999992</v>
      </c>
      <c r="I27" s="648">
        <v>-47.812552073449368</v>
      </c>
      <c r="J27" s="140" t="s">
        <v>1545</v>
      </c>
      <c r="K27" s="306"/>
      <c r="L27" s="306"/>
      <c r="M27" s="306"/>
      <c r="N27" s="306"/>
      <c r="O27" s="306"/>
      <c r="P27" s="306"/>
      <c r="Q27" s="306"/>
    </row>
    <row r="28" spans="1:17" s="164" customFormat="1" ht="12" customHeight="1">
      <c r="A28" s="197" t="s">
        <v>1546</v>
      </c>
      <c r="B28" s="587">
        <v>5283.2999999999993</v>
      </c>
      <c r="C28" s="587">
        <v>6396.232</v>
      </c>
      <c r="D28" s="587">
        <v>6349.3379999999997</v>
      </c>
      <c r="E28" s="587">
        <v>6522.7220000000034</v>
      </c>
      <c r="F28" s="587">
        <v>8678.8209999999999</v>
      </c>
      <c r="G28" s="587">
        <v>9119.9770000000008</v>
      </c>
      <c r="H28" s="587">
        <v>6606.3659999999982</v>
      </c>
      <c r="I28" s="648">
        <v>-38.658889880673172</v>
      </c>
      <c r="J28" s="140" t="s">
        <v>1547</v>
      </c>
      <c r="K28" s="306"/>
      <c r="L28" s="306"/>
      <c r="M28" s="306"/>
      <c r="N28" s="306"/>
      <c r="O28" s="306"/>
      <c r="P28" s="306"/>
      <c r="Q28" s="306"/>
    </row>
    <row r="29" spans="1:17" s="164" customFormat="1" ht="12" customHeight="1">
      <c r="A29" s="197" t="s">
        <v>1548</v>
      </c>
      <c r="B29" s="587">
        <v>11080.944</v>
      </c>
      <c r="C29" s="587">
        <v>13620.286000000006</v>
      </c>
      <c r="D29" s="587">
        <v>11325.941999999999</v>
      </c>
      <c r="E29" s="587">
        <v>7391.1049999999996</v>
      </c>
      <c r="F29" s="587">
        <v>12443.014000000001</v>
      </c>
      <c r="G29" s="587">
        <v>11066.236000000003</v>
      </c>
      <c r="H29" s="587">
        <v>10744.204999999998</v>
      </c>
      <c r="I29" s="648">
        <v>-17.804614773851412</v>
      </c>
      <c r="J29" s="197" t="s">
        <v>1549</v>
      </c>
      <c r="K29" s="306"/>
      <c r="L29" s="306"/>
      <c r="M29" s="306"/>
      <c r="N29" s="306"/>
      <c r="O29" s="306"/>
      <c r="P29" s="306"/>
      <c r="Q29" s="306"/>
    </row>
    <row r="30" spans="1:17" s="164" customFormat="1" ht="12" customHeight="1">
      <c r="A30" s="197" t="s">
        <v>1550</v>
      </c>
      <c r="B30" s="587">
        <v>4124.7170000000006</v>
      </c>
      <c r="C30" s="587">
        <v>6101.3789999999999</v>
      </c>
      <c r="D30" s="587">
        <v>3795.2999999999993</v>
      </c>
      <c r="E30" s="587">
        <v>4722.1710000000012</v>
      </c>
      <c r="F30" s="587">
        <v>4193.0240000000013</v>
      </c>
      <c r="G30" s="587">
        <v>3296.7429999999999</v>
      </c>
      <c r="H30" s="587">
        <v>3041.4539999999988</v>
      </c>
      <c r="I30" s="648">
        <v>-84.724636666757391</v>
      </c>
      <c r="J30" s="140" t="s">
        <v>1550</v>
      </c>
      <c r="K30" s="306"/>
      <c r="L30" s="306"/>
      <c r="M30" s="306"/>
      <c r="N30" s="306"/>
      <c r="O30" s="306"/>
      <c r="P30" s="306"/>
      <c r="Q30" s="306"/>
    </row>
    <row r="31" spans="1:17" s="164" customFormat="1" ht="12" customHeight="1">
      <c r="A31" s="197" t="s">
        <v>1551</v>
      </c>
      <c r="B31" s="587">
        <v>221012.09899999996</v>
      </c>
      <c r="C31" s="587">
        <v>258895.97199999998</v>
      </c>
      <c r="D31" s="587">
        <v>267973.02199999994</v>
      </c>
      <c r="E31" s="587">
        <v>214458.89499999996</v>
      </c>
      <c r="F31" s="587">
        <v>232800.14999999997</v>
      </c>
      <c r="G31" s="587">
        <v>260520.48500000004</v>
      </c>
      <c r="H31" s="587">
        <v>276606.62099999987</v>
      </c>
      <c r="I31" s="648">
        <v>-2.3418675844391146</v>
      </c>
      <c r="J31" s="140" t="s">
        <v>1552</v>
      </c>
      <c r="K31" s="306"/>
      <c r="L31" s="306"/>
      <c r="M31" s="306"/>
      <c r="N31" s="306"/>
      <c r="O31" s="306"/>
      <c r="P31" s="306"/>
      <c r="Q31" s="306"/>
    </row>
    <row r="32" spans="1:17" s="164" customFormat="1" ht="19.5" customHeight="1">
      <c r="A32" s="197" t="s">
        <v>1553</v>
      </c>
      <c r="B32" s="587">
        <v>0</v>
      </c>
      <c r="C32" s="587">
        <v>0</v>
      </c>
      <c r="D32" s="587">
        <v>0</v>
      </c>
      <c r="E32" s="587">
        <v>0</v>
      </c>
      <c r="F32" s="587">
        <v>0</v>
      </c>
      <c r="G32" s="587">
        <v>0</v>
      </c>
      <c r="H32" s="587">
        <v>0</v>
      </c>
      <c r="I32" s="648" t="s">
        <v>339</v>
      </c>
      <c r="J32" s="651" t="s">
        <v>1554</v>
      </c>
      <c r="K32" s="652"/>
      <c r="L32" s="306"/>
      <c r="M32" s="306"/>
      <c r="N32" s="306"/>
      <c r="O32" s="306"/>
      <c r="P32" s="306"/>
      <c r="Q32" s="306"/>
    </row>
    <row r="33" spans="1:17" s="164" customFormat="1" ht="12" customHeight="1">
      <c r="A33" s="197" t="s">
        <v>1555</v>
      </c>
      <c r="B33" s="587">
        <v>112139.61599999998</v>
      </c>
      <c r="C33" s="587">
        <v>98757.370000000039</v>
      </c>
      <c r="D33" s="587">
        <v>99592.409</v>
      </c>
      <c r="E33" s="587">
        <v>66966.191999999995</v>
      </c>
      <c r="F33" s="587">
        <v>110059.02799999998</v>
      </c>
      <c r="G33" s="587">
        <v>98401.553999999975</v>
      </c>
      <c r="H33" s="587">
        <v>108651.14700000001</v>
      </c>
      <c r="I33" s="648">
        <v>5.7839442043722471</v>
      </c>
      <c r="J33" s="197" t="s">
        <v>1556</v>
      </c>
      <c r="K33" s="306"/>
      <c r="L33" s="306"/>
      <c r="M33" s="306"/>
      <c r="N33" s="306"/>
      <c r="O33" s="306"/>
      <c r="P33" s="306"/>
      <c r="Q33" s="306"/>
    </row>
    <row r="34" spans="1:17" s="164" customFormat="1" ht="13.5" customHeight="1">
      <c r="A34" s="197" t="s">
        <v>1557</v>
      </c>
      <c r="B34" s="587">
        <v>299187.75299999991</v>
      </c>
      <c r="C34" s="587">
        <v>294840.52299999964</v>
      </c>
      <c r="D34" s="587">
        <v>304280.97099999967</v>
      </c>
      <c r="E34" s="587">
        <v>215217.8569999999</v>
      </c>
      <c r="F34" s="587">
        <v>315745.55400000006</v>
      </c>
      <c r="G34" s="587">
        <v>269361.66700000013</v>
      </c>
      <c r="H34" s="587">
        <v>327010.8870000001</v>
      </c>
      <c r="I34" s="648">
        <v>-13.64808812259308</v>
      </c>
      <c r="J34" s="653" t="s">
        <v>1558</v>
      </c>
      <c r="K34" s="306"/>
      <c r="L34" s="306"/>
      <c r="M34" s="306"/>
      <c r="N34" s="306"/>
      <c r="O34" s="306"/>
      <c r="P34" s="306"/>
      <c r="Q34" s="306"/>
    </row>
    <row r="35" spans="1:17" s="164" customFormat="1" ht="12" customHeight="1">
      <c r="A35" s="197" t="s">
        <v>1559</v>
      </c>
      <c r="B35" s="587">
        <v>53217.904000000017</v>
      </c>
      <c r="C35" s="587">
        <v>61913.833999999981</v>
      </c>
      <c r="D35" s="587">
        <v>57431.483999999989</v>
      </c>
      <c r="E35" s="587">
        <v>47189.506000000016</v>
      </c>
      <c r="F35" s="587">
        <v>56503.725000000013</v>
      </c>
      <c r="G35" s="587">
        <v>55402.404000000017</v>
      </c>
      <c r="H35" s="587">
        <v>61863.557999999983</v>
      </c>
      <c r="I35" s="648">
        <v>-19.679971393956151</v>
      </c>
      <c r="J35" s="197" t="s">
        <v>1560</v>
      </c>
      <c r="K35" s="306"/>
      <c r="L35" s="306"/>
      <c r="M35" s="306"/>
      <c r="N35" s="306"/>
      <c r="O35" s="306"/>
      <c r="P35" s="306"/>
      <c r="Q35" s="306"/>
    </row>
    <row r="36" spans="1:17" s="164" customFormat="1" ht="12" customHeight="1">
      <c r="A36" s="197" t="s">
        <v>1561</v>
      </c>
      <c r="B36" s="587">
        <v>48986.301999999974</v>
      </c>
      <c r="C36" s="587">
        <v>60898.042000000009</v>
      </c>
      <c r="D36" s="587">
        <v>50435.499000000018</v>
      </c>
      <c r="E36" s="587">
        <v>31258.502000000011</v>
      </c>
      <c r="F36" s="587">
        <v>46523.715999999986</v>
      </c>
      <c r="G36" s="587">
        <v>45541.498000000021</v>
      </c>
      <c r="H36" s="587">
        <v>49059.19000000001</v>
      </c>
      <c r="I36" s="648">
        <v>-22.451127659813324</v>
      </c>
      <c r="J36" s="197" t="s">
        <v>1562</v>
      </c>
      <c r="K36" s="306"/>
      <c r="L36" s="306"/>
      <c r="M36" s="306"/>
      <c r="N36" s="306"/>
      <c r="O36" s="306"/>
      <c r="P36" s="306"/>
      <c r="Q36" s="306"/>
    </row>
    <row r="37" spans="1:17" s="164" customFormat="1" ht="12" customHeight="1">
      <c r="A37" s="197" t="s">
        <v>1563</v>
      </c>
      <c r="B37" s="587">
        <v>89579.753999999986</v>
      </c>
      <c r="C37" s="587">
        <v>102851.242</v>
      </c>
      <c r="D37" s="587">
        <v>102999.89800000003</v>
      </c>
      <c r="E37" s="587">
        <v>77357.771999999983</v>
      </c>
      <c r="F37" s="587">
        <v>92798.561999999976</v>
      </c>
      <c r="G37" s="587">
        <v>94651.77499999998</v>
      </c>
      <c r="H37" s="587">
        <v>121901.73500000004</v>
      </c>
      <c r="I37" s="648">
        <v>-0.195682955641999</v>
      </c>
      <c r="J37" s="140" t="s">
        <v>1564</v>
      </c>
      <c r="K37" s="306"/>
      <c r="L37" s="306"/>
      <c r="M37" s="306"/>
      <c r="N37" s="306"/>
      <c r="O37" s="306"/>
      <c r="P37" s="306"/>
      <c r="Q37" s="306"/>
    </row>
    <row r="38" spans="1:17" s="164" customFormat="1" ht="12" customHeight="1">
      <c r="A38" s="197" t="s">
        <v>1565</v>
      </c>
      <c r="B38" s="587">
        <v>90828.65800000001</v>
      </c>
      <c r="C38" s="587">
        <v>102962.07899999998</v>
      </c>
      <c r="D38" s="587">
        <v>78350.573000000004</v>
      </c>
      <c r="E38" s="587">
        <v>70040.69200000001</v>
      </c>
      <c r="F38" s="587">
        <v>95003.172000000006</v>
      </c>
      <c r="G38" s="587">
        <v>85952.023000000001</v>
      </c>
      <c r="H38" s="587">
        <v>97851.083000000013</v>
      </c>
      <c r="I38" s="648">
        <v>-10.299528156498411</v>
      </c>
      <c r="J38" s="654" t="s">
        <v>1565</v>
      </c>
      <c r="K38" s="306"/>
      <c r="L38" s="306"/>
      <c r="M38" s="306"/>
      <c r="N38" s="306"/>
      <c r="O38" s="306"/>
      <c r="P38" s="306"/>
      <c r="Q38" s="306"/>
    </row>
    <row r="39" spans="1:17" s="164" customFormat="1" ht="12" customHeight="1">
      <c r="A39" s="197" t="s">
        <v>1566</v>
      </c>
      <c r="B39" s="649">
        <v>1409.9400000000003</v>
      </c>
      <c r="C39" s="649">
        <v>1195.2560000000001</v>
      </c>
      <c r="D39" s="649">
        <v>687.50299999999993</v>
      </c>
      <c r="E39" s="649">
        <v>1558.8909999999998</v>
      </c>
      <c r="F39" s="587">
        <v>2715.5030000000011</v>
      </c>
      <c r="G39" s="587">
        <v>1625.4129999999998</v>
      </c>
      <c r="H39" s="587">
        <v>1053.222</v>
      </c>
      <c r="I39" s="648">
        <v>22.477486203323039</v>
      </c>
      <c r="J39" s="655" t="s">
        <v>1567</v>
      </c>
      <c r="K39" s="306"/>
      <c r="L39" s="306"/>
      <c r="M39" s="306"/>
      <c r="N39" s="306"/>
      <c r="O39" s="306"/>
      <c r="P39" s="306"/>
      <c r="Q39" s="306"/>
    </row>
    <row r="40" spans="1:17" s="164" customFormat="1" ht="12" customHeight="1">
      <c r="A40" s="197" t="s">
        <v>1568</v>
      </c>
      <c r="B40" s="587">
        <v>28.310000000000002</v>
      </c>
      <c r="C40" s="587">
        <v>30.206000000000007</v>
      </c>
      <c r="D40" s="587">
        <v>62.180999999999997</v>
      </c>
      <c r="E40" s="587">
        <v>3.984</v>
      </c>
      <c r="F40" s="587">
        <v>14.145</v>
      </c>
      <c r="G40" s="587">
        <v>3.1679999999999993</v>
      </c>
      <c r="H40" s="587">
        <v>26.223000000000003</v>
      </c>
      <c r="I40" s="648">
        <v>-74.146118721461193</v>
      </c>
      <c r="J40" s="655" t="s">
        <v>1568</v>
      </c>
      <c r="K40" s="306"/>
      <c r="L40" s="306"/>
      <c r="M40" s="306"/>
      <c r="N40" s="306"/>
      <c r="O40" s="306"/>
      <c r="P40" s="306"/>
      <c r="Q40" s="306"/>
    </row>
    <row r="41" spans="1:17" s="164" customFormat="1" ht="12" customHeight="1">
      <c r="A41" s="197" t="s">
        <v>1569</v>
      </c>
      <c r="B41" s="587">
        <v>17227.069</v>
      </c>
      <c r="C41" s="587">
        <v>27212.351999999988</v>
      </c>
      <c r="D41" s="587">
        <v>18928.525000000005</v>
      </c>
      <c r="E41" s="587">
        <v>11537.923999999997</v>
      </c>
      <c r="F41" s="587">
        <v>20493.921000000002</v>
      </c>
      <c r="G41" s="587">
        <v>18752.294999999995</v>
      </c>
      <c r="H41" s="587">
        <v>17835.368999999995</v>
      </c>
      <c r="I41" s="648">
        <v>5.3794826779383982</v>
      </c>
      <c r="J41" s="654" t="s">
        <v>1570</v>
      </c>
      <c r="K41" s="306"/>
      <c r="L41" s="306"/>
      <c r="M41" s="306"/>
      <c r="N41" s="306"/>
      <c r="O41" s="306"/>
      <c r="P41" s="306"/>
      <c r="Q41" s="306"/>
    </row>
    <row r="42" spans="1:17" s="164" customFormat="1" ht="12" customHeight="1">
      <c r="A42" s="197" t="s">
        <v>1571</v>
      </c>
      <c r="B42" s="587">
        <v>72163.339000000007</v>
      </c>
      <c r="C42" s="587">
        <v>74524.264999999999</v>
      </c>
      <c r="D42" s="587">
        <v>58672.363999999994</v>
      </c>
      <c r="E42" s="587">
        <v>56939.893000000011</v>
      </c>
      <c r="F42" s="587">
        <v>71779.603000000003</v>
      </c>
      <c r="G42" s="587">
        <v>65571.147000000012</v>
      </c>
      <c r="H42" s="587">
        <v>78936.269000000015</v>
      </c>
      <c r="I42" s="648">
        <v>-13.731186309983173</v>
      </c>
      <c r="J42" s="655" t="s">
        <v>1572</v>
      </c>
      <c r="K42" s="306"/>
      <c r="L42" s="306"/>
      <c r="M42" s="306"/>
      <c r="N42" s="306"/>
      <c r="O42" s="306"/>
      <c r="P42" s="306"/>
      <c r="Q42" s="306"/>
    </row>
    <row r="43" spans="1:17" s="164" customFormat="1" ht="12" customHeight="1">
      <c r="A43" s="197" t="s">
        <v>1573</v>
      </c>
      <c r="B43" s="587">
        <v>92829.095999999961</v>
      </c>
      <c r="C43" s="587">
        <v>120432.49699999993</v>
      </c>
      <c r="D43" s="587">
        <v>82795.133000000074</v>
      </c>
      <c r="E43" s="587">
        <v>102767.35699999993</v>
      </c>
      <c r="F43" s="587">
        <v>98719.698999999935</v>
      </c>
      <c r="G43" s="587">
        <v>77790.228000000046</v>
      </c>
      <c r="H43" s="587">
        <v>104352.34099999985</v>
      </c>
      <c r="I43" s="648">
        <v>-57.640204292200217</v>
      </c>
      <c r="J43" s="655" t="s">
        <v>1574</v>
      </c>
      <c r="K43" s="306"/>
      <c r="L43" s="306"/>
      <c r="M43" s="306"/>
      <c r="N43" s="306"/>
      <c r="O43" s="306"/>
      <c r="P43" s="306"/>
      <c r="Q43" s="306"/>
    </row>
    <row r="44" spans="1:17" s="164" customFormat="1" ht="12" customHeight="1">
      <c r="A44" s="197" t="s">
        <v>1575</v>
      </c>
      <c r="B44" s="587">
        <v>156011.40299999993</v>
      </c>
      <c r="C44" s="587">
        <v>175632.052</v>
      </c>
      <c r="D44" s="587">
        <v>161815.19400000002</v>
      </c>
      <c r="E44" s="587">
        <v>150593.549</v>
      </c>
      <c r="F44" s="587">
        <v>181864.91299999991</v>
      </c>
      <c r="G44" s="587">
        <v>147096.60000000003</v>
      </c>
      <c r="H44" s="587">
        <v>158425.69999999998</v>
      </c>
      <c r="I44" s="648">
        <v>-6.7475627821124533</v>
      </c>
      <c r="J44" s="655" t="s">
        <v>1575</v>
      </c>
      <c r="K44" s="306"/>
      <c r="L44" s="306"/>
      <c r="M44" s="306"/>
      <c r="N44" s="306"/>
      <c r="O44" s="306"/>
      <c r="P44" s="306"/>
      <c r="Q44" s="306"/>
    </row>
    <row r="45" spans="1:17" s="164" customFormat="1" ht="12" customHeight="1">
      <c r="A45" s="197" t="s">
        <v>1576</v>
      </c>
      <c r="B45" s="587">
        <v>367156.68900000007</v>
      </c>
      <c r="C45" s="587">
        <v>551475.36400000006</v>
      </c>
      <c r="D45" s="587">
        <v>256781.5210000001</v>
      </c>
      <c r="E45" s="587">
        <v>375026.56499999983</v>
      </c>
      <c r="F45" s="587">
        <v>626020.26800000016</v>
      </c>
      <c r="G45" s="587">
        <v>556916.7080000001</v>
      </c>
      <c r="H45" s="587">
        <v>430620.19699999993</v>
      </c>
      <c r="I45" s="648">
        <v>17.604992574908664</v>
      </c>
      <c r="J45" s="140" t="s">
        <v>1577</v>
      </c>
      <c r="K45" s="306"/>
      <c r="L45" s="306"/>
      <c r="M45" s="306"/>
      <c r="N45" s="306"/>
      <c r="O45" s="306"/>
      <c r="P45" s="306"/>
      <c r="Q45" s="306"/>
    </row>
    <row r="46" spans="1:17" s="164" customFormat="1" ht="12" customHeight="1">
      <c r="A46" s="197" t="s">
        <v>1578</v>
      </c>
      <c r="B46" s="587">
        <v>16460.769999999997</v>
      </c>
      <c r="C46" s="587">
        <v>45208.810999999994</v>
      </c>
      <c r="D46" s="587">
        <v>23437.178999999996</v>
      </c>
      <c r="E46" s="587">
        <v>14890.128000000004</v>
      </c>
      <c r="F46" s="587">
        <v>27231.97099999999</v>
      </c>
      <c r="G46" s="587">
        <v>14933.559999999996</v>
      </c>
      <c r="H46" s="587">
        <v>14108.714999999998</v>
      </c>
      <c r="I46" s="648">
        <v>4.2873131865075464</v>
      </c>
      <c r="J46" s="140" t="s">
        <v>1579</v>
      </c>
      <c r="K46" s="306"/>
      <c r="L46" s="306"/>
      <c r="M46" s="306"/>
      <c r="N46" s="306"/>
      <c r="O46" s="306"/>
      <c r="P46" s="306"/>
      <c r="Q46" s="306"/>
    </row>
    <row r="47" spans="1:17" s="164" customFormat="1" ht="12" customHeight="1" thickBot="1">
      <c r="A47" s="197" t="s">
        <v>1580</v>
      </c>
      <c r="B47" s="587">
        <v>1117850.8080000002</v>
      </c>
      <c r="C47" s="587">
        <v>1211848.0459999982</v>
      </c>
      <c r="D47" s="587">
        <v>1100271.2120000003</v>
      </c>
      <c r="E47" s="587">
        <v>868005.66399999987</v>
      </c>
      <c r="F47" s="587">
        <v>1262163.1470000036</v>
      </c>
      <c r="G47" s="587">
        <v>989435.56199999899</v>
      </c>
      <c r="H47" s="587">
        <v>1175540.6870000018</v>
      </c>
      <c r="I47" s="658">
        <v>3.8130095698668924</v>
      </c>
      <c r="J47" s="140" t="s">
        <v>1581</v>
      </c>
      <c r="K47" s="306"/>
      <c r="L47" s="306"/>
      <c r="M47" s="306"/>
      <c r="N47" s="306"/>
      <c r="O47" s="306"/>
      <c r="P47" s="306"/>
      <c r="Q47" s="306"/>
    </row>
    <row r="48" spans="1:17" s="164" customFormat="1" ht="12" customHeight="1" thickBot="1">
      <c r="B48" s="902" t="s">
        <v>1406</v>
      </c>
      <c r="C48" s="902"/>
      <c r="D48" s="902"/>
      <c r="E48" s="902"/>
      <c r="F48" s="902"/>
      <c r="G48" s="902"/>
      <c r="H48" s="902"/>
      <c r="I48" s="903" t="s">
        <v>1407</v>
      </c>
    </row>
    <row r="49" spans="1:10" s="164" customFormat="1" ht="34.15" customHeight="1" thickBot="1">
      <c r="B49" s="184" t="s">
        <v>1361</v>
      </c>
      <c r="C49" s="184" t="s">
        <v>1408</v>
      </c>
      <c r="D49" s="184" t="s">
        <v>1409</v>
      </c>
      <c r="E49" s="184" t="s">
        <v>1410</v>
      </c>
      <c r="F49" s="184" t="s">
        <v>1365</v>
      </c>
      <c r="G49" s="184" t="s">
        <v>1366</v>
      </c>
      <c r="H49" s="184" t="s">
        <v>1411</v>
      </c>
      <c r="I49" s="903"/>
    </row>
    <row r="50" spans="1:10" s="164" customFormat="1" ht="12" customHeight="1">
      <c r="A50" s="581" t="s">
        <v>1412</v>
      </c>
      <c r="B50" s="581"/>
      <c r="C50" s="581"/>
      <c r="D50" s="581"/>
      <c r="E50" s="581"/>
      <c r="F50" s="581"/>
      <c r="G50" s="581"/>
      <c r="H50" s="581"/>
      <c r="I50" s="656"/>
    </row>
    <row r="51" spans="1:10" s="164" customFormat="1" ht="12" customHeight="1">
      <c r="A51" s="584" t="s">
        <v>1413</v>
      </c>
      <c r="B51" s="584"/>
      <c r="C51" s="584"/>
      <c r="D51" s="584"/>
      <c r="E51" s="584"/>
      <c r="F51" s="584"/>
      <c r="G51" s="584"/>
      <c r="H51" s="584"/>
      <c r="I51" s="656"/>
    </row>
    <row r="52" spans="1:10" s="164" customFormat="1" ht="12" customHeight="1">
      <c r="B52" s="652"/>
      <c r="C52" s="652"/>
      <c r="D52" s="652"/>
      <c r="E52" s="652"/>
      <c r="F52" s="652"/>
      <c r="G52" s="652"/>
      <c r="H52" s="652"/>
      <c r="I52" s="656"/>
    </row>
    <row r="53" spans="1:10" s="164" customFormat="1" ht="12" customHeight="1">
      <c r="A53" s="996" t="s">
        <v>1414</v>
      </c>
      <c r="B53" s="996"/>
      <c r="C53" s="996"/>
      <c r="D53" s="996"/>
      <c r="E53" s="996"/>
      <c r="F53" s="996"/>
      <c r="G53" s="996"/>
      <c r="H53" s="996"/>
      <c r="I53" s="996"/>
      <c r="J53" s="996"/>
    </row>
    <row r="54" spans="1:10" s="164" customFormat="1" ht="12" customHeight="1">
      <c r="A54" s="996" t="s">
        <v>1415</v>
      </c>
      <c r="B54" s="996"/>
      <c r="C54" s="996"/>
      <c r="D54" s="996"/>
      <c r="E54" s="996"/>
      <c r="F54" s="996"/>
      <c r="G54" s="996"/>
      <c r="H54" s="996"/>
      <c r="I54" s="996"/>
      <c r="J54" s="996"/>
    </row>
    <row r="55" spans="1:10" s="164" customFormat="1">
      <c r="I55" s="657"/>
    </row>
    <row r="56" spans="1:10" s="164" customFormat="1">
      <c r="I56" s="657"/>
    </row>
    <row r="57" spans="1:10" s="164" customFormat="1">
      <c r="I57" s="657"/>
    </row>
    <row r="58" spans="1:10" s="164" customFormat="1">
      <c r="I58" s="657"/>
    </row>
    <row r="59" spans="1:10">
      <c r="A59" s="164"/>
      <c r="B59" s="164"/>
      <c r="C59" s="164"/>
      <c r="D59" s="164"/>
      <c r="E59" s="164"/>
      <c r="F59" s="164"/>
      <c r="G59" s="164"/>
      <c r="H59" s="164"/>
      <c r="I59" s="657"/>
    </row>
  </sheetData>
  <mergeCells count="8">
    <mergeCell ref="A53:J53"/>
    <mergeCell ref="A54:J54"/>
    <mergeCell ref="A1:J1"/>
    <mergeCell ref="A2:J2"/>
    <mergeCell ref="B4:H4"/>
    <mergeCell ref="I4:I5"/>
    <mergeCell ref="B48:H48"/>
    <mergeCell ref="I48:I49"/>
  </mergeCells>
  <conditionalFormatting sqref="B6:H45">
    <cfRule type="cellIs" dxfId="4" priority="2" stopIfTrue="1" operator="between">
      <formula>0.001</formula>
      <formula>0.499</formula>
    </cfRule>
  </conditionalFormatting>
  <conditionalFormatting sqref="B47:H47">
    <cfRule type="cellIs" dxfId="3" priority="1" stopIfTrue="1" operator="between">
      <formula>0.001</formula>
      <formula>0.499</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F8819-9097-4C2F-AD1A-034B12B74E43}">
  <dimension ref="A1:J57"/>
  <sheetViews>
    <sheetView showGridLines="0" workbookViewId="0"/>
  </sheetViews>
  <sheetFormatPr defaultColWidth="9.140625" defaultRowHeight="11.25"/>
  <cols>
    <col min="1" max="1" width="36.28515625" style="163" customWidth="1"/>
    <col min="2" max="5" width="7.7109375" style="163" customWidth="1"/>
    <col min="6" max="6" width="9.28515625" style="163" customWidth="1"/>
    <col min="7" max="8" width="7.7109375" style="163" customWidth="1"/>
    <col min="9" max="9" width="10.7109375" style="163" customWidth="1"/>
    <col min="10" max="10" width="22.5703125" style="163" customWidth="1"/>
    <col min="11" max="16384" width="9.140625" style="163"/>
  </cols>
  <sheetData>
    <row r="1" spans="1:10" ht="12" customHeight="1">
      <c r="A1" s="898" t="s">
        <v>1584</v>
      </c>
      <c r="B1" s="898"/>
      <c r="C1" s="898"/>
      <c r="D1" s="898"/>
      <c r="E1" s="898"/>
      <c r="F1" s="898"/>
      <c r="G1" s="898"/>
      <c r="H1" s="898"/>
      <c r="I1" s="898"/>
      <c r="J1" s="898"/>
    </row>
    <row r="2" spans="1:10" ht="12" customHeight="1">
      <c r="A2" s="899" t="s">
        <v>1585</v>
      </c>
      <c r="B2" s="899"/>
      <c r="C2" s="899"/>
      <c r="D2" s="899"/>
      <c r="E2" s="899"/>
      <c r="F2" s="899"/>
      <c r="G2" s="899"/>
      <c r="H2" s="899"/>
      <c r="I2" s="899"/>
      <c r="J2" s="899"/>
    </row>
    <row r="3" spans="1:10" ht="12" customHeight="1" thickBot="1"/>
    <row r="4" spans="1:10" s="164" customFormat="1" ht="12" customHeight="1" thickBot="1">
      <c r="A4" s="493"/>
      <c r="B4" s="997" t="s">
        <v>1359</v>
      </c>
      <c r="C4" s="998"/>
      <c r="D4" s="998"/>
      <c r="E4" s="998"/>
      <c r="F4" s="998"/>
      <c r="G4" s="998"/>
      <c r="H4" s="999"/>
      <c r="I4" s="906" t="s">
        <v>1360</v>
      </c>
    </row>
    <row r="5" spans="1:10" s="164" customFormat="1" ht="21" customHeight="1" thickBot="1">
      <c r="B5" s="184" t="s">
        <v>1361</v>
      </c>
      <c r="C5" s="184" t="s">
        <v>1362</v>
      </c>
      <c r="D5" s="184" t="s">
        <v>1363</v>
      </c>
      <c r="E5" s="184" t="s">
        <v>1364</v>
      </c>
      <c r="F5" s="184" t="s">
        <v>1365</v>
      </c>
      <c r="G5" s="184" t="s">
        <v>1366</v>
      </c>
      <c r="H5" s="184" t="s">
        <v>1367</v>
      </c>
      <c r="I5" s="907"/>
    </row>
    <row r="6" spans="1:10" s="164" customFormat="1" ht="11.25" customHeight="1">
      <c r="A6" s="140" t="s">
        <v>485</v>
      </c>
      <c r="B6" s="586">
        <v>9298177.1510000005</v>
      </c>
      <c r="C6" s="586">
        <v>9937113.5260000024</v>
      </c>
      <c r="D6" s="586">
        <v>8883765.0899999999</v>
      </c>
      <c r="E6" s="586">
        <v>7854929.0669999989</v>
      </c>
      <c r="F6" s="586">
        <v>10062456.206</v>
      </c>
      <c r="G6" s="586">
        <v>8547654.9639999978</v>
      </c>
      <c r="H6" s="586">
        <v>9122825.5390000008</v>
      </c>
      <c r="I6" s="176">
        <v>4.7069070533210038</v>
      </c>
      <c r="J6" s="140" t="s">
        <v>485</v>
      </c>
    </row>
    <row r="7" spans="1:10" s="164" customFormat="1" ht="12" customHeight="1">
      <c r="A7" s="577" t="s">
        <v>1372</v>
      </c>
      <c r="B7" s="586">
        <v>887016.63399999926</v>
      </c>
      <c r="C7" s="586">
        <v>1012398.9580000008</v>
      </c>
      <c r="D7" s="586">
        <v>919465.52500000026</v>
      </c>
      <c r="E7" s="586">
        <v>851419.36800000048</v>
      </c>
      <c r="F7" s="586">
        <v>1012225.8190000005</v>
      </c>
      <c r="G7" s="586">
        <v>897903.97600000037</v>
      </c>
      <c r="H7" s="586">
        <v>1016097.6500000001</v>
      </c>
      <c r="I7" s="176">
        <v>-7.0513843142026218</v>
      </c>
      <c r="J7" s="577" t="s">
        <v>1373</v>
      </c>
    </row>
    <row r="8" spans="1:10" s="164" customFormat="1" ht="12" customHeight="1">
      <c r="A8" s="577" t="s">
        <v>1374</v>
      </c>
      <c r="B8" s="586">
        <v>424095.5120000001</v>
      </c>
      <c r="C8" s="586">
        <v>486089.75499999948</v>
      </c>
      <c r="D8" s="586">
        <v>437386.01399999997</v>
      </c>
      <c r="E8" s="586">
        <v>460713.37900000007</v>
      </c>
      <c r="F8" s="586">
        <v>476189.36799999961</v>
      </c>
      <c r="G8" s="586">
        <v>410587.67699999997</v>
      </c>
      <c r="H8" s="586">
        <v>450738.78499999992</v>
      </c>
      <c r="I8" s="176">
        <v>-0.38793753978082179</v>
      </c>
      <c r="J8" s="577" t="s">
        <v>1375</v>
      </c>
    </row>
    <row r="9" spans="1:10" s="164" customFormat="1" ht="12" customHeight="1">
      <c r="A9" s="577" t="s">
        <v>1376</v>
      </c>
      <c r="B9" s="586">
        <v>765392.27799999982</v>
      </c>
      <c r="C9" s="586">
        <v>1115199.4939999999</v>
      </c>
      <c r="D9" s="586">
        <v>714097.16299999994</v>
      </c>
      <c r="E9" s="586">
        <v>1145491.6680000003</v>
      </c>
      <c r="F9" s="586">
        <v>1228472.7769999998</v>
      </c>
      <c r="G9" s="586">
        <v>838025.28499999992</v>
      </c>
      <c r="H9" s="586">
        <v>1052328.2039999999</v>
      </c>
      <c r="I9" s="176">
        <v>-9.3158630591169214</v>
      </c>
      <c r="J9" s="577" t="s">
        <v>1377</v>
      </c>
    </row>
    <row r="10" spans="1:10" s="164" customFormat="1" ht="12" customHeight="1">
      <c r="A10" s="577" t="s">
        <v>1378</v>
      </c>
      <c r="B10" s="586">
        <v>1583934.9760000005</v>
      </c>
      <c r="C10" s="586">
        <v>1117436.608999999</v>
      </c>
      <c r="D10" s="586">
        <v>1270192.696999999</v>
      </c>
      <c r="E10" s="586">
        <v>869677.39900000009</v>
      </c>
      <c r="F10" s="586">
        <v>1253481.9079999994</v>
      </c>
      <c r="G10" s="586">
        <v>1027199.5970000002</v>
      </c>
      <c r="H10" s="586">
        <v>960972.12699999975</v>
      </c>
      <c r="I10" s="176">
        <v>80.833547112515703</v>
      </c>
      <c r="J10" s="577" t="s">
        <v>1379</v>
      </c>
    </row>
    <row r="11" spans="1:10" s="164" customFormat="1" ht="12" customHeight="1">
      <c r="A11" s="577" t="s">
        <v>1380</v>
      </c>
      <c r="B11" s="586">
        <v>480358.46099999984</v>
      </c>
      <c r="C11" s="586">
        <v>546021.44599999976</v>
      </c>
      <c r="D11" s="586">
        <v>506343.804</v>
      </c>
      <c r="E11" s="586">
        <v>414281.75299999979</v>
      </c>
      <c r="F11" s="586">
        <v>568964.50299999979</v>
      </c>
      <c r="G11" s="586">
        <v>521098.8519999999</v>
      </c>
      <c r="H11" s="586">
        <v>531470.19199999992</v>
      </c>
      <c r="I11" s="176">
        <v>-1.6276705907009159</v>
      </c>
      <c r="J11" s="577" t="s">
        <v>1381</v>
      </c>
    </row>
    <row r="12" spans="1:10" s="164" customFormat="1" ht="12" customHeight="1">
      <c r="A12" s="577" t="s">
        <v>1382</v>
      </c>
      <c r="B12" s="586">
        <v>85763.397999999972</v>
      </c>
      <c r="C12" s="586">
        <v>90140.003000000099</v>
      </c>
      <c r="D12" s="586">
        <v>81578.504000000015</v>
      </c>
      <c r="E12" s="586">
        <v>73330.932000000059</v>
      </c>
      <c r="F12" s="586">
        <v>90208.752999999968</v>
      </c>
      <c r="G12" s="586">
        <v>77791.696999999986</v>
      </c>
      <c r="H12" s="586">
        <v>87728.897000000055</v>
      </c>
      <c r="I12" s="176">
        <v>14.623397335766427</v>
      </c>
      <c r="J12" s="577" t="s">
        <v>1383</v>
      </c>
    </row>
    <row r="13" spans="1:10" s="164" customFormat="1" ht="12" customHeight="1">
      <c r="A13" s="577" t="s">
        <v>1384</v>
      </c>
      <c r="B13" s="586">
        <v>99823.068000000014</v>
      </c>
      <c r="C13" s="586">
        <v>116683.09299999998</v>
      </c>
      <c r="D13" s="586">
        <v>123764.52499999998</v>
      </c>
      <c r="E13" s="586">
        <v>92983.413999999961</v>
      </c>
      <c r="F13" s="586">
        <v>120121.50599999994</v>
      </c>
      <c r="G13" s="586">
        <v>115056.13600000001</v>
      </c>
      <c r="H13" s="586">
        <v>113100.12399999997</v>
      </c>
      <c r="I13" s="176">
        <v>-2.0669420847072359</v>
      </c>
      <c r="J13" s="577" t="s">
        <v>1385</v>
      </c>
    </row>
    <row r="14" spans="1:10" s="164" customFormat="1" ht="12" customHeight="1">
      <c r="A14" s="577" t="s">
        <v>1386</v>
      </c>
      <c r="B14" s="586">
        <v>134997.47899999999</v>
      </c>
      <c r="C14" s="586">
        <v>153127.52300000004</v>
      </c>
      <c r="D14" s="586">
        <v>148260.63000000009</v>
      </c>
      <c r="E14" s="586">
        <v>126366.0590000001</v>
      </c>
      <c r="F14" s="586">
        <v>156737.92100000012</v>
      </c>
      <c r="G14" s="586">
        <v>137203.89399999997</v>
      </c>
      <c r="H14" s="586">
        <v>158412.60299999997</v>
      </c>
      <c r="I14" s="176">
        <v>3.1610377845742192</v>
      </c>
      <c r="J14" s="577" t="s">
        <v>1387</v>
      </c>
    </row>
    <row r="15" spans="1:10" s="164" customFormat="1" ht="12" customHeight="1">
      <c r="A15" s="577" t="s">
        <v>1388</v>
      </c>
      <c r="B15" s="586">
        <v>172281.09999999974</v>
      </c>
      <c r="C15" s="586">
        <v>215901.24000000017</v>
      </c>
      <c r="D15" s="586">
        <v>197560.79599999994</v>
      </c>
      <c r="E15" s="586">
        <v>125409.751</v>
      </c>
      <c r="F15" s="586">
        <v>208702.541</v>
      </c>
      <c r="G15" s="586">
        <v>189196.56800000014</v>
      </c>
      <c r="H15" s="586">
        <v>216454.74600000007</v>
      </c>
      <c r="I15" s="176">
        <v>-1.9637495011795636</v>
      </c>
      <c r="J15" s="577" t="s">
        <v>1389</v>
      </c>
    </row>
    <row r="16" spans="1:10" s="164" customFormat="1" ht="12" customHeight="1">
      <c r="A16" s="577" t="s">
        <v>1390</v>
      </c>
      <c r="B16" s="586">
        <v>264950.51299999998</v>
      </c>
      <c r="C16" s="586">
        <v>305325.17799999996</v>
      </c>
      <c r="D16" s="586">
        <v>269512.00399999984</v>
      </c>
      <c r="E16" s="586">
        <v>262800.82100000011</v>
      </c>
      <c r="F16" s="586">
        <v>272036.016</v>
      </c>
      <c r="G16" s="586">
        <v>214223.58899999995</v>
      </c>
      <c r="H16" s="586">
        <v>230345.43699999995</v>
      </c>
      <c r="I16" s="176">
        <v>8.4134013206048337</v>
      </c>
      <c r="J16" s="577" t="s">
        <v>1391</v>
      </c>
    </row>
    <row r="17" spans="1:10" s="164" customFormat="1" ht="12" customHeight="1">
      <c r="A17" s="577" t="s">
        <v>1392</v>
      </c>
      <c r="B17" s="586">
        <v>82414.905000000057</v>
      </c>
      <c r="C17" s="586">
        <v>92815.220000000059</v>
      </c>
      <c r="D17" s="586">
        <v>87125.896999999983</v>
      </c>
      <c r="E17" s="586">
        <v>86688.394000000029</v>
      </c>
      <c r="F17" s="586">
        <v>94620.704999999914</v>
      </c>
      <c r="G17" s="586">
        <v>70568.121999999988</v>
      </c>
      <c r="H17" s="586">
        <v>81721.796000000017</v>
      </c>
      <c r="I17" s="176">
        <v>12.789309737113825</v>
      </c>
      <c r="J17" s="577" t="s">
        <v>1393</v>
      </c>
    </row>
    <row r="18" spans="1:10" s="164" customFormat="1" ht="12" customHeight="1">
      <c r="A18" s="577" t="s">
        <v>1394</v>
      </c>
      <c r="B18" s="586">
        <v>130915.26300000001</v>
      </c>
      <c r="C18" s="586">
        <v>155368.9220000002</v>
      </c>
      <c r="D18" s="586">
        <v>135674.31099999987</v>
      </c>
      <c r="E18" s="586">
        <v>106770.84800000006</v>
      </c>
      <c r="F18" s="586">
        <v>149197.48000000001</v>
      </c>
      <c r="G18" s="586">
        <v>136799.39099999995</v>
      </c>
      <c r="H18" s="586">
        <v>140723.08999999994</v>
      </c>
      <c r="I18" s="176">
        <v>-8.0640106068700561</v>
      </c>
      <c r="J18" s="577" t="s">
        <v>1395</v>
      </c>
    </row>
    <row r="19" spans="1:10" s="164" customFormat="1" ht="12" customHeight="1">
      <c r="A19" s="577" t="s">
        <v>1396</v>
      </c>
      <c r="B19" s="586">
        <v>663062.93300000019</v>
      </c>
      <c r="C19" s="586">
        <v>894406.29700000014</v>
      </c>
      <c r="D19" s="586">
        <v>667577.53200000036</v>
      </c>
      <c r="E19" s="586">
        <v>563523.65699999989</v>
      </c>
      <c r="F19" s="586">
        <v>909917.39200000011</v>
      </c>
      <c r="G19" s="586">
        <v>675617.83199999947</v>
      </c>
      <c r="H19" s="586">
        <v>761748.80099999986</v>
      </c>
      <c r="I19" s="176">
        <v>-5.1484863722462677</v>
      </c>
      <c r="J19" s="577" t="s">
        <v>1397</v>
      </c>
    </row>
    <row r="20" spans="1:10" s="164" customFormat="1" ht="12" customHeight="1">
      <c r="A20" s="577" t="s">
        <v>1398</v>
      </c>
      <c r="B20" s="586">
        <v>1765151.1660000002</v>
      </c>
      <c r="C20" s="586">
        <v>1826052.4900000007</v>
      </c>
      <c r="D20" s="586">
        <v>1640754.6469999992</v>
      </c>
      <c r="E20" s="586">
        <v>1372124.1999999995</v>
      </c>
      <c r="F20" s="586">
        <v>1723728.1680000003</v>
      </c>
      <c r="G20" s="586">
        <v>1580134.6609999996</v>
      </c>
      <c r="H20" s="586">
        <v>1665647.6369999999</v>
      </c>
      <c r="I20" s="176">
        <v>1.3693249845257043</v>
      </c>
      <c r="J20" s="577" t="s">
        <v>1399</v>
      </c>
    </row>
    <row r="21" spans="1:10" s="164" customFormat="1" ht="13.5" customHeight="1">
      <c r="A21" s="659" t="s">
        <v>1400</v>
      </c>
      <c r="B21" s="586">
        <v>1192926.4320000003</v>
      </c>
      <c r="C21" s="586">
        <v>1203337.0500000003</v>
      </c>
      <c r="D21" s="586">
        <v>1143250.9330000011</v>
      </c>
      <c r="E21" s="586">
        <v>852472.60999999964</v>
      </c>
      <c r="F21" s="586">
        <v>1255970.4290000005</v>
      </c>
      <c r="G21" s="586">
        <v>1154171.3839999996</v>
      </c>
      <c r="H21" s="586">
        <v>1124481.6150000002</v>
      </c>
      <c r="I21" s="176">
        <v>-12.707268190224113</v>
      </c>
      <c r="J21" s="577" t="s">
        <v>1401</v>
      </c>
    </row>
    <row r="22" spans="1:10" s="164" customFormat="1" ht="12" customHeight="1">
      <c r="A22" s="577" t="s">
        <v>1402</v>
      </c>
      <c r="B22" s="586">
        <v>239687.85400000011</v>
      </c>
      <c r="C22" s="586">
        <v>243034.07699999984</v>
      </c>
      <c r="D22" s="586">
        <v>225899.52499999994</v>
      </c>
      <c r="E22" s="586">
        <v>183688.83199999985</v>
      </c>
      <c r="F22" s="586">
        <v>234685.69499999989</v>
      </c>
      <c r="G22" s="586">
        <v>212114.111</v>
      </c>
      <c r="H22" s="586">
        <v>217842.68400000001</v>
      </c>
      <c r="I22" s="176">
        <v>4.6499229424051833</v>
      </c>
      <c r="J22" s="577" t="s">
        <v>1403</v>
      </c>
    </row>
    <row r="23" spans="1:10" s="164" customFormat="1" ht="12" customHeight="1" thickBot="1">
      <c r="A23" s="577" t="s">
        <v>1404</v>
      </c>
      <c r="B23" s="586">
        <v>325405.179</v>
      </c>
      <c r="C23" s="586">
        <v>363776.17100000044</v>
      </c>
      <c r="D23" s="586">
        <v>315320.58299999981</v>
      </c>
      <c r="E23" s="586">
        <v>267185.98199999961</v>
      </c>
      <c r="F23" s="586">
        <v>307195.2249999998</v>
      </c>
      <c r="G23" s="586">
        <v>289962.19200000016</v>
      </c>
      <c r="H23" s="586">
        <v>313011.15100000001</v>
      </c>
      <c r="I23" s="176">
        <v>4.0554802071351332</v>
      </c>
      <c r="J23" s="577" t="s">
        <v>1405</v>
      </c>
    </row>
    <row r="24" spans="1:10" s="164" customFormat="1" ht="12" customHeight="1" thickBot="1">
      <c r="A24" s="579"/>
      <c r="B24" s="902" t="s">
        <v>1406</v>
      </c>
      <c r="C24" s="902"/>
      <c r="D24" s="902"/>
      <c r="E24" s="902"/>
      <c r="F24" s="902"/>
      <c r="G24" s="902"/>
      <c r="H24" s="902"/>
      <c r="I24" s="903" t="s">
        <v>1407</v>
      </c>
      <c r="J24" s="579"/>
    </row>
    <row r="25" spans="1:10" s="164" customFormat="1" ht="34.5" customHeight="1" thickBot="1">
      <c r="A25" s="579"/>
      <c r="B25" s="184" t="s">
        <v>1361</v>
      </c>
      <c r="C25" s="184" t="s">
        <v>1408</v>
      </c>
      <c r="D25" s="184" t="s">
        <v>1409</v>
      </c>
      <c r="E25" s="184" t="s">
        <v>1410</v>
      </c>
      <c r="F25" s="184" t="s">
        <v>1365</v>
      </c>
      <c r="G25" s="184" t="s">
        <v>1366</v>
      </c>
      <c r="H25" s="184" t="s">
        <v>1411</v>
      </c>
      <c r="I25" s="903"/>
      <c r="J25" s="579"/>
    </row>
    <row r="26" spans="1:10" s="164" customFormat="1" ht="12" customHeight="1">
      <c r="A26" s="580" t="s">
        <v>1412</v>
      </c>
      <c r="B26" s="581"/>
      <c r="C26" s="581"/>
      <c r="D26" s="581"/>
      <c r="E26" s="581"/>
      <c r="F26" s="581"/>
      <c r="G26" s="581"/>
      <c r="H26" s="581"/>
      <c r="I26" s="582"/>
      <c r="J26" s="579"/>
    </row>
    <row r="27" spans="1:10" s="164" customFormat="1" ht="12" customHeight="1">
      <c r="A27" s="583" t="s">
        <v>1413</v>
      </c>
      <c r="B27" s="584"/>
      <c r="C27" s="584"/>
      <c r="D27" s="584"/>
      <c r="E27" s="584"/>
      <c r="F27" s="584"/>
      <c r="G27" s="584"/>
      <c r="H27" s="584"/>
      <c r="I27" s="582"/>
      <c r="J27" s="579"/>
    </row>
    <row r="28" spans="1:10" s="164" customFormat="1" ht="12" customHeight="1">
      <c r="A28" s="585"/>
      <c r="B28" s="585"/>
      <c r="C28" s="585"/>
      <c r="D28" s="585"/>
      <c r="E28" s="585"/>
      <c r="F28" s="585"/>
      <c r="G28" s="585"/>
      <c r="H28" s="585"/>
      <c r="I28" s="582"/>
      <c r="J28" s="579"/>
    </row>
    <row r="29" spans="1:10" s="164" customFormat="1" ht="12" customHeight="1">
      <c r="A29" s="996" t="s">
        <v>1414</v>
      </c>
      <c r="B29" s="996"/>
      <c r="C29" s="996"/>
      <c r="D29" s="996"/>
      <c r="E29" s="996"/>
      <c r="F29" s="996"/>
      <c r="G29" s="996"/>
      <c r="H29" s="996"/>
      <c r="I29" s="996"/>
      <c r="J29" s="996"/>
    </row>
    <row r="30" spans="1:10" s="164" customFormat="1" ht="12" customHeight="1">
      <c r="A30" s="996" t="s">
        <v>1415</v>
      </c>
      <c r="B30" s="996"/>
      <c r="C30" s="996"/>
      <c r="D30" s="996"/>
      <c r="E30" s="996"/>
      <c r="F30" s="996"/>
      <c r="G30" s="996"/>
      <c r="H30" s="996"/>
      <c r="I30" s="996"/>
      <c r="J30" s="996"/>
    </row>
    <row r="31" spans="1:10">
      <c r="A31" s="164"/>
      <c r="B31" s="164"/>
      <c r="C31" s="164"/>
      <c r="D31" s="164"/>
      <c r="E31" s="164"/>
      <c r="F31" s="164"/>
      <c r="G31" s="164"/>
      <c r="H31" s="164"/>
      <c r="I31" s="164"/>
      <c r="J31" s="164"/>
    </row>
    <row r="32" spans="1:10">
      <c r="A32" s="164"/>
      <c r="B32" s="164"/>
      <c r="C32" s="164"/>
      <c r="D32" s="164"/>
      <c r="E32" s="164"/>
      <c r="F32" s="164"/>
      <c r="G32" s="164"/>
      <c r="H32" s="164"/>
      <c r="I32" s="164"/>
    </row>
    <row r="33" spans="1:9">
      <c r="A33" s="164"/>
      <c r="B33" s="164"/>
      <c r="C33" s="164"/>
      <c r="D33" s="164"/>
      <c r="E33" s="164"/>
      <c r="F33" s="164"/>
      <c r="G33" s="164"/>
      <c r="H33" s="164"/>
      <c r="I33" s="164"/>
    </row>
    <row r="34" spans="1:9">
      <c r="A34" s="164"/>
      <c r="B34" s="164"/>
      <c r="C34" s="164"/>
      <c r="D34" s="164"/>
      <c r="E34" s="164"/>
      <c r="F34" s="164"/>
      <c r="G34" s="164"/>
      <c r="H34" s="164"/>
      <c r="I34" s="164"/>
    </row>
    <row r="35" spans="1:9">
      <c r="A35" s="164"/>
      <c r="B35" s="164"/>
      <c r="C35" s="164"/>
      <c r="D35" s="164"/>
      <c r="E35" s="164"/>
      <c r="F35" s="164"/>
      <c r="G35" s="164"/>
      <c r="H35" s="164"/>
      <c r="I35" s="164"/>
    </row>
    <row r="36" spans="1:9">
      <c r="A36" s="164"/>
      <c r="B36" s="164"/>
      <c r="C36" s="164"/>
      <c r="D36" s="164"/>
      <c r="E36" s="164"/>
      <c r="F36" s="164"/>
      <c r="G36" s="164"/>
      <c r="H36" s="164"/>
      <c r="I36" s="164"/>
    </row>
    <row r="37" spans="1:9">
      <c r="A37" s="164"/>
      <c r="B37" s="164"/>
      <c r="C37" s="164"/>
      <c r="D37" s="164"/>
      <c r="E37" s="164"/>
      <c r="F37" s="164"/>
      <c r="G37" s="164"/>
      <c r="H37" s="164"/>
      <c r="I37" s="164"/>
    </row>
    <row r="38" spans="1:9">
      <c r="A38" s="164"/>
      <c r="B38" s="164"/>
      <c r="C38" s="164"/>
      <c r="D38" s="164"/>
      <c r="E38" s="164"/>
      <c r="F38" s="164"/>
      <c r="G38" s="164"/>
      <c r="H38" s="164"/>
      <c r="I38" s="164"/>
    </row>
    <row r="39" spans="1:9">
      <c r="A39" s="164"/>
      <c r="B39" s="164"/>
      <c r="C39" s="164"/>
      <c r="D39" s="164"/>
      <c r="E39" s="164"/>
      <c r="F39" s="164"/>
      <c r="G39" s="164"/>
      <c r="H39" s="164"/>
      <c r="I39" s="164"/>
    </row>
    <row r="40" spans="1:9">
      <c r="A40" s="164"/>
      <c r="B40" s="164"/>
      <c r="C40" s="164"/>
      <c r="D40" s="164"/>
      <c r="E40" s="164"/>
      <c r="F40" s="164"/>
      <c r="G40" s="164"/>
      <c r="H40" s="164"/>
      <c r="I40" s="164"/>
    </row>
    <row r="41" spans="1:9">
      <c r="A41" s="164"/>
      <c r="B41" s="164"/>
      <c r="C41" s="164"/>
      <c r="D41" s="164"/>
      <c r="E41" s="164"/>
      <c r="F41" s="164"/>
      <c r="G41" s="164"/>
      <c r="H41" s="164"/>
      <c r="I41" s="164"/>
    </row>
    <row r="42" spans="1:9">
      <c r="A42" s="164"/>
      <c r="B42" s="164"/>
      <c r="C42" s="164"/>
      <c r="D42" s="164"/>
      <c r="E42" s="164"/>
      <c r="F42" s="164"/>
      <c r="G42" s="164"/>
      <c r="H42" s="164"/>
      <c r="I42" s="164"/>
    </row>
    <row r="43" spans="1:9">
      <c r="A43" s="164"/>
      <c r="B43" s="164"/>
      <c r="C43" s="164"/>
      <c r="D43" s="164"/>
      <c r="E43" s="164"/>
      <c r="F43" s="164"/>
      <c r="G43" s="164"/>
      <c r="H43" s="164"/>
      <c r="I43" s="164"/>
    </row>
    <row r="44" spans="1:9">
      <c r="A44" s="164"/>
      <c r="B44" s="164"/>
      <c r="C44" s="164"/>
      <c r="D44" s="164"/>
      <c r="E44" s="164"/>
      <c r="F44" s="164"/>
      <c r="G44" s="164"/>
      <c r="H44" s="164"/>
      <c r="I44" s="164"/>
    </row>
    <row r="45" spans="1:9">
      <c r="A45" s="164"/>
      <c r="B45" s="164"/>
      <c r="C45" s="164"/>
      <c r="D45" s="164"/>
      <c r="E45" s="164"/>
      <c r="F45" s="164"/>
      <c r="G45" s="164"/>
      <c r="H45" s="164"/>
      <c r="I45" s="164"/>
    </row>
    <row r="46" spans="1:9">
      <c r="A46" s="164"/>
      <c r="B46" s="164"/>
      <c r="C46" s="164"/>
      <c r="D46" s="164"/>
      <c r="E46" s="164"/>
      <c r="F46" s="164"/>
      <c r="G46" s="164"/>
      <c r="H46" s="164"/>
      <c r="I46" s="164"/>
    </row>
    <row r="47" spans="1:9">
      <c r="A47" s="164"/>
      <c r="B47" s="164"/>
      <c r="C47" s="164"/>
      <c r="D47" s="164"/>
      <c r="E47" s="164"/>
      <c r="F47" s="164"/>
      <c r="G47" s="164"/>
      <c r="H47" s="164"/>
      <c r="I47" s="164"/>
    </row>
    <row r="48" spans="1:9">
      <c r="A48" s="164"/>
      <c r="B48" s="164"/>
      <c r="C48" s="164"/>
      <c r="D48" s="164"/>
      <c r="E48" s="164"/>
      <c r="F48" s="164"/>
      <c r="G48" s="164"/>
      <c r="H48" s="164"/>
      <c r="I48" s="164"/>
    </row>
    <row r="49" spans="1:9">
      <c r="A49" s="164"/>
      <c r="B49" s="164"/>
      <c r="C49" s="164"/>
      <c r="D49" s="164"/>
      <c r="E49" s="164"/>
      <c r="F49" s="164"/>
      <c r="G49" s="164"/>
      <c r="H49" s="164"/>
      <c r="I49" s="164"/>
    </row>
    <row r="50" spans="1:9">
      <c r="A50" s="164"/>
      <c r="B50" s="164"/>
      <c r="C50" s="164"/>
      <c r="D50" s="164"/>
      <c r="E50" s="164"/>
      <c r="F50" s="164"/>
      <c r="G50" s="164"/>
      <c r="H50" s="164"/>
      <c r="I50" s="164"/>
    </row>
    <row r="51" spans="1:9">
      <c r="A51" s="164"/>
      <c r="B51" s="164"/>
      <c r="C51" s="164"/>
      <c r="D51" s="164"/>
      <c r="E51" s="164"/>
      <c r="F51" s="164"/>
      <c r="G51" s="164"/>
      <c r="H51" s="164"/>
      <c r="I51" s="164"/>
    </row>
    <row r="52" spans="1:9">
      <c r="A52" s="164"/>
      <c r="B52" s="164"/>
      <c r="C52" s="164"/>
      <c r="D52" s="164"/>
      <c r="E52" s="164"/>
      <c r="F52" s="164"/>
      <c r="G52" s="164"/>
      <c r="H52" s="164"/>
      <c r="I52" s="164"/>
    </row>
    <row r="53" spans="1:9">
      <c r="A53" s="164"/>
      <c r="B53" s="164"/>
      <c r="C53" s="164"/>
      <c r="D53" s="164"/>
      <c r="E53" s="164"/>
      <c r="F53" s="164"/>
      <c r="G53" s="164"/>
      <c r="H53" s="164"/>
      <c r="I53" s="164"/>
    </row>
    <row r="54" spans="1:9">
      <c r="A54" s="164"/>
      <c r="B54" s="164"/>
      <c r="C54" s="164"/>
      <c r="D54" s="164"/>
      <c r="E54" s="164"/>
      <c r="F54" s="164"/>
      <c r="G54" s="164"/>
      <c r="H54" s="164"/>
      <c r="I54" s="164"/>
    </row>
    <row r="55" spans="1:9">
      <c r="A55" s="164"/>
      <c r="B55" s="164"/>
      <c r="C55" s="164"/>
      <c r="D55" s="164"/>
      <c r="E55" s="164"/>
      <c r="F55" s="164"/>
      <c r="G55" s="164"/>
      <c r="H55" s="164"/>
      <c r="I55" s="164"/>
    </row>
    <row r="56" spans="1:9">
      <c r="A56" s="164"/>
      <c r="B56" s="164"/>
      <c r="C56" s="164"/>
      <c r="D56" s="164"/>
      <c r="E56" s="164"/>
      <c r="F56" s="164"/>
      <c r="G56" s="164"/>
      <c r="H56" s="164"/>
      <c r="I56" s="164"/>
    </row>
    <row r="57" spans="1:9">
      <c r="A57" s="164"/>
      <c r="B57" s="164"/>
      <c r="C57" s="164"/>
      <c r="D57" s="164"/>
      <c r="E57" s="164"/>
      <c r="F57" s="164"/>
      <c r="G57" s="164"/>
      <c r="H57" s="164"/>
      <c r="I57" s="164"/>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A6B04-1287-46E5-AAD6-A49ED572BA53}">
  <dimension ref="A1:IV60"/>
  <sheetViews>
    <sheetView showGridLines="0" workbookViewId="0">
      <selection sqref="A1:J1"/>
    </sheetView>
  </sheetViews>
  <sheetFormatPr defaultColWidth="9.140625" defaultRowHeight="11.2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16384" width="9.140625" style="5"/>
  </cols>
  <sheetData>
    <row r="1" spans="1:256">
      <c r="A1" s="870" t="s">
        <v>54</v>
      </c>
      <c r="B1" s="870"/>
      <c r="C1" s="870"/>
      <c r="D1" s="870"/>
      <c r="E1" s="870"/>
      <c r="F1" s="870"/>
      <c r="G1" s="870"/>
      <c r="H1" s="870"/>
      <c r="I1" s="870"/>
      <c r="J1" s="870"/>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71" t="s">
        <v>55</v>
      </c>
      <c r="B2" s="871"/>
      <c r="C2" s="871"/>
      <c r="D2" s="871"/>
      <c r="E2" s="871"/>
      <c r="F2" s="871"/>
      <c r="G2" s="871"/>
      <c r="H2" s="871"/>
      <c r="I2" s="871"/>
      <c r="J2" s="871"/>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2" thickBot="1">
      <c r="I4" s="8" t="s">
        <v>2</v>
      </c>
    </row>
    <row r="5" spans="1:256" ht="12" thickBot="1">
      <c r="A5" s="10" t="s">
        <v>3</v>
      </c>
      <c r="B5" s="872" t="s">
        <v>4</v>
      </c>
      <c r="C5" s="872"/>
      <c r="D5" s="872"/>
      <c r="E5" s="872"/>
      <c r="F5" s="872"/>
      <c r="G5" s="872"/>
      <c r="H5" s="872"/>
      <c r="I5" s="872"/>
      <c r="J5" s="10" t="s">
        <v>5</v>
      </c>
    </row>
    <row r="6" spans="1:256" ht="23.25" thickBot="1">
      <c r="A6" s="7"/>
      <c r="B6" s="11" t="s">
        <v>6</v>
      </c>
      <c r="C6" s="11" t="s">
        <v>7</v>
      </c>
      <c r="D6" s="11" t="s">
        <v>8</v>
      </c>
      <c r="E6" s="11" t="s">
        <v>9</v>
      </c>
      <c r="F6" s="11" t="s">
        <v>10</v>
      </c>
      <c r="G6" s="11" t="s">
        <v>11</v>
      </c>
      <c r="H6" s="11" t="s">
        <v>12</v>
      </c>
      <c r="I6" s="11" t="s">
        <v>13</v>
      </c>
      <c r="J6" s="7"/>
    </row>
    <row r="7" spans="1:256" ht="38.25">
      <c r="A7" s="12" t="s">
        <v>56</v>
      </c>
      <c r="B7" s="32"/>
      <c r="C7" s="32"/>
      <c r="D7" s="32"/>
      <c r="E7" s="32"/>
      <c r="F7" s="32"/>
      <c r="G7" s="32"/>
      <c r="H7" s="32"/>
      <c r="I7" s="32"/>
      <c r="J7" s="12" t="s">
        <v>57</v>
      </c>
    </row>
    <row r="8" spans="1:256">
      <c r="A8" s="14" t="s">
        <v>58</v>
      </c>
      <c r="B8" s="15">
        <v>1167</v>
      </c>
      <c r="C8" s="15">
        <v>1162.8209999999999</v>
      </c>
      <c r="D8" s="15">
        <v>1156.55</v>
      </c>
      <c r="E8" s="15">
        <v>1141.636</v>
      </c>
      <c r="F8" s="15">
        <v>1135.7049999999999</v>
      </c>
      <c r="G8" s="15">
        <v>1122.4749999999999</v>
      </c>
      <c r="H8" s="15">
        <v>1101.82</v>
      </c>
      <c r="I8" s="15">
        <v>1073.1279999999999</v>
      </c>
      <c r="J8" s="14" t="s">
        <v>59</v>
      </c>
      <c r="K8" s="7"/>
      <c r="L8" s="7"/>
      <c r="M8" s="7"/>
      <c r="N8" s="7"/>
      <c r="O8" s="7"/>
      <c r="P8" s="7"/>
      <c r="Q8" s="7"/>
      <c r="R8" s="7"/>
      <c r="S8" s="7"/>
      <c r="T8" s="7"/>
      <c r="U8" s="7"/>
      <c r="V8" s="33"/>
      <c r="W8" s="33"/>
      <c r="X8" s="33"/>
      <c r="Y8" s="33"/>
      <c r="Z8" s="33"/>
      <c r="AA8" s="33"/>
      <c r="AB8" s="33"/>
      <c r="AC8" s="34"/>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4" t="s">
        <v>60</v>
      </c>
      <c r="B9" s="15">
        <v>7037.4139999999998</v>
      </c>
      <c r="C9" s="15">
        <v>6969.8149999999996</v>
      </c>
      <c r="D9" s="15">
        <v>7014.9009999999998</v>
      </c>
      <c r="E9" s="15">
        <v>6977.1660000000002</v>
      </c>
      <c r="F9" s="15">
        <v>6967.5450000000001</v>
      </c>
      <c r="G9" s="15">
        <v>7040.1409999999996</v>
      </c>
      <c r="H9" s="15">
        <v>7145.2030000000004</v>
      </c>
      <c r="I9" s="15">
        <v>7130.4279999999999</v>
      </c>
      <c r="J9" s="14" t="s">
        <v>61</v>
      </c>
      <c r="K9" s="7"/>
      <c r="L9" s="7"/>
      <c r="M9" s="7"/>
      <c r="N9" s="7"/>
      <c r="O9" s="7"/>
      <c r="P9" s="7"/>
      <c r="Q9" s="7"/>
      <c r="R9" s="7"/>
      <c r="S9" s="7"/>
      <c r="T9" s="7"/>
      <c r="U9" s="7"/>
      <c r="V9" s="33"/>
      <c r="W9" s="33"/>
      <c r="X9" s="33"/>
      <c r="Y9" s="33"/>
      <c r="Z9" s="33"/>
      <c r="AA9" s="33"/>
      <c r="AB9" s="33"/>
      <c r="AC9" s="34"/>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4" t="s">
        <v>62</v>
      </c>
      <c r="B10" s="15">
        <v>1437.105</v>
      </c>
      <c r="C10" s="15">
        <v>1433.779</v>
      </c>
      <c r="D10" s="15">
        <v>1436.691</v>
      </c>
      <c r="E10" s="15">
        <v>1441.635</v>
      </c>
      <c r="F10" s="15">
        <v>1390.615</v>
      </c>
      <c r="G10" s="15">
        <v>1344.9380000000001</v>
      </c>
      <c r="H10" s="15">
        <v>1302.694</v>
      </c>
      <c r="I10" s="15">
        <v>1216.616</v>
      </c>
      <c r="J10" s="14" t="s">
        <v>63</v>
      </c>
      <c r="K10" s="7"/>
      <c r="L10" s="7"/>
      <c r="M10" s="7"/>
      <c r="N10" s="7"/>
      <c r="O10" s="7"/>
      <c r="P10" s="7"/>
      <c r="Q10" s="7"/>
      <c r="R10" s="7"/>
      <c r="S10" s="7"/>
      <c r="T10" s="7"/>
      <c r="U10" s="7"/>
      <c r="V10" s="33"/>
      <c r="W10" s="33"/>
      <c r="X10" s="33"/>
      <c r="Y10" s="33"/>
      <c r="Z10" s="33"/>
      <c r="AA10" s="33"/>
      <c r="AB10" s="33"/>
      <c r="AC10" s="34"/>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4" t="s">
        <v>64</v>
      </c>
      <c r="B11" s="15">
        <v>2357.518</v>
      </c>
      <c r="C11" s="15">
        <v>2343.37</v>
      </c>
      <c r="D11" s="15">
        <v>2349.136</v>
      </c>
      <c r="E11" s="15">
        <v>2344.7080000000001</v>
      </c>
      <c r="F11" s="15">
        <v>2325.8380000000002</v>
      </c>
      <c r="G11" s="15">
        <v>2308.404</v>
      </c>
      <c r="H11" s="15">
        <v>2289.4349999999999</v>
      </c>
      <c r="I11" s="15">
        <v>2260.884</v>
      </c>
      <c r="J11" s="14" t="s">
        <v>65</v>
      </c>
      <c r="K11" s="7"/>
      <c r="L11" s="7"/>
      <c r="M11" s="7"/>
      <c r="N11" s="7"/>
      <c r="O11" s="7"/>
      <c r="P11" s="7"/>
      <c r="Q11" s="7"/>
      <c r="R11" s="7"/>
      <c r="S11" s="7"/>
      <c r="T11" s="7"/>
      <c r="U11" s="7"/>
      <c r="V11" s="33"/>
      <c r="W11" s="33"/>
      <c r="X11" s="33"/>
      <c r="Y11" s="33"/>
      <c r="Z11" s="33"/>
      <c r="AA11" s="33"/>
      <c r="AB11" s="33"/>
      <c r="AC11" s="34"/>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4" t="s">
        <v>66</v>
      </c>
      <c r="B12" s="15">
        <v>9522.0669999999991</v>
      </c>
      <c r="C12" s="15">
        <v>9457.9349999999995</v>
      </c>
      <c r="D12" s="15">
        <v>9492.0059999999994</v>
      </c>
      <c r="E12" s="15">
        <v>9397.7880000000005</v>
      </c>
      <c r="F12" s="15">
        <v>9383.0220000000008</v>
      </c>
      <c r="G12" s="15">
        <v>9461.2559999999994</v>
      </c>
      <c r="H12" s="15">
        <v>9333.3979999999992</v>
      </c>
      <c r="I12" s="15">
        <v>9272.8590000000004</v>
      </c>
      <c r="J12" s="14" t="s">
        <v>67</v>
      </c>
      <c r="K12" s="7"/>
      <c r="L12" s="7"/>
      <c r="M12" s="7"/>
      <c r="N12" s="7"/>
      <c r="O12" s="7"/>
      <c r="P12" s="7"/>
      <c r="Q12" s="7"/>
      <c r="R12" s="7"/>
      <c r="S12" s="7"/>
      <c r="T12" s="7"/>
      <c r="U12" s="7"/>
      <c r="V12" s="33"/>
      <c r="W12" s="33"/>
      <c r="X12" s="33"/>
      <c r="Y12" s="33"/>
      <c r="Z12" s="33"/>
      <c r="AA12" s="33"/>
      <c r="AB12" s="33"/>
      <c r="AC12" s="34"/>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4" t="s">
        <v>68</v>
      </c>
      <c r="B13" s="15">
        <v>5052.63</v>
      </c>
      <c r="C13" s="15">
        <v>4892.1840000000002</v>
      </c>
      <c r="D13" s="15">
        <v>4853.6049999999996</v>
      </c>
      <c r="E13" s="15">
        <v>4720.951</v>
      </c>
      <c r="F13" s="15">
        <v>4775.3220000000001</v>
      </c>
      <c r="G13" s="15">
        <v>4768.5420000000004</v>
      </c>
      <c r="H13" s="15">
        <v>4900.4970000000003</v>
      </c>
      <c r="I13" s="15">
        <v>4700.9619999999995</v>
      </c>
      <c r="J13" s="14" t="s">
        <v>69</v>
      </c>
      <c r="K13" s="7"/>
      <c r="L13" s="7"/>
      <c r="M13" s="7"/>
      <c r="N13" s="7"/>
      <c r="O13" s="7"/>
      <c r="P13" s="7"/>
      <c r="Q13" s="7"/>
      <c r="R13" s="7"/>
      <c r="S13" s="7"/>
      <c r="T13" s="7"/>
      <c r="U13" s="7"/>
      <c r="V13" s="33"/>
      <c r="W13" s="33"/>
      <c r="X13" s="33"/>
      <c r="Y13" s="33"/>
      <c r="Z13" s="33"/>
      <c r="AA13" s="33"/>
      <c r="AB13" s="33"/>
      <c r="AC13" s="34"/>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4" t="s">
        <v>70</v>
      </c>
      <c r="B14" s="15">
        <v>9051.6450000000004</v>
      </c>
      <c r="C14" s="15">
        <v>9020.7870000000003</v>
      </c>
      <c r="D14" s="15">
        <v>8993.9529999999995</v>
      </c>
      <c r="E14" s="15">
        <v>8969.9169999999995</v>
      </c>
      <c r="F14" s="15">
        <v>8966.0069999999996</v>
      </c>
      <c r="G14" s="15">
        <v>8924.1219999999994</v>
      </c>
      <c r="H14" s="15">
        <v>8890.7980000000007</v>
      </c>
      <c r="I14" s="15">
        <v>8858.0149999999994</v>
      </c>
      <c r="J14" s="14" t="s">
        <v>71</v>
      </c>
      <c r="K14" s="7"/>
      <c r="L14" s="7"/>
      <c r="M14" s="7"/>
      <c r="N14" s="7"/>
      <c r="O14" s="7"/>
      <c r="P14" s="7"/>
      <c r="Q14" s="7"/>
      <c r="R14" s="7"/>
      <c r="S14" s="7"/>
      <c r="T14" s="7"/>
      <c r="U14" s="7"/>
      <c r="V14" s="33"/>
      <c r="W14" s="33"/>
      <c r="X14" s="33"/>
      <c r="Y14" s="33"/>
      <c r="Z14" s="33"/>
      <c r="AA14" s="33"/>
      <c r="AB14" s="33"/>
      <c r="AC14" s="34"/>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4" t="s">
        <v>72</v>
      </c>
      <c r="B15" s="15">
        <v>16728.964</v>
      </c>
      <c r="C15" s="15">
        <v>16635.525000000001</v>
      </c>
      <c r="D15" s="15">
        <v>16631.906999999999</v>
      </c>
      <c r="E15" s="15">
        <v>16549.631000000001</v>
      </c>
      <c r="F15" s="15">
        <v>16489.472000000002</v>
      </c>
      <c r="G15" s="15">
        <v>16412.013999999999</v>
      </c>
      <c r="H15" s="15">
        <v>16252.7</v>
      </c>
      <c r="I15" s="15">
        <v>16171.297</v>
      </c>
      <c r="J15" s="14" t="s">
        <v>73</v>
      </c>
      <c r="K15" s="7"/>
      <c r="L15" s="7"/>
      <c r="M15" s="7"/>
      <c r="N15" s="7"/>
      <c r="O15" s="7"/>
      <c r="P15" s="7"/>
      <c r="Q15" s="7"/>
      <c r="R15" s="7"/>
      <c r="S15" s="7"/>
      <c r="T15" s="7"/>
      <c r="U15" s="7"/>
      <c r="V15" s="33"/>
      <c r="W15" s="33"/>
      <c r="X15" s="33"/>
      <c r="Y15" s="33"/>
      <c r="Z15" s="33"/>
      <c r="AA15" s="33"/>
      <c r="AB15" s="33"/>
      <c r="AC15" s="34"/>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4" t="s">
        <v>74</v>
      </c>
      <c r="B16" s="15">
        <v>52354.343000000001</v>
      </c>
      <c r="C16" s="15">
        <v>51916.216</v>
      </c>
      <c r="D16" s="15">
        <v>51928.749000000003</v>
      </c>
      <c r="E16" s="15">
        <v>51543.432000000001</v>
      </c>
      <c r="F16" s="15">
        <v>51433.525999999998</v>
      </c>
      <c r="G16" s="15">
        <v>51381.892</v>
      </c>
      <c r="H16" s="15">
        <v>51216.544999999998</v>
      </c>
      <c r="I16" s="15">
        <v>50684.188999999998</v>
      </c>
      <c r="J16" s="14" t="s">
        <v>75</v>
      </c>
      <c r="K16" s="7"/>
      <c r="L16" s="7"/>
      <c r="M16" s="7"/>
      <c r="N16" s="7"/>
      <c r="O16" s="7"/>
      <c r="P16" s="7"/>
      <c r="Q16" s="7"/>
      <c r="R16" s="7"/>
      <c r="S16" s="7"/>
      <c r="T16" s="7"/>
      <c r="U16" s="7"/>
      <c r="V16" s="33"/>
      <c r="W16" s="33"/>
      <c r="X16" s="33"/>
      <c r="Y16" s="33"/>
      <c r="Z16" s="33"/>
      <c r="AA16" s="33"/>
      <c r="AB16" s="33"/>
      <c r="AC16" s="34"/>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4" t="s">
        <v>76</v>
      </c>
      <c r="B17" s="15">
        <v>8176.8490000000002</v>
      </c>
      <c r="C17" s="15">
        <v>8217.8960000000006</v>
      </c>
      <c r="D17" s="15">
        <v>8149.7669999999998</v>
      </c>
      <c r="E17" s="15">
        <v>8174.8440000000001</v>
      </c>
      <c r="F17" s="15">
        <v>7958.7539999999999</v>
      </c>
      <c r="G17" s="15">
        <v>7856.3829999999998</v>
      </c>
      <c r="H17" s="15">
        <v>7948.66</v>
      </c>
      <c r="I17" s="15">
        <v>7826.0509999999995</v>
      </c>
      <c r="J17" s="14" t="s">
        <v>77</v>
      </c>
      <c r="K17" s="7"/>
      <c r="L17" s="7"/>
      <c r="M17" s="7"/>
      <c r="N17" s="7"/>
      <c r="O17" s="7"/>
      <c r="P17" s="7"/>
      <c r="Q17" s="7"/>
      <c r="R17" s="7"/>
      <c r="S17" s="7"/>
      <c r="T17" s="7"/>
      <c r="U17" s="7"/>
      <c r="V17" s="33"/>
      <c r="W17" s="33"/>
      <c r="X17" s="33"/>
      <c r="Y17" s="33"/>
      <c r="Z17" s="33"/>
      <c r="AA17" s="33"/>
      <c r="AB17" s="33"/>
      <c r="AC17" s="34"/>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ht="12.75">
      <c r="A18" s="19" t="s">
        <v>30</v>
      </c>
      <c r="B18" s="7"/>
      <c r="C18" s="7"/>
      <c r="D18" s="7"/>
      <c r="E18" s="7"/>
      <c r="F18" s="7"/>
      <c r="G18" s="7"/>
      <c r="H18" s="7"/>
      <c r="I18" s="7"/>
      <c r="J18" s="19" t="s">
        <v>31</v>
      </c>
      <c r="V18" s="33"/>
      <c r="W18" s="33"/>
      <c r="X18" s="33"/>
      <c r="Y18" s="33"/>
      <c r="Z18" s="33"/>
      <c r="AA18" s="33"/>
      <c r="AB18" s="33"/>
      <c r="AC18" s="34"/>
    </row>
    <row r="19" spans="1:256">
      <c r="A19" s="14" t="s">
        <v>58</v>
      </c>
      <c r="B19" s="20">
        <v>2.8</v>
      </c>
      <c r="C19" s="20">
        <v>3.6</v>
      </c>
      <c r="D19" s="20">
        <v>5</v>
      </c>
      <c r="E19" s="20">
        <v>6.4</v>
      </c>
      <c r="F19" s="20">
        <v>6.7</v>
      </c>
      <c r="G19" s="20">
        <v>4.5</v>
      </c>
      <c r="H19" s="20">
        <v>0</v>
      </c>
      <c r="I19" s="20">
        <v>-6.7</v>
      </c>
      <c r="J19" s="14" t="s">
        <v>59</v>
      </c>
      <c r="V19" s="33"/>
      <c r="W19" s="33"/>
      <c r="X19" s="33"/>
      <c r="Y19" s="33"/>
      <c r="Z19" s="33"/>
      <c r="AA19" s="33"/>
      <c r="AB19" s="33"/>
      <c r="AC19" s="34"/>
    </row>
    <row r="20" spans="1:256">
      <c r="A20" s="14" t="s">
        <v>60</v>
      </c>
      <c r="B20" s="20">
        <v>1</v>
      </c>
      <c r="C20" s="20">
        <v>-1</v>
      </c>
      <c r="D20" s="20">
        <v>-1.8</v>
      </c>
      <c r="E20" s="20">
        <v>-2.1</v>
      </c>
      <c r="F20" s="20">
        <v>-3</v>
      </c>
      <c r="G20" s="20">
        <v>-2.4</v>
      </c>
      <c r="H20" s="20">
        <v>0</v>
      </c>
      <c r="I20" s="20">
        <v>1.7</v>
      </c>
      <c r="J20" s="14" t="s">
        <v>61</v>
      </c>
      <c r="V20" s="33"/>
      <c r="W20" s="33"/>
      <c r="X20" s="33"/>
      <c r="Y20" s="33"/>
      <c r="Z20" s="33"/>
      <c r="AA20" s="33"/>
      <c r="AB20" s="33"/>
      <c r="AC20" s="34"/>
    </row>
    <row r="21" spans="1:256">
      <c r="A21" s="14" t="s">
        <v>62</v>
      </c>
      <c r="B21" s="20">
        <v>3.3</v>
      </c>
      <c r="C21" s="20">
        <v>6.6</v>
      </c>
      <c r="D21" s="20">
        <v>10.3</v>
      </c>
      <c r="E21" s="20">
        <v>18.5</v>
      </c>
      <c r="F21" s="20">
        <v>15.4</v>
      </c>
      <c r="G21" s="20">
        <v>10.199999999999999</v>
      </c>
      <c r="H21" s="20">
        <v>4.0999999999999996</v>
      </c>
      <c r="I21" s="20">
        <v>-8.8000000000000007</v>
      </c>
      <c r="J21" s="14" t="s">
        <v>63</v>
      </c>
      <c r="V21" s="33"/>
      <c r="W21" s="33"/>
      <c r="X21" s="33"/>
      <c r="Y21" s="33"/>
      <c r="Z21" s="33"/>
      <c r="AA21" s="33"/>
      <c r="AB21" s="33"/>
      <c r="AC21" s="34"/>
    </row>
    <row r="22" spans="1:256">
      <c r="A22" s="14" t="s">
        <v>64</v>
      </c>
      <c r="B22" s="20">
        <v>1.4</v>
      </c>
      <c r="C22" s="20">
        <v>1.5</v>
      </c>
      <c r="D22" s="20">
        <v>2.6</v>
      </c>
      <c r="E22" s="20">
        <v>3.7</v>
      </c>
      <c r="F22" s="20">
        <v>4.5</v>
      </c>
      <c r="G22" s="20">
        <v>3.9</v>
      </c>
      <c r="H22" s="20">
        <v>3.4</v>
      </c>
      <c r="I22" s="20">
        <v>3.9</v>
      </c>
      <c r="J22" s="14" t="s">
        <v>65</v>
      </c>
      <c r="V22" s="33"/>
      <c r="W22" s="33"/>
      <c r="X22" s="33"/>
      <c r="Y22" s="33"/>
      <c r="Z22" s="33"/>
      <c r="AA22" s="33"/>
      <c r="AB22" s="33"/>
      <c r="AC22" s="34"/>
    </row>
    <row r="23" spans="1:256">
      <c r="A23" s="14" t="s">
        <v>66</v>
      </c>
      <c r="B23" s="20">
        <v>1.5</v>
      </c>
      <c r="C23" s="20">
        <v>0</v>
      </c>
      <c r="D23" s="20">
        <v>1.7</v>
      </c>
      <c r="E23" s="20">
        <v>1.3</v>
      </c>
      <c r="F23" s="20">
        <v>2</v>
      </c>
      <c r="G23" s="20">
        <v>3.4</v>
      </c>
      <c r="H23" s="20">
        <v>6.3</v>
      </c>
      <c r="I23" s="20">
        <v>4.9000000000000004</v>
      </c>
      <c r="J23" s="14" t="s">
        <v>67</v>
      </c>
      <c r="V23" s="33"/>
      <c r="W23" s="33"/>
      <c r="X23" s="33"/>
      <c r="Y23" s="33"/>
      <c r="Z23" s="33"/>
      <c r="AA23" s="33"/>
      <c r="AB23" s="33"/>
      <c r="AC23" s="34"/>
    </row>
    <row r="24" spans="1:256">
      <c r="A24" s="14" t="s">
        <v>68</v>
      </c>
      <c r="B24" s="20">
        <v>5.8</v>
      </c>
      <c r="C24" s="20">
        <v>2.6</v>
      </c>
      <c r="D24" s="20">
        <v>-1</v>
      </c>
      <c r="E24" s="20">
        <v>0.4</v>
      </c>
      <c r="F24" s="20">
        <v>1.4</v>
      </c>
      <c r="G24" s="20">
        <v>2.2000000000000002</v>
      </c>
      <c r="H24" s="20">
        <v>7.4</v>
      </c>
      <c r="I24" s="20">
        <v>7.8</v>
      </c>
      <c r="J24" s="14" t="s">
        <v>69</v>
      </c>
      <c r="V24" s="33"/>
      <c r="W24" s="33"/>
      <c r="X24" s="33"/>
      <c r="Y24" s="33"/>
      <c r="Z24" s="33"/>
      <c r="AA24" s="33"/>
      <c r="AB24" s="33"/>
      <c r="AC24" s="34"/>
    </row>
    <row r="25" spans="1:256">
      <c r="A25" s="14" t="s">
        <v>70</v>
      </c>
      <c r="B25" s="20">
        <v>1</v>
      </c>
      <c r="C25" s="20">
        <v>1.1000000000000001</v>
      </c>
      <c r="D25" s="20">
        <v>1.2</v>
      </c>
      <c r="E25" s="20">
        <v>1.3</v>
      </c>
      <c r="F25" s="20">
        <v>1.8</v>
      </c>
      <c r="G25" s="20">
        <v>2</v>
      </c>
      <c r="H25" s="20">
        <v>2.5</v>
      </c>
      <c r="I25" s="20">
        <v>3.2</v>
      </c>
      <c r="J25" s="14" t="s">
        <v>71</v>
      </c>
      <c r="V25" s="33"/>
      <c r="W25" s="33"/>
      <c r="X25" s="33"/>
      <c r="Y25" s="33"/>
      <c r="Z25" s="33"/>
      <c r="AA25" s="33"/>
      <c r="AB25" s="33"/>
      <c r="AC25" s="34"/>
    </row>
    <row r="26" spans="1:256">
      <c r="A26" s="14" t="s">
        <v>72</v>
      </c>
      <c r="B26" s="20">
        <v>1.5</v>
      </c>
      <c r="C26" s="20">
        <v>1.4</v>
      </c>
      <c r="D26" s="20">
        <v>2.2999999999999998</v>
      </c>
      <c r="E26" s="20">
        <v>2.2999999999999998</v>
      </c>
      <c r="F26" s="20">
        <v>3.6</v>
      </c>
      <c r="G26" s="20">
        <v>4.4000000000000004</v>
      </c>
      <c r="H26" s="20">
        <v>4.4000000000000004</v>
      </c>
      <c r="I26" s="20">
        <v>6.6</v>
      </c>
      <c r="J26" s="14" t="s">
        <v>73</v>
      </c>
      <c r="V26" s="33"/>
      <c r="W26" s="33"/>
      <c r="X26" s="33"/>
      <c r="Y26" s="33"/>
      <c r="Z26" s="33"/>
      <c r="AA26" s="33"/>
      <c r="AB26" s="33"/>
      <c r="AC26" s="34"/>
    </row>
    <row r="27" spans="1:256">
      <c r="A27" s="14" t="s">
        <v>74</v>
      </c>
      <c r="B27" s="20">
        <v>1.8</v>
      </c>
      <c r="C27" s="20">
        <v>1</v>
      </c>
      <c r="D27" s="20">
        <v>1.4</v>
      </c>
      <c r="E27" s="20">
        <v>1.7</v>
      </c>
      <c r="F27" s="20">
        <v>2.2000000000000002</v>
      </c>
      <c r="G27" s="20">
        <v>2.7</v>
      </c>
      <c r="H27" s="20">
        <v>3.9</v>
      </c>
      <c r="I27" s="20">
        <v>4.2</v>
      </c>
      <c r="J27" s="14" t="s">
        <v>75</v>
      </c>
      <c r="V27" s="33"/>
      <c r="W27" s="33"/>
      <c r="X27" s="33"/>
      <c r="Y27" s="33"/>
      <c r="Z27" s="33"/>
      <c r="AA27" s="33"/>
      <c r="AB27" s="33"/>
      <c r="AC27" s="34"/>
    </row>
    <row r="28" spans="1:256">
      <c r="A28" s="14" t="s">
        <v>76</v>
      </c>
      <c r="B28" s="20">
        <v>2.7</v>
      </c>
      <c r="C28" s="20">
        <v>4.5999999999999996</v>
      </c>
      <c r="D28" s="20">
        <v>2.5</v>
      </c>
      <c r="E28" s="20">
        <v>4.5</v>
      </c>
      <c r="F28" s="20">
        <v>1.9</v>
      </c>
      <c r="G28" s="20">
        <v>1.7</v>
      </c>
      <c r="H28" s="20">
        <v>0.1</v>
      </c>
      <c r="I28" s="20">
        <v>-0.1</v>
      </c>
      <c r="J28" s="14" t="s">
        <v>77</v>
      </c>
      <c r="V28" s="33"/>
      <c r="W28" s="33"/>
      <c r="X28" s="33"/>
      <c r="Y28" s="33"/>
      <c r="Z28" s="33"/>
      <c r="AA28" s="33"/>
      <c r="AB28" s="33"/>
      <c r="AC28" s="34"/>
    </row>
    <row r="29" spans="1:256" ht="25.5">
      <c r="A29" s="12" t="s">
        <v>78</v>
      </c>
      <c r="B29" s="7"/>
      <c r="C29" s="7"/>
      <c r="D29" s="7"/>
      <c r="E29" s="7"/>
      <c r="F29" s="7"/>
      <c r="G29" s="7"/>
      <c r="H29" s="7"/>
      <c r="I29" s="7"/>
      <c r="J29" s="35" t="s">
        <v>79</v>
      </c>
      <c r="K29" s="7"/>
      <c r="L29" s="7"/>
      <c r="M29" s="7"/>
      <c r="N29" s="7"/>
      <c r="O29" s="7"/>
      <c r="P29" s="7"/>
      <c r="Q29" s="7"/>
      <c r="R29" s="7"/>
      <c r="S29" s="7"/>
      <c r="T29" s="7"/>
      <c r="U29" s="7"/>
      <c r="V29" s="33"/>
      <c r="W29" s="33"/>
      <c r="X29" s="33"/>
      <c r="Y29" s="33"/>
      <c r="Z29" s="33"/>
      <c r="AA29" s="33"/>
      <c r="AB29" s="33"/>
      <c r="AC29" s="34"/>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4" t="s">
        <v>58</v>
      </c>
      <c r="B30" s="15">
        <v>1395.049</v>
      </c>
      <c r="C30" s="15">
        <v>1407.8579999999999</v>
      </c>
      <c r="D30" s="15">
        <v>1428.5239999999999</v>
      </c>
      <c r="E30" s="15">
        <v>1451.2529999999999</v>
      </c>
      <c r="F30" s="15">
        <v>1452.16</v>
      </c>
      <c r="G30" s="15">
        <v>1416.806</v>
      </c>
      <c r="H30" s="15">
        <v>1344.104</v>
      </c>
      <c r="I30" s="15">
        <v>1235.1569999999999</v>
      </c>
      <c r="J30" s="14" t="s">
        <v>59</v>
      </c>
      <c r="V30" s="33"/>
      <c r="W30" s="33"/>
      <c r="X30" s="33"/>
      <c r="Y30" s="33"/>
      <c r="Z30" s="33"/>
      <c r="AA30" s="33"/>
      <c r="AB30" s="33"/>
      <c r="AC30" s="34"/>
    </row>
    <row r="31" spans="1:256">
      <c r="A31" s="14" t="s">
        <v>60</v>
      </c>
      <c r="B31" s="15">
        <v>8424.4740000000002</v>
      </c>
      <c r="C31" s="15">
        <v>8375.7080000000005</v>
      </c>
      <c r="D31" s="15">
        <v>8288.5390000000007</v>
      </c>
      <c r="E31" s="15">
        <v>8142.049</v>
      </c>
      <c r="F31" s="15">
        <v>7981.5169999999998</v>
      </c>
      <c r="G31" s="15">
        <v>8117.933</v>
      </c>
      <c r="H31" s="15">
        <v>8218.5660000000007</v>
      </c>
      <c r="I31" s="15">
        <v>8017.8670000000002</v>
      </c>
      <c r="J31" s="14" t="s">
        <v>61</v>
      </c>
      <c r="V31" s="33"/>
      <c r="W31" s="33"/>
      <c r="X31" s="33"/>
      <c r="Y31" s="33"/>
      <c r="Z31" s="33"/>
      <c r="AA31" s="33"/>
      <c r="AB31" s="33"/>
      <c r="AC31" s="34"/>
    </row>
    <row r="32" spans="1:256">
      <c r="A32" s="14" t="s">
        <v>62</v>
      </c>
      <c r="B32" s="15">
        <v>1585.0329999999999</v>
      </c>
      <c r="C32" s="15">
        <v>1656.5740000000001</v>
      </c>
      <c r="D32" s="15">
        <v>1585.768</v>
      </c>
      <c r="E32" s="15">
        <v>1395.1980000000001</v>
      </c>
      <c r="F32" s="15">
        <v>1324.921</v>
      </c>
      <c r="G32" s="15">
        <v>1250.0550000000001</v>
      </c>
      <c r="H32" s="15">
        <v>983.12699999999995</v>
      </c>
      <c r="I32" s="15">
        <v>970.82</v>
      </c>
      <c r="J32" s="14" t="s">
        <v>63</v>
      </c>
      <c r="V32" s="33"/>
      <c r="W32" s="33"/>
      <c r="X32" s="33"/>
      <c r="Y32" s="33"/>
      <c r="Z32" s="33"/>
      <c r="AA32" s="33"/>
      <c r="AB32" s="33"/>
      <c r="AC32" s="34"/>
    </row>
    <row r="33" spans="1:29">
      <c r="A33" s="14" t="s">
        <v>64</v>
      </c>
      <c r="B33" s="15">
        <v>2891.8040000000001</v>
      </c>
      <c r="C33" s="15">
        <v>2884.1350000000002</v>
      </c>
      <c r="D33" s="15">
        <v>2880.127</v>
      </c>
      <c r="E33" s="15">
        <v>2829.4180000000001</v>
      </c>
      <c r="F33" s="15">
        <v>2799.1579999999999</v>
      </c>
      <c r="G33" s="15">
        <v>2765.7739999999999</v>
      </c>
      <c r="H33" s="15">
        <v>2720.8470000000002</v>
      </c>
      <c r="I33" s="15">
        <v>2623.2170000000001</v>
      </c>
      <c r="J33" s="14" t="s">
        <v>65</v>
      </c>
      <c r="V33" s="33"/>
      <c r="W33" s="33"/>
      <c r="X33" s="33"/>
      <c r="Y33" s="33"/>
      <c r="Z33" s="33"/>
      <c r="AA33" s="33"/>
      <c r="AB33" s="33"/>
      <c r="AC33" s="34"/>
    </row>
    <row r="34" spans="1:29">
      <c r="A34" s="14" t="s">
        <v>66</v>
      </c>
      <c r="B34" s="15">
        <v>11317.031000000001</v>
      </c>
      <c r="C34" s="15">
        <v>11236.245999999999</v>
      </c>
      <c r="D34" s="15">
        <v>11153.503000000001</v>
      </c>
      <c r="E34" s="15">
        <v>10909.749</v>
      </c>
      <c r="F34" s="15">
        <v>10736.737999999999</v>
      </c>
      <c r="G34" s="15">
        <v>10881.450999999999</v>
      </c>
      <c r="H34" s="15">
        <v>10596.544</v>
      </c>
      <c r="I34" s="15">
        <v>10307.525</v>
      </c>
      <c r="J34" s="14" t="s">
        <v>67</v>
      </c>
      <c r="V34" s="33"/>
      <c r="W34" s="33"/>
      <c r="X34" s="33"/>
      <c r="Y34" s="33"/>
      <c r="Z34" s="33"/>
      <c r="AA34" s="33"/>
      <c r="AB34" s="33"/>
      <c r="AC34" s="34"/>
    </row>
    <row r="35" spans="1:29">
      <c r="A35" s="14" t="s">
        <v>68</v>
      </c>
      <c r="B35" s="15">
        <v>6250.5420000000004</v>
      </c>
      <c r="C35" s="15">
        <v>5876.6790000000001</v>
      </c>
      <c r="D35" s="15">
        <v>5815.8959999999997</v>
      </c>
      <c r="E35" s="15">
        <v>5432.71</v>
      </c>
      <c r="F35" s="15">
        <v>5663.7049999999999</v>
      </c>
      <c r="G35" s="15">
        <v>5777.0559999999996</v>
      </c>
      <c r="H35" s="15">
        <v>5700.6390000000001</v>
      </c>
      <c r="I35" s="15">
        <v>5308.4</v>
      </c>
      <c r="J35" s="14" t="s">
        <v>69</v>
      </c>
      <c r="V35" s="33"/>
      <c r="W35" s="33"/>
      <c r="X35" s="33"/>
      <c r="Y35" s="33"/>
      <c r="Z35" s="33"/>
      <c r="AA35" s="33"/>
      <c r="AB35" s="33"/>
      <c r="AC35" s="34"/>
    </row>
    <row r="36" spans="1:29">
      <c r="A36" s="14" t="s">
        <v>70</v>
      </c>
      <c r="B36" s="15">
        <v>10977.630999999999</v>
      </c>
      <c r="C36" s="15">
        <v>10878.121999999999</v>
      </c>
      <c r="D36" s="15">
        <v>10768.59</v>
      </c>
      <c r="E36" s="15">
        <v>10725.948</v>
      </c>
      <c r="F36" s="15">
        <v>10549.824000000001</v>
      </c>
      <c r="G36" s="15">
        <v>10280.155000000001</v>
      </c>
      <c r="H36" s="15">
        <v>10004.285</v>
      </c>
      <c r="I36" s="15">
        <v>9645.8289999999997</v>
      </c>
      <c r="J36" s="14" t="s">
        <v>71</v>
      </c>
      <c r="V36" s="33"/>
      <c r="W36" s="33"/>
      <c r="X36" s="33"/>
      <c r="Y36" s="33"/>
      <c r="Z36" s="33"/>
      <c r="AA36" s="33"/>
      <c r="AB36" s="33"/>
      <c r="AC36" s="34"/>
    </row>
    <row r="37" spans="1:29">
      <c r="A37" s="14" t="s">
        <v>72</v>
      </c>
      <c r="B37" s="15">
        <v>19151.282999999999</v>
      </c>
      <c r="C37" s="15">
        <v>18850.613000000001</v>
      </c>
      <c r="D37" s="15">
        <v>18640.094000000001</v>
      </c>
      <c r="E37" s="15">
        <v>18204.383999999998</v>
      </c>
      <c r="F37" s="15">
        <v>17889.609</v>
      </c>
      <c r="G37" s="15">
        <v>17752.755000000001</v>
      </c>
      <c r="H37" s="15">
        <v>17395.187000000002</v>
      </c>
      <c r="I37" s="15">
        <v>17016.875</v>
      </c>
      <c r="J37" s="14" t="s">
        <v>73</v>
      </c>
      <c r="V37" s="33"/>
      <c r="W37" s="33"/>
      <c r="X37" s="33"/>
      <c r="Y37" s="33"/>
      <c r="Z37" s="33"/>
      <c r="AA37" s="33"/>
      <c r="AB37" s="33"/>
      <c r="AC37" s="34"/>
    </row>
    <row r="38" spans="1:29">
      <c r="A38" s="14" t="s">
        <v>74</v>
      </c>
      <c r="B38" s="15">
        <v>61992.847000000002</v>
      </c>
      <c r="C38" s="15">
        <v>61165.934999999998</v>
      </c>
      <c r="D38" s="15">
        <v>60561.040999999997</v>
      </c>
      <c r="E38" s="15">
        <v>59090.709000000003</v>
      </c>
      <c r="F38" s="15">
        <v>58397.631999999998</v>
      </c>
      <c r="G38" s="15">
        <v>58241.985000000001</v>
      </c>
      <c r="H38" s="15">
        <v>56963.298999999999</v>
      </c>
      <c r="I38" s="15">
        <v>55125.69</v>
      </c>
      <c r="J38" s="14" t="s">
        <v>75</v>
      </c>
      <c r="V38" s="33"/>
      <c r="W38" s="33"/>
      <c r="X38" s="33"/>
      <c r="Y38" s="33"/>
      <c r="Z38" s="33"/>
      <c r="AA38" s="33"/>
      <c r="AB38" s="33"/>
      <c r="AC38" s="34"/>
    </row>
    <row r="39" spans="1:29">
      <c r="A39" s="14" t="s">
        <v>76</v>
      </c>
      <c r="B39" s="15">
        <v>9481.0910000000003</v>
      </c>
      <c r="C39" s="15">
        <v>9098.1119999999992</v>
      </c>
      <c r="D39" s="15">
        <v>9167.9259999999995</v>
      </c>
      <c r="E39" s="15">
        <v>8756.4879999999994</v>
      </c>
      <c r="F39" s="15">
        <v>9012.1859999999997</v>
      </c>
      <c r="G39" s="15">
        <v>8390.1260000000002</v>
      </c>
      <c r="H39" s="15">
        <v>8614.6740000000009</v>
      </c>
      <c r="I39" s="15">
        <v>8074.2309999999998</v>
      </c>
      <c r="J39" s="14" t="s">
        <v>77</v>
      </c>
      <c r="V39" s="33"/>
      <c r="W39" s="33"/>
      <c r="X39" s="33"/>
      <c r="Y39" s="33"/>
      <c r="Z39" s="33"/>
      <c r="AA39" s="33"/>
      <c r="AB39" s="33"/>
      <c r="AC39" s="34"/>
    </row>
    <row r="40" spans="1:29" ht="12.75">
      <c r="A40" s="19" t="s">
        <v>30</v>
      </c>
      <c r="B40" s="7"/>
      <c r="C40" s="7"/>
      <c r="D40" s="7"/>
      <c r="E40" s="7"/>
      <c r="F40" s="7"/>
      <c r="G40" s="7"/>
      <c r="H40" s="7"/>
      <c r="I40" s="7"/>
      <c r="J40" s="19" t="s">
        <v>31</v>
      </c>
      <c r="V40" s="33"/>
      <c r="W40" s="33"/>
      <c r="X40" s="33"/>
      <c r="Y40" s="33"/>
      <c r="Z40" s="33"/>
      <c r="AA40" s="33"/>
      <c r="AB40" s="33"/>
      <c r="AC40" s="34"/>
    </row>
    <row r="41" spans="1:29">
      <c r="A41" s="14" t="s">
        <v>58</v>
      </c>
      <c r="B41" s="20">
        <v>-3.9</v>
      </c>
      <c r="C41" s="20">
        <v>-0.6</v>
      </c>
      <c r="D41" s="20">
        <v>6.3</v>
      </c>
      <c r="E41" s="20">
        <v>17.5</v>
      </c>
      <c r="F41" s="20">
        <v>24.9</v>
      </c>
      <c r="G41" s="20">
        <v>25.9</v>
      </c>
      <c r="H41" s="20">
        <v>19.399999999999999</v>
      </c>
      <c r="I41" s="20">
        <v>6</v>
      </c>
      <c r="J41" s="14" t="s">
        <v>59</v>
      </c>
      <c r="V41" s="33"/>
      <c r="W41" s="33"/>
      <c r="X41" s="33"/>
      <c r="Y41" s="33"/>
      <c r="Z41" s="33"/>
      <c r="AA41" s="33"/>
      <c r="AB41" s="33"/>
    </row>
    <row r="42" spans="1:29">
      <c r="A42" s="14" t="s">
        <v>60</v>
      </c>
      <c r="B42" s="20">
        <v>5.5</v>
      </c>
      <c r="C42" s="20">
        <v>3.2</v>
      </c>
      <c r="D42" s="20">
        <v>0.9</v>
      </c>
      <c r="E42" s="20">
        <v>1.5</v>
      </c>
      <c r="F42" s="20">
        <v>0.7</v>
      </c>
      <c r="G42" s="20">
        <v>5.0999999999999996</v>
      </c>
      <c r="H42" s="20">
        <v>10.9</v>
      </c>
      <c r="I42" s="20">
        <v>12.9</v>
      </c>
      <c r="J42" s="14" t="s">
        <v>61</v>
      </c>
      <c r="V42" s="33"/>
      <c r="W42" s="33"/>
      <c r="X42" s="33"/>
      <c r="Y42" s="33"/>
      <c r="Z42" s="33"/>
      <c r="AA42" s="33"/>
      <c r="AB42" s="33"/>
    </row>
    <row r="43" spans="1:29">
      <c r="A43" s="14" t="s">
        <v>62</v>
      </c>
      <c r="B43" s="20">
        <v>19.600000000000001</v>
      </c>
      <c r="C43" s="20">
        <v>32.5</v>
      </c>
      <c r="D43" s="20">
        <v>61.3</v>
      </c>
      <c r="E43" s="20">
        <v>43.7</v>
      </c>
      <c r="F43" s="20">
        <v>64.5</v>
      </c>
      <c r="G43" s="20">
        <v>26.4</v>
      </c>
      <c r="H43" s="20">
        <v>-1.8</v>
      </c>
      <c r="I43" s="20">
        <v>-12.1</v>
      </c>
      <c r="J43" s="14" t="s">
        <v>63</v>
      </c>
      <c r="V43" s="33"/>
      <c r="W43" s="33"/>
      <c r="X43" s="33"/>
      <c r="Y43" s="33"/>
      <c r="Z43" s="33"/>
      <c r="AA43" s="33"/>
      <c r="AB43" s="33"/>
    </row>
    <row r="44" spans="1:29">
      <c r="A44" s="14" t="s">
        <v>64</v>
      </c>
      <c r="B44" s="20">
        <v>3.3</v>
      </c>
      <c r="C44" s="20">
        <v>4.3</v>
      </c>
      <c r="D44" s="20">
        <v>5.9</v>
      </c>
      <c r="E44" s="20">
        <v>7.9</v>
      </c>
      <c r="F44" s="20">
        <v>9.1999999999999993</v>
      </c>
      <c r="G44" s="20">
        <v>10</v>
      </c>
      <c r="H44" s="20">
        <v>15.9</v>
      </c>
      <c r="I44" s="20">
        <v>20.6</v>
      </c>
      <c r="J44" s="14" t="s">
        <v>65</v>
      </c>
      <c r="V44" s="33"/>
      <c r="W44" s="33"/>
      <c r="X44" s="33"/>
      <c r="Y44" s="33"/>
      <c r="Z44" s="33"/>
      <c r="AA44" s="33"/>
      <c r="AB44" s="33"/>
    </row>
    <row r="45" spans="1:29">
      <c r="A45" s="14" t="s">
        <v>66</v>
      </c>
      <c r="B45" s="20">
        <v>5.4</v>
      </c>
      <c r="C45" s="20">
        <v>3.3</v>
      </c>
      <c r="D45" s="20">
        <v>5.3</v>
      </c>
      <c r="E45" s="20">
        <v>5.8</v>
      </c>
      <c r="F45" s="20">
        <v>7.4</v>
      </c>
      <c r="G45" s="20">
        <v>11.8</v>
      </c>
      <c r="H45" s="20">
        <v>18.2</v>
      </c>
      <c r="I45" s="20">
        <v>16.8</v>
      </c>
      <c r="J45" s="14" t="s">
        <v>67</v>
      </c>
      <c r="V45" s="33"/>
      <c r="W45" s="33"/>
      <c r="X45" s="33"/>
      <c r="Y45" s="33"/>
      <c r="Z45" s="33"/>
      <c r="AA45" s="33"/>
      <c r="AB45" s="33"/>
    </row>
    <row r="46" spans="1:29">
      <c r="A46" s="14" t="s">
        <v>68</v>
      </c>
      <c r="B46" s="20">
        <v>10.4</v>
      </c>
      <c r="C46" s="20">
        <v>1.7</v>
      </c>
      <c r="D46" s="20">
        <v>2</v>
      </c>
      <c r="E46" s="20">
        <v>2.2999999999999998</v>
      </c>
      <c r="F46" s="20">
        <v>11.1</v>
      </c>
      <c r="G46" s="20">
        <v>21.7</v>
      </c>
      <c r="H46" s="20">
        <v>23.1</v>
      </c>
      <c r="I46" s="20">
        <v>20.7</v>
      </c>
      <c r="J46" s="14" t="s">
        <v>69</v>
      </c>
      <c r="V46" s="33"/>
      <c r="W46" s="33"/>
      <c r="X46" s="33"/>
      <c r="Y46" s="33"/>
      <c r="Z46" s="33"/>
      <c r="AA46" s="33"/>
      <c r="AB46" s="33"/>
    </row>
    <row r="47" spans="1:29">
      <c r="A47" s="14" t="s">
        <v>70</v>
      </c>
      <c r="B47" s="20">
        <v>4.0999999999999996</v>
      </c>
      <c r="C47" s="20">
        <v>5.8</v>
      </c>
      <c r="D47" s="20">
        <v>7.6</v>
      </c>
      <c r="E47" s="20">
        <v>11.2</v>
      </c>
      <c r="F47" s="20">
        <v>13</v>
      </c>
      <c r="G47" s="20">
        <v>12.6</v>
      </c>
      <c r="H47" s="20">
        <v>12.4</v>
      </c>
      <c r="I47" s="20">
        <v>11.5</v>
      </c>
      <c r="J47" s="14" t="s">
        <v>71</v>
      </c>
      <c r="V47" s="33"/>
      <c r="W47" s="33"/>
      <c r="X47" s="33"/>
      <c r="Y47" s="33"/>
      <c r="Z47" s="33"/>
      <c r="AA47" s="33"/>
      <c r="AB47" s="33"/>
    </row>
    <row r="48" spans="1:29">
      <c r="A48" s="14" t="s">
        <v>72</v>
      </c>
      <c r="B48" s="20">
        <v>7.1</v>
      </c>
      <c r="C48" s="20">
        <v>6.2</v>
      </c>
      <c r="D48" s="20">
        <v>7.2</v>
      </c>
      <c r="E48" s="20">
        <v>7</v>
      </c>
      <c r="F48" s="20">
        <v>7.4</v>
      </c>
      <c r="G48" s="20">
        <v>9.6</v>
      </c>
      <c r="H48" s="20">
        <v>10</v>
      </c>
      <c r="I48" s="20">
        <v>11.4</v>
      </c>
      <c r="J48" s="14" t="s">
        <v>73</v>
      </c>
      <c r="V48" s="33"/>
      <c r="W48" s="33"/>
      <c r="X48" s="33"/>
      <c r="Y48" s="33"/>
      <c r="Z48" s="33"/>
      <c r="AA48" s="33"/>
      <c r="AB48" s="33"/>
    </row>
    <row r="49" spans="1:256">
      <c r="A49" s="14" t="s">
        <v>74</v>
      </c>
      <c r="B49" s="20">
        <v>6.2</v>
      </c>
      <c r="C49" s="20">
        <v>5</v>
      </c>
      <c r="D49" s="20">
        <v>6.3</v>
      </c>
      <c r="E49" s="20">
        <v>7.2</v>
      </c>
      <c r="F49" s="20">
        <v>9.1</v>
      </c>
      <c r="G49" s="20">
        <v>11.7</v>
      </c>
      <c r="H49" s="20">
        <v>13.5</v>
      </c>
      <c r="I49" s="20">
        <v>13.2</v>
      </c>
      <c r="J49" s="14" t="s">
        <v>75</v>
      </c>
      <c r="V49" s="33"/>
      <c r="W49" s="33"/>
      <c r="X49" s="33"/>
      <c r="Y49" s="33"/>
      <c r="Z49" s="33"/>
      <c r="AA49" s="33"/>
      <c r="AB49" s="33"/>
    </row>
    <row r="50" spans="1:256" ht="12" thickBot="1">
      <c r="A50" s="14" t="s">
        <v>76</v>
      </c>
      <c r="B50" s="20">
        <v>5.2</v>
      </c>
      <c r="C50" s="20">
        <v>8.4</v>
      </c>
      <c r="D50" s="20">
        <v>6.4</v>
      </c>
      <c r="E50" s="20">
        <v>8.4</v>
      </c>
      <c r="F50" s="20">
        <v>8.8000000000000007</v>
      </c>
      <c r="G50" s="20">
        <v>2.1</v>
      </c>
      <c r="H50" s="20">
        <v>3.2</v>
      </c>
      <c r="I50" s="20">
        <v>1.5</v>
      </c>
      <c r="J50" s="14" t="s">
        <v>77</v>
      </c>
      <c r="V50" s="33"/>
      <c r="W50" s="33"/>
      <c r="X50" s="33"/>
      <c r="Y50" s="33"/>
      <c r="Z50" s="33"/>
      <c r="AA50" s="33"/>
      <c r="AB50" s="33"/>
    </row>
    <row r="51" spans="1:256" ht="12" thickBot="1">
      <c r="A51" s="7"/>
      <c r="B51" s="872" t="s">
        <v>35</v>
      </c>
      <c r="C51" s="872"/>
      <c r="D51" s="872"/>
      <c r="E51" s="872"/>
      <c r="F51" s="872"/>
      <c r="G51" s="872"/>
      <c r="H51" s="872"/>
      <c r="I51" s="872"/>
      <c r="J51" s="7"/>
    </row>
    <row r="52" spans="1:256" ht="23.25" thickBot="1">
      <c r="A52" s="7"/>
      <c r="B52" s="27" t="s">
        <v>36</v>
      </c>
      <c r="C52" s="27" t="s">
        <v>37</v>
      </c>
      <c r="D52" s="27" t="s">
        <v>80</v>
      </c>
      <c r="E52" s="27" t="s">
        <v>39</v>
      </c>
      <c r="F52" s="27" t="s">
        <v>40</v>
      </c>
      <c r="G52" s="27" t="s">
        <v>41</v>
      </c>
      <c r="H52" s="27" t="s">
        <v>42</v>
      </c>
      <c r="I52" s="27" t="s">
        <v>43</v>
      </c>
      <c r="J52" s="7"/>
    </row>
    <row r="53" spans="1:256">
      <c r="A53" s="36" t="s">
        <v>44</v>
      </c>
      <c r="B53" s="36"/>
      <c r="C53" s="36"/>
      <c r="D53" s="36"/>
      <c r="E53" s="36"/>
      <c r="F53" s="36"/>
      <c r="G53" s="7"/>
      <c r="H53" s="7"/>
      <c r="I53" s="7"/>
      <c r="J53" s="7"/>
    </row>
    <row r="54" spans="1:256">
      <c r="A54" s="36" t="s">
        <v>45</v>
      </c>
      <c r="B54" s="36"/>
      <c r="C54" s="36"/>
      <c r="D54" s="36"/>
      <c r="E54" s="36"/>
      <c r="F54" s="36"/>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7" t="s">
        <v>82</v>
      </c>
      <c r="B58" s="37"/>
      <c r="C58" s="37"/>
      <c r="D58" s="37"/>
      <c r="E58" s="37"/>
      <c r="F58" s="37"/>
      <c r="G58" s="37"/>
      <c r="H58" s="37"/>
      <c r="I58" s="37"/>
      <c r="J58" s="37"/>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38"/>
      <c r="EE58" s="38"/>
      <c r="EF58" s="38"/>
      <c r="EG58" s="38"/>
      <c r="EH58" s="38"/>
      <c r="EI58" s="38"/>
      <c r="EJ58" s="38"/>
      <c r="EK58" s="38"/>
      <c r="EL58" s="38"/>
      <c r="EM58" s="38"/>
      <c r="EN58" s="38"/>
      <c r="EO58" s="38"/>
      <c r="EP58" s="38"/>
      <c r="EQ58" s="38"/>
      <c r="ER58" s="38"/>
      <c r="ES58" s="38"/>
      <c r="ET58" s="38"/>
      <c r="EU58" s="38"/>
      <c r="EV58" s="38"/>
      <c r="EW58" s="38"/>
      <c r="EX58" s="38"/>
      <c r="EY58" s="38"/>
      <c r="EZ58" s="38"/>
      <c r="FA58" s="38"/>
      <c r="FB58" s="38"/>
      <c r="FC58" s="38"/>
      <c r="FD58" s="38"/>
      <c r="FE58" s="38"/>
      <c r="FF58" s="38"/>
      <c r="FG58" s="38"/>
      <c r="FH58" s="38"/>
      <c r="FI58" s="38"/>
      <c r="FJ58" s="38"/>
      <c r="FK58" s="38"/>
      <c r="FL58" s="38"/>
      <c r="FM58" s="38"/>
      <c r="FN58" s="38"/>
      <c r="FO58" s="38"/>
      <c r="FP58" s="38"/>
      <c r="FQ58" s="38"/>
      <c r="FR58" s="38"/>
      <c r="FS58" s="38"/>
      <c r="FT58" s="38"/>
      <c r="FU58" s="38"/>
      <c r="FV58" s="38"/>
      <c r="FW58" s="38"/>
      <c r="FX58" s="38"/>
      <c r="FY58" s="38"/>
      <c r="FZ58" s="38"/>
      <c r="GA58" s="38"/>
      <c r="GB58" s="38"/>
      <c r="GC58" s="38"/>
      <c r="GD58" s="38"/>
      <c r="GE58" s="38"/>
      <c r="GF58" s="38"/>
      <c r="GG58" s="38"/>
      <c r="GH58" s="38"/>
      <c r="GI58" s="38"/>
      <c r="GJ58" s="38"/>
      <c r="GK58" s="38"/>
      <c r="GL58" s="38"/>
      <c r="GM58" s="38"/>
      <c r="GN58" s="38"/>
      <c r="GO58" s="38"/>
      <c r="GP58" s="38"/>
      <c r="GQ58" s="38"/>
      <c r="GR58" s="38"/>
      <c r="GS58" s="38"/>
      <c r="GT58" s="38"/>
      <c r="GU58" s="38"/>
      <c r="GV58" s="38"/>
      <c r="GW58" s="38"/>
      <c r="GX58" s="38"/>
      <c r="GY58" s="38"/>
      <c r="GZ58" s="38"/>
      <c r="HA58" s="38"/>
      <c r="HB58" s="38"/>
      <c r="HC58" s="38"/>
      <c r="HD58" s="38"/>
      <c r="HE58" s="38"/>
      <c r="HF58" s="38"/>
      <c r="HG58" s="38"/>
      <c r="HH58" s="38"/>
      <c r="HI58" s="38"/>
      <c r="HJ58" s="38"/>
      <c r="HK58" s="38"/>
      <c r="HL58" s="38"/>
      <c r="HM58" s="38"/>
      <c r="HN58" s="38"/>
      <c r="HO58" s="38"/>
      <c r="HP58" s="38"/>
      <c r="HQ58" s="38"/>
      <c r="HR58" s="38"/>
      <c r="HS58" s="38"/>
      <c r="HT58" s="38"/>
      <c r="HU58" s="38"/>
      <c r="HV58" s="38"/>
      <c r="HW58" s="38"/>
      <c r="HX58" s="38"/>
      <c r="HY58" s="38"/>
      <c r="HZ58" s="38"/>
      <c r="IA58" s="38"/>
      <c r="IB58" s="38"/>
      <c r="IC58" s="38"/>
      <c r="ID58" s="38"/>
      <c r="IE58" s="38"/>
      <c r="IF58" s="38"/>
      <c r="IG58" s="38"/>
      <c r="IH58" s="38"/>
      <c r="II58" s="38"/>
      <c r="IJ58" s="38"/>
      <c r="IK58" s="38"/>
      <c r="IL58" s="38"/>
      <c r="IM58" s="38"/>
      <c r="IN58" s="38"/>
      <c r="IO58" s="38"/>
      <c r="IP58" s="38"/>
      <c r="IQ58" s="38"/>
      <c r="IR58" s="38"/>
      <c r="IS58" s="38"/>
      <c r="IT58" s="38"/>
      <c r="IU58" s="38"/>
      <c r="IV58" s="38"/>
    </row>
    <row r="59" spans="1:256">
      <c r="A59" s="39"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F7B68CE3-15AF-40A9-8397-683A30225046}"/>
    <hyperlink ref="J29" r:id="rId2" xr:uid="{391F6428-E0C8-4A76-A54F-F4F86E7F035A}"/>
    <hyperlink ref="A40" r:id="rId3" xr:uid="{94EE0DE5-8BBD-41CF-B90E-B666CA2001B6}"/>
    <hyperlink ref="J40" r:id="rId4" xr:uid="{4E5823B3-4C4E-41B7-B6C7-B31BBEE4F81F}"/>
    <hyperlink ref="A7" r:id="rId5" xr:uid="{28F70178-83F4-45D3-8352-2F9A5FA519C9}"/>
    <hyperlink ref="J7" r:id="rId6" xr:uid="{F0B7EF32-9BAD-4CD7-A0DF-F9249B37014B}"/>
    <hyperlink ref="A18" r:id="rId7" xr:uid="{5BA6757C-4E98-4F2F-98C0-017DE98593D4}"/>
    <hyperlink ref="J18" r:id="rId8" xr:uid="{8D0F3885-5BB8-4CF0-AF92-C0BFEA23046C}"/>
  </hyperlinks>
  <pageMargins left="0.7" right="0.7" top="0.75" bottom="0.75" header="0.3" footer="0.3"/>
  <pageSetup paperSize="9" orientation="portrait" horizontalDpi="300" verticalDpi="300" r:id="rId9"/>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C84BE-39B4-4A3B-8BE5-2876970FBD83}">
  <dimension ref="A1:J58"/>
  <sheetViews>
    <sheetView showGridLines="0" workbookViewId="0"/>
  </sheetViews>
  <sheetFormatPr defaultColWidth="9.140625" defaultRowHeight="11.25"/>
  <cols>
    <col min="1" max="1" width="35.7109375" style="163" customWidth="1"/>
    <col min="2" max="8" width="7.7109375" style="163" customWidth="1"/>
    <col min="9" max="9" width="10.7109375" style="163" customWidth="1"/>
    <col min="10" max="10" width="22.5703125" style="163" customWidth="1"/>
    <col min="11" max="16384" width="9.140625" style="163"/>
  </cols>
  <sheetData>
    <row r="1" spans="1:10" ht="12" customHeight="1">
      <c r="A1" s="898" t="s">
        <v>1586</v>
      </c>
      <c r="B1" s="898"/>
      <c r="C1" s="898"/>
      <c r="D1" s="898"/>
      <c r="E1" s="898"/>
      <c r="F1" s="898"/>
      <c r="G1" s="898"/>
      <c r="H1" s="898"/>
      <c r="I1" s="898"/>
      <c r="J1" s="898"/>
    </row>
    <row r="2" spans="1:10" ht="12" customHeight="1">
      <c r="A2" s="912" t="s">
        <v>1587</v>
      </c>
      <c r="B2" s="912"/>
      <c r="C2" s="912"/>
      <c r="D2" s="912"/>
      <c r="E2" s="912"/>
      <c r="F2" s="912"/>
      <c r="G2" s="912"/>
      <c r="H2" s="912"/>
      <c r="I2" s="912"/>
      <c r="J2" s="912"/>
    </row>
    <row r="3" spans="1:10" ht="12" customHeight="1" thickBot="1"/>
    <row r="4" spans="1:10" s="164" customFormat="1" ht="12" customHeight="1" thickBot="1">
      <c r="A4" s="493"/>
      <c r="B4" s="997" t="s">
        <v>1359</v>
      </c>
      <c r="C4" s="998"/>
      <c r="D4" s="998"/>
      <c r="E4" s="998"/>
      <c r="F4" s="998"/>
      <c r="G4" s="998"/>
      <c r="H4" s="999"/>
      <c r="I4" s="906" t="s">
        <v>1360</v>
      </c>
    </row>
    <row r="5" spans="1:10" s="164" customFormat="1" ht="21" customHeight="1" thickBot="1">
      <c r="B5" s="184" t="s">
        <v>1361</v>
      </c>
      <c r="C5" s="184" t="s">
        <v>1362</v>
      </c>
      <c r="D5" s="184" t="s">
        <v>1363</v>
      </c>
      <c r="E5" s="184" t="s">
        <v>1364</v>
      </c>
      <c r="F5" s="184" t="s">
        <v>1365</v>
      </c>
      <c r="G5" s="184" t="s">
        <v>1366</v>
      </c>
      <c r="H5" s="184" t="s">
        <v>1367</v>
      </c>
      <c r="I5" s="907"/>
    </row>
    <row r="6" spans="1:10" s="164" customFormat="1" ht="11.25" customHeight="1">
      <c r="A6" s="140" t="s">
        <v>485</v>
      </c>
      <c r="B6" s="586">
        <v>6796014.0979999993</v>
      </c>
      <c r="C6" s="586">
        <v>7407703.2029999988</v>
      </c>
      <c r="D6" s="586">
        <v>6481226.6780000003</v>
      </c>
      <c r="E6" s="586">
        <v>5209788.9010000005</v>
      </c>
      <c r="F6" s="586">
        <v>7892867.9840000011</v>
      </c>
      <c r="G6" s="586">
        <v>6563662.2230000002</v>
      </c>
      <c r="H6" s="586">
        <v>6840893.1069999998</v>
      </c>
      <c r="I6" s="176">
        <v>-1.8377738013084723</v>
      </c>
      <c r="J6" s="140" t="s">
        <v>485</v>
      </c>
    </row>
    <row r="7" spans="1:10" s="164" customFormat="1" ht="12" customHeight="1">
      <c r="A7" s="577" t="s">
        <v>1372</v>
      </c>
      <c r="B7" s="586">
        <v>641076.6819999998</v>
      </c>
      <c r="C7" s="586">
        <v>662250.84900000039</v>
      </c>
      <c r="D7" s="586">
        <v>613717.33199999912</v>
      </c>
      <c r="E7" s="586">
        <v>513112.84900000005</v>
      </c>
      <c r="F7" s="586">
        <v>575311.88799999992</v>
      </c>
      <c r="G7" s="586">
        <v>497436.21499999985</v>
      </c>
      <c r="H7" s="586">
        <v>552807.98300000001</v>
      </c>
      <c r="I7" s="176">
        <v>4.6131667200164657</v>
      </c>
      <c r="J7" s="577" t="s">
        <v>1373</v>
      </c>
    </row>
    <row r="8" spans="1:10" s="164" customFormat="1" ht="12" customHeight="1">
      <c r="A8" s="577" t="s">
        <v>1374</v>
      </c>
      <c r="B8" s="586">
        <v>357063.70200000063</v>
      </c>
      <c r="C8" s="586">
        <v>398341.30199999997</v>
      </c>
      <c r="D8" s="586">
        <v>328882.55100000039</v>
      </c>
      <c r="E8" s="586">
        <v>303569.6689999997</v>
      </c>
      <c r="F8" s="586">
        <v>374361.99200000009</v>
      </c>
      <c r="G8" s="586">
        <v>312639.43900000025</v>
      </c>
      <c r="H8" s="586">
        <v>358216.50399999996</v>
      </c>
      <c r="I8" s="176">
        <v>-5.4563501530458467</v>
      </c>
      <c r="J8" s="577" t="s">
        <v>1375</v>
      </c>
    </row>
    <row r="9" spans="1:10" s="164" customFormat="1" ht="12" customHeight="1">
      <c r="A9" s="577" t="s">
        <v>1376</v>
      </c>
      <c r="B9" s="586">
        <v>430290.97199999989</v>
      </c>
      <c r="C9" s="586">
        <v>432361.08400000003</v>
      </c>
      <c r="D9" s="586">
        <v>391765.52500000008</v>
      </c>
      <c r="E9" s="586">
        <v>458957.67600000021</v>
      </c>
      <c r="F9" s="586">
        <v>535317.93999999994</v>
      </c>
      <c r="G9" s="586">
        <v>484858.84899999999</v>
      </c>
      <c r="H9" s="586">
        <v>497254.41999999993</v>
      </c>
      <c r="I9" s="176">
        <v>14.639559349004756</v>
      </c>
      <c r="J9" s="577" t="s">
        <v>1377</v>
      </c>
    </row>
    <row r="10" spans="1:10" s="164" customFormat="1" ht="12" customHeight="1">
      <c r="A10" s="577" t="s">
        <v>1378</v>
      </c>
      <c r="B10" s="586">
        <v>420452.57000000047</v>
      </c>
      <c r="C10" s="586">
        <v>617362.33899999922</v>
      </c>
      <c r="D10" s="586">
        <v>392819.58300000051</v>
      </c>
      <c r="E10" s="586">
        <v>370374.36100000009</v>
      </c>
      <c r="F10" s="586">
        <v>1352247.2990000013</v>
      </c>
      <c r="G10" s="586">
        <v>566643.95999999973</v>
      </c>
      <c r="H10" s="586">
        <v>376873.38299999997</v>
      </c>
      <c r="I10" s="176">
        <v>18.643555519265959</v>
      </c>
      <c r="J10" s="577" t="s">
        <v>1379</v>
      </c>
    </row>
    <row r="11" spans="1:10" s="164" customFormat="1" ht="12" customHeight="1">
      <c r="A11" s="577" t="s">
        <v>1380</v>
      </c>
      <c r="B11" s="586">
        <v>460772.26699999982</v>
      </c>
      <c r="C11" s="586">
        <v>507719.46500000014</v>
      </c>
      <c r="D11" s="586">
        <v>449282.59600000014</v>
      </c>
      <c r="E11" s="586">
        <v>351032.04399999959</v>
      </c>
      <c r="F11" s="586">
        <v>490176.31900000019</v>
      </c>
      <c r="G11" s="586">
        <v>463462.49999999983</v>
      </c>
      <c r="H11" s="586">
        <v>495289.18</v>
      </c>
      <c r="I11" s="176">
        <v>-2.7110800707181681</v>
      </c>
      <c r="J11" s="577" t="s">
        <v>1381</v>
      </c>
    </row>
    <row r="12" spans="1:10" s="164" customFormat="1" ht="12" customHeight="1">
      <c r="A12" s="577" t="s">
        <v>1382</v>
      </c>
      <c r="B12" s="586">
        <v>35853.505000000012</v>
      </c>
      <c r="C12" s="586">
        <v>40333.347999999998</v>
      </c>
      <c r="D12" s="586">
        <v>37774.251999999964</v>
      </c>
      <c r="E12" s="586">
        <v>26790.865000000002</v>
      </c>
      <c r="F12" s="586">
        <v>42500.691999999988</v>
      </c>
      <c r="G12" s="586">
        <v>35045.670999999995</v>
      </c>
      <c r="H12" s="586">
        <v>41276.938000000009</v>
      </c>
      <c r="I12" s="176">
        <v>-20.84971107670539</v>
      </c>
      <c r="J12" s="577" t="s">
        <v>1383</v>
      </c>
    </row>
    <row r="13" spans="1:10" s="164" customFormat="1" ht="12" customHeight="1">
      <c r="A13" s="577" t="s">
        <v>1384</v>
      </c>
      <c r="B13" s="586">
        <v>173632.95100000009</v>
      </c>
      <c r="C13" s="586">
        <v>189747.34699999986</v>
      </c>
      <c r="D13" s="586">
        <v>161503.24900000007</v>
      </c>
      <c r="E13" s="586">
        <v>106487.41699999994</v>
      </c>
      <c r="F13" s="586">
        <v>201079.96500000011</v>
      </c>
      <c r="G13" s="586">
        <v>172615.61000000007</v>
      </c>
      <c r="H13" s="586">
        <v>181939.17100000003</v>
      </c>
      <c r="I13" s="176">
        <v>-5.3988105983654862</v>
      </c>
      <c r="J13" s="577" t="s">
        <v>1385</v>
      </c>
    </row>
    <row r="14" spans="1:10" s="164" customFormat="1" ht="12" customHeight="1">
      <c r="A14" s="577" t="s">
        <v>1386</v>
      </c>
      <c r="B14" s="586">
        <v>277703.54300000001</v>
      </c>
      <c r="C14" s="586">
        <v>266673.97700000001</v>
      </c>
      <c r="D14" s="586">
        <v>275337.64399999997</v>
      </c>
      <c r="E14" s="586">
        <v>246380.30900000004</v>
      </c>
      <c r="F14" s="586">
        <v>292587.03000000003</v>
      </c>
      <c r="G14" s="586">
        <v>291236.31699999992</v>
      </c>
      <c r="H14" s="586">
        <v>299459.52099999989</v>
      </c>
      <c r="I14" s="176">
        <v>5.740785935151635</v>
      </c>
      <c r="J14" s="577" t="s">
        <v>1387</v>
      </c>
    </row>
    <row r="15" spans="1:10" s="164" customFormat="1" ht="12" customHeight="1">
      <c r="A15" s="577" t="s">
        <v>1388</v>
      </c>
      <c r="B15" s="586">
        <v>197397.61899999992</v>
      </c>
      <c r="C15" s="586">
        <v>218796.60999999984</v>
      </c>
      <c r="D15" s="586">
        <v>179772.92900000018</v>
      </c>
      <c r="E15" s="586">
        <v>145122.818</v>
      </c>
      <c r="F15" s="586">
        <v>229491.44800000018</v>
      </c>
      <c r="G15" s="586">
        <v>199270.22600000008</v>
      </c>
      <c r="H15" s="586">
        <v>218755.06399999978</v>
      </c>
      <c r="I15" s="176">
        <v>-2.8720529289732042</v>
      </c>
      <c r="J15" s="577" t="s">
        <v>1389</v>
      </c>
    </row>
    <row r="16" spans="1:10" s="164" customFormat="1" ht="12" customHeight="1">
      <c r="A16" s="577" t="s">
        <v>1390</v>
      </c>
      <c r="B16" s="586">
        <v>272121.65699999977</v>
      </c>
      <c r="C16" s="586">
        <v>298639.28800000006</v>
      </c>
      <c r="D16" s="586">
        <v>236778.88700000013</v>
      </c>
      <c r="E16" s="586">
        <v>235920.98299999986</v>
      </c>
      <c r="F16" s="586">
        <v>305475.79500000004</v>
      </c>
      <c r="G16" s="586">
        <v>253753.61199999999</v>
      </c>
      <c r="H16" s="586">
        <v>265613.52800000011</v>
      </c>
      <c r="I16" s="176">
        <v>-4.123736914909415</v>
      </c>
      <c r="J16" s="577" t="s">
        <v>1391</v>
      </c>
    </row>
    <row r="17" spans="1:10" s="164" customFormat="1" ht="12" customHeight="1">
      <c r="A17" s="577" t="s">
        <v>1392</v>
      </c>
      <c r="B17" s="586">
        <v>141573.5749999999</v>
      </c>
      <c r="C17" s="586">
        <v>167498.17599999995</v>
      </c>
      <c r="D17" s="586">
        <v>147451.91399999993</v>
      </c>
      <c r="E17" s="586">
        <v>149839.60000000003</v>
      </c>
      <c r="F17" s="586">
        <v>206359.07500000001</v>
      </c>
      <c r="G17" s="586">
        <v>150033.864</v>
      </c>
      <c r="H17" s="586">
        <v>132862.31900000002</v>
      </c>
      <c r="I17" s="176">
        <v>-0.39856032452610179</v>
      </c>
      <c r="J17" s="577" t="s">
        <v>1393</v>
      </c>
    </row>
    <row r="18" spans="1:10" s="164" customFormat="1" ht="12" customHeight="1">
      <c r="A18" s="577" t="s">
        <v>1394</v>
      </c>
      <c r="B18" s="586">
        <v>283548.54699999961</v>
      </c>
      <c r="C18" s="586">
        <v>301336.43099999998</v>
      </c>
      <c r="D18" s="586">
        <v>268815.58900000021</v>
      </c>
      <c r="E18" s="586">
        <v>220944.78399999966</v>
      </c>
      <c r="F18" s="586">
        <v>299923.43599999987</v>
      </c>
      <c r="G18" s="586">
        <v>279743.80899999989</v>
      </c>
      <c r="H18" s="586">
        <v>300881.70099999994</v>
      </c>
      <c r="I18" s="176">
        <v>4.6177763038440105</v>
      </c>
      <c r="J18" s="577" t="s">
        <v>1395</v>
      </c>
    </row>
    <row r="19" spans="1:10" s="164" customFormat="1" ht="12" customHeight="1">
      <c r="A19" s="577" t="s">
        <v>1396</v>
      </c>
      <c r="B19" s="586">
        <v>562645.1379999991</v>
      </c>
      <c r="C19" s="586">
        <v>605261.3679999992</v>
      </c>
      <c r="D19" s="586">
        <v>519585.26299999922</v>
      </c>
      <c r="E19" s="586">
        <v>405791.48800000019</v>
      </c>
      <c r="F19" s="586">
        <v>599491.72299999988</v>
      </c>
      <c r="G19" s="586">
        <v>576626.92200000014</v>
      </c>
      <c r="H19" s="586">
        <v>604706.38500000001</v>
      </c>
      <c r="I19" s="176">
        <v>-1.6959806171348504</v>
      </c>
      <c r="J19" s="577" t="s">
        <v>1397</v>
      </c>
    </row>
    <row r="20" spans="1:10" s="164" customFormat="1" ht="12" customHeight="1">
      <c r="A20" s="577" t="s">
        <v>1398</v>
      </c>
      <c r="B20" s="586">
        <v>1035776.1370000001</v>
      </c>
      <c r="C20" s="586">
        <v>1121629.575</v>
      </c>
      <c r="D20" s="586">
        <v>1026135.277</v>
      </c>
      <c r="E20" s="586">
        <v>811786.73600000108</v>
      </c>
      <c r="F20" s="586">
        <v>1048322.9199999997</v>
      </c>
      <c r="G20" s="586">
        <v>955598.24200000009</v>
      </c>
      <c r="H20" s="586">
        <v>1016340.6949999999</v>
      </c>
      <c r="I20" s="176">
        <v>-5.7425375155959841</v>
      </c>
      <c r="J20" s="577" t="s">
        <v>1399</v>
      </c>
    </row>
    <row r="21" spans="1:10" s="164" customFormat="1" ht="21" customHeight="1">
      <c r="A21" s="659" t="s">
        <v>1400</v>
      </c>
      <c r="B21" s="586">
        <v>938622.5689999999</v>
      </c>
      <c r="C21" s="586">
        <v>944379.41900000034</v>
      </c>
      <c r="D21" s="586">
        <v>879292.49999999988</v>
      </c>
      <c r="E21" s="586">
        <v>409274.99699999986</v>
      </c>
      <c r="F21" s="586">
        <v>716517.94699999993</v>
      </c>
      <c r="G21" s="586">
        <v>759987.59200000018</v>
      </c>
      <c r="H21" s="586">
        <v>890814.42700000014</v>
      </c>
      <c r="I21" s="176">
        <v>-10.378044172354791</v>
      </c>
      <c r="J21" s="577" t="s">
        <v>1401</v>
      </c>
    </row>
    <row r="22" spans="1:10" s="164" customFormat="1" ht="12" customHeight="1">
      <c r="A22" s="577" t="s">
        <v>1402</v>
      </c>
      <c r="B22" s="586">
        <v>195310.48799999995</v>
      </c>
      <c r="C22" s="586">
        <v>222859.34400000027</v>
      </c>
      <c r="D22" s="586">
        <v>195604.62099999984</v>
      </c>
      <c r="E22" s="586">
        <v>174729.64399999991</v>
      </c>
      <c r="F22" s="586">
        <v>233168.34599999987</v>
      </c>
      <c r="G22" s="586">
        <v>210558.59100000004</v>
      </c>
      <c r="H22" s="586">
        <v>220057.38499999995</v>
      </c>
      <c r="I22" s="176">
        <v>-16.21943358541796</v>
      </c>
      <c r="J22" s="577" t="s">
        <v>1403</v>
      </c>
    </row>
    <row r="23" spans="1:10" s="164" customFormat="1" ht="12" customHeight="1" thickBot="1">
      <c r="A23" s="577" t="s">
        <v>1404</v>
      </c>
      <c r="B23" s="586">
        <v>372172.17599999969</v>
      </c>
      <c r="C23" s="586">
        <v>412513.28099999891</v>
      </c>
      <c r="D23" s="586">
        <v>376706.96599999996</v>
      </c>
      <c r="E23" s="586">
        <v>279672.66100000008</v>
      </c>
      <c r="F23" s="586">
        <v>390534.16900000011</v>
      </c>
      <c r="G23" s="586">
        <v>354150.80400000035</v>
      </c>
      <c r="H23" s="586">
        <v>387744.50300000026</v>
      </c>
      <c r="I23" s="176">
        <v>-3.5987347799690781</v>
      </c>
      <c r="J23" s="577" t="s">
        <v>1405</v>
      </c>
    </row>
    <row r="24" spans="1:10" s="164" customFormat="1" ht="12" customHeight="1" thickBot="1">
      <c r="A24" s="579"/>
      <c r="B24" s="902" t="s">
        <v>1406</v>
      </c>
      <c r="C24" s="902"/>
      <c r="D24" s="902"/>
      <c r="E24" s="902"/>
      <c r="F24" s="902"/>
      <c r="G24" s="902"/>
      <c r="H24" s="902"/>
      <c r="I24" s="903" t="s">
        <v>1407</v>
      </c>
      <c r="J24" s="579"/>
    </row>
    <row r="25" spans="1:10" s="164" customFormat="1" ht="31.5" customHeight="1" thickBot="1">
      <c r="A25" s="579"/>
      <c r="B25" s="184" t="s">
        <v>1361</v>
      </c>
      <c r="C25" s="184" t="s">
        <v>1408</v>
      </c>
      <c r="D25" s="184" t="s">
        <v>1409</v>
      </c>
      <c r="E25" s="184" t="s">
        <v>1410</v>
      </c>
      <c r="F25" s="184" t="s">
        <v>1365</v>
      </c>
      <c r="G25" s="184" t="s">
        <v>1366</v>
      </c>
      <c r="H25" s="184" t="s">
        <v>1411</v>
      </c>
      <c r="I25" s="903"/>
      <c r="J25" s="579"/>
    </row>
    <row r="26" spans="1:10" s="164" customFormat="1" ht="12" customHeight="1">
      <c r="A26" s="580" t="s">
        <v>1412</v>
      </c>
      <c r="B26" s="581"/>
      <c r="C26" s="581"/>
      <c r="D26" s="581"/>
      <c r="E26" s="581"/>
      <c r="F26" s="581"/>
      <c r="G26" s="581"/>
      <c r="H26" s="581"/>
      <c r="I26" s="582"/>
      <c r="J26" s="579"/>
    </row>
    <row r="27" spans="1:10" s="164" customFormat="1" ht="12" customHeight="1">
      <c r="A27" s="583" t="s">
        <v>1413</v>
      </c>
      <c r="B27" s="584"/>
      <c r="C27" s="584"/>
      <c r="D27" s="584"/>
      <c r="E27" s="584"/>
      <c r="F27" s="584"/>
      <c r="G27" s="584"/>
      <c r="H27" s="584"/>
      <c r="I27" s="582"/>
      <c r="J27" s="579"/>
    </row>
    <row r="28" spans="1:10" s="164" customFormat="1" ht="12" customHeight="1">
      <c r="A28" s="585"/>
      <c r="B28" s="585"/>
      <c r="C28" s="585"/>
      <c r="D28" s="585"/>
      <c r="E28" s="585"/>
      <c r="F28" s="585"/>
      <c r="G28" s="585"/>
      <c r="H28" s="585"/>
      <c r="I28" s="582"/>
      <c r="J28" s="579"/>
    </row>
    <row r="29" spans="1:10" s="164" customFormat="1" ht="12" customHeight="1">
      <c r="A29" s="996" t="s">
        <v>1414</v>
      </c>
      <c r="B29" s="996"/>
      <c r="C29" s="996"/>
      <c r="D29" s="996"/>
      <c r="E29" s="996"/>
      <c r="F29" s="996"/>
      <c r="G29" s="996"/>
      <c r="H29" s="996"/>
      <c r="I29" s="996"/>
      <c r="J29" s="996"/>
    </row>
    <row r="30" spans="1:10" s="164" customFormat="1" ht="12" customHeight="1">
      <c r="A30" s="996" t="s">
        <v>1415</v>
      </c>
      <c r="B30" s="996"/>
      <c r="C30" s="996"/>
      <c r="D30" s="996"/>
      <c r="E30" s="996"/>
      <c r="F30" s="996"/>
      <c r="G30" s="996"/>
      <c r="H30" s="996"/>
      <c r="I30" s="996"/>
      <c r="J30" s="996"/>
    </row>
    <row r="31" spans="1:10" s="164" customFormat="1"/>
    <row r="32" spans="1:10">
      <c r="A32" s="164"/>
      <c r="B32" s="164"/>
      <c r="C32" s="164"/>
      <c r="D32" s="164"/>
      <c r="E32" s="164"/>
      <c r="F32" s="164"/>
      <c r="G32" s="164"/>
      <c r="H32" s="164"/>
      <c r="I32" s="164"/>
      <c r="J32" s="164"/>
    </row>
    <row r="33" spans="1:9">
      <c r="A33" s="164"/>
      <c r="B33" s="164"/>
      <c r="C33" s="164"/>
      <c r="D33" s="164"/>
      <c r="E33" s="164"/>
      <c r="F33" s="164"/>
      <c r="G33" s="164"/>
      <c r="H33" s="164"/>
      <c r="I33" s="164"/>
    </row>
    <row r="34" spans="1:9">
      <c r="A34" s="164"/>
      <c r="B34" s="164"/>
      <c r="C34" s="164"/>
      <c r="D34" s="164"/>
      <c r="E34" s="164"/>
      <c r="F34" s="164"/>
      <c r="G34" s="164"/>
      <c r="H34" s="164"/>
      <c r="I34" s="164"/>
    </row>
    <row r="35" spans="1:9">
      <c r="A35" s="164"/>
      <c r="B35" s="164"/>
      <c r="C35" s="164"/>
      <c r="D35" s="164"/>
      <c r="E35" s="164"/>
      <c r="F35" s="164"/>
      <c r="G35" s="164"/>
      <c r="H35" s="164"/>
      <c r="I35" s="164"/>
    </row>
    <row r="36" spans="1:9">
      <c r="A36" s="164"/>
      <c r="B36" s="164"/>
      <c r="C36" s="164"/>
      <c r="D36" s="164"/>
      <c r="E36" s="164"/>
      <c r="F36" s="164"/>
      <c r="G36" s="164"/>
      <c r="H36" s="164"/>
      <c r="I36" s="164"/>
    </row>
    <row r="37" spans="1:9">
      <c r="A37" s="164"/>
      <c r="B37" s="164"/>
      <c r="C37" s="164"/>
      <c r="D37" s="164"/>
      <c r="E37" s="164"/>
      <c r="F37" s="164"/>
      <c r="G37" s="164"/>
      <c r="H37" s="164"/>
      <c r="I37" s="164"/>
    </row>
    <row r="38" spans="1:9">
      <c r="A38" s="164"/>
      <c r="B38" s="164"/>
      <c r="C38" s="164"/>
      <c r="D38" s="164"/>
      <c r="E38" s="164"/>
      <c r="F38" s="164"/>
      <c r="G38" s="164"/>
      <c r="H38" s="164"/>
      <c r="I38" s="164"/>
    </row>
    <row r="39" spans="1:9">
      <c r="A39" s="164"/>
      <c r="B39" s="164"/>
      <c r="C39" s="164"/>
      <c r="D39" s="164"/>
      <c r="E39" s="164"/>
      <c r="F39" s="164"/>
      <c r="G39" s="164"/>
      <c r="H39" s="164"/>
      <c r="I39" s="164"/>
    </row>
    <row r="40" spans="1:9">
      <c r="A40" s="164"/>
      <c r="B40" s="164"/>
      <c r="C40" s="164"/>
      <c r="D40" s="164"/>
      <c r="E40" s="164"/>
      <c r="F40" s="164"/>
      <c r="G40" s="164"/>
      <c r="H40" s="164"/>
      <c r="I40" s="164"/>
    </row>
    <row r="41" spans="1:9">
      <c r="A41" s="164"/>
      <c r="B41" s="164"/>
      <c r="C41" s="164"/>
      <c r="D41" s="164"/>
      <c r="E41" s="164"/>
      <c r="F41" s="164"/>
      <c r="G41" s="164"/>
      <c r="H41" s="164"/>
      <c r="I41" s="164"/>
    </row>
    <row r="42" spans="1:9">
      <c r="A42" s="164"/>
      <c r="B42" s="164"/>
      <c r="C42" s="164"/>
      <c r="D42" s="164"/>
      <c r="E42" s="164"/>
      <c r="F42" s="164"/>
      <c r="G42" s="164"/>
      <c r="H42" s="164"/>
      <c r="I42" s="164"/>
    </row>
    <row r="43" spans="1:9">
      <c r="A43" s="164"/>
      <c r="B43" s="164"/>
      <c r="C43" s="164"/>
      <c r="D43" s="164"/>
      <c r="E43" s="164"/>
      <c r="F43" s="164"/>
      <c r="G43" s="164"/>
      <c r="H43" s="164"/>
      <c r="I43" s="164"/>
    </row>
    <row r="44" spans="1:9">
      <c r="A44" s="164"/>
      <c r="B44" s="164"/>
      <c r="C44" s="164"/>
      <c r="D44" s="164"/>
      <c r="E44" s="164"/>
      <c r="F44" s="164"/>
      <c r="G44" s="164"/>
      <c r="H44" s="164"/>
      <c r="I44" s="164"/>
    </row>
    <row r="45" spans="1:9">
      <c r="A45" s="164"/>
      <c r="B45" s="164"/>
      <c r="C45" s="164"/>
      <c r="D45" s="164"/>
      <c r="E45" s="164"/>
      <c r="F45" s="164"/>
      <c r="G45" s="164"/>
      <c r="H45" s="164"/>
      <c r="I45" s="164"/>
    </row>
    <row r="46" spans="1:9">
      <c r="A46" s="164"/>
      <c r="B46" s="164"/>
      <c r="C46" s="164"/>
      <c r="D46" s="164"/>
      <c r="E46" s="164"/>
      <c r="F46" s="164"/>
      <c r="G46" s="164"/>
      <c r="H46" s="164"/>
      <c r="I46" s="164"/>
    </row>
    <row r="47" spans="1:9">
      <c r="A47" s="164"/>
      <c r="B47" s="164"/>
      <c r="C47" s="164"/>
      <c r="D47" s="164"/>
      <c r="E47" s="164"/>
      <c r="F47" s="164"/>
      <c r="G47" s="164"/>
      <c r="H47" s="164"/>
      <c r="I47" s="164"/>
    </row>
    <row r="48" spans="1:9">
      <c r="A48" s="164"/>
      <c r="B48" s="164"/>
      <c r="C48" s="164"/>
      <c r="D48" s="164"/>
      <c r="E48" s="164"/>
      <c r="F48" s="164"/>
      <c r="G48" s="164"/>
      <c r="H48" s="164"/>
      <c r="I48" s="164"/>
    </row>
    <row r="49" spans="1:9">
      <c r="A49" s="164"/>
      <c r="B49" s="164"/>
      <c r="C49" s="164"/>
      <c r="D49" s="164"/>
      <c r="E49" s="164"/>
      <c r="F49" s="164"/>
      <c r="G49" s="164"/>
      <c r="H49" s="164"/>
      <c r="I49" s="164"/>
    </row>
    <row r="50" spans="1:9">
      <c r="A50" s="164"/>
      <c r="B50" s="164"/>
      <c r="C50" s="164"/>
      <c r="D50" s="164"/>
      <c r="E50" s="164"/>
      <c r="F50" s="164"/>
      <c r="G50" s="164"/>
      <c r="H50" s="164"/>
      <c r="I50" s="164"/>
    </row>
    <row r="51" spans="1:9">
      <c r="A51" s="164"/>
      <c r="B51" s="164"/>
      <c r="C51" s="164"/>
      <c r="D51" s="164"/>
      <c r="E51" s="164"/>
      <c r="F51" s="164"/>
      <c r="G51" s="164"/>
      <c r="H51" s="164"/>
      <c r="I51" s="164"/>
    </row>
    <row r="52" spans="1:9">
      <c r="A52" s="164"/>
      <c r="B52" s="164"/>
      <c r="C52" s="164"/>
      <c r="D52" s="164"/>
      <c r="E52" s="164"/>
      <c r="F52" s="164"/>
      <c r="G52" s="164"/>
      <c r="H52" s="164"/>
      <c r="I52" s="164"/>
    </row>
    <row r="53" spans="1:9">
      <c r="A53" s="164"/>
      <c r="B53" s="164"/>
      <c r="C53" s="164"/>
      <c r="D53" s="164"/>
      <c r="E53" s="164"/>
      <c r="F53" s="164"/>
      <c r="G53" s="164"/>
      <c r="H53" s="164"/>
      <c r="I53" s="164"/>
    </row>
    <row r="54" spans="1:9">
      <c r="A54" s="164"/>
      <c r="B54" s="164"/>
      <c r="C54" s="164"/>
      <c r="D54" s="164"/>
      <c r="E54" s="164"/>
      <c r="F54" s="164"/>
      <c r="G54" s="164"/>
      <c r="H54" s="164"/>
      <c r="I54" s="164"/>
    </row>
    <row r="55" spans="1:9">
      <c r="A55" s="164"/>
      <c r="B55" s="164"/>
      <c r="C55" s="164"/>
      <c r="D55" s="164"/>
      <c r="E55" s="164"/>
      <c r="F55" s="164"/>
      <c r="G55" s="164"/>
      <c r="H55" s="164"/>
      <c r="I55" s="164"/>
    </row>
    <row r="56" spans="1:9">
      <c r="A56" s="164"/>
      <c r="B56" s="164"/>
      <c r="C56" s="164"/>
      <c r="D56" s="164"/>
      <c r="E56" s="164"/>
      <c r="F56" s="164"/>
      <c r="G56" s="164"/>
      <c r="H56" s="164"/>
      <c r="I56" s="164"/>
    </row>
    <row r="57" spans="1:9">
      <c r="A57" s="164"/>
      <c r="B57" s="164"/>
      <c r="C57" s="164"/>
      <c r="D57" s="164"/>
      <c r="E57" s="164"/>
      <c r="F57" s="164"/>
      <c r="G57" s="164"/>
      <c r="H57" s="164"/>
      <c r="I57" s="164"/>
    </row>
    <row r="58" spans="1:9">
      <c r="A58" s="164"/>
      <c r="B58" s="164"/>
      <c r="C58" s="164"/>
      <c r="D58" s="164"/>
      <c r="E58" s="164"/>
      <c r="F58" s="164"/>
      <c r="G58" s="164"/>
      <c r="H58" s="164"/>
      <c r="I58" s="164"/>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0D602-181B-4460-BC02-EB50886DA660}">
  <dimension ref="A1:J31"/>
  <sheetViews>
    <sheetView showGridLines="0" workbookViewId="0"/>
  </sheetViews>
  <sheetFormatPr defaultColWidth="9.140625" defaultRowHeight="11.25"/>
  <cols>
    <col min="1" max="1" width="35.85546875" style="163" customWidth="1"/>
    <col min="2" max="8" width="7.7109375" style="163" customWidth="1"/>
    <col min="9" max="9" width="10.7109375" style="163" customWidth="1"/>
    <col min="10" max="10" width="21" style="163" customWidth="1"/>
    <col min="11" max="16384" width="9.140625" style="163"/>
  </cols>
  <sheetData>
    <row r="1" spans="1:10">
      <c r="A1" s="898" t="s">
        <v>1588</v>
      </c>
      <c r="B1" s="898"/>
      <c r="C1" s="898"/>
      <c r="D1" s="898"/>
      <c r="E1" s="898"/>
      <c r="F1" s="898"/>
      <c r="G1" s="898"/>
      <c r="H1" s="898"/>
      <c r="I1" s="898"/>
      <c r="J1" s="898"/>
    </row>
    <row r="2" spans="1:10">
      <c r="A2" s="899" t="s">
        <v>1589</v>
      </c>
      <c r="B2" s="899"/>
      <c r="C2" s="899"/>
      <c r="D2" s="899"/>
      <c r="E2" s="899"/>
      <c r="F2" s="899"/>
      <c r="G2" s="899"/>
      <c r="H2" s="899"/>
      <c r="I2" s="899"/>
      <c r="J2" s="899"/>
    </row>
    <row r="3" spans="1:10" ht="12" thickBot="1"/>
    <row r="4" spans="1:10" s="164" customFormat="1" ht="12" customHeight="1" thickBot="1">
      <c r="A4" s="493"/>
      <c r="B4" s="997" t="s">
        <v>1359</v>
      </c>
      <c r="C4" s="998"/>
      <c r="D4" s="998"/>
      <c r="E4" s="998"/>
      <c r="F4" s="998"/>
      <c r="G4" s="998"/>
      <c r="H4" s="999"/>
      <c r="I4" s="906" t="s">
        <v>1360</v>
      </c>
    </row>
    <row r="5" spans="1:10" s="164" customFormat="1" ht="23.25" thickBot="1">
      <c r="B5" s="184" t="s">
        <v>1361</v>
      </c>
      <c r="C5" s="184" t="s">
        <v>1362</v>
      </c>
      <c r="D5" s="184" t="s">
        <v>1363</v>
      </c>
      <c r="E5" s="184" t="s">
        <v>1364</v>
      </c>
      <c r="F5" s="184" t="s">
        <v>1365</v>
      </c>
      <c r="G5" s="184" t="s">
        <v>1366</v>
      </c>
      <c r="H5" s="184" t="s">
        <v>1367</v>
      </c>
      <c r="I5" s="907"/>
    </row>
    <row r="6" spans="1:10" s="164" customFormat="1">
      <c r="A6" s="101" t="s">
        <v>1368</v>
      </c>
      <c r="B6" s="575">
        <v>7387322.1409999989</v>
      </c>
      <c r="C6" s="575">
        <v>7278882.1449999996</v>
      </c>
      <c r="D6" s="576">
        <v>6878468.8150000041</v>
      </c>
      <c r="E6" s="576">
        <v>5643539.7910000002</v>
      </c>
      <c r="F6" s="576">
        <v>7085935.1350000016</v>
      </c>
      <c r="G6" s="576">
        <v>6516025.0299999984</v>
      </c>
      <c r="H6" s="576">
        <v>6629149.2860000012</v>
      </c>
      <c r="I6" s="176">
        <v>6.8617970656780045</v>
      </c>
      <c r="J6" s="101" t="s">
        <v>1369</v>
      </c>
    </row>
    <row r="7" spans="1:10" s="164" customFormat="1">
      <c r="A7" s="197" t="s">
        <v>1370</v>
      </c>
      <c r="B7" s="586">
        <v>7489195.4600000018</v>
      </c>
      <c r="C7" s="586">
        <v>7391293.6239999989</v>
      </c>
      <c r="D7" s="586">
        <v>6946782.9569999985</v>
      </c>
      <c r="E7" s="586">
        <v>5741549.4749999996</v>
      </c>
      <c r="F7" s="586">
        <v>7196348.8280000007</v>
      </c>
      <c r="G7" s="586">
        <v>6595866.427000002</v>
      </c>
      <c r="H7" s="586">
        <v>6747800.1430000011</v>
      </c>
      <c r="I7" s="176">
        <v>6.8248974804473477</v>
      </c>
      <c r="J7" s="197" t="s">
        <v>1371</v>
      </c>
    </row>
    <row r="8" spans="1:10" s="164" customFormat="1">
      <c r="A8" s="577" t="s">
        <v>1372</v>
      </c>
      <c r="B8" s="587">
        <v>687582.63399999985</v>
      </c>
      <c r="C8" s="587">
        <v>747695.33800000011</v>
      </c>
      <c r="D8" s="587">
        <v>664394.45499999973</v>
      </c>
      <c r="E8" s="587">
        <v>669912.2160000006</v>
      </c>
      <c r="F8" s="587">
        <v>726607.27499999967</v>
      </c>
      <c r="G8" s="587">
        <v>701612.80900000071</v>
      </c>
      <c r="H8" s="587">
        <v>771573.60400000005</v>
      </c>
      <c r="I8" s="311">
        <v>-7.1605119629199692</v>
      </c>
      <c r="J8" s="577" t="s">
        <v>1373</v>
      </c>
    </row>
    <row r="9" spans="1:10" s="164" customFormat="1">
      <c r="A9" s="577" t="s">
        <v>1374</v>
      </c>
      <c r="B9" s="587">
        <v>377230.81700000004</v>
      </c>
      <c r="C9" s="587">
        <v>427822.30199999985</v>
      </c>
      <c r="D9" s="587">
        <v>409623.06200000009</v>
      </c>
      <c r="E9" s="587">
        <v>415078.97300000023</v>
      </c>
      <c r="F9" s="587">
        <v>420175.50699999969</v>
      </c>
      <c r="G9" s="587">
        <v>383726.18699999998</v>
      </c>
      <c r="H9" s="587">
        <v>398177.57099999982</v>
      </c>
      <c r="I9" s="311">
        <v>4.5213042553660756</v>
      </c>
      <c r="J9" s="577" t="s">
        <v>1375</v>
      </c>
    </row>
    <row r="10" spans="1:10" s="164" customFormat="1">
      <c r="A10" s="577" t="s">
        <v>1376</v>
      </c>
      <c r="B10" s="587">
        <v>294845.28399999993</v>
      </c>
      <c r="C10" s="587">
        <v>278948.29800000007</v>
      </c>
      <c r="D10" s="587">
        <v>269300.63399999996</v>
      </c>
      <c r="E10" s="587">
        <v>444372.9</v>
      </c>
      <c r="F10" s="587">
        <v>297401.99500000005</v>
      </c>
      <c r="G10" s="587">
        <v>281224.52299999999</v>
      </c>
      <c r="H10" s="587">
        <v>204563.31200000001</v>
      </c>
      <c r="I10" s="311">
        <v>-0.33147102037847276</v>
      </c>
      <c r="J10" s="577" t="s">
        <v>1377</v>
      </c>
    </row>
    <row r="11" spans="1:10" s="164" customFormat="1">
      <c r="A11" s="577" t="s">
        <v>1378</v>
      </c>
      <c r="B11" s="587">
        <v>1461912.3460000006</v>
      </c>
      <c r="C11" s="587">
        <v>969897.86299999955</v>
      </c>
      <c r="D11" s="587">
        <v>1115302.558999999</v>
      </c>
      <c r="E11" s="587">
        <v>742824.45899999992</v>
      </c>
      <c r="F11" s="587">
        <v>1122120.3130000001</v>
      </c>
      <c r="G11" s="587">
        <v>862565.73400000029</v>
      </c>
      <c r="H11" s="587">
        <v>829652.63699999964</v>
      </c>
      <c r="I11" s="311">
        <v>89.142754687654303</v>
      </c>
      <c r="J11" s="577" t="s">
        <v>1379</v>
      </c>
    </row>
    <row r="12" spans="1:10" s="164" customFormat="1">
      <c r="A12" s="577" t="s">
        <v>1380</v>
      </c>
      <c r="B12" s="587">
        <v>385703.45799999993</v>
      </c>
      <c r="C12" s="587">
        <v>422867.49199999991</v>
      </c>
      <c r="D12" s="587">
        <v>402994.11400000012</v>
      </c>
      <c r="E12" s="587">
        <v>319382.598</v>
      </c>
      <c r="F12" s="587">
        <v>450931.00399999996</v>
      </c>
      <c r="G12" s="587">
        <v>417093.38800000009</v>
      </c>
      <c r="H12" s="587">
        <v>425323.33700000012</v>
      </c>
      <c r="I12" s="311">
        <v>-4.7866675296434522</v>
      </c>
      <c r="J12" s="577" t="s">
        <v>1381</v>
      </c>
    </row>
    <row r="13" spans="1:10" s="164" customFormat="1">
      <c r="A13" s="577" t="s">
        <v>1382</v>
      </c>
      <c r="B13" s="587">
        <v>66502.293999999994</v>
      </c>
      <c r="C13" s="587">
        <v>71644.238000000041</v>
      </c>
      <c r="D13" s="587">
        <v>64070.786</v>
      </c>
      <c r="E13" s="587">
        <v>57245.562999999995</v>
      </c>
      <c r="F13" s="587">
        <v>68456.196999999986</v>
      </c>
      <c r="G13" s="587">
        <v>58129.575000000012</v>
      </c>
      <c r="H13" s="587">
        <v>66695.633000000002</v>
      </c>
      <c r="I13" s="311">
        <v>19.038686041534405</v>
      </c>
      <c r="J13" s="577" t="s">
        <v>1383</v>
      </c>
    </row>
    <row r="14" spans="1:10" s="164" customFormat="1">
      <c r="A14" s="577" t="s">
        <v>1384</v>
      </c>
      <c r="B14" s="587">
        <v>75594.532999999981</v>
      </c>
      <c r="C14" s="587">
        <v>84165.626999999993</v>
      </c>
      <c r="D14" s="587">
        <v>94844.78300000001</v>
      </c>
      <c r="E14" s="587">
        <v>60545.286</v>
      </c>
      <c r="F14" s="587">
        <v>96031.45</v>
      </c>
      <c r="G14" s="587">
        <v>74959.989000000001</v>
      </c>
      <c r="H14" s="587">
        <v>86154.47000000003</v>
      </c>
      <c r="I14" s="311">
        <v>-4.0170597382490598</v>
      </c>
      <c r="J14" s="577" t="s">
        <v>1385</v>
      </c>
    </row>
    <row r="15" spans="1:10" s="164" customFormat="1">
      <c r="A15" s="577" t="s">
        <v>1386</v>
      </c>
      <c r="B15" s="587">
        <v>123020.31300000001</v>
      </c>
      <c r="C15" s="587">
        <v>136214.83100000001</v>
      </c>
      <c r="D15" s="587">
        <v>131574.33800000005</v>
      </c>
      <c r="E15" s="587">
        <v>114724.40300000003</v>
      </c>
      <c r="F15" s="587">
        <v>139839.383</v>
      </c>
      <c r="G15" s="587">
        <v>123996.35100000001</v>
      </c>
      <c r="H15" s="587">
        <v>142546.23000000001</v>
      </c>
      <c r="I15" s="311">
        <v>3.3865401202499186</v>
      </c>
      <c r="J15" s="577" t="s">
        <v>1387</v>
      </c>
    </row>
    <row r="16" spans="1:10" s="164" customFormat="1">
      <c r="A16" s="577" t="s">
        <v>1388</v>
      </c>
      <c r="B16" s="587">
        <v>94048.553999999989</v>
      </c>
      <c r="C16" s="587">
        <v>115940.952</v>
      </c>
      <c r="D16" s="587">
        <v>105325.655</v>
      </c>
      <c r="E16" s="587">
        <v>68553.486999999965</v>
      </c>
      <c r="F16" s="587">
        <v>114208.93800000002</v>
      </c>
      <c r="G16" s="587">
        <v>99811.329999999987</v>
      </c>
      <c r="H16" s="587">
        <v>108815.61500000001</v>
      </c>
      <c r="I16" s="311">
        <v>-8.0595575978824456</v>
      </c>
      <c r="J16" s="577" t="s">
        <v>1389</v>
      </c>
    </row>
    <row r="17" spans="1:10" s="164" customFormat="1">
      <c r="A17" s="577" t="s">
        <v>1390</v>
      </c>
      <c r="B17" s="587">
        <v>220205.51699999999</v>
      </c>
      <c r="C17" s="587">
        <v>253241.549</v>
      </c>
      <c r="D17" s="587">
        <v>215436.68300000011</v>
      </c>
      <c r="E17" s="587">
        <v>217379.47699999998</v>
      </c>
      <c r="F17" s="587">
        <v>221197.84399999998</v>
      </c>
      <c r="G17" s="587">
        <v>178111.861</v>
      </c>
      <c r="H17" s="587">
        <v>191375.41200000001</v>
      </c>
      <c r="I17" s="311">
        <v>5.0859675451409174</v>
      </c>
      <c r="J17" s="577" t="s">
        <v>1391</v>
      </c>
    </row>
    <row r="18" spans="1:10" s="164" customFormat="1">
      <c r="A18" s="577" t="s">
        <v>1392</v>
      </c>
      <c r="B18" s="587">
        <v>65993.86</v>
      </c>
      <c r="C18" s="587">
        <v>74810.680000000008</v>
      </c>
      <c r="D18" s="587">
        <v>67075.361999999979</v>
      </c>
      <c r="E18" s="587">
        <v>69624.220000000016</v>
      </c>
      <c r="F18" s="587">
        <v>76600.234999999986</v>
      </c>
      <c r="G18" s="587">
        <v>57832.15600000001</v>
      </c>
      <c r="H18" s="587">
        <v>64102.210999999996</v>
      </c>
      <c r="I18" s="311">
        <v>13.109726934399561</v>
      </c>
      <c r="J18" s="577" t="s">
        <v>1393</v>
      </c>
    </row>
    <row r="19" spans="1:10" s="164" customFormat="1">
      <c r="A19" s="577" t="s">
        <v>1394</v>
      </c>
      <c r="B19" s="587">
        <v>115025.58599999997</v>
      </c>
      <c r="C19" s="587">
        <v>132657.73000000004</v>
      </c>
      <c r="D19" s="587">
        <v>114802.33</v>
      </c>
      <c r="E19" s="587">
        <v>88268.618999999977</v>
      </c>
      <c r="F19" s="587">
        <v>125109.53699999998</v>
      </c>
      <c r="G19" s="587">
        <v>112101.65000000002</v>
      </c>
      <c r="H19" s="587">
        <v>119819.07700000003</v>
      </c>
      <c r="I19" s="311">
        <v>-4.2018603141898154</v>
      </c>
      <c r="J19" s="577" t="s">
        <v>1395</v>
      </c>
    </row>
    <row r="20" spans="1:10" s="164" customFormat="1">
      <c r="A20" s="577" t="s">
        <v>1396</v>
      </c>
      <c r="B20" s="587">
        <v>574658.32200000028</v>
      </c>
      <c r="C20" s="587">
        <v>655772.56099999975</v>
      </c>
      <c r="D20" s="587">
        <v>551933.39999999991</v>
      </c>
      <c r="E20" s="587">
        <v>421897.00199999986</v>
      </c>
      <c r="F20" s="587">
        <v>638086.91700000002</v>
      </c>
      <c r="G20" s="587">
        <v>575447.74800000014</v>
      </c>
      <c r="H20" s="587">
        <v>628938.67599999974</v>
      </c>
      <c r="I20" s="311">
        <v>-2.2542033196615137</v>
      </c>
      <c r="J20" s="577" t="s">
        <v>1397</v>
      </c>
    </row>
    <row r="21" spans="1:10" s="164" customFormat="1">
      <c r="A21" s="577" t="s">
        <v>1398</v>
      </c>
      <c r="B21" s="587">
        <v>1376033.108</v>
      </c>
      <c r="C21" s="587">
        <v>1410382.7979999997</v>
      </c>
      <c r="D21" s="587">
        <v>1246530.669</v>
      </c>
      <c r="E21" s="587">
        <v>978711.35</v>
      </c>
      <c r="F21" s="587">
        <v>1247363.44</v>
      </c>
      <c r="G21" s="587">
        <v>1197368.7780000002</v>
      </c>
      <c r="H21" s="587">
        <v>1252826.2930000003</v>
      </c>
      <c r="I21" s="311">
        <v>-0.56010500195566237</v>
      </c>
      <c r="J21" s="577" t="s">
        <v>1399</v>
      </c>
    </row>
    <row r="22" spans="1:10" s="164" customFormat="1">
      <c r="A22" s="577" t="s">
        <v>1400</v>
      </c>
      <c r="B22" s="587">
        <v>1077297.2120000003</v>
      </c>
      <c r="C22" s="587">
        <v>1085529.2410000002</v>
      </c>
      <c r="D22" s="587">
        <v>1040128.7420000002</v>
      </c>
      <c r="E22" s="587">
        <v>702137.4149999998</v>
      </c>
      <c r="F22" s="587">
        <v>994526.01799999992</v>
      </c>
      <c r="G22" s="587">
        <v>1045522.0550000001</v>
      </c>
      <c r="H22" s="587">
        <v>1009636.7229999999</v>
      </c>
      <c r="I22" s="311">
        <v>-13.117208514188178</v>
      </c>
      <c r="J22" s="577" t="s">
        <v>1401</v>
      </c>
    </row>
    <row r="23" spans="1:10" s="164" customFormat="1">
      <c r="A23" s="577" t="s">
        <v>1402</v>
      </c>
      <c r="B23" s="587">
        <v>209312.78000000003</v>
      </c>
      <c r="C23" s="587">
        <v>213190.14299999989</v>
      </c>
      <c r="D23" s="587">
        <v>198031.75999999998</v>
      </c>
      <c r="E23" s="587">
        <v>156763.174</v>
      </c>
      <c r="F23" s="587">
        <v>202433.41200000007</v>
      </c>
      <c r="G23" s="587">
        <v>187528.144</v>
      </c>
      <c r="H23" s="587">
        <v>187963.33400000006</v>
      </c>
      <c r="I23" s="311">
        <v>4.0108725224078228</v>
      </c>
      <c r="J23" s="577" t="s">
        <v>1403</v>
      </c>
    </row>
    <row r="24" spans="1:10" s="164" customFormat="1" ht="12" thickBot="1">
      <c r="A24" s="577" t="s">
        <v>1404</v>
      </c>
      <c r="B24" s="587">
        <v>284228.84199999995</v>
      </c>
      <c r="C24" s="587">
        <v>310511.98100000003</v>
      </c>
      <c r="D24" s="587">
        <v>255413.62500000003</v>
      </c>
      <c r="E24" s="587">
        <v>214128.33300000001</v>
      </c>
      <c r="F24" s="587">
        <v>255259.3629999999</v>
      </c>
      <c r="G24" s="587">
        <v>238834.14899999995</v>
      </c>
      <c r="H24" s="587">
        <v>259636.00800000003</v>
      </c>
      <c r="I24" s="311">
        <v>2.0174191029043129</v>
      </c>
      <c r="J24" s="577" t="s">
        <v>1405</v>
      </c>
    </row>
    <row r="25" spans="1:10" s="164" customFormat="1" ht="12" customHeight="1" thickBot="1">
      <c r="A25" s="579"/>
      <c r="B25" s="902" t="s">
        <v>1406</v>
      </c>
      <c r="C25" s="902"/>
      <c r="D25" s="902"/>
      <c r="E25" s="902"/>
      <c r="F25" s="902"/>
      <c r="G25" s="902"/>
      <c r="H25" s="902"/>
      <c r="I25" s="903" t="s">
        <v>1407</v>
      </c>
      <c r="J25" s="579"/>
    </row>
    <row r="26" spans="1:10" s="164" customFormat="1" ht="32.25" customHeight="1" thickBot="1">
      <c r="A26" s="579"/>
      <c r="B26" s="184" t="s">
        <v>1361</v>
      </c>
      <c r="C26" s="184" t="s">
        <v>1408</v>
      </c>
      <c r="D26" s="184" t="s">
        <v>1409</v>
      </c>
      <c r="E26" s="184" t="s">
        <v>1410</v>
      </c>
      <c r="F26" s="184" t="s">
        <v>1365</v>
      </c>
      <c r="G26" s="184" t="s">
        <v>1366</v>
      </c>
      <c r="H26" s="184" t="s">
        <v>1411</v>
      </c>
      <c r="I26" s="903"/>
      <c r="J26" s="579"/>
    </row>
    <row r="27" spans="1:10" s="164" customFormat="1">
      <c r="A27" s="580" t="s">
        <v>1412</v>
      </c>
      <c r="B27" s="581"/>
      <c r="C27" s="581"/>
      <c r="D27" s="581"/>
      <c r="E27" s="581"/>
      <c r="F27" s="581"/>
      <c r="G27" s="581"/>
      <c r="H27" s="581"/>
      <c r="I27" s="582"/>
    </row>
    <row r="28" spans="1:10" s="164" customFormat="1">
      <c r="A28" s="583" t="s">
        <v>1413</v>
      </c>
      <c r="B28" s="584"/>
      <c r="C28" s="584"/>
      <c r="D28" s="584"/>
      <c r="E28" s="584"/>
      <c r="F28" s="584"/>
      <c r="G28" s="584"/>
      <c r="H28" s="584"/>
      <c r="I28" s="582"/>
    </row>
    <row r="29" spans="1:10" s="164" customFormat="1" ht="12.75">
      <c r="A29" s="585"/>
      <c r="B29" s="585"/>
      <c r="C29" s="585"/>
      <c r="D29" s="585"/>
      <c r="E29" s="585"/>
      <c r="F29" s="585"/>
      <c r="G29" s="585"/>
      <c r="H29" s="585"/>
      <c r="I29" s="582"/>
    </row>
    <row r="30" spans="1:10" s="164" customFormat="1" ht="12" customHeight="1">
      <c r="A30" s="996" t="s">
        <v>1414</v>
      </c>
      <c r="B30" s="996"/>
      <c r="C30" s="996"/>
      <c r="D30" s="996"/>
      <c r="E30" s="996"/>
      <c r="F30" s="996"/>
      <c r="G30" s="996"/>
      <c r="H30" s="996"/>
      <c r="I30" s="996"/>
      <c r="J30" s="996"/>
    </row>
    <row r="31" spans="1:10" s="164" customFormat="1" ht="12" customHeight="1">
      <c r="A31" s="996" t="s">
        <v>1415</v>
      </c>
      <c r="B31" s="996"/>
      <c r="C31" s="996"/>
      <c r="D31" s="996"/>
      <c r="E31" s="996"/>
      <c r="F31" s="996"/>
      <c r="G31" s="996"/>
      <c r="H31" s="996"/>
      <c r="I31" s="996"/>
      <c r="J31" s="996"/>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C0541-9FB5-4EA0-90A8-26D5AF94DD81}">
  <dimension ref="A1:J31"/>
  <sheetViews>
    <sheetView showGridLines="0" workbookViewId="0"/>
  </sheetViews>
  <sheetFormatPr defaultColWidth="9.140625" defaultRowHeight="11.25"/>
  <cols>
    <col min="1" max="1" width="37" style="163" customWidth="1"/>
    <col min="2" max="8" width="7.7109375" style="163" customWidth="1"/>
    <col min="9" max="9" width="11.85546875" style="163" customWidth="1"/>
    <col min="10" max="10" width="21" style="163" customWidth="1"/>
    <col min="11" max="16384" width="9.140625" style="163"/>
  </cols>
  <sheetData>
    <row r="1" spans="1:10">
      <c r="A1" s="898" t="s">
        <v>1357</v>
      </c>
      <c r="B1" s="898"/>
      <c r="C1" s="898"/>
      <c r="D1" s="898"/>
      <c r="E1" s="898"/>
      <c r="F1" s="898"/>
      <c r="G1" s="898"/>
      <c r="H1" s="898"/>
      <c r="I1" s="898"/>
      <c r="J1" s="898"/>
    </row>
    <row r="2" spans="1:10">
      <c r="A2" s="899" t="s">
        <v>1358</v>
      </c>
      <c r="B2" s="899"/>
      <c r="C2" s="899"/>
      <c r="D2" s="899"/>
      <c r="E2" s="899"/>
      <c r="F2" s="899"/>
      <c r="G2" s="899"/>
      <c r="H2" s="899"/>
      <c r="I2" s="899"/>
      <c r="J2" s="899"/>
    </row>
    <row r="3" spans="1:10" ht="12" thickBot="1"/>
    <row r="4" spans="1:10" s="164" customFormat="1" ht="12" customHeight="1" thickBot="1">
      <c r="A4" s="493"/>
      <c r="B4" s="997" t="s">
        <v>1359</v>
      </c>
      <c r="C4" s="998"/>
      <c r="D4" s="998"/>
      <c r="E4" s="998"/>
      <c r="F4" s="998"/>
      <c r="G4" s="998"/>
      <c r="H4" s="999"/>
      <c r="I4" s="906" t="s">
        <v>1360</v>
      </c>
    </row>
    <row r="5" spans="1:10" s="164" customFormat="1" ht="27" customHeight="1" thickBot="1">
      <c r="B5" s="184" t="s">
        <v>1361</v>
      </c>
      <c r="C5" s="184" t="s">
        <v>1362</v>
      </c>
      <c r="D5" s="184" t="s">
        <v>1363</v>
      </c>
      <c r="E5" s="184" t="s">
        <v>1364</v>
      </c>
      <c r="F5" s="184" t="s">
        <v>1365</v>
      </c>
      <c r="G5" s="184" t="s">
        <v>1366</v>
      </c>
      <c r="H5" s="184" t="s">
        <v>1367</v>
      </c>
      <c r="I5" s="907"/>
    </row>
    <row r="6" spans="1:10" s="164" customFormat="1">
      <c r="A6" s="101" t="s">
        <v>1368</v>
      </c>
      <c r="B6" s="575">
        <v>4954876.6739999996</v>
      </c>
      <c r="C6" s="575">
        <v>5200144.3540000003</v>
      </c>
      <c r="D6" s="576">
        <v>4777775.8660000004</v>
      </c>
      <c r="E6" s="576">
        <v>3628464.9460000005</v>
      </c>
      <c r="F6" s="576">
        <v>5601864.8139999975</v>
      </c>
      <c r="G6" s="576">
        <v>4691537.5420000013</v>
      </c>
      <c r="H6" s="576">
        <v>4859994.3839999987</v>
      </c>
      <c r="I6" s="176">
        <v>-1.5086630688618783</v>
      </c>
      <c r="J6" s="101" t="s">
        <v>1369</v>
      </c>
    </row>
    <row r="7" spans="1:10" s="164" customFormat="1">
      <c r="A7" s="197" t="s">
        <v>1370</v>
      </c>
      <c r="B7" s="576">
        <v>5254064.4270000011</v>
      </c>
      <c r="C7" s="576">
        <v>5494984.8770000003</v>
      </c>
      <c r="D7" s="576">
        <v>5082056.8369999994</v>
      </c>
      <c r="E7" s="576">
        <v>3843682.8029999994</v>
      </c>
      <c r="F7" s="576">
        <v>5917610.3680000007</v>
      </c>
      <c r="G7" s="576">
        <v>4960899.2089999998</v>
      </c>
      <c r="H7" s="576">
        <v>5187005.2709999997</v>
      </c>
      <c r="I7" s="176">
        <v>-2.2908486753735673</v>
      </c>
      <c r="J7" s="197" t="s">
        <v>1371</v>
      </c>
    </row>
    <row r="8" spans="1:10" s="164" customFormat="1">
      <c r="A8" s="577" t="s">
        <v>1372</v>
      </c>
      <c r="B8" s="578">
        <v>528367.88000000024</v>
      </c>
      <c r="C8" s="578">
        <v>532331.27199999976</v>
      </c>
      <c r="D8" s="578">
        <v>490945.70499999996</v>
      </c>
      <c r="E8" s="578">
        <v>407795.30700000026</v>
      </c>
      <c r="F8" s="578">
        <v>474600.87000000023</v>
      </c>
      <c r="G8" s="578">
        <v>412392.78900000034</v>
      </c>
      <c r="H8" s="578">
        <v>449419.2840000001</v>
      </c>
      <c r="I8" s="311">
        <v>7.1426332878149026</v>
      </c>
      <c r="J8" s="577" t="s">
        <v>1373</v>
      </c>
    </row>
    <row r="9" spans="1:10" s="164" customFormat="1">
      <c r="A9" s="577" t="s">
        <v>1374</v>
      </c>
      <c r="B9" s="578">
        <v>258203.22600000002</v>
      </c>
      <c r="C9" s="578">
        <v>287068.473</v>
      </c>
      <c r="D9" s="578">
        <v>238255.81000000008</v>
      </c>
      <c r="E9" s="578">
        <v>217224.60699999999</v>
      </c>
      <c r="F9" s="578">
        <v>267238.60000000009</v>
      </c>
      <c r="G9" s="578">
        <v>225198.78599999991</v>
      </c>
      <c r="H9" s="578">
        <v>260824.39600000004</v>
      </c>
      <c r="I9" s="311">
        <v>-5.6851261885283435</v>
      </c>
      <c r="J9" s="577" t="s">
        <v>1375</v>
      </c>
    </row>
    <row r="10" spans="1:10" s="164" customFormat="1">
      <c r="A10" s="577" t="s">
        <v>1376</v>
      </c>
      <c r="B10" s="578">
        <v>193671.75999999998</v>
      </c>
      <c r="C10" s="578">
        <v>178145.80100000001</v>
      </c>
      <c r="D10" s="578">
        <v>189305.65200000003</v>
      </c>
      <c r="E10" s="578">
        <v>205914.86099999998</v>
      </c>
      <c r="F10" s="578">
        <v>172906.073</v>
      </c>
      <c r="G10" s="578">
        <v>206457.23300000004</v>
      </c>
      <c r="H10" s="578">
        <v>166180.70500000002</v>
      </c>
      <c r="I10" s="311">
        <v>6.1303976238098414</v>
      </c>
      <c r="J10" s="577" t="s">
        <v>1377</v>
      </c>
    </row>
    <row r="11" spans="1:10" s="164" customFormat="1">
      <c r="A11" s="577" t="s">
        <v>1378</v>
      </c>
      <c r="B11" s="578">
        <v>292481.90199999994</v>
      </c>
      <c r="C11" s="578">
        <v>313428.47099999973</v>
      </c>
      <c r="D11" s="578">
        <v>287354.61299999995</v>
      </c>
      <c r="E11" s="578">
        <v>240353.05700000003</v>
      </c>
      <c r="F11" s="578">
        <v>1026517.2710000006</v>
      </c>
      <c r="G11" s="578">
        <v>282845.91999999987</v>
      </c>
      <c r="H11" s="578">
        <v>264991.41299999994</v>
      </c>
      <c r="I11" s="311">
        <v>33.057879050364761</v>
      </c>
      <c r="J11" s="577" t="s">
        <v>1379</v>
      </c>
    </row>
    <row r="12" spans="1:10" s="164" customFormat="1">
      <c r="A12" s="577" t="s">
        <v>1380</v>
      </c>
      <c r="B12" s="578">
        <v>363191.86100000003</v>
      </c>
      <c r="C12" s="578">
        <v>390943.23800000007</v>
      </c>
      <c r="D12" s="578">
        <v>351050.04800000001</v>
      </c>
      <c r="E12" s="578">
        <v>268111.02499999991</v>
      </c>
      <c r="F12" s="578">
        <v>375009.3899999999</v>
      </c>
      <c r="G12" s="578">
        <v>365684.386</v>
      </c>
      <c r="H12" s="578">
        <v>383274.58399999986</v>
      </c>
      <c r="I12" s="311">
        <v>-3.2720947279734247</v>
      </c>
      <c r="J12" s="577" t="s">
        <v>1381</v>
      </c>
    </row>
    <row r="13" spans="1:10" s="164" customFormat="1">
      <c r="A13" s="577" t="s">
        <v>1382</v>
      </c>
      <c r="B13" s="578">
        <v>31000.109999999993</v>
      </c>
      <c r="C13" s="578">
        <v>33845.878999999994</v>
      </c>
      <c r="D13" s="578">
        <v>31981.535000000007</v>
      </c>
      <c r="E13" s="578">
        <v>22260.538</v>
      </c>
      <c r="F13" s="578">
        <v>35847.076000000008</v>
      </c>
      <c r="G13" s="578">
        <v>29009.939000000002</v>
      </c>
      <c r="H13" s="578">
        <v>32725.004000000001</v>
      </c>
      <c r="I13" s="311">
        <v>-11.72225482317279</v>
      </c>
      <c r="J13" s="577" t="s">
        <v>1383</v>
      </c>
    </row>
    <row r="14" spans="1:10" s="164" customFormat="1">
      <c r="A14" s="577" t="s">
        <v>1384</v>
      </c>
      <c r="B14" s="578">
        <v>128976.67400000001</v>
      </c>
      <c r="C14" s="578">
        <v>136122.291</v>
      </c>
      <c r="D14" s="578">
        <v>123053.284</v>
      </c>
      <c r="E14" s="578">
        <v>77850.319000000003</v>
      </c>
      <c r="F14" s="578">
        <v>144540.345</v>
      </c>
      <c r="G14" s="578">
        <v>128862.35800000001</v>
      </c>
      <c r="H14" s="578">
        <v>133311.22800000009</v>
      </c>
      <c r="I14" s="311">
        <v>-5.3640091381190729</v>
      </c>
      <c r="J14" s="577" t="s">
        <v>1385</v>
      </c>
    </row>
    <row r="15" spans="1:10" s="164" customFormat="1">
      <c r="A15" s="577" t="s">
        <v>1386</v>
      </c>
      <c r="B15" s="578">
        <v>186858.27099999995</v>
      </c>
      <c r="C15" s="578">
        <v>176883.88899999994</v>
      </c>
      <c r="D15" s="578">
        <v>179142.69800000003</v>
      </c>
      <c r="E15" s="578">
        <v>165749.435</v>
      </c>
      <c r="F15" s="578">
        <v>214088.14199999996</v>
      </c>
      <c r="G15" s="578">
        <v>217110.19500000004</v>
      </c>
      <c r="H15" s="578">
        <v>215714.32399999999</v>
      </c>
      <c r="I15" s="311">
        <v>6.6037540477681773</v>
      </c>
      <c r="J15" s="577" t="s">
        <v>1387</v>
      </c>
    </row>
    <row r="16" spans="1:10" s="164" customFormat="1">
      <c r="A16" s="577" t="s">
        <v>1388</v>
      </c>
      <c r="B16" s="578">
        <v>129790.9490000001</v>
      </c>
      <c r="C16" s="578">
        <v>144660.30199999988</v>
      </c>
      <c r="D16" s="578">
        <v>124635.467</v>
      </c>
      <c r="E16" s="578">
        <v>87420.039999999979</v>
      </c>
      <c r="F16" s="578">
        <v>142386.78899999993</v>
      </c>
      <c r="G16" s="578">
        <v>131678.09899999999</v>
      </c>
      <c r="H16" s="578">
        <v>153474.11899999998</v>
      </c>
      <c r="I16" s="311">
        <v>-6.5042054106676801</v>
      </c>
      <c r="J16" s="577" t="s">
        <v>1389</v>
      </c>
    </row>
    <row r="17" spans="1:10" s="164" customFormat="1">
      <c r="A17" s="577" t="s">
        <v>1390</v>
      </c>
      <c r="B17" s="578">
        <v>240197.74</v>
      </c>
      <c r="C17" s="578">
        <v>262983.33499999996</v>
      </c>
      <c r="D17" s="578">
        <v>210605.52300000004</v>
      </c>
      <c r="E17" s="578">
        <v>194876.67899999995</v>
      </c>
      <c r="F17" s="578">
        <v>263986.22700000001</v>
      </c>
      <c r="G17" s="578">
        <v>222262.17400000003</v>
      </c>
      <c r="H17" s="578">
        <v>235904.32799999998</v>
      </c>
      <c r="I17" s="311">
        <v>-5.0359817583079121</v>
      </c>
      <c r="J17" s="577" t="s">
        <v>1391</v>
      </c>
    </row>
    <row r="18" spans="1:10" s="164" customFormat="1">
      <c r="A18" s="577" t="s">
        <v>1392</v>
      </c>
      <c r="B18" s="578">
        <v>124929.60899999998</v>
      </c>
      <c r="C18" s="578">
        <v>145005.97200000001</v>
      </c>
      <c r="D18" s="578">
        <v>132557.62299999999</v>
      </c>
      <c r="E18" s="578">
        <v>127435.139</v>
      </c>
      <c r="F18" s="578">
        <v>181621.81700000001</v>
      </c>
      <c r="G18" s="578">
        <v>131116.95600000001</v>
      </c>
      <c r="H18" s="578">
        <v>115236.08800000003</v>
      </c>
      <c r="I18" s="311">
        <v>2.3049635095732128</v>
      </c>
      <c r="J18" s="577" t="s">
        <v>1393</v>
      </c>
    </row>
    <row r="19" spans="1:10" s="164" customFormat="1">
      <c r="A19" s="577" t="s">
        <v>1394</v>
      </c>
      <c r="B19" s="578">
        <v>222489.23400000008</v>
      </c>
      <c r="C19" s="578">
        <v>229461.66000000003</v>
      </c>
      <c r="D19" s="578">
        <v>219407.69099999996</v>
      </c>
      <c r="E19" s="578">
        <v>177770.03399999996</v>
      </c>
      <c r="F19" s="578">
        <v>228342.17500000002</v>
      </c>
      <c r="G19" s="578">
        <v>224377.13499999998</v>
      </c>
      <c r="H19" s="578">
        <v>239109.26699999999</v>
      </c>
      <c r="I19" s="311">
        <v>4.6961522175206198</v>
      </c>
      <c r="J19" s="577" t="s">
        <v>1395</v>
      </c>
    </row>
    <row r="20" spans="1:10" s="164" customFormat="1">
      <c r="A20" s="577" t="s">
        <v>1396</v>
      </c>
      <c r="B20" s="578">
        <v>445120.05800000002</v>
      </c>
      <c r="C20" s="578">
        <v>473588.33400000015</v>
      </c>
      <c r="D20" s="578">
        <v>417805.9819999999</v>
      </c>
      <c r="E20" s="578">
        <v>311528.1480000001</v>
      </c>
      <c r="F20" s="578">
        <v>461855.51299999992</v>
      </c>
      <c r="G20" s="578">
        <v>452471.663</v>
      </c>
      <c r="H20" s="578">
        <v>473352.14899999986</v>
      </c>
      <c r="I20" s="311">
        <v>-0.4779450372530647</v>
      </c>
      <c r="J20" s="577" t="s">
        <v>1397</v>
      </c>
    </row>
    <row r="21" spans="1:10" s="164" customFormat="1">
      <c r="A21" s="577" t="s">
        <v>1398</v>
      </c>
      <c r="B21" s="578">
        <v>821487.77700000012</v>
      </c>
      <c r="C21" s="578">
        <v>874968.11200000008</v>
      </c>
      <c r="D21" s="578">
        <v>837057.73499999987</v>
      </c>
      <c r="E21" s="578">
        <v>610483.36500000011</v>
      </c>
      <c r="F21" s="578">
        <v>799902.2080000001</v>
      </c>
      <c r="G21" s="578">
        <v>754698.00699999998</v>
      </c>
      <c r="H21" s="578">
        <v>786932.9600000002</v>
      </c>
      <c r="I21" s="311">
        <v>-5.4094027457945941</v>
      </c>
      <c r="J21" s="577" t="s">
        <v>1399</v>
      </c>
    </row>
    <row r="22" spans="1:10" s="164" customFormat="1">
      <c r="A22" s="577" t="s">
        <v>1400</v>
      </c>
      <c r="B22" s="578">
        <v>811074.83699999994</v>
      </c>
      <c r="C22" s="578">
        <v>786502.0360000002</v>
      </c>
      <c r="D22" s="578">
        <v>758321.8550000001</v>
      </c>
      <c r="E22" s="578">
        <v>357610.8079999999</v>
      </c>
      <c r="F22" s="578">
        <v>608242.56600000011</v>
      </c>
      <c r="G22" s="578">
        <v>696510.46500000008</v>
      </c>
      <c r="H22" s="578">
        <v>777281.67000000016</v>
      </c>
      <c r="I22" s="311">
        <v>-12.261016802696673</v>
      </c>
      <c r="J22" s="577" t="s">
        <v>1401</v>
      </c>
    </row>
    <row r="23" spans="1:10" s="164" customFormat="1">
      <c r="A23" s="577" t="s">
        <v>1402</v>
      </c>
      <c r="B23" s="578">
        <v>165522.65499999994</v>
      </c>
      <c r="C23" s="578">
        <v>187650.56600000008</v>
      </c>
      <c r="D23" s="578">
        <v>166511.19100000005</v>
      </c>
      <c r="E23" s="578">
        <v>149210.258</v>
      </c>
      <c r="F23" s="578">
        <v>199240.46099999992</v>
      </c>
      <c r="G23" s="578">
        <v>181251.78000000003</v>
      </c>
      <c r="H23" s="578">
        <v>187449.18700000003</v>
      </c>
      <c r="I23" s="311">
        <v>-13.678224251875591</v>
      </c>
      <c r="J23" s="577" t="s">
        <v>1403</v>
      </c>
    </row>
    <row r="24" spans="1:10" s="164" customFormat="1" ht="12" thickBot="1">
      <c r="A24" s="577" t="s">
        <v>1404</v>
      </c>
      <c r="B24" s="578">
        <v>310699.8839999999</v>
      </c>
      <c r="C24" s="578">
        <v>341395.24599999987</v>
      </c>
      <c r="D24" s="578">
        <v>324064.42499999976</v>
      </c>
      <c r="E24" s="578">
        <v>222089.18299999996</v>
      </c>
      <c r="F24" s="578">
        <v>321284.84500000015</v>
      </c>
      <c r="G24" s="578">
        <v>298971.32400000014</v>
      </c>
      <c r="H24" s="578">
        <v>311824.56500000018</v>
      </c>
      <c r="I24" s="311">
        <v>-5.158670321131126</v>
      </c>
      <c r="J24" s="577" t="s">
        <v>1405</v>
      </c>
    </row>
    <row r="25" spans="1:10" s="164" customFormat="1" ht="12" customHeight="1" thickBot="1">
      <c r="A25" s="579"/>
      <c r="B25" s="902" t="s">
        <v>1406</v>
      </c>
      <c r="C25" s="902"/>
      <c r="D25" s="902"/>
      <c r="E25" s="902"/>
      <c r="F25" s="902"/>
      <c r="G25" s="902"/>
      <c r="H25" s="902"/>
      <c r="I25" s="903" t="s">
        <v>1407</v>
      </c>
      <c r="J25" s="579"/>
    </row>
    <row r="26" spans="1:10" s="164" customFormat="1" ht="32.25" customHeight="1" thickBot="1">
      <c r="A26" s="579"/>
      <c r="B26" s="184" t="s">
        <v>1361</v>
      </c>
      <c r="C26" s="184" t="s">
        <v>1408</v>
      </c>
      <c r="D26" s="184" t="s">
        <v>1409</v>
      </c>
      <c r="E26" s="184" t="s">
        <v>1410</v>
      </c>
      <c r="F26" s="184" t="s">
        <v>1365</v>
      </c>
      <c r="G26" s="184" t="s">
        <v>1366</v>
      </c>
      <c r="H26" s="184" t="s">
        <v>1411</v>
      </c>
      <c r="I26" s="903"/>
      <c r="J26" s="579"/>
    </row>
    <row r="27" spans="1:10" s="164" customFormat="1">
      <c r="A27" s="580" t="s">
        <v>1412</v>
      </c>
      <c r="B27" s="581"/>
      <c r="C27" s="581"/>
      <c r="D27" s="581"/>
      <c r="E27" s="581"/>
      <c r="F27" s="581"/>
      <c r="G27" s="581"/>
      <c r="H27" s="581"/>
      <c r="I27" s="582"/>
    </row>
    <row r="28" spans="1:10" s="164" customFormat="1">
      <c r="A28" s="583" t="s">
        <v>1413</v>
      </c>
      <c r="B28" s="584"/>
      <c r="C28" s="584"/>
      <c r="D28" s="584"/>
      <c r="E28" s="584"/>
      <c r="F28" s="584"/>
      <c r="G28" s="584"/>
      <c r="H28" s="584"/>
      <c r="I28" s="582"/>
    </row>
    <row r="29" spans="1:10" s="164" customFormat="1" ht="12.75">
      <c r="A29" s="585"/>
      <c r="B29" s="585"/>
      <c r="C29" s="585"/>
      <c r="D29" s="585"/>
      <c r="E29" s="585"/>
      <c r="F29" s="585"/>
      <c r="G29" s="585"/>
      <c r="H29" s="585"/>
      <c r="I29" s="582"/>
    </row>
    <row r="30" spans="1:10" s="164" customFormat="1" ht="12" customHeight="1">
      <c r="A30" s="996" t="s">
        <v>1414</v>
      </c>
      <c r="B30" s="996"/>
      <c r="C30" s="996"/>
      <c r="D30" s="996"/>
      <c r="E30" s="996"/>
      <c r="F30" s="996"/>
      <c r="G30" s="996"/>
      <c r="H30" s="996"/>
      <c r="I30" s="996"/>
      <c r="J30" s="996"/>
    </row>
    <row r="31" spans="1:10" s="164" customFormat="1" ht="12" customHeight="1">
      <c r="A31" s="996" t="s">
        <v>1415</v>
      </c>
      <c r="B31" s="996"/>
      <c r="C31" s="996"/>
      <c r="D31" s="996"/>
      <c r="E31" s="996"/>
      <c r="F31" s="996"/>
      <c r="G31" s="996"/>
      <c r="H31" s="996"/>
      <c r="I31" s="996"/>
      <c r="J31" s="996"/>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08407-F0E1-4121-AAF3-0E921CF74739}">
  <dimension ref="A1:J31"/>
  <sheetViews>
    <sheetView showGridLines="0" workbookViewId="0"/>
  </sheetViews>
  <sheetFormatPr defaultColWidth="9.140625" defaultRowHeight="11.25"/>
  <cols>
    <col min="1" max="1" width="38.140625" style="163" customWidth="1"/>
    <col min="2" max="8" width="7.7109375" style="163" customWidth="1"/>
    <col min="9" max="9" width="11.140625" style="163" customWidth="1"/>
    <col min="10" max="10" width="21" style="163" customWidth="1"/>
    <col min="11" max="16384" width="9.140625" style="163"/>
  </cols>
  <sheetData>
    <row r="1" spans="1:10">
      <c r="A1" s="898" t="s">
        <v>1416</v>
      </c>
      <c r="B1" s="898"/>
      <c r="C1" s="898"/>
      <c r="D1" s="898"/>
      <c r="E1" s="898"/>
      <c r="F1" s="898"/>
      <c r="G1" s="898"/>
      <c r="H1" s="898"/>
      <c r="I1" s="898"/>
      <c r="J1" s="898"/>
    </row>
    <row r="2" spans="1:10">
      <c r="A2" s="899" t="s">
        <v>1417</v>
      </c>
      <c r="B2" s="899"/>
      <c r="C2" s="899"/>
      <c r="D2" s="899"/>
      <c r="E2" s="899"/>
      <c r="F2" s="899"/>
      <c r="G2" s="899"/>
      <c r="H2" s="899"/>
      <c r="I2" s="899"/>
      <c r="J2" s="899"/>
    </row>
    <row r="3" spans="1:10" ht="12" thickBot="1"/>
    <row r="4" spans="1:10" s="164" customFormat="1" ht="12" customHeight="1" thickBot="1">
      <c r="A4" s="493"/>
      <c r="B4" s="997" t="s">
        <v>1359</v>
      </c>
      <c r="C4" s="998"/>
      <c r="D4" s="998"/>
      <c r="E4" s="998"/>
      <c r="F4" s="998"/>
      <c r="G4" s="998"/>
      <c r="H4" s="999"/>
      <c r="I4" s="906" t="s">
        <v>1360</v>
      </c>
    </row>
    <row r="5" spans="1:10" s="164" customFormat="1" ht="27" customHeight="1" thickBot="1">
      <c r="B5" s="184" t="s">
        <v>1361</v>
      </c>
      <c r="C5" s="184" t="s">
        <v>1362</v>
      </c>
      <c r="D5" s="184" t="s">
        <v>1363</v>
      </c>
      <c r="E5" s="184" t="s">
        <v>1364</v>
      </c>
      <c r="F5" s="184" t="s">
        <v>1365</v>
      </c>
      <c r="G5" s="184" t="s">
        <v>1366</v>
      </c>
      <c r="H5" s="184" t="s">
        <v>1367</v>
      </c>
      <c r="I5" s="907"/>
    </row>
    <row r="6" spans="1:10" s="164" customFormat="1">
      <c r="A6" s="101" t="s">
        <v>1418</v>
      </c>
      <c r="B6" s="575">
        <v>1910855.0100000009</v>
      </c>
      <c r="C6" s="575">
        <v>2658231.3810000005</v>
      </c>
      <c r="D6" s="576">
        <v>2005296.2749999997</v>
      </c>
      <c r="E6" s="576">
        <v>2211389.2760000001</v>
      </c>
      <c r="F6" s="576">
        <v>2976521.0710000019</v>
      </c>
      <c r="G6" s="576">
        <v>2031629.9340000008</v>
      </c>
      <c r="H6" s="576">
        <v>2493676.2529999996</v>
      </c>
      <c r="I6" s="176">
        <v>-2.8655241832955483</v>
      </c>
      <c r="J6" s="101" t="s">
        <v>1419</v>
      </c>
    </row>
    <row r="7" spans="1:10" s="164" customFormat="1">
      <c r="A7" s="197" t="s">
        <v>1420</v>
      </c>
      <c r="B7" s="576">
        <v>1808981.6910000001</v>
      </c>
      <c r="C7" s="576">
        <v>2545819.9019999998</v>
      </c>
      <c r="D7" s="576">
        <v>1936982.1329999997</v>
      </c>
      <c r="E7" s="576">
        <v>2113379.5920000002</v>
      </c>
      <c r="F7" s="576">
        <v>2866107.378</v>
      </c>
      <c r="G7" s="576">
        <v>1951788.5370000002</v>
      </c>
      <c r="H7" s="576">
        <v>2375025.3960000002</v>
      </c>
      <c r="I7" s="176">
        <v>-3.2357774811167559</v>
      </c>
      <c r="J7" s="197" t="s">
        <v>1421</v>
      </c>
    </row>
    <row r="8" spans="1:10" s="164" customFormat="1">
      <c r="A8" s="577" t="s">
        <v>1372</v>
      </c>
      <c r="B8" s="578">
        <v>199434.00000000017</v>
      </c>
      <c r="C8" s="578">
        <v>264703.62</v>
      </c>
      <c r="D8" s="578">
        <v>255071.06999999989</v>
      </c>
      <c r="E8" s="578">
        <v>181507.152</v>
      </c>
      <c r="F8" s="578">
        <v>285618.54400000017</v>
      </c>
      <c r="G8" s="578">
        <v>196291.1670000001</v>
      </c>
      <c r="H8" s="578">
        <v>244524.04600000003</v>
      </c>
      <c r="I8" s="311">
        <v>-6.6731732234376437</v>
      </c>
      <c r="J8" s="577" t="s">
        <v>1373</v>
      </c>
    </row>
    <row r="9" spans="1:10" s="164" customFormat="1">
      <c r="A9" s="577" t="s">
        <v>1374</v>
      </c>
      <c r="B9" s="578">
        <v>46864.695</v>
      </c>
      <c r="C9" s="578">
        <v>58267.45300000003</v>
      </c>
      <c r="D9" s="578">
        <v>27762.951999999997</v>
      </c>
      <c r="E9" s="578">
        <v>45634.406000000003</v>
      </c>
      <c r="F9" s="578">
        <v>56013.861000000026</v>
      </c>
      <c r="G9" s="578">
        <v>26861.49</v>
      </c>
      <c r="H9" s="578">
        <v>52561.213999999993</v>
      </c>
      <c r="I9" s="311">
        <v>-27.716196687012697</v>
      </c>
      <c r="J9" s="577" t="s">
        <v>1375</v>
      </c>
    </row>
    <row r="10" spans="1:10" s="164" customFormat="1">
      <c r="A10" s="577" t="s">
        <v>1376</v>
      </c>
      <c r="B10" s="578">
        <v>470546.99399999995</v>
      </c>
      <c r="C10" s="578">
        <v>836251.196</v>
      </c>
      <c r="D10" s="578">
        <v>444796.52899999992</v>
      </c>
      <c r="E10" s="578">
        <v>701118.76800000004</v>
      </c>
      <c r="F10" s="578">
        <v>931070.78200000001</v>
      </c>
      <c r="G10" s="578">
        <v>556800.7620000001</v>
      </c>
      <c r="H10" s="578">
        <v>847764.89199999999</v>
      </c>
      <c r="I10" s="311">
        <v>-14.164173512630612</v>
      </c>
      <c r="J10" s="577" t="s">
        <v>1377</v>
      </c>
    </row>
    <row r="11" spans="1:10" s="164" customFormat="1">
      <c r="A11" s="577" t="s">
        <v>1378</v>
      </c>
      <c r="B11" s="578">
        <v>122022.63000000003</v>
      </c>
      <c r="C11" s="578">
        <v>147538.74599999993</v>
      </c>
      <c r="D11" s="578">
        <v>154890.13800000004</v>
      </c>
      <c r="E11" s="578">
        <v>126852.93999999997</v>
      </c>
      <c r="F11" s="578">
        <v>131361.595</v>
      </c>
      <c r="G11" s="578">
        <v>164633.86300000001</v>
      </c>
      <c r="H11" s="578">
        <v>131319.48999999982</v>
      </c>
      <c r="I11" s="311">
        <v>18.476732756720196</v>
      </c>
      <c r="J11" s="577" t="s">
        <v>1379</v>
      </c>
    </row>
    <row r="12" spans="1:10" s="164" customFormat="1">
      <c r="A12" s="577" t="s">
        <v>1380</v>
      </c>
      <c r="B12" s="578">
        <v>94655.002999999997</v>
      </c>
      <c r="C12" s="578">
        <v>123153.95400000004</v>
      </c>
      <c r="D12" s="578">
        <v>103349.68999999997</v>
      </c>
      <c r="E12" s="578">
        <v>94899.154999999999</v>
      </c>
      <c r="F12" s="578">
        <v>118033.499</v>
      </c>
      <c r="G12" s="578">
        <v>104005.46400000001</v>
      </c>
      <c r="H12" s="578">
        <v>106146.85499999995</v>
      </c>
      <c r="I12" s="311">
        <v>13.750911025735874</v>
      </c>
      <c r="J12" s="577" t="s">
        <v>1381</v>
      </c>
    </row>
    <row r="13" spans="1:10" s="164" customFormat="1">
      <c r="A13" s="577" t="s">
        <v>1382</v>
      </c>
      <c r="B13" s="578">
        <v>19261.103999999999</v>
      </c>
      <c r="C13" s="578">
        <v>18495.764999999992</v>
      </c>
      <c r="D13" s="578">
        <v>17507.718000000004</v>
      </c>
      <c r="E13" s="578">
        <v>16085.368999999997</v>
      </c>
      <c r="F13" s="578">
        <v>21752.55599999999</v>
      </c>
      <c r="G13" s="578">
        <v>19662.121999999999</v>
      </c>
      <c r="H13" s="578">
        <v>21033.263999999999</v>
      </c>
      <c r="I13" s="311">
        <v>1.6107385949274686</v>
      </c>
      <c r="J13" s="577" t="s">
        <v>1383</v>
      </c>
    </row>
    <row r="14" spans="1:10" s="164" customFormat="1">
      <c r="A14" s="577" t="s">
        <v>1384</v>
      </c>
      <c r="B14" s="578">
        <v>24228.535000000007</v>
      </c>
      <c r="C14" s="578">
        <v>32517.466</v>
      </c>
      <c r="D14" s="578">
        <v>28919.741999999998</v>
      </c>
      <c r="E14" s="578">
        <v>32438.127999999997</v>
      </c>
      <c r="F14" s="578">
        <v>24090.056</v>
      </c>
      <c r="G14" s="578">
        <v>40096.147000000012</v>
      </c>
      <c r="H14" s="578">
        <v>26945.653999999995</v>
      </c>
      <c r="I14" s="311">
        <v>4.561342529706323</v>
      </c>
      <c r="J14" s="577" t="s">
        <v>1385</v>
      </c>
    </row>
    <row r="15" spans="1:10" s="164" customFormat="1">
      <c r="A15" s="577" t="s">
        <v>1386</v>
      </c>
      <c r="B15" s="578">
        <v>11977.166000000001</v>
      </c>
      <c r="C15" s="578">
        <v>16912.691999999995</v>
      </c>
      <c r="D15" s="578">
        <v>16686.292000000005</v>
      </c>
      <c r="E15" s="578">
        <v>11641.656000000003</v>
      </c>
      <c r="F15" s="578">
        <v>16898.537999999997</v>
      </c>
      <c r="G15" s="578">
        <v>13207.542999999998</v>
      </c>
      <c r="H15" s="578">
        <v>15866.373000000011</v>
      </c>
      <c r="I15" s="311">
        <v>0.90054403990338017</v>
      </c>
      <c r="J15" s="577" t="s">
        <v>1387</v>
      </c>
    </row>
    <row r="16" spans="1:10" s="164" customFormat="1">
      <c r="A16" s="577" t="s">
        <v>1388</v>
      </c>
      <c r="B16" s="578">
        <v>78232.546000000046</v>
      </c>
      <c r="C16" s="578">
        <v>99960.287999999942</v>
      </c>
      <c r="D16" s="578">
        <v>92235.141000000003</v>
      </c>
      <c r="E16" s="578">
        <v>56856.263999999966</v>
      </c>
      <c r="F16" s="578">
        <v>94493.602999999974</v>
      </c>
      <c r="G16" s="578">
        <v>89385.237999999968</v>
      </c>
      <c r="H16" s="578">
        <v>107639.13099999994</v>
      </c>
      <c r="I16" s="311">
        <v>6.5270642446499068</v>
      </c>
      <c r="J16" s="577" t="s">
        <v>1389</v>
      </c>
    </row>
    <row r="17" spans="1:10" s="164" customFormat="1">
      <c r="A17" s="577" t="s">
        <v>1390</v>
      </c>
      <c r="B17" s="578">
        <v>44744.995999999992</v>
      </c>
      <c r="C17" s="578">
        <v>52083.628999999994</v>
      </c>
      <c r="D17" s="578">
        <v>54075.321000000018</v>
      </c>
      <c r="E17" s="578">
        <v>45421.344000000005</v>
      </c>
      <c r="F17" s="578">
        <v>50838.171999999991</v>
      </c>
      <c r="G17" s="578">
        <v>36111.728000000003</v>
      </c>
      <c r="H17" s="578">
        <v>38970.025000000016</v>
      </c>
      <c r="I17" s="311">
        <v>28.425884552911924</v>
      </c>
      <c r="J17" s="577" t="s">
        <v>1391</v>
      </c>
    </row>
    <row r="18" spans="1:10" s="164" customFormat="1">
      <c r="A18" s="577" t="s">
        <v>1392</v>
      </c>
      <c r="B18" s="578">
        <v>16421.044999999998</v>
      </c>
      <c r="C18" s="578">
        <v>18004.540000000005</v>
      </c>
      <c r="D18" s="578">
        <v>20050.535000000003</v>
      </c>
      <c r="E18" s="578">
        <v>17064.173999999999</v>
      </c>
      <c r="F18" s="578">
        <v>18020.47</v>
      </c>
      <c r="G18" s="578">
        <v>12735.966</v>
      </c>
      <c r="H18" s="578">
        <v>17619.584999999999</v>
      </c>
      <c r="I18" s="311">
        <v>11.519700141115692</v>
      </c>
      <c r="J18" s="577" t="s">
        <v>1393</v>
      </c>
    </row>
    <row r="19" spans="1:10" s="164" customFormat="1">
      <c r="A19" s="577" t="s">
        <v>1394</v>
      </c>
      <c r="B19" s="578">
        <v>15889.677000000001</v>
      </c>
      <c r="C19" s="578">
        <v>22711.191999999985</v>
      </c>
      <c r="D19" s="578">
        <v>20871.980999999989</v>
      </c>
      <c r="E19" s="578">
        <v>18502.228999999999</v>
      </c>
      <c r="F19" s="578">
        <v>24087.942999999999</v>
      </c>
      <c r="G19" s="578">
        <v>24697.740999999995</v>
      </c>
      <c r="H19" s="578">
        <v>20904.012999999992</v>
      </c>
      <c r="I19" s="311">
        <v>-28.833546926608193</v>
      </c>
      <c r="J19" s="577" t="s">
        <v>1395</v>
      </c>
    </row>
    <row r="20" spans="1:10" s="164" customFormat="1">
      <c r="A20" s="577" t="s">
        <v>1396</v>
      </c>
      <c r="B20" s="578">
        <v>88404.610999999946</v>
      </c>
      <c r="C20" s="578">
        <v>238633.73599999989</v>
      </c>
      <c r="D20" s="578">
        <v>115644.13200000001</v>
      </c>
      <c r="E20" s="578">
        <v>141626.65499999985</v>
      </c>
      <c r="F20" s="578">
        <v>271830.47499999992</v>
      </c>
      <c r="G20" s="578">
        <v>100170.084</v>
      </c>
      <c r="H20" s="578">
        <v>132810.12499999997</v>
      </c>
      <c r="I20" s="311">
        <v>-20.458378593889321</v>
      </c>
      <c r="J20" s="577" t="s">
        <v>1397</v>
      </c>
    </row>
    <row r="21" spans="1:10" s="164" customFormat="1">
      <c r="A21" s="577" t="s">
        <v>1398</v>
      </c>
      <c r="B21" s="578">
        <v>389118.0579999999</v>
      </c>
      <c r="C21" s="578">
        <v>415669.69200000004</v>
      </c>
      <c r="D21" s="578">
        <v>394223.97800000018</v>
      </c>
      <c r="E21" s="578">
        <v>393412.84999999986</v>
      </c>
      <c r="F21" s="578">
        <v>476364.72800000006</v>
      </c>
      <c r="G21" s="578">
        <v>382765.88300000015</v>
      </c>
      <c r="H21" s="578">
        <v>412821.34400000022</v>
      </c>
      <c r="I21" s="311">
        <v>8.8371295469040518</v>
      </c>
      <c r="J21" s="577" t="s">
        <v>1399</v>
      </c>
    </row>
    <row r="22" spans="1:10" s="164" customFormat="1">
      <c r="A22" s="577" t="s">
        <v>1400</v>
      </c>
      <c r="B22" s="578">
        <v>115629.21999999999</v>
      </c>
      <c r="C22" s="578">
        <v>117807.80899999999</v>
      </c>
      <c r="D22" s="578">
        <v>103122.19100000001</v>
      </c>
      <c r="E22" s="578">
        <v>150335.19500000001</v>
      </c>
      <c r="F22" s="578">
        <v>261444.41099999993</v>
      </c>
      <c r="G22" s="578">
        <v>108649.32899999998</v>
      </c>
      <c r="H22" s="578">
        <v>114844.89200000004</v>
      </c>
      <c r="I22" s="311">
        <v>-8.6934591802800014</v>
      </c>
      <c r="J22" s="577" t="s">
        <v>1401</v>
      </c>
    </row>
    <row r="23" spans="1:10" s="164" customFormat="1">
      <c r="A23" s="577" t="s">
        <v>1402</v>
      </c>
      <c r="B23" s="578">
        <v>30375.074000000004</v>
      </c>
      <c r="C23" s="578">
        <v>29843.934000000008</v>
      </c>
      <c r="D23" s="578">
        <v>27867.76500000001</v>
      </c>
      <c r="E23" s="578">
        <v>26925.658000000007</v>
      </c>
      <c r="F23" s="578">
        <v>32252.282999999989</v>
      </c>
      <c r="G23" s="578">
        <v>24585.96699999999</v>
      </c>
      <c r="H23" s="578">
        <v>29879.35</v>
      </c>
      <c r="I23" s="311">
        <v>9.2765196108693431</v>
      </c>
      <c r="J23" s="577" t="s">
        <v>1403</v>
      </c>
    </row>
    <row r="24" spans="1:10" s="164" customFormat="1" ht="12" thickBot="1">
      <c r="A24" s="577" t="s">
        <v>1404</v>
      </c>
      <c r="B24" s="578">
        <v>41176.337000000007</v>
      </c>
      <c r="C24" s="578">
        <v>53264.190000000024</v>
      </c>
      <c r="D24" s="578">
        <v>59906.958000000006</v>
      </c>
      <c r="E24" s="578">
        <v>53057.648999999998</v>
      </c>
      <c r="F24" s="578">
        <v>51935.862000000001</v>
      </c>
      <c r="G24" s="578">
        <v>51128.042999999998</v>
      </c>
      <c r="H24" s="578">
        <v>53375.142999999996</v>
      </c>
      <c r="I24" s="311">
        <v>20.699969083637313</v>
      </c>
      <c r="J24" s="577" t="s">
        <v>1405</v>
      </c>
    </row>
    <row r="25" spans="1:10" s="164" customFormat="1" ht="12" customHeight="1" thickBot="1">
      <c r="A25" s="579"/>
      <c r="B25" s="902" t="s">
        <v>1406</v>
      </c>
      <c r="C25" s="902"/>
      <c r="D25" s="902"/>
      <c r="E25" s="902"/>
      <c r="F25" s="902"/>
      <c r="G25" s="902"/>
      <c r="H25" s="902"/>
      <c r="I25" s="903" t="s">
        <v>1407</v>
      </c>
      <c r="J25" s="579"/>
    </row>
    <row r="26" spans="1:10" s="164" customFormat="1" ht="32.25" customHeight="1" thickBot="1">
      <c r="A26" s="579"/>
      <c r="B26" s="184" t="s">
        <v>1361</v>
      </c>
      <c r="C26" s="184" t="s">
        <v>1408</v>
      </c>
      <c r="D26" s="184" t="s">
        <v>1409</v>
      </c>
      <c r="E26" s="184" t="s">
        <v>1410</v>
      </c>
      <c r="F26" s="184" t="s">
        <v>1365</v>
      </c>
      <c r="G26" s="184" t="s">
        <v>1366</v>
      </c>
      <c r="H26" s="184" t="s">
        <v>1411</v>
      </c>
      <c r="I26" s="903"/>
      <c r="J26" s="579"/>
    </row>
    <row r="27" spans="1:10" s="164" customFormat="1">
      <c r="A27" s="580" t="s">
        <v>1412</v>
      </c>
      <c r="B27" s="581"/>
      <c r="C27" s="581"/>
      <c r="D27" s="581"/>
      <c r="E27" s="581"/>
      <c r="F27" s="581"/>
      <c r="G27" s="581"/>
      <c r="H27" s="581"/>
      <c r="I27" s="582"/>
    </row>
    <row r="28" spans="1:10" s="164" customFormat="1">
      <c r="A28" s="583" t="s">
        <v>1413</v>
      </c>
      <c r="B28" s="584"/>
      <c r="C28" s="584"/>
      <c r="D28" s="584"/>
      <c r="E28" s="584"/>
      <c r="F28" s="584"/>
      <c r="G28" s="584"/>
      <c r="H28" s="584"/>
      <c r="I28" s="582"/>
    </row>
    <row r="29" spans="1:10" s="164" customFormat="1" ht="12.75">
      <c r="A29" s="585"/>
      <c r="B29" s="585"/>
      <c r="C29" s="585"/>
      <c r="D29" s="585"/>
      <c r="E29" s="585"/>
      <c r="F29" s="585"/>
      <c r="G29" s="585"/>
      <c r="H29" s="585"/>
      <c r="I29" s="582"/>
    </row>
    <row r="30" spans="1:10" s="164" customFormat="1">
      <c r="A30" s="1000" t="s">
        <v>1422</v>
      </c>
      <c r="B30" s="1000"/>
      <c r="C30" s="1000"/>
      <c r="D30" s="1000"/>
      <c r="E30" s="1000"/>
      <c r="F30" s="1000"/>
      <c r="G30" s="1000"/>
      <c r="H30" s="1000"/>
      <c r="I30" s="1000"/>
      <c r="J30" s="1000"/>
    </row>
    <row r="31" spans="1:10" ht="11.25" customHeight="1">
      <c r="A31" s="1000" t="s">
        <v>1423</v>
      </c>
      <c r="B31" s="1000"/>
      <c r="C31" s="1000"/>
      <c r="D31" s="1000"/>
      <c r="E31" s="1000"/>
      <c r="F31" s="1000"/>
      <c r="G31" s="1000"/>
      <c r="H31" s="1000"/>
      <c r="I31" s="1000"/>
      <c r="J31" s="100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07917-08D9-4EEC-BA9C-47704B532F5F}">
  <dimension ref="A1:J31"/>
  <sheetViews>
    <sheetView showGridLines="0" workbookViewId="0"/>
  </sheetViews>
  <sheetFormatPr defaultColWidth="9.140625" defaultRowHeight="11.25"/>
  <cols>
    <col min="1" max="1" width="34.7109375" style="163" customWidth="1"/>
    <col min="2" max="8" width="7.7109375" style="163" customWidth="1"/>
    <col min="9" max="9" width="11.140625" style="163" customWidth="1"/>
    <col min="10" max="10" width="21" style="163" customWidth="1"/>
    <col min="11" max="16384" width="9.140625" style="163"/>
  </cols>
  <sheetData>
    <row r="1" spans="1:10">
      <c r="A1" s="898" t="s">
        <v>1424</v>
      </c>
      <c r="B1" s="898"/>
      <c r="C1" s="898"/>
      <c r="D1" s="898"/>
      <c r="E1" s="898"/>
      <c r="F1" s="898"/>
      <c r="G1" s="898"/>
      <c r="H1" s="898"/>
      <c r="I1" s="898"/>
      <c r="J1" s="898"/>
    </row>
    <row r="2" spans="1:10">
      <c r="A2" s="899" t="s">
        <v>1425</v>
      </c>
      <c r="B2" s="899"/>
      <c r="C2" s="899"/>
      <c r="D2" s="899"/>
      <c r="E2" s="899"/>
      <c r="F2" s="899"/>
      <c r="G2" s="899"/>
      <c r="H2" s="899"/>
      <c r="I2" s="899"/>
      <c r="J2" s="899"/>
    </row>
    <row r="3" spans="1:10" ht="12" thickBot="1"/>
    <row r="4" spans="1:10" s="164" customFormat="1" ht="12" customHeight="1" thickBot="1">
      <c r="A4" s="493"/>
      <c r="B4" s="997" t="s">
        <v>1359</v>
      </c>
      <c r="C4" s="998"/>
      <c r="D4" s="998"/>
      <c r="E4" s="998"/>
      <c r="F4" s="998"/>
      <c r="G4" s="998"/>
      <c r="H4" s="999"/>
      <c r="I4" s="906" t="s">
        <v>1360</v>
      </c>
    </row>
    <row r="5" spans="1:10" s="164" customFormat="1" ht="27" customHeight="1" thickBot="1">
      <c r="B5" s="184" t="s">
        <v>1361</v>
      </c>
      <c r="C5" s="184" t="s">
        <v>1362</v>
      </c>
      <c r="D5" s="184" t="s">
        <v>1363</v>
      </c>
      <c r="E5" s="184" t="s">
        <v>1364</v>
      </c>
      <c r="F5" s="184" t="s">
        <v>1365</v>
      </c>
      <c r="G5" s="184" t="s">
        <v>1366</v>
      </c>
      <c r="H5" s="184" t="s">
        <v>1367</v>
      </c>
      <c r="I5" s="907"/>
    </row>
    <row r="6" spans="1:10" s="164" customFormat="1">
      <c r="A6" s="577" t="s">
        <v>1418</v>
      </c>
      <c r="B6" s="586">
        <v>1841137.4239999994</v>
      </c>
      <c r="C6" s="586">
        <v>2207558.8489999981</v>
      </c>
      <c r="D6" s="586">
        <v>1703450.8120000011</v>
      </c>
      <c r="E6" s="586">
        <v>1581323.955000001</v>
      </c>
      <c r="F6" s="586">
        <v>2291003.1700000004</v>
      </c>
      <c r="G6" s="586">
        <v>1872124.6810000003</v>
      </c>
      <c r="H6" s="586">
        <v>1980898.7229999991</v>
      </c>
      <c r="I6" s="176">
        <v>-2.7126508551935729</v>
      </c>
      <c r="J6" s="577" t="s">
        <v>1419</v>
      </c>
    </row>
    <row r="7" spans="1:10" s="164" customFormat="1">
      <c r="A7" s="577" t="s">
        <v>1420</v>
      </c>
      <c r="B7" s="586">
        <v>1541949.6710000003</v>
      </c>
      <c r="C7" s="586">
        <v>1912718.3260000001</v>
      </c>
      <c r="D7" s="586">
        <v>1399169.8409999998</v>
      </c>
      <c r="E7" s="586">
        <v>1366106.0979999998</v>
      </c>
      <c r="F7" s="586">
        <v>1975257.6159999999</v>
      </c>
      <c r="G7" s="586">
        <v>1602763.014</v>
      </c>
      <c r="H7" s="586">
        <v>1653887.8359999997</v>
      </c>
      <c r="I7" s="176">
        <v>-0.26190151981792553</v>
      </c>
      <c r="J7" s="577" t="s">
        <v>1421</v>
      </c>
    </row>
    <row r="8" spans="1:10" s="164" customFormat="1">
      <c r="A8" s="577" t="s">
        <v>1372</v>
      </c>
      <c r="B8" s="587">
        <v>112708.80200000003</v>
      </c>
      <c r="C8" s="587">
        <v>129919.57700000002</v>
      </c>
      <c r="D8" s="587">
        <v>122771.62700000004</v>
      </c>
      <c r="E8" s="587">
        <v>105317.54199999999</v>
      </c>
      <c r="F8" s="587">
        <v>100711.01800000004</v>
      </c>
      <c r="G8" s="587">
        <v>85043.426000000065</v>
      </c>
      <c r="H8" s="587">
        <v>103388.69899999994</v>
      </c>
      <c r="I8" s="311">
        <v>-5.811087306938461</v>
      </c>
      <c r="J8" s="577" t="s">
        <v>1373</v>
      </c>
    </row>
    <row r="9" spans="1:10" s="164" customFormat="1">
      <c r="A9" s="577" t="s">
        <v>1374</v>
      </c>
      <c r="B9" s="587">
        <v>98860.475999999995</v>
      </c>
      <c r="C9" s="587">
        <v>111272.82899999995</v>
      </c>
      <c r="D9" s="587">
        <v>90626.741000000024</v>
      </c>
      <c r="E9" s="587">
        <v>86345.061999999962</v>
      </c>
      <c r="F9" s="587">
        <v>107123.39199999993</v>
      </c>
      <c r="G9" s="587">
        <v>87440.653000000122</v>
      </c>
      <c r="H9" s="587">
        <v>97392.107999999949</v>
      </c>
      <c r="I9" s="311">
        <v>-4.8535660025546434</v>
      </c>
      <c r="J9" s="577" t="s">
        <v>1375</v>
      </c>
    </row>
    <row r="10" spans="1:10" s="164" customFormat="1">
      <c r="A10" s="577" t="s">
        <v>1376</v>
      </c>
      <c r="B10" s="587">
        <v>236619.21200000003</v>
      </c>
      <c r="C10" s="587">
        <v>254215.28300000002</v>
      </c>
      <c r="D10" s="587">
        <v>202459.87300000002</v>
      </c>
      <c r="E10" s="587">
        <v>253042.815</v>
      </c>
      <c r="F10" s="587">
        <v>362411.86699999991</v>
      </c>
      <c r="G10" s="587">
        <v>278401.61600000004</v>
      </c>
      <c r="H10" s="587">
        <v>331073.71499999997</v>
      </c>
      <c r="I10" s="311">
        <v>22.691047467028397</v>
      </c>
      <c r="J10" s="577" t="s">
        <v>1377</v>
      </c>
    </row>
    <row r="11" spans="1:10" s="164" customFormat="1">
      <c r="A11" s="577" t="s">
        <v>1378</v>
      </c>
      <c r="B11" s="587">
        <v>127970.66800000006</v>
      </c>
      <c r="C11" s="587">
        <v>303933.86800000025</v>
      </c>
      <c r="D11" s="587">
        <v>105464.97</v>
      </c>
      <c r="E11" s="587">
        <v>130021.30399999997</v>
      </c>
      <c r="F11" s="587">
        <v>325730.02799999999</v>
      </c>
      <c r="G11" s="587">
        <v>283798.03999999998</v>
      </c>
      <c r="H11" s="587">
        <v>111881.97000000003</v>
      </c>
      <c r="I11" s="311">
        <v>-4.9022030493157587</v>
      </c>
      <c r="J11" s="577" t="s">
        <v>1379</v>
      </c>
    </row>
    <row r="12" spans="1:10" s="164" customFormat="1">
      <c r="A12" s="577" t="s">
        <v>1380</v>
      </c>
      <c r="B12" s="587">
        <v>97580.406000000075</v>
      </c>
      <c r="C12" s="587">
        <v>116776.22700000014</v>
      </c>
      <c r="D12" s="587">
        <v>98232.547999999952</v>
      </c>
      <c r="E12" s="587">
        <v>82921.018999999971</v>
      </c>
      <c r="F12" s="587">
        <v>115166.92900000002</v>
      </c>
      <c r="G12" s="587">
        <v>97778.114000000001</v>
      </c>
      <c r="H12" s="587">
        <v>112014.59599999996</v>
      </c>
      <c r="I12" s="311">
        <v>-0.56454909812829612</v>
      </c>
      <c r="J12" s="577" t="s">
        <v>1381</v>
      </c>
    </row>
    <row r="13" spans="1:10" s="164" customFormat="1">
      <c r="A13" s="577" t="s">
        <v>1382</v>
      </c>
      <c r="B13" s="587">
        <v>4853.3950000000004</v>
      </c>
      <c r="C13" s="587">
        <v>6487.4689999999964</v>
      </c>
      <c r="D13" s="587">
        <v>5792.7170000000042</v>
      </c>
      <c r="E13" s="587">
        <v>4530.3270000000011</v>
      </c>
      <c r="F13" s="587">
        <v>6653.6160000000009</v>
      </c>
      <c r="G13" s="587">
        <v>6035.7319999999991</v>
      </c>
      <c r="H13" s="587">
        <v>8551.9340000000011</v>
      </c>
      <c r="I13" s="311">
        <v>-52.330985205834217</v>
      </c>
      <c r="J13" s="577" t="s">
        <v>1383</v>
      </c>
    </row>
    <row r="14" spans="1:10" s="164" customFormat="1">
      <c r="A14" s="577" t="s">
        <v>1384</v>
      </c>
      <c r="B14" s="587">
        <v>44656.277000000002</v>
      </c>
      <c r="C14" s="587">
        <v>53625.056000000026</v>
      </c>
      <c r="D14" s="587">
        <v>38449.964999999997</v>
      </c>
      <c r="E14" s="587">
        <v>28637.098000000002</v>
      </c>
      <c r="F14" s="587">
        <v>56539.619999999995</v>
      </c>
      <c r="G14" s="587">
        <v>43753.251999999993</v>
      </c>
      <c r="H14" s="587">
        <v>48627.943000000007</v>
      </c>
      <c r="I14" s="311">
        <v>-5.4991809316746156</v>
      </c>
      <c r="J14" s="577" t="s">
        <v>1385</v>
      </c>
    </row>
    <row r="15" spans="1:10" s="164" customFormat="1">
      <c r="A15" s="577" t="s">
        <v>1386</v>
      </c>
      <c r="B15" s="587">
        <v>90845.271999999983</v>
      </c>
      <c r="C15" s="587">
        <v>89790.087999999931</v>
      </c>
      <c r="D15" s="587">
        <v>96194.945999999938</v>
      </c>
      <c r="E15" s="587">
        <v>80630.873999999953</v>
      </c>
      <c r="F15" s="587">
        <v>78498.887999999948</v>
      </c>
      <c r="G15" s="587">
        <v>74126.122000000047</v>
      </c>
      <c r="H15" s="587">
        <v>83745.197000000015</v>
      </c>
      <c r="I15" s="311">
        <v>4.0089648601306038</v>
      </c>
      <c r="J15" s="577" t="s">
        <v>1387</v>
      </c>
    </row>
    <row r="16" spans="1:10" s="164" customFormat="1">
      <c r="A16" s="577" t="s">
        <v>1388</v>
      </c>
      <c r="B16" s="587">
        <v>67606.670000000013</v>
      </c>
      <c r="C16" s="587">
        <v>74136.308000000121</v>
      </c>
      <c r="D16" s="587">
        <v>55137.462000000007</v>
      </c>
      <c r="E16" s="587">
        <v>57702.778000000013</v>
      </c>
      <c r="F16" s="587">
        <v>87104.659000000043</v>
      </c>
      <c r="G16" s="587">
        <v>67592.127000000051</v>
      </c>
      <c r="H16" s="587">
        <v>65280.945</v>
      </c>
      <c r="I16" s="311">
        <v>4.9556177789198159</v>
      </c>
      <c r="J16" s="577" t="s">
        <v>1389</v>
      </c>
    </row>
    <row r="17" spans="1:10" s="164" customFormat="1">
      <c r="A17" s="577" t="s">
        <v>1390</v>
      </c>
      <c r="B17" s="587">
        <v>31923.916999999983</v>
      </c>
      <c r="C17" s="587">
        <v>35655.953000000023</v>
      </c>
      <c r="D17" s="587">
        <v>26173.363999999994</v>
      </c>
      <c r="E17" s="587">
        <v>41044.304000000011</v>
      </c>
      <c r="F17" s="587">
        <v>41489.568000000021</v>
      </c>
      <c r="G17" s="587">
        <v>31491.437999999995</v>
      </c>
      <c r="H17" s="587">
        <v>29709.200000000001</v>
      </c>
      <c r="I17" s="311">
        <v>3.3458784540666926</v>
      </c>
      <c r="J17" s="577" t="s">
        <v>1391</v>
      </c>
    </row>
    <row r="18" spans="1:10" s="164" customFormat="1">
      <c r="A18" s="577" t="s">
        <v>1392</v>
      </c>
      <c r="B18" s="587">
        <v>16643.966000000004</v>
      </c>
      <c r="C18" s="587">
        <v>22492.204000000005</v>
      </c>
      <c r="D18" s="587">
        <v>14894.291000000001</v>
      </c>
      <c r="E18" s="587">
        <v>22404.460999999988</v>
      </c>
      <c r="F18" s="587">
        <v>24737.25800000002</v>
      </c>
      <c r="G18" s="587">
        <v>18916.907999999999</v>
      </c>
      <c r="H18" s="587">
        <v>17626.230999999996</v>
      </c>
      <c r="I18" s="311">
        <v>-16.884828623796892</v>
      </c>
      <c r="J18" s="577" t="s">
        <v>1393</v>
      </c>
    </row>
    <row r="19" spans="1:10" s="164" customFormat="1">
      <c r="A19" s="577" t="s">
        <v>1394</v>
      </c>
      <c r="B19" s="587">
        <v>61059.313000000053</v>
      </c>
      <c r="C19" s="587">
        <v>71874.77099999995</v>
      </c>
      <c r="D19" s="587">
        <v>49407.897999999957</v>
      </c>
      <c r="E19" s="587">
        <v>43174.750000000015</v>
      </c>
      <c r="F19" s="587">
        <v>71581.261000000042</v>
      </c>
      <c r="G19" s="587">
        <v>55366.673999999934</v>
      </c>
      <c r="H19" s="587">
        <v>61772.434000000001</v>
      </c>
      <c r="I19" s="311">
        <v>4.3331785803933514</v>
      </c>
      <c r="J19" s="577" t="s">
        <v>1395</v>
      </c>
    </row>
    <row r="20" spans="1:10" s="164" customFormat="1">
      <c r="A20" s="577" t="s">
        <v>1396</v>
      </c>
      <c r="B20" s="587">
        <v>117525.0799999999</v>
      </c>
      <c r="C20" s="587">
        <v>131673.03400000004</v>
      </c>
      <c r="D20" s="587">
        <v>101779.28100000006</v>
      </c>
      <c r="E20" s="587">
        <v>94263.339999999967</v>
      </c>
      <c r="F20" s="587">
        <v>137636.20999999993</v>
      </c>
      <c r="G20" s="587">
        <v>124155.25899999996</v>
      </c>
      <c r="H20" s="587">
        <v>131354.23600000003</v>
      </c>
      <c r="I20" s="311">
        <v>-6.0508976359976714</v>
      </c>
      <c r="J20" s="577" t="s">
        <v>1397</v>
      </c>
    </row>
    <row r="21" spans="1:10" s="164" customFormat="1">
      <c r="A21" s="577" t="s">
        <v>1398</v>
      </c>
      <c r="B21" s="587">
        <v>214288.3600000001</v>
      </c>
      <c r="C21" s="587">
        <v>246661.46299999993</v>
      </c>
      <c r="D21" s="587">
        <v>189077.54199999993</v>
      </c>
      <c r="E21" s="587">
        <v>201303.3710000001</v>
      </c>
      <c r="F21" s="587">
        <v>248420.71200000003</v>
      </c>
      <c r="G21" s="587">
        <v>200900.23499999999</v>
      </c>
      <c r="H21" s="587">
        <v>229407.7350000001</v>
      </c>
      <c r="I21" s="311">
        <v>-6.998179903691323</v>
      </c>
      <c r="J21" s="577" t="s">
        <v>1399</v>
      </c>
    </row>
    <row r="22" spans="1:10" s="164" customFormat="1">
      <c r="A22" s="577" t="s">
        <v>1400</v>
      </c>
      <c r="B22" s="587">
        <v>127547.73199999999</v>
      </c>
      <c r="C22" s="587">
        <v>157877.38299999994</v>
      </c>
      <c r="D22" s="587">
        <v>120970.64499999996</v>
      </c>
      <c r="E22" s="587">
        <v>51664.188999999998</v>
      </c>
      <c r="F22" s="587">
        <v>108275.38100000004</v>
      </c>
      <c r="G22" s="587">
        <v>63477.12700000003</v>
      </c>
      <c r="H22" s="587">
        <v>113532.75699999997</v>
      </c>
      <c r="I22" s="311">
        <v>3.7856638455775879</v>
      </c>
      <c r="J22" s="577" t="s">
        <v>1401</v>
      </c>
    </row>
    <row r="23" spans="1:10" s="164" customFormat="1">
      <c r="A23" s="577" t="s">
        <v>1402</v>
      </c>
      <c r="B23" s="587">
        <v>29787.833000000013</v>
      </c>
      <c r="C23" s="587">
        <v>35208.777999999984</v>
      </c>
      <c r="D23" s="587">
        <v>29093.429999999993</v>
      </c>
      <c r="E23" s="587">
        <v>25519.386000000006</v>
      </c>
      <c r="F23" s="587">
        <v>33927.884999999995</v>
      </c>
      <c r="G23" s="587">
        <v>29306.811000000002</v>
      </c>
      <c r="H23" s="587">
        <v>32608.197999999982</v>
      </c>
      <c r="I23" s="311">
        <v>-27.997784036471955</v>
      </c>
      <c r="J23" s="577" t="s">
        <v>1403</v>
      </c>
    </row>
    <row r="24" spans="1:10" s="164" customFormat="1" ht="12" thickBot="1">
      <c r="A24" s="577" t="s">
        <v>1404</v>
      </c>
      <c r="B24" s="587">
        <v>61472.292000000001</v>
      </c>
      <c r="C24" s="587">
        <v>71118.034999999916</v>
      </c>
      <c r="D24" s="587">
        <v>52642.540999999968</v>
      </c>
      <c r="E24" s="587">
        <v>57583.477999999974</v>
      </c>
      <c r="F24" s="587">
        <v>69249.32399999995</v>
      </c>
      <c r="G24" s="587">
        <v>55179.479999999981</v>
      </c>
      <c r="H24" s="587">
        <v>75919.937999999936</v>
      </c>
      <c r="I24" s="311">
        <v>5.1419779405406132</v>
      </c>
      <c r="J24" s="577" t="s">
        <v>1405</v>
      </c>
    </row>
    <row r="25" spans="1:10" s="164" customFormat="1" ht="12" customHeight="1" thickBot="1">
      <c r="A25" s="579"/>
      <c r="B25" s="902" t="s">
        <v>1406</v>
      </c>
      <c r="C25" s="902"/>
      <c r="D25" s="902"/>
      <c r="E25" s="902"/>
      <c r="F25" s="902"/>
      <c r="G25" s="902"/>
      <c r="H25" s="902"/>
      <c r="I25" s="903" t="s">
        <v>1407</v>
      </c>
      <c r="J25" s="579"/>
    </row>
    <row r="26" spans="1:10" s="164" customFormat="1" ht="32.25" customHeight="1" thickBot="1">
      <c r="A26" s="579"/>
      <c r="B26" s="184" t="s">
        <v>1361</v>
      </c>
      <c r="C26" s="184" t="s">
        <v>1408</v>
      </c>
      <c r="D26" s="184" t="s">
        <v>1409</v>
      </c>
      <c r="E26" s="184" t="s">
        <v>1410</v>
      </c>
      <c r="F26" s="184" t="s">
        <v>1365</v>
      </c>
      <c r="G26" s="184" t="s">
        <v>1366</v>
      </c>
      <c r="H26" s="184" t="s">
        <v>1411</v>
      </c>
      <c r="I26" s="903"/>
      <c r="J26" s="579"/>
    </row>
    <row r="27" spans="1:10" s="164" customFormat="1">
      <c r="A27" s="580" t="s">
        <v>1412</v>
      </c>
      <c r="B27" s="581"/>
      <c r="C27" s="581"/>
      <c r="D27" s="581"/>
      <c r="E27" s="581"/>
      <c r="F27" s="581"/>
      <c r="G27" s="581"/>
      <c r="H27" s="581"/>
      <c r="I27" s="582"/>
    </row>
    <row r="28" spans="1:10" s="164" customFormat="1">
      <c r="A28" s="583" t="s">
        <v>1413</v>
      </c>
      <c r="B28" s="584"/>
      <c r="C28" s="584"/>
      <c r="D28" s="584"/>
      <c r="E28" s="584"/>
      <c r="F28" s="584"/>
      <c r="G28" s="584"/>
      <c r="H28" s="584"/>
      <c r="I28" s="582"/>
    </row>
    <row r="29" spans="1:10" s="164" customFormat="1" ht="12.75">
      <c r="A29" s="585"/>
      <c r="B29" s="585"/>
      <c r="C29" s="585"/>
      <c r="D29" s="585"/>
      <c r="E29" s="585"/>
      <c r="F29" s="585"/>
      <c r="G29" s="585"/>
      <c r="H29" s="585"/>
      <c r="I29" s="582"/>
    </row>
    <row r="30" spans="1:10" s="164" customFormat="1" ht="11.25" customHeight="1">
      <c r="A30" s="1000" t="s">
        <v>1422</v>
      </c>
      <c r="B30" s="1000"/>
      <c r="C30" s="1000"/>
      <c r="D30" s="1000"/>
      <c r="E30" s="1000"/>
      <c r="F30" s="1000"/>
      <c r="G30" s="1000"/>
      <c r="H30" s="1000"/>
      <c r="I30" s="1000"/>
      <c r="J30" s="1000"/>
    </row>
    <row r="31" spans="1:10" ht="11.25" customHeight="1">
      <c r="A31" s="1000" t="s">
        <v>1423</v>
      </c>
      <c r="B31" s="1000"/>
      <c r="C31" s="1000"/>
      <c r="D31" s="1000"/>
      <c r="E31" s="1000"/>
      <c r="F31" s="1000"/>
      <c r="G31" s="1000"/>
      <c r="H31" s="1000"/>
      <c r="I31" s="1000"/>
      <c r="J31" s="100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2834-F614-4F24-8420-7A9E440F6990}">
  <dimension ref="A1:R40"/>
  <sheetViews>
    <sheetView showGridLines="0" workbookViewId="0"/>
  </sheetViews>
  <sheetFormatPr defaultColWidth="9.140625" defaultRowHeight="11.25"/>
  <cols>
    <col min="1" max="1" width="24.85546875" style="200" customWidth="1"/>
    <col min="2" max="2" width="6.140625" style="200" customWidth="1"/>
    <col min="3" max="7" width="9" style="200" customWidth="1"/>
    <col min="8" max="10" width="9.85546875" style="200" customWidth="1"/>
    <col min="11" max="11" width="20.42578125" style="465" customWidth="1"/>
    <col min="12" max="16384" width="9.140625" style="200"/>
  </cols>
  <sheetData>
    <row r="1" spans="1:18" ht="12" customHeight="1">
      <c r="A1" s="916" t="s">
        <v>1590</v>
      </c>
      <c r="B1" s="916"/>
      <c r="C1" s="916"/>
      <c r="D1" s="916"/>
      <c r="E1" s="916"/>
      <c r="F1" s="916"/>
      <c r="G1" s="916"/>
      <c r="H1" s="916"/>
      <c r="I1" s="916"/>
      <c r="J1" s="916"/>
      <c r="K1" s="916"/>
    </row>
    <row r="2" spans="1:18" ht="12" customHeight="1">
      <c r="A2" s="917" t="s">
        <v>1591</v>
      </c>
      <c r="B2" s="917"/>
      <c r="C2" s="917"/>
      <c r="D2" s="917"/>
      <c r="E2" s="917"/>
      <c r="F2" s="917"/>
      <c r="G2" s="917"/>
      <c r="H2" s="917"/>
      <c r="I2" s="917"/>
      <c r="J2" s="917"/>
      <c r="K2" s="917"/>
    </row>
    <row r="3" spans="1:18" ht="12" customHeight="1" thickBot="1">
      <c r="A3" s="526"/>
      <c r="B3" s="526"/>
      <c r="C3" s="526"/>
      <c r="D3" s="526"/>
      <c r="E3" s="526"/>
      <c r="F3" s="526"/>
      <c r="G3" s="526"/>
      <c r="H3" s="526"/>
      <c r="I3" s="526"/>
      <c r="J3" s="526"/>
      <c r="K3" s="527"/>
    </row>
    <row r="4" spans="1:18" s="5" customFormat="1" ht="12" customHeight="1" thickBot="1">
      <c r="A4" s="660"/>
      <c r="B4" s="885" t="s">
        <v>528</v>
      </c>
      <c r="C4" s="872" t="s">
        <v>304</v>
      </c>
      <c r="D4" s="872"/>
      <c r="E4" s="872"/>
      <c r="F4" s="872"/>
      <c r="G4" s="872"/>
      <c r="H4" s="883" t="s">
        <v>1592</v>
      </c>
      <c r="I4" s="872" t="s">
        <v>85</v>
      </c>
      <c r="J4" s="872"/>
      <c r="K4" s="661"/>
    </row>
    <row r="5" spans="1:18" s="5" customFormat="1" ht="21" customHeight="1" thickBot="1">
      <c r="B5" s="886"/>
      <c r="C5" s="11" t="s">
        <v>480</v>
      </c>
      <c r="D5" s="11" t="s">
        <v>481</v>
      </c>
      <c r="E5" s="11" t="s">
        <v>648</v>
      </c>
      <c r="F5" s="11" t="s">
        <v>649</v>
      </c>
      <c r="G5" s="11" t="s">
        <v>650</v>
      </c>
      <c r="H5" s="884"/>
      <c r="I5" s="469" t="s">
        <v>88</v>
      </c>
      <c r="J5" s="11" t="s">
        <v>89</v>
      </c>
      <c r="K5" s="331"/>
      <c r="L5" s="660"/>
    </row>
    <row r="6" spans="1:18" s="5" customFormat="1" ht="12" customHeight="1">
      <c r="A6" s="10" t="s">
        <v>1593</v>
      </c>
      <c r="B6" s="32"/>
      <c r="C6" s="7"/>
      <c r="D6" s="7"/>
      <c r="E6" s="7"/>
      <c r="F6" s="7"/>
      <c r="G6" s="7"/>
      <c r="H6" s="7"/>
      <c r="I6" s="7"/>
      <c r="J6" s="7"/>
      <c r="K6" s="433" t="s">
        <v>1594</v>
      </c>
      <c r="L6" s="660"/>
    </row>
    <row r="7" spans="1:18" s="5" customFormat="1" ht="12" customHeight="1">
      <c r="A7" s="64" t="s">
        <v>1595</v>
      </c>
      <c r="B7" s="32" t="s">
        <v>683</v>
      </c>
      <c r="C7" s="105" t="s">
        <v>354</v>
      </c>
      <c r="D7" s="105">
        <v>18886.219551200247</v>
      </c>
      <c r="E7" s="105">
        <v>17016.689309539699</v>
      </c>
      <c r="F7" s="105">
        <v>18774.524854312935</v>
      </c>
      <c r="G7" s="105">
        <v>17472.825706478612</v>
      </c>
      <c r="H7" s="105" t="s">
        <v>354</v>
      </c>
      <c r="I7" s="105" t="s">
        <v>354</v>
      </c>
      <c r="J7" s="105" t="s">
        <v>354</v>
      </c>
      <c r="K7" s="64" t="s">
        <v>1596</v>
      </c>
      <c r="L7" s="661"/>
      <c r="O7" s="662"/>
      <c r="P7" s="662"/>
      <c r="Q7" s="105"/>
      <c r="R7" s="105"/>
    </row>
    <row r="8" spans="1:18" s="5" customFormat="1" ht="12" customHeight="1">
      <c r="A8" s="663" t="s">
        <v>1597</v>
      </c>
      <c r="B8" s="32" t="s">
        <v>683</v>
      </c>
      <c r="C8" s="105" t="s">
        <v>354</v>
      </c>
      <c r="D8" s="105">
        <v>17023.302301197473</v>
      </c>
      <c r="E8" s="105">
        <v>15439.801559538359</v>
      </c>
      <c r="F8" s="105">
        <v>17152.083604308911</v>
      </c>
      <c r="G8" s="105">
        <v>15976.087206473188</v>
      </c>
      <c r="H8" s="105" t="s">
        <v>354</v>
      </c>
      <c r="I8" s="105" t="s">
        <v>354</v>
      </c>
      <c r="J8" s="105" t="s">
        <v>354</v>
      </c>
      <c r="K8" s="663" t="s">
        <v>1598</v>
      </c>
      <c r="L8" s="661"/>
      <c r="O8" s="662"/>
      <c r="P8" s="662"/>
      <c r="Q8" s="244"/>
      <c r="R8" s="105"/>
    </row>
    <row r="9" spans="1:18" s="5" customFormat="1" ht="12" customHeight="1">
      <c r="A9" s="64" t="s">
        <v>1599</v>
      </c>
      <c r="B9" s="32" t="s">
        <v>683</v>
      </c>
      <c r="C9" s="105" t="s">
        <v>354</v>
      </c>
      <c r="D9" s="105">
        <v>483964.02520107705</v>
      </c>
      <c r="E9" s="105">
        <v>443843.32644661114</v>
      </c>
      <c r="F9" s="105">
        <v>469580.8873549407</v>
      </c>
      <c r="G9" s="105">
        <v>438446.5297115384</v>
      </c>
      <c r="H9" s="105" t="s">
        <v>354</v>
      </c>
      <c r="I9" s="105" t="s">
        <v>354</v>
      </c>
      <c r="J9" s="105" t="s">
        <v>354</v>
      </c>
      <c r="K9" s="64" t="s">
        <v>1600</v>
      </c>
      <c r="L9" s="661"/>
      <c r="O9" s="662"/>
      <c r="P9" s="662"/>
      <c r="Q9" s="244"/>
      <c r="R9" s="132"/>
    </row>
    <row r="10" spans="1:18" s="5" customFormat="1" ht="12" customHeight="1">
      <c r="A10" s="663" t="s">
        <v>1597</v>
      </c>
      <c r="B10" s="32" t="s">
        <v>683</v>
      </c>
      <c r="C10" s="105" t="s">
        <v>354</v>
      </c>
      <c r="D10" s="105">
        <v>293992.40065000183</v>
      </c>
      <c r="E10" s="105">
        <v>263371.50334783178</v>
      </c>
      <c r="F10" s="105">
        <v>289255.27235262963</v>
      </c>
      <c r="G10" s="105">
        <v>269781.30141316442</v>
      </c>
      <c r="H10" s="105" t="s">
        <v>354</v>
      </c>
      <c r="I10" s="105" t="s">
        <v>354</v>
      </c>
      <c r="J10" s="105" t="s">
        <v>354</v>
      </c>
      <c r="K10" s="663" t="s">
        <v>1598</v>
      </c>
      <c r="L10" s="660"/>
      <c r="O10" s="662"/>
      <c r="P10" s="662"/>
      <c r="Q10" s="244"/>
      <c r="R10" s="132"/>
    </row>
    <row r="11" spans="1:18" s="5" customFormat="1" ht="12" customHeight="1">
      <c r="A11" s="10" t="s">
        <v>1601</v>
      </c>
      <c r="B11" s="32"/>
      <c r="C11" s="118"/>
      <c r="D11" s="118"/>
      <c r="E11" s="118"/>
      <c r="F11" s="118"/>
      <c r="G11" s="118"/>
      <c r="H11" s="660"/>
      <c r="I11" s="303"/>
      <c r="J11" s="664"/>
      <c r="K11" s="433" t="s">
        <v>1601</v>
      </c>
    </row>
    <row r="12" spans="1:18" s="5" customFormat="1" ht="12" customHeight="1">
      <c r="A12" s="14" t="s">
        <v>1602</v>
      </c>
      <c r="B12" s="32" t="s">
        <v>309</v>
      </c>
      <c r="C12" s="105">
        <v>333</v>
      </c>
      <c r="D12" s="105">
        <v>333</v>
      </c>
      <c r="E12" s="105">
        <v>333</v>
      </c>
      <c r="F12" s="105">
        <v>333</v>
      </c>
      <c r="G12" s="105">
        <v>333</v>
      </c>
      <c r="H12" s="660" t="s">
        <v>339</v>
      </c>
      <c r="I12" s="103">
        <v>0</v>
      </c>
      <c r="J12" s="660" t="s">
        <v>339</v>
      </c>
      <c r="K12" s="355" t="s">
        <v>1603</v>
      </c>
      <c r="L12" s="660"/>
    </row>
    <row r="13" spans="1:18" s="5" customFormat="1" ht="12" customHeight="1">
      <c r="A13" s="64" t="s">
        <v>1595</v>
      </c>
      <c r="B13" s="32" t="s">
        <v>683</v>
      </c>
      <c r="C13" s="105">
        <v>17176</v>
      </c>
      <c r="D13" s="105">
        <v>15316</v>
      </c>
      <c r="E13" s="105">
        <v>12081</v>
      </c>
      <c r="F13" s="105">
        <v>14423</v>
      </c>
      <c r="G13" s="105">
        <v>14017</v>
      </c>
      <c r="H13" s="105">
        <v>146834</v>
      </c>
      <c r="I13" s="103">
        <v>12.195440590502319</v>
      </c>
      <c r="J13" s="103">
        <v>7.1108647126621243</v>
      </c>
      <c r="K13" s="64" t="s">
        <v>1596</v>
      </c>
    </row>
    <row r="14" spans="1:18" s="5" customFormat="1" ht="12" customHeight="1">
      <c r="A14" s="64" t="s">
        <v>1604</v>
      </c>
      <c r="B14" s="32" t="s">
        <v>683</v>
      </c>
      <c r="C14" s="105">
        <v>88875</v>
      </c>
      <c r="D14" s="105">
        <v>79124</v>
      </c>
      <c r="E14" s="105">
        <v>63065</v>
      </c>
      <c r="F14" s="105">
        <v>76314</v>
      </c>
      <c r="G14" s="105">
        <v>74044</v>
      </c>
      <c r="H14" s="105">
        <v>766535</v>
      </c>
      <c r="I14" s="103">
        <v>11.813549726363465</v>
      </c>
      <c r="J14" s="103">
        <v>5.7152589871106363</v>
      </c>
      <c r="K14" s="64" t="s">
        <v>1600</v>
      </c>
    </row>
    <row r="15" spans="1:18" s="5" customFormat="1" ht="12" customHeight="1">
      <c r="A15" s="64" t="s">
        <v>1605</v>
      </c>
      <c r="B15" s="32" t="s">
        <v>683</v>
      </c>
      <c r="C15" s="105">
        <v>333075</v>
      </c>
      <c r="D15" s="105">
        <v>311812</v>
      </c>
      <c r="E15" s="105">
        <v>298538</v>
      </c>
      <c r="F15" s="105">
        <v>310375</v>
      </c>
      <c r="G15" s="105">
        <v>307312</v>
      </c>
      <c r="H15" s="105">
        <v>3137586</v>
      </c>
      <c r="I15" s="103">
        <v>2.7603292526409322</v>
      </c>
      <c r="J15" s="103">
        <v>1.9929609719800914</v>
      </c>
      <c r="K15" s="64" t="s">
        <v>1606</v>
      </c>
    </row>
    <row r="16" spans="1:18" s="5" customFormat="1" ht="12" customHeight="1">
      <c r="A16" s="252" t="s">
        <v>1607</v>
      </c>
      <c r="B16" s="32" t="s">
        <v>683</v>
      </c>
      <c r="C16" s="105">
        <v>2602</v>
      </c>
      <c r="D16" s="105">
        <v>2436</v>
      </c>
      <c r="E16" s="105">
        <v>2331</v>
      </c>
      <c r="F16" s="105">
        <v>2425</v>
      </c>
      <c r="G16" s="105">
        <v>2438</v>
      </c>
      <c r="H16" s="105">
        <v>24547</v>
      </c>
      <c r="I16" s="103">
        <v>2.764612954186414</v>
      </c>
      <c r="J16" s="103">
        <v>2.1599800233061428</v>
      </c>
      <c r="K16" s="665" t="s">
        <v>1608</v>
      </c>
    </row>
    <row r="17" spans="1:12" s="5" customFormat="1" ht="12" customHeight="1">
      <c r="A17" s="10" t="s">
        <v>1609</v>
      </c>
      <c r="B17" s="32"/>
      <c r="C17" s="105"/>
      <c r="D17" s="105"/>
      <c r="E17" s="105"/>
      <c r="F17" s="105"/>
      <c r="G17" s="105"/>
      <c r="H17" s="105"/>
      <c r="I17" s="303"/>
      <c r="J17" s="303"/>
      <c r="K17" s="433" t="s">
        <v>1609</v>
      </c>
    </row>
    <row r="18" spans="1:12" s="5" customFormat="1" ht="12" customHeight="1">
      <c r="A18" s="14" t="s">
        <v>1602</v>
      </c>
      <c r="B18" s="32" t="s">
        <v>309</v>
      </c>
      <c r="C18" s="336">
        <v>120</v>
      </c>
      <c r="D18" s="336">
        <v>120</v>
      </c>
      <c r="E18" s="336">
        <v>120</v>
      </c>
      <c r="F18" s="336">
        <v>120</v>
      </c>
      <c r="G18" s="336">
        <v>120</v>
      </c>
      <c r="H18" s="660" t="s">
        <v>339</v>
      </c>
      <c r="I18" s="103">
        <v>17.647058823529413</v>
      </c>
      <c r="J18" s="660" t="s">
        <v>339</v>
      </c>
      <c r="K18" s="355" t="s">
        <v>1603</v>
      </c>
    </row>
    <row r="19" spans="1:12" s="5" customFormat="1" ht="12" customHeight="1">
      <c r="A19" s="64" t="s">
        <v>1595</v>
      </c>
      <c r="B19" s="32" t="s">
        <v>683</v>
      </c>
      <c r="C19" s="105">
        <v>8865</v>
      </c>
      <c r="D19" s="105">
        <v>7736</v>
      </c>
      <c r="E19" s="105">
        <v>6495</v>
      </c>
      <c r="F19" s="105">
        <v>7436</v>
      </c>
      <c r="G19" s="105">
        <v>7109</v>
      </c>
      <c r="H19" s="105">
        <v>73848</v>
      </c>
      <c r="I19" s="103">
        <v>21.805441055234954</v>
      </c>
      <c r="J19" s="103">
        <v>12.619523279398534</v>
      </c>
      <c r="K19" s="64" t="s">
        <v>1596</v>
      </c>
    </row>
    <row r="20" spans="1:12" s="5" customFormat="1" ht="12" customHeight="1">
      <c r="A20" s="64" t="s">
        <v>1604</v>
      </c>
      <c r="B20" s="32" t="s">
        <v>683</v>
      </c>
      <c r="C20" s="105">
        <v>47169</v>
      </c>
      <c r="D20" s="105">
        <v>40661</v>
      </c>
      <c r="E20" s="105">
        <v>35164</v>
      </c>
      <c r="F20" s="105">
        <v>37531</v>
      </c>
      <c r="G20" s="105">
        <v>37531</v>
      </c>
      <c r="H20" s="105">
        <v>390682</v>
      </c>
      <c r="I20" s="103">
        <v>20.276920723155776</v>
      </c>
      <c r="J20" s="103">
        <v>10.641250385860376</v>
      </c>
      <c r="K20" s="64" t="s">
        <v>1600</v>
      </c>
    </row>
    <row r="21" spans="1:12" s="5" customFormat="1" ht="12" customHeight="1">
      <c r="A21" s="64" t="s">
        <v>1605</v>
      </c>
      <c r="B21" s="32" t="s">
        <v>683</v>
      </c>
      <c r="C21" s="105">
        <v>193495</v>
      </c>
      <c r="D21" s="105">
        <v>182358</v>
      </c>
      <c r="E21" s="105">
        <v>161976</v>
      </c>
      <c r="F21" s="105">
        <v>163577</v>
      </c>
      <c r="G21" s="105">
        <v>150322</v>
      </c>
      <c r="H21" s="105">
        <v>1687413</v>
      </c>
      <c r="I21" s="103">
        <v>17.639727384925919</v>
      </c>
      <c r="J21" s="103">
        <v>6.6568021156743971</v>
      </c>
      <c r="K21" s="64" t="s">
        <v>1606</v>
      </c>
    </row>
    <row r="22" spans="1:12" s="5" customFormat="1" ht="12" customHeight="1">
      <c r="A22" s="14" t="s">
        <v>1607</v>
      </c>
      <c r="B22" s="32" t="s">
        <v>683</v>
      </c>
      <c r="C22" s="105">
        <v>844</v>
      </c>
      <c r="D22" s="105">
        <v>794</v>
      </c>
      <c r="E22" s="105">
        <v>791</v>
      </c>
      <c r="F22" s="105">
        <v>823</v>
      </c>
      <c r="G22" s="105">
        <v>723</v>
      </c>
      <c r="H22" s="105">
        <v>7624</v>
      </c>
      <c r="I22" s="240">
        <v>16.897506925207757</v>
      </c>
      <c r="J22" s="240">
        <v>9.6978417266187051</v>
      </c>
      <c r="K22" s="355" t="s">
        <v>1608</v>
      </c>
    </row>
    <row r="23" spans="1:12" s="5" customFormat="1" ht="12" customHeight="1">
      <c r="A23" s="10" t="s">
        <v>1610</v>
      </c>
      <c r="B23" s="32"/>
      <c r="C23" s="105"/>
      <c r="D23" s="105"/>
      <c r="E23" s="105"/>
      <c r="F23" s="105"/>
      <c r="G23" s="105"/>
      <c r="H23" s="105"/>
      <c r="I23" s="20"/>
      <c r="J23" s="20"/>
      <c r="K23" s="433" t="s">
        <v>1610</v>
      </c>
    </row>
    <row r="24" spans="1:12" s="5" customFormat="1" ht="12" customHeight="1">
      <c r="A24" s="14" t="s">
        <v>1602</v>
      </c>
      <c r="B24" s="32" t="s">
        <v>309</v>
      </c>
      <c r="C24" s="336">
        <v>24</v>
      </c>
      <c r="D24" s="336">
        <v>24</v>
      </c>
      <c r="E24" s="336">
        <v>24</v>
      </c>
      <c r="F24" s="336">
        <v>24</v>
      </c>
      <c r="G24" s="336">
        <v>24</v>
      </c>
      <c r="H24" s="660" t="s">
        <v>339</v>
      </c>
      <c r="I24" s="103">
        <v>0</v>
      </c>
      <c r="J24" s="660" t="s">
        <v>339</v>
      </c>
      <c r="K24" s="355" t="s">
        <v>1603</v>
      </c>
      <c r="L24" s="660"/>
    </row>
    <row r="25" spans="1:12" s="5" customFormat="1" ht="12" customHeight="1">
      <c r="A25" s="64" t="s">
        <v>1595</v>
      </c>
      <c r="B25" s="32" t="s">
        <v>683</v>
      </c>
      <c r="C25" s="105">
        <v>1927</v>
      </c>
      <c r="D25" s="105">
        <v>1628</v>
      </c>
      <c r="E25" s="105">
        <v>1448</v>
      </c>
      <c r="F25" s="105">
        <v>1657</v>
      </c>
      <c r="G25" s="105">
        <v>1597</v>
      </c>
      <c r="H25" s="105">
        <v>16723</v>
      </c>
      <c r="I25" s="103">
        <v>16.717141126589947</v>
      </c>
      <c r="J25" s="103">
        <v>13.023790213571235</v>
      </c>
      <c r="K25" s="64" t="s">
        <v>1596</v>
      </c>
    </row>
    <row r="26" spans="1:12" s="5" customFormat="1" ht="12" customHeight="1">
      <c r="A26" s="64" t="s">
        <v>1604</v>
      </c>
      <c r="B26" s="32" t="s">
        <v>683</v>
      </c>
      <c r="C26" s="105">
        <v>4638</v>
      </c>
      <c r="D26" s="105">
        <v>3917</v>
      </c>
      <c r="E26" s="105">
        <v>3547</v>
      </c>
      <c r="F26" s="105">
        <v>3990</v>
      </c>
      <c r="G26" s="105">
        <v>3916</v>
      </c>
      <c r="H26" s="105">
        <v>40502</v>
      </c>
      <c r="I26" s="103">
        <v>14.180206794682423</v>
      </c>
      <c r="J26" s="103">
        <v>9.6307925508878309</v>
      </c>
      <c r="K26" s="64" t="s">
        <v>1600</v>
      </c>
    </row>
    <row r="27" spans="1:12" s="5" customFormat="1" ht="12" customHeight="1">
      <c r="A27" s="64" t="s">
        <v>1605</v>
      </c>
      <c r="B27" s="32" t="s">
        <v>683</v>
      </c>
      <c r="C27" s="105">
        <v>27427</v>
      </c>
      <c r="D27" s="105">
        <v>25584</v>
      </c>
      <c r="E27" s="105">
        <v>23960</v>
      </c>
      <c r="F27" s="105">
        <v>25767</v>
      </c>
      <c r="G27" s="105">
        <v>25638</v>
      </c>
      <c r="H27" s="105">
        <v>258584</v>
      </c>
      <c r="I27" s="103">
        <v>2.1185494079976173</v>
      </c>
      <c r="J27" s="103">
        <v>-0.46613676167747647</v>
      </c>
      <c r="K27" s="64" t="s">
        <v>1606</v>
      </c>
    </row>
    <row r="28" spans="1:12" s="5" customFormat="1" ht="12" customHeight="1" thickBot="1">
      <c r="A28" s="14" t="s">
        <v>1607</v>
      </c>
      <c r="B28" s="32" t="s">
        <v>683</v>
      </c>
      <c r="C28" s="105">
        <v>118</v>
      </c>
      <c r="D28" s="105">
        <v>110</v>
      </c>
      <c r="E28" s="105">
        <v>103</v>
      </c>
      <c r="F28" s="105">
        <v>110</v>
      </c>
      <c r="G28" s="105">
        <v>110</v>
      </c>
      <c r="H28" s="105">
        <v>1155</v>
      </c>
      <c r="I28" s="240">
        <v>-7.0866141732283463</v>
      </c>
      <c r="J28" s="240">
        <v>-5.5600981193785772</v>
      </c>
      <c r="K28" s="355" t="s">
        <v>1608</v>
      </c>
    </row>
    <row r="29" spans="1:12" s="5" customFormat="1" ht="12" customHeight="1" thickBot="1">
      <c r="B29" s="872" t="s">
        <v>555</v>
      </c>
      <c r="C29" s="872" t="s">
        <v>368</v>
      </c>
      <c r="D29" s="872"/>
      <c r="E29" s="872"/>
      <c r="F29" s="872"/>
      <c r="G29" s="872"/>
      <c r="H29" s="955" t="s">
        <v>1611</v>
      </c>
      <c r="I29" s="872" t="s">
        <v>515</v>
      </c>
      <c r="J29" s="872"/>
      <c r="K29" s="331"/>
    </row>
    <row r="30" spans="1:12" s="5" customFormat="1" ht="21" customHeight="1" thickBot="1">
      <c r="B30" s="872"/>
      <c r="C30" s="11" t="s">
        <v>518</v>
      </c>
      <c r="D30" s="11" t="s">
        <v>673</v>
      </c>
      <c r="E30" s="11" t="s">
        <v>650</v>
      </c>
      <c r="F30" s="11" t="s">
        <v>1612</v>
      </c>
      <c r="G30" s="11" t="s">
        <v>1613</v>
      </c>
      <c r="H30" s="955"/>
      <c r="I30" s="666" t="s">
        <v>371</v>
      </c>
      <c r="J30" s="283" t="s">
        <v>674</v>
      </c>
      <c r="K30" s="331"/>
    </row>
    <row r="31" spans="1:12" s="353" customFormat="1" ht="12" customHeight="1">
      <c r="A31" s="39" t="s">
        <v>1614</v>
      </c>
      <c r="B31" s="30"/>
      <c r="C31" s="30"/>
      <c r="D31" s="30"/>
      <c r="E31" s="30"/>
      <c r="F31" s="30"/>
      <c r="G31" s="30"/>
      <c r="H31" s="30"/>
      <c r="I31" s="30"/>
    </row>
    <row r="32" spans="1:12" s="353" customFormat="1" ht="12" customHeight="1">
      <c r="A32" s="39" t="s">
        <v>1615</v>
      </c>
      <c r="B32" s="30"/>
      <c r="C32" s="30"/>
      <c r="D32" s="30"/>
      <c r="E32" s="30"/>
      <c r="F32" s="30"/>
      <c r="G32" s="30"/>
      <c r="H32" s="660"/>
      <c r="I32" s="30"/>
    </row>
    <row r="33" spans="1:16" s="5" customFormat="1" ht="12" customHeight="1">
      <c r="E33" s="221"/>
      <c r="F33" s="221"/>
      <c r="G33" s="221"/>
      <c r="H33" s="221"/>
      <c r="I33" s="660"/>
      <c r="J33" s="221"/>
      <c r="K33" s="221"/>
      <c r="L33" s="221"/>
      <c r="M33" s="331"/>
    </row>
    <row r="34" spans="1:16" s="414" customFormat="1" ht="12" customHeight="1">
      <c r="A34" s="88" t="s">
        <v>132</v>
      </c>
      <c r="B34" s="434"/>
      <c r="C34" s="435"/>
      <c r="D34" s="435"/>
      <c r="E34" s="435"/>
      <c r="F34" s="91"/>
      <c r="G34" s="436"/>
      <c r="H34" s="409"/>
      <c r="I34" s="409"/>
      <c r="J34" s="409"/>
      <c r="K34" s="410"/>
      <c r="L34" s="411"/>
      <c r="M34" s="412"/>
      <c r="N34" s="413"/>
      <c r="O34" s="413"/>
      <c r="P34" s="413"/>
    </row>
    <row r="35" spans="1:16" s="414" customFormat="1" ht="12" customHeight="1">
      <c r="A35" s="50" t="s">
        <v>1616</v>
      </c>
      <c r="B35" s="437"/>
      <c r="C35" s="438"/>
      <c r="D35" s="412"/>
      <c r="E35" s="419"/>
      <c r="F35" s="439"/>
      <c r="G35" s="419"/>
      <c r="H35" s="409"/>
      <c r="I35" s="409"/>
      <c r="J35" s="409"/>
      <c r="L35" s="413"/>
      <c r="M35" s="412"/>
      <c r="N35" s="413"/>
      <c r="O35" s="413"/>
      <c r="P35" s="413"/>
    </row>
    <row r="36" spans="1:16" s="414" customFormat="1" ht="12" customHeight="1">
      <c r="A36" s="50" t="s">
        <v>1617</v>
      </c>
      <c r="B36" s="437"/>
      <c r="C36" s="438"/>
      <c r="D36" s="412"/>
      <c r="E36" s="419"/>
      <c r="F36" s="439"/>
      <c r="G36" s="419"/>
      <c r="H36" s="409"/>
      <c r="I36" s="409"/>
      <c r="J36" s="409"/>
      <c r="L36" s="413"/>
      <c r="M36" s="412"/>
      <c r="N36" s="413"/>
      <c r="O36" s="413"/>
      <c r="P36" s="413"/>
    </row>
    <row r="37" spans="1:16" s="414" customFormat="1" ht="12" customHeight="1">
      <c r="A37" s="50" t="s">
        <v>1618</v>
      </c>
      <c r="B37" s="437"/>
      <c r="C37" s="438"/>
      <c r="D37" s="412"/>
      <c r="E37" s="419"/>
      <c r="F37" s="439"/>
      <c r="G37" s="419"/>
      <c r="H37" s="419"/>
      <c r="I37" s="410"/>
      <c r="J37" s="410"/>
      <c r="L37" s="413"/>
      <c r="M37" s="412"/>
      <c r="N37" s="413"/>
      <c r="O37" s="413"/>
      <c r="P37" s="413"/>
    </row>
    <row r="38" spans="1:16" s="414" customFormat="1" ht="12" customHeight="1">
      <c r="A38" s="50" t="s">
        <v>1619</v>
      </c>
      <c r="B38" s="437"/>
      <c r="C38" s="438"/>
      <c r="D38" s="412"/>
      <c r="E38" s="419"/>
      <c r="F38" s="439"/>
      <c r="G38" s="419"/>
      <c r="H38" s="419"/>
      <c r="I38" s="410"/>
      <c r="J38" s="410"/>
      <c r="L38" s="413"/>
      <c r="M38" s="412"/>
      <c r="N38" s="413"/>
      <c r="O38" s="413"/>
      <c r="P38" s="413"/>
    </row>
    <row r="39" spans="1:16" s="5" customFormat="1">
      <c r="C39" s="244"/>
      <c r="D39" s="244"/>
      <c r="E39" s="244"/>
      <c r="F39" s="667"/>
      <c r="G39" s="667"/>
      <c r="H39" s="668"/>
      <c r="I39" s="669"/>
      <c r="J39" s="669"/>
      <c r="K39" s="331"/>
    </row>
    <row r="40" spans="1:16" s="5" customFormat="1">
      <c r="K40" s="331"/>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D2B4B72C-96B0-4F87-BFE6-6323CECC3C2D}"/>
    <hyperlink ref="A35" r:id="rId2" xr:uid="{17B7165D-190C-4A7A-8427-2721B674AFE1}"/>
    <hyperlink ref="A36" r:id="rId3" xr:uid="{F3615D15-2E6D-4D70-8EA3-71A3959CB63A}"/>
    <hyperlink ref="A8" r:id="rId4" display="  Tráfego suburbano    " xr:uid="{B4B1278B-4375-447D-9095-07E35030FFDB}"/>
    <hyperlink ref="K8" r:id="rId5" xr:uid="{6515BFA6-BAD7-4B14-9098-FF47D3C4BA3D}"/>
    <hyperlink ref="A9" r:id="rId6" display="Passageiros-Km    " xr:uid="{077A49CB-F492-4839-9968-7C0C74039640}"/>
    <hyperlink ref="A10" r:id="rId7" display="  Tráfego suburbano    " xr:uid="{69C37E70-C77C-48B3-8F04-B0FA876BE9D1}"/>
    <hyperlink ref="K10" r:id="rId8" xr:uid="{E042CA4C-753C-4391-B614-B32B45133090}"/>
    <hyperlink ref="A37" r:id="rId9" xr:uid="{F230C7C2-AEC2-4B43-97C4-45016EEFB1D3}"/>
    <hyperlink ref="A13" r:id="rId10" xr:uid="{49E9E56F-0046-46D7-BE9F-EA3554DEC204}"/>
    <hyperlink ref="A19" r:id="rId11" xr:uid="{B4C49F0A-C4C0-4FCA-9722-1519C5182D55}"/>
    <hyperlink ref="A25" r:id="rId12" xr:uid="{69E5766B-FC49-46E2-9537-A7FD95636BD1}"/>
    <hyperlink ref="K13" r:id="rId13" xr:uid="{00987E03-A9C7-4133-8526-E713D04F0759}"/>
    <hyperlink ref="K19" r:id="rId14" xr:uid="{9D998CD6-525F-4502-8BBA-40A0CA24F3E8}"/>
    <hyperlink ref="K25" r:id="rId15" xr:uid="{779C63C9-3EB3-41CD-A93B-B64861779B99}"/>
    <hyperlink ref="A14" r:id="rId16" xr:uid="{665B82E6-BC60-4FE2-8C7A-997F17E4A311}"/>
    <hyperlink ref="A20" r:id="rId17" xr:uid="{C654221B-8EEC-4F99-B68C-CABE6BF6C8A2}"/>
    <hyperlink ref="A26" r:id="rId18" xr:uid="{89FE2576-6891-48B9-B20A-23919EFE636F}"/>
    <hyperlink ref="K14" r:id="rId19" xr:uid="{75642289-3A53-451A-A0E5-DFD84ADF7549}"/>
    <hyperlink ref="K20" r:id="rId20" xr:uid="{CE61D575-F59D-4677-8361-642093A3A19F}"/>
    <hyperlink ref="K26" r:id="rId21" xr:uid="{E4E3C7BC-9337-4CB8-81FA-C9F66FFBD627}"/>
    <hyperlink ref="A15" r:id="rId22" display="Lugares-Km oferecidos    " xr:uid="{1E178B56-80A9-47B1-B5EC-7DD1C0B998A3}"/>
    <hyperlink ref="A21" r:id="rId23" display="Lugares-Km oferecidos    " xr:uid="{F1A69B66-CC3A-4D91-9E72-83CD32904075}"/>
    <hyperlink ref="A27" r:id="rId24" display="Lugares-Km oferecidos    " xr:uid="{60D752BC-7C7B-437D-8BED-C6F071EBF219}"/>
    <hyperlink ref="K15" r:id="rId25" xr:uid="{27B64AEC-4420-407D-A855-51DE6FF48F8C}"/>
    <hyperlink ref="K21" r:id="rId26" xr:uid="{4AE1B749-729C-458E-815D-ED0ECB14D8DD}"/>
    <hyperlink ref="K27" r:id="rId27" xr:uid="{523A6E04-1F6F-4299-BAC9-0BA0B22C7A44}"/>
    <hyperlink ref="A38" r:id="rId28" xr:uid="{3FFC63BA-3ED6-4C48-964D-BE2621C61C33}"/>
    <hyperlink ref="K7" r:id="rId29" display="Passageiros transportados    " xr:uid="{C7E8D538-C1A8-44D2-A008-FD81ED742967}"/>
  </hyperlinks>
  <pageMargins left="0.7" right="0.7" top="0.75" bottom="0.75" header="0.3" footer="0.3"/>
  <pageSetup paperSize="9" orientation="portrait" horizontalDpi="300" verticalDpi="300" r:id="rId3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B6B5D-1D05-4E9B-8AAA-328A8834012B}">
  <dimension ref="A1:P49"/>
  <sheetViews>
    <sheetView showGridLines="0" workbookViewId="0"/>
  </sheetViews>
  <sheetFormatPr defaultColWidth="9.140625" defaultRowHeight="11.25"/>
  <cols>
    <col min="1" max="1" width="23.140625" style="200" customWidth="1"/>
    <col min="2" max="2" width="6.140625" style="232" customWidth="1"/>
    <col min="3" max="7" width="9" style="200" customWidth="1"/>
    <col min="8" max="10" width="9.85546875" style="200" customWidth="1"/>
    <col min="11" max="11" width="23.140625" style="465" customWidth="1"/>
    <col min="12" max="16384" width="9.140625" style="200"/>
  </cols>
  <sheetData>
    <row r="1" spans="1:12" ht="12" customHeight="1">
      <c r="A1" s="916" t="s">
        <v>1649</v>
      </c>
      <c r="B1" s="916"/>
      <c r="C1" s="916"/>
      <c r="D1" s="916"/>
      <c r="E1" s="916"/>
      <c r="F1" s="916"/>
      <c r="G1" s="916"/>
      <c r="H1" s="916"/>
      <c r="I1" s="916"/>
      <c r="J1" s="916"/>
      <c r="K1" s="916"/>
    </row>
    <row r="2" spans="1:12" s="465" customFormat="1" ht="12" customHeight="1">
      <c r="A2" s="917" t="s">
        <v>1650</v>
      </c>
      <c r="B2" s="917"/>
      <c r="C2" s="917"/>
      <c r="D2" s="917"/>
      <c r="E2" s="917"/>
      <c r="F2" s="917"/>
      <c r="G2" s="917"/>
      <c r="H2" s="917"/>
      <c r="I2" s="917"/>
      <c r="J2" s="917"/>
      <c r="K2" s="917"/>
    </row>
    <row r="3" spans="1:12" ht="12" customHeight="1" thickBot="1"/>
    <row r="4" spans="1:12" s="5" customFormat="1" ht="12" customHeight="1" thickBot="1">
      <c r="B4" s="872" t="s">
        <v>528</v>
      </c>
      <c r="C4" s="872" t="s">
        <v>304</v>
      </c>
      <c r="D4" s="872"/>
      <c r="E4" s="872"/>
      <c r="F4" s="872"/>
      <c r="G4" s="872"/>
      <c r="H4" s="955" t="s">
        <v>1651</v>
      </c>
      <c r="I4" s="872" t="s">
        <v>85</v>
      </c>
      <c r="J4" s="872"/>
      <c r="K4" s="701"/>
    </row>
    <row r="5" spans="1:12" s="5" customFormat="1" ht="21" customHeight="1" thickBot="1">
      <c r="B5" s="872"/>
      <c r="C5" s="11" t="s">
        <v>479</v>
      </c>
      <c r="D5" s="11" t="s">
        <v>480</v>
      </c>
      <c r="E5" s="11" t="s">
        <v>481</v>
      </c>
      <c r="F5" s="11" t="s">
        <v>648</v>
      </c>
      <c r="G5" s="11" t="s">
        <v>649</v>
      </c>
      <c r="H5" s="955"/>
      <c r="I5" s="702" t="s">
        <v>88</v>
      </c>
      <c r="J5" s="202" t="s">
        <v>1652</v>
      </c>
      <c r="K5" s="331"/>
    </row>
    <row r="6" spans="1:12" s="5" customFormat="1" ht="12" customHeight="1">
      <c r="A6" s="10" t="s">
        <v>1653</v>
      </c>
      <c r="B6" s="32"/>
      <c r="C6" s="7"/>
      <c r="D6" s="7"/>
      <c r="E6" s="7"/>
      <c r="F6" s="7"/>
      <c r="G6" s="7"/>
      <c r="H6" s="7"/>
      <c r="I6" s="7"/>
      <c r="J6" s="7"/>
      <c r="K6" s="433" t="s">
        <v>1654</v>
      </c>
    </row>
    <row r="7" spans="1:12" s="5" customFormat="1" ht="12" customHeight="1">
      <c r="A7" s="64" t="s">
        <v>1655</v>
      </c>
      <c r="B7" s="32" t="s">
        <v>309</v>
      </c>
      <c r="C7" s="118">
        <v>0</v>
      </c>
      <c r="D7" s="118">
        <v>0</v>
      </c>
      <c r="E7" s="118">
        <v>0</v>
      </c>
      <c r="F7" s="118">
        <v>0</v>
      </c>
      <c r="G7" s="118">
        <v>0</v>
      </c>
      <c r="H7" s="129">
        <v>0</v>
      </c>
      <c r="I7" s="129" t="s">
        <v>1277</v>
      </c>
      <c r="J7" s="129" t="s">
        <v>1277</v>
      </c>
      <c r="K7" s="64" t="s">
        <v>1656</v>
      </c>
    </row>
    <row r="8" spans="1:12" s="5" customFormat="1" ht="12" customHeight="1">
      <c r="A8" s="64" t="s">
        <v>1657</v>
      </c>
      <c r="B8" s="32" t="s">
        <v>309</v>
      </c>
      <c r="C8" s="118">
        <v>903</v>
      </c>
      <c r="D8" s="118">
        <v>3658</v>
      </c>
      <c r="E8" s="118">
        <v>4659</v>
      </c>
      <c r="F8" s="118">
        <v>4218</v>
      </c>
      <c r="G8" s="118">
        <v>3751</v>
      </c>
      <c r="H8" s="118">
        <v>28220</v>
      </c>
      <c r="I8" s="103">
        <v>-24.435146443514643</v>
      </c>
      <c r="J8" s="103">
        <v>-30.511437787791486</v>
      </c>
      <c r="K8" s="64" t="s">
        <v>1658</v>
      </c>
    </row>
    <row r="9" spans="1:12" s="5" customFormat="1" ht="12" customHeight="1">
      <c r="A9" s="64" t="s">
        <v>1659</v>
      </c>
      <c r="B9" s="32" t="s">
        <v>309</v>
      </c>
      <c r="C9" s="118">
        <v>13928</v>
      </c>
      <c r="D9" s="118">
        <v>16209</v>
      </c>
      <c r="E9" s="118">
        <v>23274</v>
      </c>
      <c r="F9" s="118">
        <v>36329</v>
      </c>
      <c r="G9" s="118">
        <v>22097</v>
      </c>
      <c r="H9" s="118">
        <v>180886</v>
      </c>
      <c r="I9" s="103">
        <v>43.973537316518502</v>
      </c>
      <c r="J9" s="103">
        <v>15.019139547009525</v>
      </c>
      <c r="K9" s="64" t="s">
        <v>1660</v>
      </c>
    </row>
    <row r="10" spans="1:12" s="5" customFormat="1" ht="12" customHeight="1">
      <c r="A10" s="64" t="s">
        <v>1661</v>
      </c>
      <c r="B10" s="32" t="s">
        <v>309</v>
      </c>
      <c r="C10" s="118">
        <v>1774722</v>
      </c>
      <c r="D10" s="118">
        <v>1916009</v>
      </c>
      <c r="E10" s="118">
        <v>1815946</v>
      </c>
      <c r="F10" s="118">
        <v>1724440</v>
      </c>
      <c r="G10" s="118">
        <v>1849170</v>
      </c>
      <c r="H10" s="118">
        <v>19370950</v>
      </c>
      <c r="I10" s="103">
        <v>5.964370093902124</v>
      </c>
      <c r="J10" s="103">
        <v>7.2601422032511573</v>
      </c>
      <c r="K10" s="64" t="s">
        <v>1662</v>
      </c>
    </row>
    <row r="11" spans="1:12" s="5" customFormat="1" ht="12" customHeight="1">
      <c r="A11" s="64" t="s">
        <v>1663</v>
      </c>
      <c r="B11" s="32" t="s">
        <v>309</v>
      </c>
      <c r="C11" s="118">
        <v>26133</v>
      </c>
      <c r="D11" s="118">
        <v>37615</v>
      </c>
      <c r="E11" s="118">
        <v>75638</v>
      </c>
      <c r="F11" s="118">
        <v>177437</v>
      </c>
      <c r="G11" s="118">
        <v>120142</v>
      </c>
      <c r="H11" s="118">
        <v>682550</v>
      </c>
      <c r="I11" s="103">
        <v>6.9709373720835037</v>
      </c>
      <c r="J11" s="103">
        <v>-2.9139332836440808</v>
      </c>
      <c r="K11" s="64" t="s">
        <v>1664</v>
      </c>
    </row>
    <row r="12" spans="1:12" s="5" customFormat="1" ht="12" customHeight="1">
      <c r="A12" s="64" t="s">
        <v>1665</v>
      </c>
      <c r="B12" s="32" t="s">
        <v>309</v>
      </c>
      <c r="C12" s="118">
        <v>48400</v>
      </c>
      <c r="D12" s="118">
        <v>117595</v>
      </c>
      <c r="E12" s="118">
        <v>346164</v>
      </c>
      <c r="F12" s="118">
        <v>907656</v>
      </c>
      <c r="G12" s="118">
        <v>681371</v>
      </c>
      <c r="H12" s="118">
        <v>2756326</v>
      </c>
      <c r="I12" s="103">
        <v>-6.0413107625407667</v>
      </c>
      <c r="J12" s="103">
        <v>2.180153889726697</v>
      </c>
      <c r="K12" s="64" t="s">
        <v>1665</v>
      </c>
    </row>
    <row r="13" spans="1:12" s="5" customFormat="1" ht="12" customHeight="1">
      <c r="A13" s="64" t="s">
        <v>1666</v>
      </c>
      <c r="B13" s="32" t="s">
        <v>309</v>
      </c>
      <c r="C13" s="118">
        <v>5174</v>
      </c>
      <c r="D13" s="118">
        <v>10056</v>
      </c>
      <c r="E13" s="118">
        <v>14057</v>
      </c>
      <c r="F13" s="118">
        <v>19023</v>
      </c>
      <c r="G13" s="118">
        <v>14451</v>
      </c>
      <c r="H13" s="118">
        <v>110491</v>
      </c>
      <c r="I13" s="103">
        <v>-4.2029253841881129</v>
      </c>
      <c r="J13" s="103">
        <v>3.6627356056554738</v>
      </c>
      <c r="K13" s="64" t="s">
        <v>1667</v>
      </c>
    </row>
    <row r="14" spans="1:12" s="5" customFormat="1" ht="12" customHeight="1">
      <c r="A14" s="10" t="s">
        <v>1668</v>
      </c>
      <c r="B14" s="32"/>
      <c r="C14" s="664"/>
      <c r="D14" s="664"/>
      <c r="E14" s="664"/>
      <c r="F14" s="664"/>
      <c r="G14" s="664"/>
      <c r="H14" s="664"/>
      <c r="I14" s="103"/>
      <c r="J14" s="103"/>
      <c r="K14" s="433" t="s">
        <v>1669</v>
      </c>
      <c r="L14" s="473"/>
    </row>
    <row r="15" spans="1:12" s="5" customFormat="1" ht="12" customHeight="1">
      <c r="A15" s="64" t="s">
        <v>1655</v>
      </c>
      <c r="B15" s="32" t="s">
        <v>309</v>
      </c>
      <c r="C15" s="118">
        <v>0</v>
      </c>
      <c r="D15" s="118">
        <v>0</v>
      </c>
      <c r="E15" s="118">
        <v>0</v>
      </c>
      <c r="F15" s="118">
        <v>0</v>
      </c>
      <c r="G15" s="118">
        <v>0</v>
      </c>
      <c r="H15" s="118">
        <v>0</v>
      </c>
      <c r="I15" s="129" t="s">
        <v>1277</v>
      </c>
      <c r="J15" s="129" t="s">
        <v>1277</v>
      </c>
      <c r="K15" s="64" t="s">
        <v>1656</v>
      </c>
    </row>
    <row r="16" spans="1:12" s="5" customFormat="1" ht="12" customHeight="1">
      <c r="A16" s="64" t="s">
        <v>1659</v>
      </c>
      <c r="B16" s="32" t="s">
        <v>309</v>
      </c>
      <c r="C16" s="118">
        <v>3096</v>
      </c>
      <c r="D16" s="118">
        <v>3356</v>
      </c>
      <c r="E16" s="118">
        <v>4881</v>
      </c>
      <c r="F16" s="118">
        <v>6817</v>
      </c>
      <c r="G16" s="118">
        <v>4858</v>
      </c>
      <c r="H16" s="118">
        <v>38070</v>
      </c>
      <c r="I16" s="103">
        <v>70.0164744645799</v>
      </c>
      <c r="J16" s="103">
        <v>9.5981114693689538</v>
      </c>
      <c r="K16" s="64" t="s">
        <v>1660</v>
      </c>
    </row>
    <row r="17" spans="1:16" s="5" customFormat="1" ht="12" customHeight="1">
      <c r="A17" s="64" t="s">
        <v>1661</v>
      </c>
      <c r="B17" s="32" t="s">
        <v>309</v>
      </c>
      <c r="C17" s="118">
        <v>1902</v>
      </c>
      <c r="D17" s="118">
        <v>994</v>
      </c>
      <c r="E17" s="118">
        <v>4151</v>
      </c>
      <c r="F17" s="118">
        <v>5416</v>
      </c>
      <c r="G17" s="118">
        <v>7926</v>
      </c>
      <c r="H17" s="118">
        <v>48945</v>
      </c>
      <c r="I17" s="103">
        <v>-39.272030651340998</v>
      </c>
      <c r="J17" s="103">
        <v>-15.610613976103036</v>
      </c>
      <c r="K17" s="64" t="s">
        <v>1662</v>
      </c>
    </row>
    <row r="18" spans="1:16" s="5" customFormat="1" ht="12" customHeight="1">
      <c r="A18" s="64" t="s">
        <v>1663</v>
      </c>
      <c r="B18" s="32" t="s">
        <v>309</v>
      </c>
      <c r="C18" s="118">
        <v>9063</v>
      </c>
      <c r="D18" s="118">
        <v>13099</v>
      </c>
      <c r="E18" s="118">
        <v>25887</v>
      </c>
      <c r="F18" s="118">
        <v>45793</v>
      </c>
      <c r="G18" s="118">
        <v>33413</v>
      </c>
      <c r="H18" s="118">
        <v>216466</v>
      </c>
      <c r="I18" s="103">
        <v>-4.7303689687795654</v>
      </c>
      <c r="J18" s="103">
        <v>-5.1357451190919647</v>
      </c>
      <c r="K18" s="64" t="s">
        <v>1664</v>
      </c>
    </row>
    <row r="19" spans="1:16" s="5" customFormat="1" ht="12" customHeight="1" thickBot="1">
      <c r="A19" s="64" t="s">
        <v>1666</v>
      </c>
      <c r="B19" s="32" t="s">
        <v>309</v>
      </c>
      <c r="C19" s="118">
        <v>482</v>
      </c>
      <c r="D19" s="118">
        <v>730</v>
      </c>
      <c r="E19" s="118">
        <v>588</v>
      </c>
      <c r="F19" s="118">
        <v>653</v>
      </c>
      <c r="G19" s="118">
        <v>459</v>
      </c>
      <c r="H19" s="118">
        <v>6735</v>
      </c>
      <c r="I19" s="103">
        <v>-22.756410256410255</v>
      </c>
      <c r="J19" s="103">
        <v>-6.1977715877437323</v>
      </c>
      <c r="K19" s="64" t="s">
        <v>1667</v>
      </c>
    </row>
    <row r="20" spans="1:16" s="5" customFormat="1" ht="12" customHeight="1" thickBot="1">
      <c r="A20" s="703"/>
      <c r="B20" s="872" t="s">
        <v>555</v>
      </c>
      <c r="C20" s="872" t="s">
        <v>368</v>
      </c>
      <c r="D20" s="872"/>
      <c r="E20" s="872"/>
      <c r="F20" s="872"/>
      <c r="G20" s="872"/>
      <c r="H20" s="955" t="s">
        <v>1670</v>
      </c>
      <c r="I20" s="872" t="s">
        <v>515</v>
      </c>
      <c r="J20" s="872"/>
      <c r="K20" s="704"/>
    </row>
    <row r="21" spans="1:16" s="5" customFormat="1" ht="21" customHeight="1" thickBot="1">
      <c r="A21" s="703"/>
      <c r="B21" s="872"/>
      <c r="C21" s="11" t="s">
        <v>479</v>
      </c>
      <c r="D21" s="11" t="s">
        <v>519</v>
      </c>
      <c r="E21" s="11" t="s">
        <v>673</v>
      </c>
      <c r="F21" s="11" t="s">
        <v>649</v>
      </c>
      <c r="G21" s="11" t="s">
        <v>650</v>
      </c>
      <c r="H21" s="955"/>
      <c r="I21" s="666" t="s">
        <v>371</v>
      </c>
      <c r="J21" s="283" t="s">
        <v>674</v>
      </c>
      <c r="K21" s="331"/>
    </row>
    <row r="22" spans="1:16" s="353" customFormat="1" ht="12" customHeight="1">
      <c r="A22" s="39" t="s">
        <v>1671</v>
      </c>
      <c r="B22" s="30"/>
      <c r="C22" s="30"/>
      <c r="D22" s="30"/>
      <c r="E22" s="30"/>
      <c r="F22" s="30"/>
      <c r="G22" s="30"/>
      <c r="H22" s="30"/>
      <c r="I22" s="30"/>
    </row>
    <row r="23" spans="1:16" s="353" customFormat="1" ht="12" customHeight="1">
      <c r="A23" s="39" t="s">
        <v>1672</v>
      </c>
      <c r="B23" s="30"/>
      <c r="C23" s="30"/>
      <c r="D23" s="30"/>
      <c r="E23" s="30"/>
      <c r="F23" s="30"/>
      <c r="G23" s="30"/>
      <c r="H23" s="30"/>
    </row>
    <row r="24" spans="1:16" s="5" customFormat="1" ht="12" customHeight="1">
      <c r="A24" s="7"/>
      <c r="E24" s="221"/>
      <c r="F24" s="221"/>
      <c r="G24" s="221"/>
      <c r="H24" s="221"/>
      <c r="I24" s="221"/>
      <c r="J24" s="221"/>
      <c r="K24" s="705"/>
      <c r="L24" s="221"/>
      <c r="M24" s="331"/>
    </row>
    <row r="25" spans="1:16" s="414" customFormat="1" ht="12" customHeight="1">
      <c r="A25" s="88" t="s">
        <v>132</v>
      </c>
      <c r="B25" s="434"/>
      <c r="C25" s="435"/>
      <c r="D25" s="435"/>
      <c r="E25" s="435"/>
      <c r="F25" s="91"/>
      <c r="G25" s="436"/>
      <c r="H25" s="436"/>
      <c r="I25" s="410"/>
      <c r="J25" s="409"/>
      <c r="K25" s="694"/>
      <c r="L25" s="411"/>
      <c r="M25" s="412"/>
      <c r="N25" s="413"/>
      <c r="O25" s="413"/>
      <c r="P25" s="413"/>
    </row>
    <row r="26" spans="1:16" s="414" customFormat="1" ht="12" customHeight="1">
      <c r="A26" s="50" t="s">
        <v>1673</v>
      </c>
      <c r="B26" s="437"/>
      <c r="C26" s="438"/>
      <c r="D26" s="412"/>
      <c r="E26" s="419"/>
      <c r="F26" s="439"/>
      <c r="G26" s="419"/>
      <c r="H26" s="419"/>
      <c r="I26" s="410"/>
      <c r="J26" s="410"/>
      <c r="K26" s="700"/>
      <c r="L26" s="413"/>
      <c r="M26" s="412"/>
      <c r="N26" s="413"/>
      <c r="O26" s="413"/>
      <c r="P26" s="413"/>
    </row>
    <row r="27" spans="1:16" s="414" customFormat="1" ht="12" customHeight="1">
      <c r="A27" s="50" t="s">
        <v>1674</v>
      </c>
      <c r="B27" s="437"/>
      <c r="C27" s="438"/>
      <c r="D27" s="412"/>
      <c r="E27" s="419"/>
      <c r="F27" s="439"/>
      <c r="G27" s="419"/>
      <c r="H27" s="419"/>
      <c r="I27" s="410"/>
      <c r="J27" s="410"/>
      <c r="K27" s="700"/>
      <c r="L27" s="413"/>
      <c r="M27" s="412"/>
      <c r="N27" s="413"/>
      <c r="O27" s="413"/>
      <c r="P27" s="413"/>
    </row>
    <row r="28" spans="1:16" s="5" customFormat="1">
      <c r="B28" s="231"/>
      <c r="K28" s="331"/>
    </row>
    <row r="29" spans="1:16" s="5" customFormat="1">
      <c r="B29" s="231"/>
      <c r="K29" s="331"/>
    </row>
    <row r="30" spans="1:16" s="5" customFormat="1">
      <c r="K30" s="331"/>
    </row>
    <row r="31" spans="1:16" s="5" customFormat="1">
      <c r="K31" s="331"/>
    </row>
    <row r="32" spans="1:16" s="5" customFormat="1">
      <c r="K32" s="331"/>
    </row>
    <row r="33" spans="11:11" s="5" customFormat="1">
      <c r="K33" s="331"/>
    </row>
    <row r="34" spans="11:11" s="5" customFormat="1">
      <c r="K34" s="331"/>
    </row>
    <row r="35" spans="11:11" s="5" customFormat="1">
      <c r="K35" s="331"/>
    </row>
    <row r="36" spans="11:11" s="5" customFormat="1">
      <c r="K36" s="331"/>
    </row>
    <row r="37" spans="11:11" s="5" customFormat="1">
      <c r="K37" s="331"/>
    </row>
    <row r="38" spans="11:11" s="5" customFormat="1">
      <c r="K38" s="331"/>
    </row>
    <row r="39" spans="11:11" s="5" customFormat="1">
      <c r="K39" s="331"/>
    </row>
    <row r="40" spans="11:11" s="5" customFormat="1">
      <c r="K40" s="331"/>
    </row>
    <row r="41" spans="11:11" s="5" customFormat="1">
      <c r="K41" s="331"/>
    </row>
    <row r="42" spans="11:11" s="5" customFormat="1">
      <c r="K42" s="331"/>
    </row>
    <row r="43" spans="11:11" s="5" customFormat="1">
      <c r="K43" s="331"/>
    </row>
    <row r="44" spans="11:11" s="5" customFormat="1">
      <c r="K44" s="331"/>
    </row>
    <row r="45" spans="11:11" s="5" customFormat="1">
      <c r="K45" s="331"/>
    </row>
    <row r="46" spans="11:11" s="5" customFormat="1">
      <c r="K46" s="331"/>
    </row>
    <row r="47" spans="11:11" s="5" customFormat="1">
      <c r="K47" s="331"/>
    </row>
    <row r="48" spans="11:11" s="5" customFormat="1">
      <c r="K48" s="331"/>
    </row>
    <row r="49" spans="11:11" s="5" customFormat="1">
      <c r="K49" s="331"/>
    </row>
  </sheetData>
  <mergeCells count="10">
    <mergeCell ref="B20:B21"/>
    <mergeCell ref="C20:G20"/>
    <mergeCell ref="H20:H21"/>
    <mergeCell ref="I20:J20"/>
    <mergeCell ref="A1:K1"/>
    <mergeCell ref="A2:K2"/>
    <mergeCell ref="B4:B5"/>
    <mergeCell ref="C4:G4"/>
    <mergeCell ref="H4:H5"/>
    <mergeCell ref="I4:J4"/>
  </mergeCells>
  <hyperlinks>
    <hyperlink ref="A26" r:id="rId1" xr:uid="{CCE9972E-58E4-471C-8630-B5693F2080A6}"/>
    <hyperlink ref="A7" r:id="rId2" xr:uid="{D46C4658-816E-43F5-83A1-0E29C12F3992}"/>
    <hyperlink ref="A8" r:id="rId3" xr:uid="{6904BFE4-3AEC-4089-8015-92C99DF227AC}"/>
    <hyperlink ref="A9" r:id="rId4" xr:uid="{2B116C21-FCDA-4738-A1D9-0808243D7AA0}"/>
    <hyperlink ref="A10" r:id="rId5" xr:uid="{83C759AB-43BA-4B03-B484-1B422151FC96}"/>
    <hyperlink ref="A11" r:id="rId6" xr:uid="{C1F0D337-7649-4D12-9AF4-5D87992E1331}"/>
    <hyperlink ref="A12" r:id="rId7" xr:uid="{7284C5EC-4ABE-44E0-AC8D-B2FFE2A4EF5B}"/>
    <hyperlink ref="A13" r:id="rId8" xr:uid="{33E4FF68-6185-43C5-93B7-65C28C0879CA}"/>
    <hyperlink ref="A27" r:id="rId9" xr:uid="{47718BB7-7EBD-4E80-BA4D-EDECF75F2200}"/>
    <hyperlink ref="K7" r:id="rId10" xr:uid="{DCEBCC04-6A3D-4772-B746-4D4817BDB46C}"/>
    <hyperlink ref="K8" r:id="rId11" xr:uid="{6B145A6B-A70B-4DB3-AFF0-1EE89500BC66}"/>
    <hyperlink ref="K9" r:id="rId12" xr:uid="{3E025061-6385-4E23-B655-A130EBA1904D}"/>
    <hyperlink ref="K10" r:id="rId13" xr:uid="{BDCA9706-1A61-43AC-AE76-C93477BA60E0}"/>
    <hyperlink ref="K11" r:id="rId14" xr:uid="{A8CEF086-B856-40E4-BACB-49EA1DAA9E2F}"/>
    <hyperlink ref="K12" r:id="rId15" xr:uid="{A7F8A946-452F-4A8E-8F2E-F77983C041C8}"/>
    <hyperlink ref="K13" r:id="rId16" xr:uid="{D2B43946-8CAD-47FF-AC1D-E3468D377627}"/>
    <hyperlink ref="A15" r:id="rId17" xr:uid="{8E1F1486-4052-4CD9-A25D-ACF28383E9F5}"/>
    <hyperlink ref="A16" r:id="rId18" xr:uid="{24721543-2019-4E20-825D-2DBFC873F7D1}"/>
    <hyperlink ref="A17" r:id="rId19" xr:uid="{8063F180-9772-4884-8432-61DCA9384887}"/>
    <hyperlink ref="A18" r:id="rId20" xr:uid="{346616B3-BA5A-41A6-BF92-68E0C958C3C4}"/>
    <hyperlink ref="A19" r:id="rId21" xr:uid="{8CD08DC3-2C12-45AE-AF79-B2DA3BF2CAA5}"/>
    <hyperlink ref="K15" r:id="rId22" xr:uid="{C5636F4E-F04C-4DB9-8DA0-883248E25550}"/>
    <hyperlink ref="K16" r:id="rId23" xr:uid="{9D979A45-C12E-465B-B9B4-B91357BFA3DA}"/>
    <hyperlink ref="K17" r:id="rId24" xr:uid="{050F33E2-A314-4415-833B-3961B77D9E70}"/>
    <hyperlink ref="K18" r:id="rId25" xr:uid="{8ACE12F4-B6BA-48CC-8E5E-E80088DC5968}"/>
    <hyperlink ref="K19" r:id="rId26" xr:uid="{59634864-8D1F-43EB-8507-C2D94904F7E2}"/>
  </hyperlinks>
  <pageMargins left="0.7" right="0.7" top="0.75" bottom="0.75" header="0.3" footer="0.3"/>
  <pageSetup paperSize="9" orientation="portrait" horizontalDpi="300" verticalDpi="300" r:id="rId2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E2751-04EC-42AF-AE32-C8C0226C225A}">
  <dimension ref="A1:P103"/>
  <sheetViews>
    <sheetView showGridLines="0" workbookViewId="0"/>
  </sheetViews>
  <sheetFormatPr defaultColWidth="9.140625" defaultRowHeight="11.25"/>
  <cols>
    <col min="1" max="1" width="44.5703125" style="330" customWidth="1"/>
    <col min="2" max="2" width="6.140625" style="706" customWidth="1"/>
    <col min="3" max="7" width="9" style="330" customWidth="1"/>
    <col min="8" max="8" width="9.85546875" style="330" customWidth="1"/>
    <col min="9" max="10" width="9.85546875" style="475" customWidth="1"/>
    <col min="11" max="11" width="44.5703125" style="330" customWidth="1"/>
    <col min="12" max="16384" width="9.140625" style="330"/>
  </cols>
  <sheetData>
    <row r="1" spans="1:13" ht="12" customHeight="1">
      <c r="A1" s="1003" t="s">
        <v>1675</v>
      </c>
      <c r="B1" s="1003"/>
      <c r="C1" s="1003"/>
      <c r="D1" s="1003"/>
      <c r="E1" s="1003"/>
      <c r="F1" s="1003"/>
      <c r="G1" s="1003"/>
      <c r="H1" s="1003"/>
      <c r="I1" s="1003"/>
      <c r="J1" s="1003"/>
      <c r="K1" s="1003"/>
    </row>
    <row r="2" spans="1:13" ht="12" customHeight="1">
      <c r="A2" s="1004" t="s">
        <v>1676</v>
      </c>
      <c r="B2" s="1004"/>
      <c r="C2" s="1004"/>
      <c r="D2" s="1004"/>
      <c r="E2" s="1004"/>
      <c r="F2" s="1004"/>
      <c r="G2" s="1004"/>
      <c r="H2" s="1004"/>
      <c r="I2" s="1004"/>
      <c r="J2" s="1004"/>
      <c r="K2" s="1004"/>
    </row>
    <row r="3" spans="1:13" ht="12" customHeight="1" thickBot="1"/>
    <row r="4" spans="1:13" s="93" customFormat="1" ht="12" customHeight="1" thickBot="1">
      <c r="B4" s="1001" t="s">
        <v>528</v>
      </c>
      <c r="C4" s="1001" t="s">
        <v>304</v>
      </c>
      <c r="D4" s="1001"/>
      <c r="E4" s="1001"/>
      <c r="F4" s="1001"/>
      <c r="G4" s="1001"/>
      <c r="H4" s="966" t="s">
        <v>1677</v>
      </c>
      <c r="I4" s="1002" t="s">
        <v>1678</v>
      </c>
      <c r="J4" s="1002"/>
    </row>
    <row r="5" spans="1:13" s="93" customFormat="1" ht="21" customHeight="1" thickBot="1">
      <c r="B5" s="1001"/>
      <c r="C5" s="332" t="s">
        <v>481</v>
      </c>
      <c r="D5" s="332" t="s">
        <v>648</v>
      </c>
      <c r="E5" s="332" t="s">
        <v>649</v>
      </c>
      <c r="F5" s="332" t="s">
        <v>650</v>
      </c>
      <c r="G5" s="332" t="s">
        <v>1679</v>
      </c>
      <c r="H5" s="966"/>
      <c r="I5" s="707" t="s">
        <v>88</v>
      </c>
      <c r="J5" s="253" t="s">
        <v>1652</v>
      </c>
    </row>
    <row r="6" spans="1:13" s="93" customFormat="1" ht="12" customHeight="1">
      <c r="A6" s="386" t="s">
        <v>1680</v>
      </c>
      <c r="B6" s="258"/>
      <c r="C6" s="259"/>
      <c r="D6" s="259"/>
      <c r="E6" s="259"/>
      <c r="F6" s="259"/>
      <c r="G6" s="259"/>
      <c r="H6" s="259"/>
      <c r="I6" s="303"/>
      <c r="J6" s="303"/>
      <c r="K6" s="386" t="s">
        <v>1681</v>
      </c>
    </row>
    <row r="7" spans="1:13" s="93" customFormat="1" ht="12" customHeight="1">
      <c r="A7" s="486" t="s">
        <v>688</v>
      </c>
      <c r="B7" s="258" t="s">
        <v>309</v>
      </c>
      <c r="C7" s="110">
        <v>766</v>
      </c>
      <c r="D7" s="110">
        <v>784</v>
      </c>
      <c r="E7" s="110">
        <v>796</v>
      </c>
      <c r="F7" s="110">
        <v>847</v>
      </c>
      <c r="G7" s="110">
        <v>866</v>
      </c>
      <c r="H7" s="118">
        <v>7154</v>
      </c>
      <c r="I7" s="103">
        <v>-6.4713064713064723</v>
      </c>
      <c r="J7" s="103">
        <v>-1.3513513513513513</v>
      </c>
      <c r="K7" s="486" t="s">
        <v>684</v>
      </c>
      <c r="L7" s="347"/>
      <c r="M7" s="347"/>
    </row>
    <row r="8" spans="1:13" s="93" customFormat="1" ht="12" customHeight="1">
      <c r="A8" s="486" t="s">
        <v>1682</v>
      </c>
      <c r="B8" s="258" t="s">
        <v>1683</v>
      </c>
      <c r="C8" s="110">
        <v>18477759</v>
      </c>
      <c r="D8" s="110">
        <v>17853000</v>
      </c>
      <c r="E8" s="110">
        <v>17099966</v>
      </c>
      <c r="F8" s="110">
        <v>18578792</v>
      </c>
      <c r="G8" s="110">
        <v>20233055</v>
      </c>
      <c r="H8" s="118">
        <v>156548191</v>
      </c>
      <c r="I8" s="103">
        <v>-6.7088321856404338</v>
      </c>
      <c r="J8" s="103">
        <v>-1.5542242768717343</v>
      </c>
      <c r="K8" s="486" t="s">
        <v>1684</v>
      </c>
      <c r="L8" s="347"/>
      <c r="M8" s="347"/>
    </row>
    <row r="9" spans="1:13" s="93" customFormat="1" ht="12" customHeight="1">
      <c r="A9" s="486" t="s">
        <v>1685</v>
      </c>
      <c r="B9" s="258" t="s">
        <v>1686</v>
      </c>
      <c r="C9" s="110">
        <v>17540227</v>
      </c>
      <c r="D9" s="110">
        <v>18324326</v>
      </c>
      <c r="E9" s="110">
        <v>17880453</v>
      </c>
      <c r="F9" s="110">
        <v>19006939</v>
      </c>
      <c r="G9" s="110">
        <v>20520726</v>
      </c>
      <c r="H9" s="118">
        <v>164252487</v>
      </c>
      <c r="I9" s="103">
        <v>-4.5815132066398219</v>
      </c>
      <c r="J9" s="103">
        <v>-1.1065113708179035</v>
      </c>
      <c r="K9" s="486" t="s">
        <v>1687</v>
      </c>
      <c r="L9" s="347"/>
      <c r="M9" s="347"/>
    </row>
    <row r="10" spans="1:13" s="93" customFormat="1" ht="12" customHeight="1">
      <c r="A10" s="386" t="s">
        <v>1688</v>
      </c>
      <c r="B10" s="258"/>
      <c r="C10" s="110"/>
      <c r="D10" s="110"/>
      <c r="E10" s="110"/>
      <c r="F10" s="110"/>
      <c r="G10" s="110"/>
      <c r="H10" s="118"/>
      <c r="I10" s="103"/>
      <c r="J10" s="103"/>
      <c r="K10" s="386" t="s">
        <v>1689</v>
      </c>
      <c r="L10" s="347"/>
      <c r="M10" s="347"/>
    </row>
    <row r="11" spans="1:13" s="93" customFormat="1" ht="12" customHeight="1">
      <c r="A11" s="334" t="s">
        <v>1690</v>
      </c>
      <c r="B11" s="258" t="s">
        <v>309</v>
      </c>
      <c r="C11" s="110">
        <v>521</v>
      </c>
      <c r="D11" s="110">
        <v>518</v>
      </c>
      <c r="E11" s="110">
        <v>549</v>
      </c>
      <c r="F11" s="110">
        <v>576</v>
      </c>
      <c r="G11" s="110">
        <v>579</v>
      </c>
      <c r="H11" s="118">
        <v>4833</v>
      </c>
      <c r="I11" s="103">
        <v>-4.9270072992700733</v>
      </c>
      <c r="J11" s="103">
        <v>-1.145428512988341</v>
      </c>
      <c r="K11" s="334" t="s">
        <v>684</v>
      </c>
      <c r="L11" s="347"/>
      <c r="M11" s="347"/>
    </row>
    <row r="12" spans="1:13" s="93" customFormat="1" ht="12" customHeight="1">
      <c r="A12" s="334" t="s">
        <v>1691</v>
      </c>
      <c r="B12" s="258" t="s">
        <v>1683</v>
      </c>
      <c r="C12" s="110">
        <v>15052456</v>
      </c>
      <c r="D12" s="110">
        <v>14708694</v>
      </c>
      <c r="E12" s="110">
        <v>14288844</v>
      </c>
      <c r="F12" s="110">
        <v>15593859</v>
      </c>
      <c r="G12" s="110">
        <v>16558963</v>
      </c>
      <c r="H12" s="118">
        <v>129328191</v>
      </c>
      <c r="I12" s="103">
        <v>-8.7324877580516489</v>
      </c>
      <c r="J12" s="103">
        <v>-2.9122046575993323</v>
      </c>
      <c r="K12" s="334" t="s">
        <v>1684</v>
      </c>
      <c r="L12" s="347"/>
      <c r="M12" s="347"/>
    </row>
    <row r="13" spans="1:13" s="93" customFormat="1" ht="12" customHeight="1">
      <c r="A13" s="334" t="s">
        <v>1692</v>
      </c>
      <c r="B13" s="258" t="s">
        <v>1686</v>
      </c>
      <c r="C13" s="110">
        <v>14725624</v>
      </c>
      <c r="D13" s="110">
        <v>15560753</v>
      </c>
      <c r="E13" s="110">
        <v>15199464</v>
      </c>
      <c r="F13" s="110">
        <v>16130794</v>
      </c>
      <c r="G13" s="110">
        <v>17470932</v>
      </c>
      <c r="H13" s="118">
        <v>138291772</v>
      </c>
      <c r="I13" s="103">
        <v>-4.2892522067298344</v>
      </c>
      <c r="J13" s="103">
        <v>-1.8352561304619632</v>
      </c>
      <c r="K13" s="334" t="s">
        <v>1687</v>
      </c>
      <c r="L13" s="347"/>
      <c r="M13" s="347"/>
    </row>
    <row r="14" spans="1:13" s="93" customFormat="1" ht="12" customHeight="1">
      <c r="A14" s="386" t="s">
        <v>1693</v>
      </c>
      <c r="B14" s="258"/>
      <c r="C14" s="110"/>
      <c r="D14" s="110"/>
      <c r="E14" s="110"/>
      <c r="F14" s="110"/>
      <c r="G14" s="110"/>
      <c r="H14" s="118"/>
      <c r="J14" s="103"/>
      <c r="K14" s="386" t="s">
        <v>1694</v>
      </c>
      <c r="L14" s="347"/>
      <c r="M14" s="347"/>
    </row>
    <row r="15" spans="1:13" s="93" customFormat="1" ht="12" customHeight="1">
      <c r="A15" s="518" t="s">
        <v>1695</v>
      </c>
      <c r="B15" s="258"/>
      <c r="C15" s="110"/>
      <c r="D15" s="110"/>
      <c r="E15" s="110"/>
      <c r="F15" s="110"/>
      <c r="G15" s="110"/>
      <c r="H15" s="118"/>
      <c r="J15" s="103"/>
      <c r="K15" s="518" t="s">
        <v>1696</v>
      </c>
      <c r="L15" s="347"/>
      <c r="M15" s="347"/>
    </row>
    <row r="16" spans="1:13" s="93" customFormat="1" ht="12" customHeight="1">
      <c r="A16" s="488" t="s">
        <v>1697</v>
      </c>
      <c r="B16" s="258" t="s">
        <v>1698</v>
      </c>
      <c r="C16" s="110">
        <v>3915102</v>
      </c>
      <c r="D16" s="110">
        <v>4007995</v>
      </c>
      <c r="E16" s="110">
        <v>4217945</v>
      </c>
      <c r="F16" s="110">
        <v>4229328</v>
      </c>
      <c r="G16" s="110">
        <v>4257804</v>
      </c>
      <c r="H16" s="118">
        <v>36996866</v>
      </c>
      <c r="I16" s="103">
        <v>6.7863042154806914</v>
      </c>
      <c r="J16" s="701">
        <v>7.3235469467490363E-2</v>
      </c>
      <c r="K16" s="488" t="s">
        <v>1699</v>
      </c>
      <c r="L16" s="347"/>
      <c r="M16" s="347"/>
    </row>
    <row r="17" spans="1:13" s="93" customFormat="1" ht="12" customHeight="1">
      <c r="A17" s="488" t="s">
        <v>1700</v>
      </c>
      <c r="B17" s="258" t="s">
        <v>1698</v>
      </c>
      <c r="C17" s="110">
        <v>324322</v>
      </c>
      <c r="D17" s="110">
        <v>341810</v>
      </c>
      <c r="E17" s="110">
        <v>210233</v>
      </c>
      <c r="F17" s="110">
        <v>316084</v>
      </c>
      <c r="G17" s="110">
        <v>301910</v>
      </c>
      <c r="H17" s="118">
        <v>2983609</v>
      </c>
      <c r="I17" s="103">
        <v>6.185030334183498</v>
      </c>
      <c r="J17" s="103">
        <v>-8.4276339252556163</v>
      </c>
      <c r="K17" s="488" t="s">
        <v>1701</v>
      </c>
      <c r="L17" s="347"/>
      <c r="M17" s="347"/>
    </row>
    <row r="18" spans="1:13" s="93" customFormat="1" ht="12" customHeight="1">
      <c r="A18" s="488" t="s">
        <v>1702</v>
      </c>
      <c r="B18" s="258" t="s">
        <v>1698</v>
      </c>
      <c r="C18" s="110">
        <v>1098373</v>
      </c>
      <c r="D18" s="110">
        <v>1163908</v>
      </c>
      <c r="E18" s="110">
        <v>1214660</v>
      </c>
      <c r="F18" s="110">
        <v>1266481</v>
      </c>
      <c r="G18" s="110">
        <v>1337994</v>
      </c>
      <c r="H18" s="118">
        <v>10816226</v>
      </c>
      <c r="I18" s="103">
        <v>-3.2791158239925471</v>
      </c>
      <c r="J18" s="103">
        <v>15.1688568452059</v>
      </c>
      <c r="K18" s="488" t="s">
        <v>1703</v>
      </c>
      <c r="L18" s="347"/>
      <c r="M18" s="347"/>
    </row>
    <row r="19" spans="1:13" s="93" customFormat="1" ht="12" customHeight="1">
      <c r="A19" s="488" t="s">
        <v>1704</v>
      </c>
      <c r="B19" s="258" t="s">
        <v>1698</v>
      </c>
      <c r="C19" s="110">
        <v>783679</v>
      </c>
      <c r="D19" s="110">
        <v>508449</v>
      </c>
      <c r="E19" s="110">
        <v>868836</v>
      </c>
      <c r="F19" s="110">
        <v>978458</v>
      </c>
      <c r="G19" s="110">
        <v>790551</v>
      </c>
      <c r="H19" s="118">
        <v>7160176</v>
      </c>
      <c r="I19" s="103">
        <v>19.230435688845411</v>
      </c>
      <c r="J19" s="103">
        <v>-12.948051202794931</v>
      </c>
      <c r="K19" s="488" t="s">
        <v>1705</v>
      </c>
      <c r="L19" s="347"/>
      <c r="M19" s="347"/>
    </row>
    <row r="20" spans="1:13" s="93" customFormat="1" ht="12" customHeight="1">
      <c r="A20" s="488" t="s">
        <v>1706</v>
      </c>
      <c r="B20" s="258" t="s">
        <v>1698</v>
      </c>
      <c r="C20" s="110">
        <v>1708728</v>
      </c>
      <c r="D20" s="110">
        <v>1993828</v>
      </c>
      <c r="E20" s="110">
        <v>1924216</v>
      </c>
      <c r="F20" s="110">
        <v>1668305</v>
      </c>
      <c r="G20" s="110">
        <v>1827349</v>
      </c>
      <c r="H20" s="118">
        <v>16036855</v>
      </c>
      <c r="I20" s="303">
        <v>8.9768765150930534</v>
      </c>
      <c r="J20" s="303">
        <v>-0.35997977731058733</v>
      </c>
      <c r="K20" s="488" t="s">
        <v>1707</v>
      </c>
      <c r="L20" s="347"/>
      <c r="M20" s="347"/>
    </row>
    <row r="21" spans="1:13" s="93" customFormat="1" ht="12" customHeight="1">
      <c r="A21" s="488" t="s">
        <v>1708</v>
      </c>
      <c r="B21" s="258" t="s">
        <v>1698</v>
      </c>
      <c r="C21" s="110">
        <v>2430934</v>
      </c>
      <c r="D21" s="110">
        <v>2724056</v>
      </c>
      <c r="E21" s="110">
        <v>2726310</v>
      </c>
      <c r="F21" s="110">
        <v>2692381</v>
      </c>
      <c r="G21" s="110">
        <v>3082580</v>
      </c>
      <c r="H21" s="118">
        <v>24791206</v>
      </c>
      <c r="I21" s="103">
        <v>3.0646781271821286</v>
      </c>
      <c r="J21" s="103">
        <v>7.6704305474164851</v>
      </c>
      <c r="K21" s="488" t="s">
        <v>1709</v>
      </c>
      <c r="L21" s="347"/>
      <c r="M21" s="347"/>
    </row>
    <row r="22" spans="1:13" s="93" customFormat="1" ht="12" customHeight="1">
      <c r="A22" s="488" t="s">
        <v>1700</v>
      </c>
      <c r="B22" s="258" t="s">
        <v>1698</v>
      </c>
      <c r="C22" s="110">
        <v>263696</v>
      </c>
      <c r="D22" s="110">
        <v>260409</v>
      </c>
      <c r="E22" s="110">
        <v>328106</v>
      </c>
      <c r="F22" s="110">
        <v>353588</v>
      </c>
      <c r="G22" s="110">
        <v>362269</v>
      </c>
      <c r="H22" s="118">
        <v>2778601</v>
      </c>
      <c r="I22" s="701">
        <v>-2.0460320054679721</v>
      </c>
      <c r="J22" s="701">
        <v>3.9220013037931554</v>
      </c>
      <c r="K22" s="488" t="s">
        <v>1701</v>
      </c>
      <c r="L22" s="347"/>
      <c r="M22" s="347"/>
    </row>
    <row r="23" spans="1:13" s="93" customFormat="1" ht="12" customHeight="1">
      <c r="A23" s="488" t="s">
        <v>1710</v>
      </c>
      <c r="B23" s="258" t="s">
        <v>1698</v>
      </c>
      <c r="C23" s="110">
        <v>1171605</v>
      </c>
      <c r="D23" s="110">
        <v>1435224</v>
      </c>
      <c r="E23" s="110">
        <v>1343128</v>
      </c>
      <c r="F23" s="110">
        <v>1373815</v>
      </c>
      <c r="G23" s="110">
        <v>1509628</v>
      </c>
      <c r="H23" s="118">
        <v>12406167</v>
      </c>
      <c r="I23" s="103">
        <v>-9.8426947962004192</v>
      </c>
      <c r="J23" s="103">
        <v>8.2441570012985466</v>
      </c>
      <c r="K23" s="488" t="s">
        <v>1703</v>
      </c>
      <c r="L23" s="347"/>
      <c r="M23" s="347"/>
    </row>
    <row r="24" spans="1:13" s="93" customFormat="1" ht="12" customHeight="1">
      <c r="A24" s="488" t="s">
        <v>1704</v>
      </c>
      <c r="B24" s="258" t="s">
        <v>1698</v>
      </c>
      <c r="C24" s="110">
        <v>294727</v>
      </c>
      <c r="D24" s="110">
        <v>301880</v>
      </c>
      <c r="E24" s="110">
        <v>285402</v>
      </c>
      <c r="F24" s="110">
        <v>297034</v>
      </c>
      <c r="G24" s="110">
        <v>416631</v>
      </c>
      <c r="H24" s="118">
        <v>2933827</v>
      </c>
      <c r="I24" s="103">
        <v>-5.7217527046133574</v>
      </c>
      <c r="J24" s="103">
        <v>0.34833254265312147</v>
      </c>
      <c r="K24" s="488" t="s">
        <v>1705</v>
      </c>
      <c r="L24" s="347"/>
      <c r="M24" s="347"/>
    </row>
    <row r="25" spans="1:13" s="93" customFormat="1" ht="12" customHeight="1">
      <c r="A25" s="488" t="s">
        <v>1706</v>
      </c>
      <c r="B25" s="258" t="s">
        <v>1698</v>
      </c>
      <c r="C25" s="110">
        <v>700906</v>
      </c>
      <c r="D25" s="110">
        <v>726543</v>
      </c>
      <c r="E25" s="110">
        <v>769674</v>
      </c>
      <c r="F25" s="110">
        <v>667944</v>
      </c>
      <c r="G25" s="110">
        <v>794052</v>
      </c>
      <c r="H25" s="118">
        <v>6672611</v>
      </c>
      <c r="I25" s="103">
        <v>46.842258531506182</v>
      </c>
      <c r="J25" s="103">
        <v>11.836055176787696</v>
      </c>
      <c r="K25" s="488" t="s">
        <v>1707</v>
      </c>
      <c r="L25" s="347"/>
      <c r="M25" s="347"/>
    </row>
    <row r="26" spans="1:13" s="93" customFormat="1" ht="12" customHeight="1">
      <c r="A26" s="518" t="s">
        <v>1711</v>
      </c>
      <c r="B26" s="258"/>
      <c r="C26" s="110"/>
      <c r="D26" s="110"/>
      <c r="E26" s="110"/>
      <c r="F26" s="110"/>
      <c r="G26" s="110"/>
      <c r="H26" s="118"/>
      <c r="I26" s="103"/>
      <c r="J26" s="103"/>
      <c r="K26" s="708" t="s">
        <v>1712</v>
      </c>
      <c r="L26" s="347"/>
      <c r="M26" s="347"/>
    </row>
    <row r="27" spans="1:13" s="93" customFormat="1" ht="12" customHeight="1">
      <c r="A27" s="488" t="s">
        <v>1697</v>
      </c>
      <c r="B27" s="258" t="s">
        <v>1698</v>
      </c>
      <c r="C27" s="110">
        <v>2041036</v>
      </c>
      <c r="D27" s="110">
        <v>2272092</v>
      </c>
      <c r="E27" s="110">
        <v>2293935</v>
      </c>
      <c r="F27" s="110">
        <v>2183189</v>
      </c>
      <c r="G27" s="110">
        <v>2308790</v>
      </c>
      <c r="H27" s="118">
        <v>19770106</v>
      </c>
      <c r="I27" s="103">
        <v>1.6429412687464673</v>
      </c>
      <c r="J27" s="103">
        <v>7.7288643040986997</v>
      </c>
      <c r="K27" s="488" t="s">
        <v>1699</v>
      </c>
      <c r="L27" s="347"/>
      <c r="M27" s="347"/>
    </row>
    <row r="28" spans="1:13" s="93" customFormat="1" ht="12" customHeight="1">
      <c r="A28" s="488" t="s">
        <v>1700</v>
      </c>
      <c r="B28" s="258" t="s">
        <v>1698</v>
      </c>
      <c r="C28" s="110">
        <v>0</v>
      </c>
      <c r="D28" s="110">
        <v>1432</v>
      </c>
      <c r="E28" s="110">
        <v>298</v>
      </c>
      <c r="F28" s="110">
        <v>110</v>
      </c>
      <c r="G28" s="110">
        <v>938</v>
      </c>
      <c r="H28" s="118">
        <v>7142</v>
      </c>
      <c r="I28" s="701">
        <v>-100</v>
      </c>
      <c r="J28" s="709">
        <v>210.11723838471559</v>
      </c>
      <c r="K28" s="488" t="s">
        <v>1701</v>
      </c>
      <c r="L28" s="347"/>
      <c r="M28" s="347"/>
    </row>
    <row r="29" spans="1:13" s="93" customFormat="1" ht="12" customHeight="1">
      <c r="A29" s="488" t="s">
        <v>1710</v>
      </c>
      <c r="B29" s="258" t="s">
        <v>1698</v>
      </c>
      <c r="C29" s="110">
        <v>734148</v>
      </c>
      <c r="D29" s="110">
        <v>769372</v>
      </c>
      <c r="E29" s="110">
        <v>813129</v>
      </c>
      <c r="F29" s="110">
        <v>889957</v>
      </c>
      <c r="G29" s="110">
        <v>930927</v>
      </c>
      <c r="H29" s="118">
        <v>7520563</v>
      </c>
      <c r="I29" s="103">
        <v>-6.9723710420542044</v>
      </c>
      <c r="J29" s="103">
        <v>21.265096938704762</v>
      </c>
      <c r="K29" s="488" t="s">
        <v>1703</v>
      </c>
      <c r="L29" s="347"/>
      <c r="M29" s="347"/>
    </row>
    <row r="30" spans="1:13" s="93" customFormat="1" ht="12" customHeight="1">
      <c r="A30" s="488" t="s">
        <v>1704</v>
      </c>
      <c r="B30" s="258" t="s">
        <v>1698</v>
      </c>
      <c r="C30" s="110">
        <v>5504</v>
      </c>
      <c r="D30" s="110">
        <v>1950</v>
      </c>
      <c r="E30" s="110">
        <v>6600</v>
      </c>
      <c r="F30" s="110">
        <v>32766</v>
      </c>
      <c r="G30" s="110">
        <v>4500</v>
      </c>
      <c r="H30" s="118">
        <v>97796</v>
      </c>
      <c r="I30" s="103">
        <v>-81.530201342281885</v>
      </c>
      <c r="J30" s="103">
        <v>-35.00069787381112</v>
      </c>
      <c r="K30" s="488" t="s">
        <v>1705</v>
      </c>
      <c r="L30" s="347"/>
      <c r="M30" s="347"/>
    </row>
    <row r="31" spans="1:13" s="93" customFormat="1" ht="12" customHeight="1">
      <c r="A31" s="488" t="s">
        <v>1706</v>
      </c>
      <c r="B31" s="258" t="s">
        <v>1698</v>
      </c>
      <c r="C31" s="110">
        <v>1301384</v>
      </c>
      <c r="D31" s="110">
        <v>1499338</v>
      </c>
      <c r="E31" s="110">
        <v>1473908</v>
      </c>
      <c r="F31" s="110">
        <v>1260356</v>
      </c>
      <c r="G31" s="110">
        <v>1372425</v>
      </c>
      <c r="H31" s="118">
        <v>12144605</v>
      </c>
      <c r="I31" s="303">
        <v>9.4505956611144519</v>
      </c>
      <c r="J31" s="303">
        <v>1.2285604355411908</v>
      </c>
      <c r="K31" s="488" t="s">
        <v>1707</v>
      </c>
      <c r="L31" s="347"/>
      <c r="M31" s="347"/>
    </row>
    <row r="32" spans="1:13" s="93" customFormat="1" ht="12" customHeight="1">
      <c r="A32" s="488" t="s">
        <v>1708</v>
      </c>
      <c r="B32" s="258" t="s">
        <v>1698</v>
      </c>
      <c r="C32" s="110">
        <v>1323524</v>
      </c>
      <c r="D32" s="110">
        <v>1527909</v>
      </c>
      <c r="E32" s="110">
        <v>1523247</v>
      </c>
      <c r="F32" s="110">
        <v>1472577</v>
      </c>
      <c r="G32" s="110">
        <v>1760635</v>
      </c>
      <c r="H32" s="118">
        <v>13985838</v>
      </c>
      <c r="I32" s="103">
        <v>9.5398499327130466</v>
      </c>
      <c r="J32" s="103">
        <v>12.484392066935502</v>
      </c>
      <c r="K32" s="488" t="s">
        <v>1709</v>
      </c>
      <c r="L32" s="347"/>
      <c r="M32" s="347"/>
    </row>
    <row r="33" spans="1:13" s="93" customFormat="1" ht="12" customHeight="1">
      <c r="A33" s="488" t="s">
        <v>1700</v>
      </c>
      <c r="B33" s="258" t="s">
        <v>1698</v>
      </c>
      <c r="C33" s="110">
        <v>4869</v>
      </c>
      <c r="D33" s="110">
        <v>3392</v>
      </c>
      <c r="E33" s="110">
        <v>1959</v>
      </c>
      <c r="F33" s="110">
        <v>1075</v>
      </c>
      <c r="G33" s="110">
        <v>2108</v>
      </c>
      <c r="H33" s="118">
        <v>31521</v>
      </c>
      <c r="I33" s="103">
        <v>235.0997935306263</v>
      </c>
      <c r="J33" s="103">
        <v>-21.81903864278982</v>
      </c>
      <c r="K33" s="488" t="s">
        <v>1701</v>
      </c>
      <c r="L33" s="347"/>
      <c r="M33" s="347"/>
    </row>
    <row r="34" spans="1:13" s="93" customFormat="1" ht="12" customHeight="1">
      <c r="A34" s="488" t="s">
        <v>1710</v>
      </c>
      <c r="B34" s="258" t="s">
        <v>1698</v>
      </c>
      <c r="C34" s="110">
        <v>638523</v>
      </c>
      <c r="D34" s="110">
        <v>814431</v>
      </c>
      <c r="E34" s="110">
        <v>786643</v>
      </c>
      <c r="F34" s="110">
        <v>831422</v>
      </c>
      <c r="G34" s="110">
        <v>915149</v>
      </c>
      <c r="H34" s="118">
        <v>7388747</v>
      </c>
      <c r="I34" s="103">
        <v>-14.560346188739231</v>
      </c>
      <c r="J34" s="103">
        <v>10.147776597931642</v>
      </c>
      <c r="K34" s="488" t="s">
        <v>1703</v>
      </c>
      <c r="L34" s="347"/>
      <c r="M34" s="347"/>
    </row>
    <row r="35" spans="1:13" s="93" customFormat="1" ht="12" customHeight="1">
      <c r="A35" s="488" t="s">
        <v>1704</v>
      </c>
      <c r="B35" s="258" t="s">
        <v>1698</v>
      </c>
      <c r="C35" s="110">
        <v>14286</v>
      </c>
      <c r="D35" s="110">
        <v>9318</v>
      </c>
      <c r="E35" s="110">
        <v>6336</v>
      </c>
      <c r="F35" s="110">
        <v>4399</v>
      </c>
      <c r="G35" s="110">
        <v>85858</v>
      </c>
      <c r="H35" s="118">
        <v>225222</v>
      </c>
      <c r="I35" s="103">
        <v>71.37715930902111</v>
      </c>
      <c r="J35" s="103">
        <v>189.81997400625394</v>
      </c>
      <c r="K35" s="488" t="s">
        <v>1705</v>
      </c>
      <c r="L35" s="347"/>
      <c r="M35" s="347"/>
    </row>
    <row r="36" spans="1:13" s="93" customFormat="1" ht="12" customHeight="1">
      <c r="A36" s="488" t="s">
        <v>1706</v>
      </c>
      <c r="B36" s="258" t="s">
        <v>1698</v>
      </c>
      <c r="C36" s="110">
        <v>665846</v>
      </c>
      <c r="D36" s="110">
        <v>700768</v>
      </c>
      <c r="E36" s="110">
        <v>728309</v>
      </c>
      <c r="F36" s="110">
        <v>635681</v>
      </c>
      <c r="G36" s="110">
        <v>757520</v>
      </c>
      <c r="H36" s="118">
        <v>6340348</v>
      </c>
      <c r="I36" s="103">
        <v>47.594822789832662</v>
      </c>
      <c r="J36" s="103">
        <v>13.068644771905447</v>
      </c>
      <c r="K36" s="488" t="s">
        <v>1707</v>
      </c>
      <c r="L36" s="347"/>
      <c r="M36" s="347"/>
    </row>
    <row r="37" spans="1:13" s="93" customFormat="1" ht="12" customHeight="1">
      <c r="A37" s="518" t="s">
        <v>1713</v>
      </c>
      <c r="B37" s="258"/>
      <c r="C37" s="110"/>
      <c r="D37" s="110"/>
      <c r="E37" s="110"/>
      <c r="F37" s="110"/>
      <c r="G37" s="110"/>
      <c r="H37" s="118"/>
      <c r="I37" s="103"/>
      <c r="J37" s="103"/>
      <c r="K37" s="708" t="s">
        <v>1714</v>
      </c>
      <c r="L37" s="347"/>
      <c r="M37" s="347"/>
    </row>
    <row r="38" spans="1:13" s="93" customFormat="1" ht="12" customHeight="1">
      <c r="A38" s="488" t="s">
        <v>1697</v>
      </c>
      <c r="B38" s="258" t="s">
        <v>1698</v>
      </c>
      <c r="C38" s="110">
        <v>652324</v>
      </c>
      <c r="D38" s="110">
        <v>627964</v>
      </c>
      <c r="E38" s="110">
        <v>746922</v>
      </c>
      <c r="F38" s="110">
        <v>772882</v>
      </c>
      <c r="G38" s="110">
        <v>736482</v>
      </c>
      <c r="H38" s="118">
        <v>6270452</v>
      </c>
      <c r="I38" s="103">
        <v>-4.1685091354622239</v>
      </c>
      <c r="J38" s="103">
        <v>-6.6502787933356373</v>
      </c>
      <c r="K38" s="488" t="s">
        <v>1699</v>
      </c>
      <c r="L38" s="347"/>
      <c r="M38" s="347"/>
    </row>
    <row r="39" spans="1:13" s="93" customFormat="1" ht="12" customHeight="1">
      <c r="A39" s="488" t="s">
        <v>1700</v>
      </c>
      <c r="B39" s="258" t="s">
        <v>1698</v>
      </c>
      <c r="C39" s="110">
        <v>141586</v>
      </c>
      <c r="D39" s="110">
        <v>95443</v>
      </c>
      <c r="E39" s="110">
        <v>107882</v>
      </c>
      <c r="F39" s="110">
        <v>155220</v>
      </c>
      <c r="G39" s="110">
        <v>104721</v>
      </c>
      <c r="H39" s="118">
        <v>991166</v>
      </c>
      <c r="I39" s="103">
        <v>-4.5485495473023541</v>
      </c>
      <c r="J39" s="103">
        <v>-2.7103058762556711</v>
      </c>
      <c r="K39" s="488" t="s">
        <v>1701</v>
      </c>
      <c r="L39" s="347"/>
      <c r="M39" s="347"/>
    </row>
    <row r="40" spans="1:13" s="93" customFormat="1" ht="12" customHeight="1">
      <c r="A40" s="488" t="s">
        <v>1710</v>
      </c>
      <c r="B40" s="258" t="s">
        <v>1698</v>
      </c>
      <c r="C40" s="110">
        <v>222708</v>
      </c>
      <c r="D40" s="110">
        <v>219363</v>
      </c>
      <c r="E40" s="110">
        <v>245757</v>
      </c>
      <c r="F40" s="110">
        <v>222002</v>
      </c>
      <c r="G40" s="110">
        <v>242349</v>
      </c>
      <c r="H40" s="118">
        <v>1987665</v>
      </c>
      <c r="I40" s="103">
        <v>6.4641037163098867</v>
      </c>
      <c r="J40" s="103">
        <v>-1.4466676120390194</v>
      </c>
      <c r="K40" s="488" t="s">
        <v>1703</v>
      </c>
      <c r="L40" s="347"/>
      <c r="M40" s="347"/>
    </row>
    <row r="41" spans="1:13" s="93" customFormat="1" ht="12" customHeight="1">
      <c r="A41" s="488" t="s">
        <v>1704</v>
      </c>
      <c r="B41" s="258" t="s">
        <v>1698</v>
      </c>
      <c r="C41" s="110">
        <v>86453</v>
      </c>
      <c r="D41" s="110">
        <v>119589</v>
      </c>
      <c r="E41" s="110">
        <v>174844</v>
      </c>
      <c r="F41" s="110">
        <v>223613</v>
      </c>
      <c r="G41" s="110">
        <v>190594</v>
      </c>
      <c r="H41" s="118">
        <v>1573008</v>
      </c>
      <c r="I41" s="103">
        <v>-35.437063589858482</v>
      </c>
      <c r="J41" s="103">
        <v>-13.324535423525685</v>
      </c>
      <c r="K41" s="488" t="s">
        <v>1705</v>
      </c>
      <c r="L41" s="347"/>
      <c r="M41" s="347"/>
    </row>
    <row r="42" spans="1:13" s="93" customFormat="1" ht="12" customHeight="1">
      <c r="A42" s="488" t="s">
        <v>1706</v>
      </c>
      <c r="B42" s="258" t="s">
        <v>1698</v>
      </c>
      <c r="C42" s="110">
        <v>201577</v>
      </c>
      <c r="D42" s="110">
        <v>193569</v>
      </c>
      <c r="E42" s="110">
        <v>218439</v>
      </c>
      <c r="F42" s="110">
        <v>172047</v>
      </c>
      <c r="G42" s="110">
        <v>198818</v>
      </c>
      <c r="H42" s="118">
        <v>1718613</v>
      </c>
      <c r="I42" s="303">
        <v>6.4995377096816798</v>
      </c>
      <c r="J42" s="303">
        <v>-7.9339289244165032</v>
      </c>
      <c r="K42" s="488" t="s">
        <v>1707</v>
      </c>
      <c r="L42" s="347"/>
      <c r="M42" s="347"/>
    </row>
    <row r="43" spans="1:13" s="93" customFormat="1" ht="12" customHeight="1">
      <c r="A43" s="488" t="s">
        <v>1708</v>
      </c>
      <c r="B43" s="258" t="s">
        <v>1698</v>
      </c>
      <c r="C43" s="110">
        <v>334167</v>
      </c>
      <c r="D43" s="110">
        <v>345765</v>
      </c>
      <c r="E43" s="110">
        <v>394678</v>
      </c>
      <c r="F43" s="110">
        <v>375418</v>
      </c>
      <c r="G43" s="110">
        <v>378891</v>
      </c>
      <c r="H43" s="118">
        <v>3184196</v>
      </c>
      <c r="I43" s="103">
        <v>-6.3944873177495491</v>
      </c>
      <c r="J43" s="103">
        <v>-2.4982071675329216</v>
      </c>
      <c r="K43" s="488" t="s">
        <v>1709</v>
      </c>
      <c r="L43" s="347"/>
      <c r="M43" s="347"/>
    </row>
    <row r="44" spans="1:13" s="93" customFormat="1" ht="12" customHeight="1">
      <c r="A44" s="488" t="s">
        <v>1700</v>
      </c>
      <c r="B44" s="258" t="s">
        <v>1698</v>
      </c>
      <c r="C44" s="110">
        <v>69502</v>
      </c>
      <c r="D44" s="110">
        <v>66640</v>
      </c>
      <c r="E44" s="110">
        <v>125574</v>
      </c>
      <c r="F44" s="110">
        <v>114242</v>
      </c>
      <c r="G44" s="110">
        <v>110507</v>
      </c>
      <c r="H44" s="118">
        <v>801729</v>
      </c>
      <c r="I44" s="103">
        <v>-19.282271645084489</v>
      </c>
      <c r="J44" s="103">
        <v>-7.7985971909317682</v>
      </c>
      <c r="K44" s="488" t="s">
        <v>1701</v>
      </c>
      <c r="L44" s="347"/>
      <c r="M44" s="347"/>
    </row>
    <row r="45" spans="1:13" s="93" customFormat="1" ht="12" customHeight="1">
      <c r="A45" s="488" t="s">
        <v>1710</v>
      </c>
      <c r="B45" s="258" t="s">
        <v>1698</v>
      </c>
      <c r="C45" s="110">
        <v>256740</v>
      </c>
      <c r="D45" s="110">
        <v>261603</v>
      </c>
      <c r="E45" s="110">
        <v>267796</v>
      </c>
      <c r="F45" s="110">
        <v>254241</v>
      </c>
      <c r="G45" s="110">
        <v>264746</v>
      </c>
      <c r="H45" s="118">
        <v>2296531</v>
      </c>
      <c r="I45" s="103">
        <v>2.7309285156953362</v>
      </c>
      <c r="J45" s="103">
        <v>0.8229925124627655</v>
      </c>
      <c r="K45" s="488" t="s">
        <v>1703</v>
      </c>
      <c r="L45" s="347"/>
      <c r="M45" s="347"/>
    </row>
    <row r="46" spans="1:13" s="93" customFormat="1" ht="12" customHeight="1">
      <c r="A46" s="488" t="s">
        <v>1704</v>
      </c>
      <c r="B46" s="258" t="s">
        <v>1698</v>
      </c>
      <c r="C46" s="110">
        <v>7925</v>
      </c>
      <c r="D46" s="110">
        <v>17522</v>
      </c>
      <c r="E46" s="110">
        <v>1308</v>
      </c>
      <c r="F46" s="110">
        <v>6935</v>
      </c>
      <c r="G46" s="110">
        <v>3638</v>
      </c>
      <c r="H46" s="118">
        <v>85936</v>
      </c>
      <c r="I46" s="103">
        <v>-62.216924910607865</v>
      </c>
      <c r="J46" s="103">
        <v>-13.281801852711459</v>
      </c>
      <c r="K46" s="488" t="s">
        <v>1705</v>
      </c>
      <c r="L46" s="347"/>
      <c r="M46" s="347"/>
    </row>
    <row r="47" spans="1:13" s="93" customFormat="1" ht="12" customHeight="1">
      <c r="A47" s="488" t="s">
        <v>1706</v>
      </c>
      <c r="B47" s="258" t="s">
        <v>1698</v>
      </c>
      <c r="C47" s="110">
        <v>0</v>
      </c>
      <c r="D47" s="110">
        <v>0</v>
      </c>
      <c r="E47" s="110">
        <v>0</v>
      </c>
      <c r="F47" s="110">
        <v>0</v>
      </c>
      <c r="G47" s="110">
        <v>0</v>
      </c>
      <c r="H47" s="118">
        <v>0</v>
      </c>
      <c r="I47" s="701" t="s">
        <v>1277</v>
      </c>
      <c r="J47" s="103">
        <v>-100</v>
      </c>
      <c r="K47" s="488" t="s">
        <v>1707</v>
      </c>
      <c r="L47" s="347"/>
      <c r="M47" s="347"/>
    </row>
    <row r="48" spans="1:13" s="93" customFormat="1" ht="12" customHeight="1">
      <c r="A48" s="518" t="s">
        <v>1715</v>
      </c>
      <c r="B48" s="258"/>
      <c r="C48" s="110"/>
      <c r="D48" s="110"/>
      <c r="E48" s="110"/>
      <c r="F48" s="110"/>
      <c r="G48" s="110"/>
      <c r="H48" s="118"/>
      <c r="I48" s="103"/>
      <c r="J48" s="103"/>
      <c r="K48" s="708" t="s">
        <v>1716</v>
      </c>
      <c r="L48" s="347"/>
      <c r="M48" s="347"/>
    </row>
    <row r="49" spans="1:13" s="93" customFormat="1" ht="12" customHeight="1">
      <c r="A49" s="488" t="s">
        <v>1697</v>
      </c>
      <c r="B49" s="258" t="s">
        <v>1698</v>
      </c>
      <c r="C49" s="110">
        <v>465174</v>
      </c>
      <c r="D49" s="110">
        <v>429858</v>
      </c>
      <c r="E49" s="110">
        <v>535947</v>
      </c>
      <c r="F49" s="110">
        <v>500824</v>
      </c>
      <c r="G49" s="110">
        <v>525246</v>
      </c>
      <c r="H49" s="118">
        <v>4679542</v>
      </c>
      <c r="I49" s="103">
        <v>19.999380880027449</v>
      </c>
      <c r="J49" s="103">
        <v>-14.754537351459362</v>
      </c>
      <c r="K49" s="488" t="s">
        <v>1699</v>
      </c>
      <c r="L49" s="347"/>
      <c r="M49" s="347"/>
    </row>
    <row r="50" spans="1:13" s="93" customFormat="1" ht="12" customHeight="1">
      <c r="A50" s="488" t="s">
        <v>1700</v>
      </c>
      <c r="B50" s="258" t="s">
        <v>1698</v>
      </c>
      <c r="C50" s="110">
        <v>324</v>
      </c>
      <c r="D50" s="110">
        <v>538</v>
      </c>
      <c r="E50" s="110">
        <v>526</v>
      </c>
      <c r="F50" s="110">
        <v>687</v>
      </c>
      <c r="G50" s="110">
        <v>414</v>
      </c>
      <c r="H50" s="118">
        <v>278125</v>
      </c>
      <c r="I50" s="103">
        <v>-97.613962736578543</v>
      </c>
      <c r="J50" s="103">
        <v>750.95153591971609</v>
      </c>
      <c r="K50" s="488" t="s">
        <v>1701</v>
      </c>
      <c r="L50" s="347"/>
      <c r="M50" s="347"/>
    </row>
    <row r="51" spans="1:13" s="93" customFormat="1" ht="12" customHeight="1">
      <c r="A51" s="488" t="s">
        <v>1710</v>
      </c>
      <c r="B51" s="258" t="s">
        <v>1698</v>
      </c>
      <c r="C51" s="110">
        <v>96737</v>
      </c>
      <c r="D51" s="110">
        <v>132710</v>
      </c>
      <c r="E51" s="110">
        <v>115091</v>
      </c>
      <c r="F51" s="110">
        <v>115248</v>
      </c>
      <c r="G51" s="110">
        <v>116748</v>
      </c>
      <c r="H51" s="118">
        <v>955297</v>
      </c>
      <c r="I51" s="103">
        <v>-4.2549190387584623</v>
      </c>
      <c r="J51" s="103">
        <v>13.897221533354953</v>
      </c>
      <c r="K51" s="488" t="s">
        <v>1703</v>
      </c>
      <c r="L51" s="347"/>
      <c r="M51" s="347"/>
    </row>
    <row r="52" spans="1:13" s="93" customFormat="1" ht="12" customHeight="1">
      <c r="A52" s="488" t="s">
        <v>1704</v>
      </c>
      <c r="B52" s="258" t="s">
        <v>1698</v>
      </c>
      <c r="C52" s="110">
        <v>283023</v>
      </c>
      <c r="D52" s="110">
        <v>156748</v>
      </c>
      <c r="E52" s="110">
        <v>325193</v>
      </c>
      <c r="F52" s="110">
        <v>271980</v>
      </c>
      <c r="G52" s="110">
        <v>284778</v>
      </c>
      <c r="H52" s="118">
        <v>2444655</v>
      </c>
      <c r="I52" s="103">
        <v>44.197907007550668</v>
      </c>
      <c r="J52" s="103">
        <v>-29.042616430069973</v>
      </c>
      <c r="K52" s="488" t="s">
        <v>1705</v>
      </c>
      <c r="L52" s="347"/>
      <c r="M52" s="347"/>
    </row>
    <row r="53" spans="1:13" s="93" customFormat="1" ht="12" customHeight="1">
      <c r="A53" s="488" t="s">
        <v>1706</v>
      </c>
      <c r="B53" s="258" t="s">
        <v>1698</v>
      </c>
      <c r="C53" s="110">
        <v>85090</v>
      </c>
      <c r="D53" s="110">
        <v>139862</v>
      </c>
      <c r="E53" s="110">
        <v>95137</v>
      </c>
      <c r="F53" s="110">
        <v>112909</v>
      </c>
      <c r="G53" s="110">
        <v>123306</v>
      </c>
      <c r="H53" s="118">
        <v>1001465</v>
      </c>
      <c r="I53" s="303">
        <v>10.854894603819796</v>
      </c>
      <c r="J53" s="303">
        <v>-14.611021062782489</v>
      </c>
      <c r="K53" s="488" t="s">
        <v>1707</v>
      </c>
      <c r="L53" s="347"/>
      <c r="M53" s="347"/>
    </row>
    <row r="54" spans="1:13" s="93" customFormat="1" ht="12" customHeight="1">
      <c r="A54" s="488" t="s">
        <v>1708</v>
      </c>
      <c r="B54" s="258" t="s">
        <v>1698</v>
      </c>
      <c r="C54" s="110">
        <v>341388</v>
      </c>
      <c r="D54" s="110">
        <v>435359</v>
      </c>
      <c r="E54" s="110">
        <v>342385</v>
      </c>
      <c r="F54" s="110">
        <v>346163</v>
      </c>
      <c r="G54" s="110">
        <v>433001</v>
      </c>
      <c r="H54" s="118">
        <v>3286811</v>
      </c>
      <c r="I54" s="303">
        <v>17.422394964486561</v>
      </c>
      <c r="J54" s="303">
        <v>17.549879314001398</v>
      </c>
      <c r="K54" s="488" t="s">
        <v>1709</v>
      </c>
      <c r="L54" s="347"/>
      <c r="M54" s="347"/>
    </row>
    <row r="55" spans="1:13" s="93" customFormat="1" ht="12" customHeight="1">
      <c r="A55" s="488" t="s">
        <v>1700</v>
      </c>
      <c r="B55" s="258" t="s">
        <v>1698</v>
      </c>
      <c r="C55" s="118">
        <v>26836</v>
      </c>
      <c r="D55" s="118">
        <v>31083</v>
      </c>
      <c r="E55" s="118">
        <v>22037</v>
      </c>
      <c r="F55" s="118">
        <v>17771</v>
      </c>
      <c r="G55" s="118">
        <v>40101</v>
      </c>
      <c r="H55" s="118">
        <v>196277</v>
      </c>
      <c r="I55" s="303">
        <v>92.566016073478764</v>
      </c>
      <c r="J55" s="303">
        <v>50.601170882919376</v>
      </c>
      <c r="K55" s="488" t="s">
        <v>1701</v>
      </c>
      <c r="L55" s="347"/>
      <c r="M55" s="347"/>
    </row>
    <row r="56" spans="1:13" s="93" customFormat="1" ht="12" customHeight="1">
      <c r="A56" s="488" t="s">
        <v>1710</v>
      </c>
      <c r="B56" s="258" t="s">
        <v>1698</v>
      </c>
      <c r="C56" s="118">
        <v>207918</v>
      </c>
      <c r="D56" s="118">
        <v>277614</v>
      </c>
      <c r="E56" s="118">
        <v>210853</v>
      </c>
      <c r="F56" s="118">
        <v>211348</v>
      </c>
      <c r="G56" s="118">
        <v>238059</v>
      </c>
      <c r="H56" s="118">
        <v>1994482</v>
      </c>
      <c r="I56" s="303">
        <v>0.36299392757498816</v>
      </c>
      <c r="J56" s="303">
        <v>19.080945921418405</v>
      </c>
      <c r="K56" s="488" t="s">
        <v>1703</v>
      </c>
      <c r="L56" s="347"/>
      <c r="M56" s="347"/>
    </row>
    <row r="57" spans="1:13" s="93" customFormat="1" ht="12" customHeight="1">
      <c r="A57" s="488" t="s">
        <v>1704</v>
      </c>
      <c r="B57" s="258" t="s">
        <v>1698</v>
      </c>
      <c r="C57" s="118">
        <v>106544</v>
      </c>
      <c r="D57" s="118">
        <v>120229</v>
      </c>
      <c r="E57" s="118">
        <v>99495</v>
      </c>
      <c r="F57" s="118">
        <v>111494</v>
      </c>
      <c r="G57" s="118">
        <v>135009</v>
      </c>
      <c r="H57" s="118">
        <v>995776</v>
      </c>
      <c r="I57" s="303">
        <v>70.111125303359302</v>
      </c>
      <c r="J57" s="303">
        <v>16.172356426033126</v>
      </c>
      <c r="K57" s="488" t="s">
        <v>1705</v>
      </c>
      <c r="L57" s="347"/>
      <c r="M57" s="347"/>
    </row>
    <row r="58" spans="1:13" s="93" customFormat="1" ht="12" customHeight="1">
      <c r="A58" s="488" t="s">
        <v>1706</v>
      </c>
      <c r="B58" s="258" t="s">
        <v>1698</v>
      </c>
      <c r="C58" s="118">
        <v>90</v>
      </c>
      <c r="D58" s="118">
        <v>6433</v>
      </c>
      <c r="E58" s="118">
        <v>10000</v>
      </c>
      <c r="F58" s="118">
        <v>5550</v>
      </c>
      <c r="G58" s="118">
        <v>19832</v>
      </c>
      <c r="H58" s="259">
        <v>100276</v>
      </c>
      <c r="I58" s="303">
        <v>-98.714469361519789</v>
      </c>
      <c r="J58" s="303">
        <v>-25.010469638049653</v>
      </c>
      <c r="K58" s="488" t="s">
        <v>1707</v>
      </c>
      <c r="L58" s="347"/>
      <c r="M58" s="347"/>
    </row>
    <row r="59" spans="1:13" s="93" customFormat="1" ht="12" customHeight="1">
      <c r="A59" s="386" t="s">
        <v>1717</v>
      </c>
      <c r="B59" s="258"/>
      <c r="C59" s="118"/>
      <c r="D59" s="118"/>
      <c r="E59" s="118"/>
      <c r="F59" s="118"/>
      <c r="G59" s="118"/>
      <c r="H59" s="118"/>
      <c r="I59" s="303"/>
      <c r="J59" s="303"/>
      <c r="K59" s="386" t="s">
        <v>1718</v>
      </c>
    </row>
    <row r="60" spans="1:13" s="93" customFormat="1" ht="12" customHeight="1">
      <c r="A60" s="518" t="s">
        <v>1719</v>
      </c>
      <c r="B60" s="258"/>
      <c r="C60" s="118"/>
      <c r="D60" s="118"/>
      <c r="E60" s="118"/>
      <c r="F60" s="118"/>
      <c r="G60" s="118"/>
      <c r="H60" s="118"/>
      <c r="I60" s="303"/>
      <c r="J60" s="303"/>
      <c r="K60" s="518" t="s">
        <v>1696</v>
      </c>
    </row>
    <row r="61" spans="1:13" s="93" customFormat="1" ht="12" customHeight="1">
      <c r="A61" s="334" t="s">
        <v>1720</v>
      </c>
      <c r="B61" s="258"/>
      <c r="C61" s="118"/>
      <c r="D61" s="118"/>
      <c r="E61" s="118"/>
      <c r="F61" s="118"/>
      <c r="G61" s="118"/>
      <c r="H61" s="259"/>
      <c r="I61" s="303"/>
      <c r="J61" s="303"/>
      <c r="K61" s="334" t="s">
        <v>1699</v>
      </c>
    </row>
    <row r="62" spans="1:13" s="93" customFormat="1" ht="12" customHeight="1">
      <c r="A62" s="489" t="s">
        <v>688</v>
      </c>
      <c r="B62" s="258" t="s">
        <v>309</v>
      </c>
      <c r="C62" s="118">
        <v>74766</v>
      </c>
      <c r="D62" s="118">
        <v>85707</v>
      </c>
      <c r="E62" s="118">
        <v>83941</v>
      </c>
      <c r="F62" s="118">
        <v>88689</v>
      </c>
      <c r="G62" s="118">
        <v>91277</v>
      </c>
      <c r="H62" s="118">
        <v>743214</v>
      </c>
      <c r="I62" s="303">
        <v>-9.037155996788087</v>
      </c>
      <c r="J62" s="303">
        <v>9.7710978970782421</v>
      </c>
      <c r="K62" s="488" t="s">
        <v>684</v>
      </c>
    </row>
    <row r="63" spans="1:13" s="93" customFormat="1" ht="12" customHeight="1">
      <c r="A63" s="335" t="s">
        <v>1721</v>
      </c>
      <c r="B63" s="258" t="s">
        <v>1722</v>
      </c>
      <c r="C63" s="118">
        <v>124324</v>
      </c>
      <c r="D63" s="118">
        <v>141512</v>
      </c>
      <c r="E63" s="118">
        <v>139817</v>
      </c>
      <c r="F63" s="118">
        <v>147397</v>
      </c>
      <c r="G63" s="118">
        <v>150728</v>
      </c>
      <c r="H63" s="118">
        <v>1222503</v>
      </c>
      <c r="I63" s="303">
        <v>-7.8794884334385511</v>
      </c>
      <c r="J63" s="303">
        <v>10.434972705239167</v>
      </c>
      <c r="K63" s="335" t="s">
        <v>684</v>
      </c>
    </row>
    <row r="64" spans="1:13" s="93" customFormat="1" ht="12" customHeight="1">
      <c r="A64" s="334" t="s">
        <v>1723</v>
      </c>
      <c r="B64" s="258"/>
      <c r="C64" s="118"/>
      <c r="D64" s="118"/>
      <c r="E64" s="118"/>
      <c r="F64" s="118"/>
      <c r="G64" s="118"/>
      <c r="H64" s="118"/>
      <c r="I64" s="303"/>
      <c r="J64" s="303"/>
      <c r="K64" s="334" t="s">
        <v>1709</v>
      </c>
    </row>
    <row r="65" spans="1:11" s="93" customFormat="1" ht="12" customHeight="1">
      <c r="A65" s="489" t="s">
        <v>688</v>
      </c>
      <c r="B65" s="258" t="s">
        <v>309</v>
      </c>
      <c r="C65" s="118">
        <v>69930</v>
      </c>
      <c r="D65" s="118">
        <v>90378</v>
      </c>
      <c r="E65" s="118">
        <v>84504</v>
      </c>
      <c r="F65" s="118">
        <v>86563</v>
      </c>
      <c r="G65" s="118">
        <v>87986</v>
      </c>
      <c r="H65" s="118">
        <v>735533</v>
      </c>
      <c r="I65" s="303">
        <v>-8.6741889985895639</v>
      </c>
      <c r="J65" s="303">
        <v>9.3983139583308546</v>
      </c>
      <c r="K65" s="488" t="s">
        <v>684</v>
      </c>
    </row>
    <row r="66" spans="1:11" s="93" customFormat="1" ht="12" customHeight="1">
      <c r="A66" s="335" t="s">
        <v>1724</v>
      </c>
      <c r="B66" s="258" t="s">
        <v>1722</v>
      </c>
      <c r="C66" s="118">
        <v>116123</v>
      </c>
      <c r="D66" s="118">
        <v>149800</v>
      </c>
      <c r="E66" s="118">
        <v>140854</v>
      </c>
      <c r="F66" s="118">
        <v>145188</v>
      </c>
      <c r="G66" s="118">
        <v>145515</v>
      </c>
      <c r="H66" s="118">
        <v>1213228</v>
      </c>
      <c r="I66" s="303">
        <v>-8.4412870873380683</v>
      </c>
      <c r="J66" s="303">
        <v>9.6756813439932898</v>
      </c>
      <c r="K66" s="335" t="s">
        <v>684</v>
      </c>
    </row>
    <row r="67" spans="1:11" s="93" customFormat="1" ht="12" customHeight="1">
      <c r="A67" s="518" t="s">
        <v>1715</v>
      </c>
      <c r="B67" s="258"/>
      <c r="C67" s="118"/>
      <c r="D67" s="118"/>
      <c r="E67" s="118"/>
      <c r="F67" s="118"/>
      <c r="G67" s="118"/>
      <c r="H67" s="118"/>
      <c r="I67" s="303"/>
      <c r="J67" s="303"/>
      <c r="K67" s="518" t="s">
        <v>1716</v>
      </c>
    </row>
    <row r="68" spans="1:11" s="93" customFormat="1" ht="12" customHeight="1">
      <c r="A68" s="334" t="s">
        <v>1720</v>
      </c>
      <c r="B68" s="258"/>
      <c r="C68" s="118"/>
      <c r="D68" s="118"/>
      <c r="E68" s="118"/>
      <c r="F68" s="118"/>
      <c r="G68" s="118"/>
      <c r="H68" s="118"/>
      <c r="I68" s="303"/>
      <c r="J68" s="303"/>
      <c r="K68" s="334" t="s">
        <v>1699</v>
      </c>
    </row>
    <row r="69" spans="1:11" s="93" customFormat="1" ht="12" customHeight="1">
      <c r="A69" s="489" t="s">
        <v>688</v>
      </c>
      <c r="B69" s="258" t="s">
        <v>309</v>
      </c>
      <c r="C69" s="118">
        <v>10674</v>
      </c>
      <c r="D69" s="118">
        <v>12953</v>
      </c>
      <c r="E69" s="118">
        <v>11468</v>
      </c>
      <c r="F69" s="118">
        <v>11212</v>
      </c>
      <c r="G69" s="118">
        <v>11522</v>
      </c>
      <c r="H69" s="118">
        <v>100635</v>
      </c>
      <c r="I69" s="303">
        <v>-8.1174141344581212</v>
      </c>
      <c r="J69" s="303">
        <v>11.228392059772757</v>
      </c>
      <c r="K69" s="488" t="s">
        <v>684</v>
      </c>
    </row>
    <row r="70" spans="1:11" s="93" customFormat="1" ht="12" customHeight="1">
      <c r="A70" s="335" t="s">
        <v>1724</v>
      </c>
      <c r="B70" s="258" t="s">
        <v>1722</v>
      </c>
      <c r="C70" s="118">
        <v>17288</v>
      </c>
      <c r="D70" s="118">
        <v>21301</v>
      </c>
      <c r="E70" s="118">
        <v>18899</v>
      </c>
      <c r="F70" s="118">
        <v>18034</v>
      </c>
      <c r="G70" s="118">
        <v>18624</v>
      </c>
      <c r="H70" s="118">
        <v>161958</v>
      </c>
      <c r="I70" s="303">
        <v>-5.5661768722346645</v>
      </c>
      <c r="J70" s="303">
        <v>9.7744972447589422</v>
      </c>
      <c r="K70" s="335" t="s">
        <v>684</v>
      </c>
    </row>
    <row r="71" spans="1:11" s="93" customFormat="1" ht="12" customHeight="1">
      <c r="A71" s="334" t="s">
        <v>1723</v>
      </c>
      <c r="B71" s="258"/>
      <c r="C71" s="118"/>
      <c r="D71" s="118"/>
      <c r="E71" s="118"/>
      <c r="F71" s="118"/>
      <c r="G71" s="118"/>
      <c r="H71" s="118"/>
      <c r="I71" s="303"/>
      <c r="J71" s="303"/>
      <c r="K71" s="334" t="s">
        <v>1709</v>
      </c>
    </row>
    <row r="72" spans="1:11" s="93" customFormat="1" ht="12" customHeight="1">
      <c r="A72" s="489" t="s">
        <v>688</v>
      </c>
      <c r="B72" s="258" t="s">
        <v>309</v>
      </c>
      <c r="C72" s="118">
        <v>11230</v>
      </c>
      <c r="D72" s="118">
        <v>14852</v>
      </c>
      <c r="E72" s="118">
        <v>12509</v>
      </c>
      <c r="F72" s="118">
        <v>11598</v>
      </c>
      <c r="G72" s="118">
        <v>12955</v>
      </c>
      <c r="H72" s="118">
        <v>109487</v>
      </c>
      <c r="I72" s="303">
        <v>-2.1009502222997125</v>
      </c>
      <c r="J72" s="303">
        <v>13.829599209856006</v>
      </c>
      <c r="K72" s="488" t="s">
        <v>684</v>
      </c>
    </row>
    <row r="73" spans="1:11" s="93" customFormat="1" ht="12" customHeight="1">
      <c r="A73" s="335" t="s">
        <v>1724</v>
      </c>
      <c r="B73" s="258" t="s">
        <v>1722</v>
      </c>
      <c r="C73" s="118">
        <v>18252</v>
      </c>
      <c r="D73" s="118">
        <v>24527</v>
      </c>
      <c r="E73" s="118">
        <v>20292</v>
      </c>
      <c r="F73" s="118">
        <v>19329</v>
      </c>
      <c r="G73" s="118">
        <v>21567</v>
      </c>
      <c r="H73" s="118">
        <v>178146</v>
      </c>
      <c r="I73" s="303">
        <v>-2.2388859132297805</v>
      </c>
      <c r="J73" s="303">
        <v>12.65793966989186</v>
      </c>
      <c r="K73" s="335" t="s">
        <v>684</v>
      </c>
    </row>
    <row r="74" spans="1:11" s="93" customFormat="1" ht="12" customHeight="1">
      <c r="A74" s="518" t="s">
        <v>1713</v>
      </c>
      <c r="B74" s="258"/>
      <c r="C74" s="118"/>
      <c r="D74" s="118"/>
      <c r="E74" s="118"/>
      <c r="F74" s="118"/>
      <c r="G74" s="118"/>
      <c r="H74" s="118"/>
      <c r="I74" s="303"/>
      <c r="J74" s="303"/>
      <c r="K74" s="518" t="s">
        <v>1714</v>
      </c>
    </row>
    <row r="75" spans="1:11" s="93" customFormat="1" ht="12" customHeight="1">
      <c r="A75" s="334" t="s">
        <v>1720</v>
      </c>
      <c r="B75" s="258"/>
      <c r="C75" s="118"/>
      <c r="D75" s="118"/>
      <c r="E75" s="118"/>
      <c r="F75" s="118"/>
      <c r="G75" s="118"/>
      <c r="H75" s="118"/>
      <c r="I75" s="303"/>
      <c r="J75" s="303"/>
      <c r="K75" s="334" t="s">
        <v>1699</v>
      </c>
    </row>
    <row r="76" spans="1:11" s="93" customFormat="1" ht="12" customHeight="1">
      <c r="A76" s="489" t="s">
        <v>688</v>
      </c>
      <c r="B76" s="258" t="s">
        <v>309</v>
      </c>
      <c r="C76" s="118">
        <v>16223</v>
      </c>
      <c r="D76" s="118">
        <v>17526</v>
      </c>
      <c r="E76" s="118">
        <v>18235</v>
      </c>
      <c r="F76" s="118">
        <v>17514</v>
      </c>
      <c r="G76" s="118">
        <v>17664</v>
      </c>
      <c r="H76" s="118">
        <v>150289</v>
      </c>
      <c r="I76" s="303">
        <v>0.50802304689920086</v>
      </c>
      <c r="J76" s="303">
        <v>-5.8091728399704179</v>
      </c>
      <c r="K76" s="488" t="s">
        <v>684</v>
      </c>
    </row>
    <row r="77" spans="1:11" s="93" customFormat="1" ht="12" customHeight="1">
      <c r="A77" s="335" t="s">
        <v>1724</v>
      </c>
      <c r="B77" s="258" t="s">
        <v>1722</v>
      </c>
      <c r="C77" s="118">
        <v>27339</v>
      </c>
      <c r="D77" s="118">
        <v>29316</v>
      </c>
      <c r="E77" s="118">
        <v>30432</v>
      </c>
      <c r="F77" s="118">
        <v>28837</v>
      </c>
      <c r="G77" s="118">
        <v>29352</v>
      </c>
      <c r="H77" s="118">
        <v>250236</v>
      </c>
      <c r="I77" s="303">
        <v>3.0260777811275248</v>
      </c>
      <c r="J77" s="303">
        <v>-2.4884850090795019</v>
      </c>
      <c r="K77" s="335" t="s">
        <v>684</v>
      </c>
    </row>
    <row r="78" spans="1:11" s="93" customFormat="1" ht="12" customHeight="1">
      <c r="A78" s="334" t="s">
        <v>1723</v>
      </c>
      <c r="B78" s="258"/>
      <c r="C78" s="118"/>
      <c r="D78" s="118"/>
      <c r="E78" s="118"/>
      <c r="F78" s="118"/>
      <c r="G78" s="118"/>
      <c r="H78" s="118"/>
      <c r="I78" s="303"/>
      <c r="J78" s="303"/>
      <c r="K78" s="334" t="s">
        <v>1709</v>
      </c>
    </row>
    <row r="79" spans="1:11" s="93" customFormat="1" ht="12" customHeight="1">
      <c r="A79" s="489" t="s">
        <v>688</v>
      </c>
      <c r="B79" s="258" t="s">
        <v>309</v>
      </c>
      <c r="C79" s="118">
        <v>15016</v>
      </c>
      <c r="D79" s="118">
        <v>16672</v>
      </c>
      <c r="E79" s="118">
        <v>17554</v>
      </c>
      <c r="F79" s="118">
        <v>16425</v>
      </c>
      <c r="G79" s="118">
        <v>16443</v>
      </c>
      <c r="H79" s="118">
        <v>143136</v>
      </c>
      <c r="I79" s="303">
        <v>-1.5860532179840083</v>
      </c>
      <c r="J79" s="303">
        <v>2.3716206551280217</v>
      </c>
      <c r="K79" s="488" t="s">
        <v>684</v>
      </c>
    </row>
    <row r="80" spans="1:11" s="93" customFormat="1" ht="12" customHeight="1">
      <c r="A80" s="335" t="s">
        <v>1724</v>
      </c>
      <c r="B80" s="258" t="s">
        <v>1722</v>
      </c>
      <c r="C80" s="118">
        <v>25065</v>
      </c>
      <c r="D80" s="118">
        <v>27888</v>
      </c>
      <c r="E80" s="118">
        <v>29027</v>
      </c>
      <c r="F80" s="118">
        <v>27405</v>
      </c>
      <c r="G80" s="118">
        <v>27188</v>
      </c>
      <c r="H80" s="118">
        <v>238230</v>
      </c>
      <c r="I80" s="303">
        <v>-1.6364492582999763</v>
      </c>
      <c r="J80" s="303">
        <v>3.0063516908296113</v>
      </c>
      <c r="K80" s="335" t="s">
        <v>684</v>
      </c>
    </row>
    <row r="81" spans="1:11" s="93" customFormat="1" ht="12" customHeight="1">
      <c r="A81" s="518" t="s">
        <v>1711</v>
      </c>
      <c r="B81" s="258"/>
      <c r="C81" s="118"/>
      <c r="D81" s="118"/>
      <c r="E81" s="118"/>
      <c r="F81" s="118"/>
      <c r="G81" s="118"/>
      <c r="H81" s="118"/>
      <c r="I81" s="303"/>
      <c r="J81" s="303"/>
      <c r="K81" s="518" t="s">
        <v>1712</v>
      </c>
    </row>
    <row r="82" spans="1:11" s="93" customFormat="1" ht="12" customHeight="1">
      <c r="A82" s="334" t="s">
        <v>1720</v>
      </c>
      <c r="B82" s="258"/>
      <c r="C82" s="118"/>
      <c r="D82" s="118"/>
      <c r="E82" s="118"/>
      <c r="F82" s="118"/>
      <c r="G82" s="118"/>
      <c r="H82" s="118"/>
      <c r="I82" s="303"/>
      <c r="J82" s="303"/>
      <c r="K82" s="334" t="s">
        <v>1699</v>
      </c>
    </row>
    <row r="83" spans="1:11" s="93" customFormat="1" ht="12" customHeight="1">
      <c r="A83" s="489" t="s">
        <v>688</v>
      </c>
      <c r="B83" s="258" t="s">
        <v>309</v>
      </c>
      <c r="C83" s="118">
        <v>44416</v>
      </c>
      <c r="D83" s="118">
        <v>51825</v>
      </c>
      <c r="E83" s="118">
        <v>50034</v>
      </c>
      <c r="F83" s="118">
        <v>55667</v>
      </c>
      <c r="G83" s="118">
        <v>57335</v>
      </c>
      <c r="H83" s="118">
        <v>454176</v>
      </c>
      <c r="I83" s="303">
        <v>-11.636327464438475</v>
      </c>
      <c r="J83" s="303">
        <v>16.295552778745108</v>
      </c>
      <c r="K83" s="488" t="s">
        <v>684</v>
      </c>
    </row>
    <row r="84" spans="1:11" s="93" customFormat="1" ht="12" customHeight="1">
      <c r="A84" s="335" t="s">
        <v>1724</v>
      </c>
      <c r="B84" s="258" t="s">
        <v>1722</v>
      </c>
      <c r="C84" s="118">
        <v>73655</v>
      </c>
      <c r="D84" s="118">
        <v>85122</v>
      </c>
      <c r="E84" s="118">
        <v>82829</v>
      </c>
      <c r="F84" s="118">
        <v>92433</v>
      </c>
      <c r="G84" s="118">
        <v>94121</v>
      </c>
      <c r="H84" s="118">
        <v>743866</v>
      </c>
      <c r="I84" s="303">
        <v>-11.010293833365552</v>
      </c>
      <c r="J84" s="303">
        <v>16.765270515696297</v>
      </c>
      <c r="K84" s="335" t="s">
        <v>684</v>
      </c>
    </row>
    <row r="85" spans="1:11" s="93" customFormat="1" ht="12" customHeight="1">
      <c r="A85" s="334" t="s">
        <v>1723</v>
      </c>
      <c r="B85" s="258"/>
      <c r="C85" s="118"/>
      <c r="D85" s="118"/>
      <c r="E85" s="118"/>
      <c r="F85" s="118"/>
      <c r="G85" s="118"/>
      <c r="H85" s="118"/>
      <c r="I85" s="303"/>
      <c r="J85" s="303"/>
      <c r="K85" s="334" t="s">
        <v>1709</v>
      </c>
    </row>
    <row r="86" spans="1:11" s="93" customFormat="1" ht="12" customHeight="1">
      <c r="A86" s="489" t="s">
        <v>688</v>
      </c>
      <c r="B86" s="258" t="s">
        <v>309</v>
      </c>
      <c r="C86" s="118">
        <v>40096</v>
      </c>
      <c r="D86" s="118">
        <v>54473</v>
      </c>
      <c r="E86" s="118">
        <v>49956</v>
      </c>
      <c r="F86" s="118">
        <v>54316</v>
      </c>
      <c r="G86" s="118">
        <v>53758</v>
      </c>
      <c r="H86" s="118">
        <v>443856</v>
      </c>
      <c r="I86" s="303">
        <v>-10.786756852972589</v>
      </c>
      <c r="J86" s="303">
        <v>12.224278649230863</v>
      </c>
      <c r="K86" s="488" t="s">
        <v>684</v>
      </c>
    </row>
    <row r="87" spans="1:11" s="93" customFormat="1" ht="12" customHeight="1" thickBot="1">
      <c r="A87" s="335" t="s">
        <v>1724</v>
      </c>
      <c r="B87" s="258" t="s">
        <v>1722</v>
      </c>
      <c r="C87" s="118">
        <v>66360</v>
      </c>
      <c r="D87" s="118">
        <v>89560</v>
      </c>
      <c r="E87" s="118">
        <v>83273</v>
      </c>
      <c r="F87" s="118">
        <v>90616</v>
      </c>
      <c r="G87" s="118">
        <v>87941</v>
      </c>
      <c r="H87" s="118">
        <v>726097</v>
      </c>
      <c r="I87" s="303">
        <v>-10.003254855158945</v>
      </c>
      <c r="J87" s="303">
        <v>12.932636749218831</v>
      </c>
      <c r="K87" s="335" t="s">
        <v>684</v>
      </c>
    </row>
    <row r="88" spans="1:11" s="93" customFormat="1" ht="12" customHeight="1" thickBot="1">
      <c r="B88" s="1001" t="s">
        <v>555</v>
      </c>
      <c r="C88" s="1001" t="s">
        <v>368</v>
      </c>
      <c r="D88" s="1001"/>
      <c r="E88" s="1001"/>
      <c r="F88" s="1001"/>
      <c r="G88" s="1001"/>
      <c r="H88" s="966" t="s">
        <v>1725</v>
      </c>
      <c r="I88" s="1002" t="s">
        <v>1726</v>
      </c>
      <c r="J88" s="1002"/>
    </row>
    <row r="89" spans="1:11" s="93" customFormat="1" ht="21" customHeight="1" thickBot="1">
      <c r="B89" s="1001"/>
      <c r="C89" s="332" t="s">
        <v>519</v>
      </c>
      <c r="D89" s="332" t="s">
        <v>673</v>
      </c>
      <c r="E89" s="332" t="s">
        <v>649</v>
      </c>
      <c r="F89" s="332" t="s">
        <v>650</v>
      </c>
      <c r="G89" s="332" t="s">
        <v>1679</v>
      </c>
      <c r="H89" s="966"/>
      <c r="I89" s="284" t="s">
        <v>371</v>
      </c>
      <c r="J89" s="283" t="s">
        <v>674</v>
      </c>
    </row>
    <row r="90" spans="1:11" ht="12" customHeight="1">
      <c r="A90" s="259" t="s">
        <v>1727</v>
      </c>
      <c r="B90" s="93"/>
      <c r="C90" s="93"/>
      <c r="D90" s="93"/>
      <c r="E90" s="93"/>
      <c r="F90" s="93"/>
      <c r="G90" s="93"/>
      <c r="H90" s="93"/>
      <c r="I90" s="93"/>
      <c r="J90" s="330"/>
    </row>
    <row r="91" spans="1:11" ht="12" customHeight="1">
      <c r="A91" s="259" t="s">
        <v>1728</v>
      </c>
      <c r="B91" s="93"/>
      <c r="C91" s="93"/>
      <c r="D91" s="93"/>
      <c r="E91" s="93"/>
      <c r="F91" s="93"/>
      <c r="G91" s="93"/>
      <c r="H91" s="93"/>
      <c r="I91" s="93"/>
      <c r="J91" s="330"/>
    </row>
    <row r="92" spans="1:11" s="93" customFormat="1" ht="12" customHeight="1">
      <c r="A92" s="101"/>
      <c r="B92" s="639"/>
      <c r="I92" s="347"/>
      <c r="J92" s="347"/>
      <c r="K92" s="685"/>
    </row>
    <row r="93" spans="1:11" s="93" customFormat="1" ht="12" customHeight="1">
      <c r="A93" s="101" t="s">
        <v>1729</v>
      </c>
      <c r="B93" s="639"/>
      <c r="C93" s="112"/>
      <c r="D93" s="112"/>
      <c r="I93" s="347"/>
      <c r="J93" s="347"/>
    </row>
    <row r="94" spans="1:11" s="93" customFormat="1" ht="12" customHeight="1">
      <c r="A94" s="101" t="s">
        <v>1730</v>
      </c>
      <c r="B94" s="639"/>
      <c r="C94" s="112"/>
      <c r="D94" s="112"/>
      <c r="I94" s="347"/>
      <c r="J94" s="347"/>
    </row>
    <row r="95" spans="1:11" s="93" customFormat="1" ht="12" customHeight="1">
      <c r="A95" s="101" t="s">
        <v>1731</v>
      </c>
      <c r="B95" s="639"/>
      <c r="I95" s="347"/>
      <c r="J95" s="347"/>
      <c r="K95" s="330"/>
    </row>
    <row r="96" spans="1:11" s="93" customFormat="1" ht="12" customHeight="1">
      <c r="A96" s="101" t="s">
        <v>1732</v>
      </c>
      <c r="B96" s="639"/>
      <c r="I96" s="347"/>
      <c r="J96" s="347"/>
      <c r="K96" s="685"/>
    </row>
    <row r="97" spans="1:16" s="93" customFormat="1" ht="12" customHeight="1">
      <c r="A97" s="101"/>
      <c r="B97" s="639"/>
      <c r="I97" s="347"/>
      <c r="J97" s="347"/>
      <c r="K97" s="685"/>
    </row>
    <row r="98" spans="1:16" s="714" customFormat="1" ht="12" customHeight="1">
      <c r="A98" s="53" t="s">
        <v>132</v>
      </c>
      <c r="B98" s="710"/>
      <c r="C98" s="711"/>
      <c r="D98" s="711"/>
      <c r="E98" s="711"/>
      <c r="F98" s="712"/>
      <c r="G98" s="713"/>
      <c r="H98" s="713"/>
      <c r="J98" s="715"/>
      <c r="L98" s="716"/>
      <c r="M98" s="696"/>
      <c r="N98" s="716"/>
      <c r="O98" s="716"/>
      <c r="P98" s="716"/>
    </row>
    <row r="99" spans="1:16" s="714" customFormat="1" ht="12" customHeight="1">
      <c r="A99" s="415" t="s">
        <v>1733</v>
      </c>
      <c r="B99" s="717"/>
      <c r="C99" s="696"/>
      <c r="D99" s="696"/>
      <c r="E99" s="698"/>
      <c r="F99" s="699"/>
      <c r="G99" s="698"/>
      <c r="H99" s="698"/>
      <c r="L99" s="716"/>
      <c r="M99" s="696"/>
      <c r="N99" s="716"/>
      <c r="O99" s="716"/>
      <c r="P99" s="716"/>
    </row>
    <row r="100" spans="1:16" s="714" customFormat="1" ht="12" customHeight="1">
      <c r="A100" s="415" t="s">
        <v>1734</v>
      </c>
      <c r="B100" s="717"/>
      <c r="C100" s="696"/>
      <c r="D100" s="696"/>
      <c r="E100" s="698"/>
      <c r="F100" s="699"/>
      <c r="G100" s="698"/>
      <c r="H100" s="698"/>
      <c r="L100" s="716"/>
      <c r="M100" s="696"/>
      <c r="N100" s="716"/>
      <c r="O100" s="716"/>
      <c r="P100" s="716"/>
    </row>
    <row r="101" spans="1:16" s="714" customFormat="1" ht="12" customHeight="1">
      <c r="A101" s="415" t="s">
        <v>1735</v>
      </c>
      <c r="B101" s="717"/>
      <c r="C101" s="696"/>
      <c r="D101" s="696"/>
      <c r="E101" s="698"/>
      <c r="F101" s="699"/>
      <c r="G101" s="698"/>
      <c r="H101" s="698"/>
      <c r="L101" s="716"/>
      <c r="M101" s="696"/>
      <c r="N101" s="716"/>
      <c r="O101" s="716"/>
      <c r="P101" s="716"/>
    </row>
    <row r="102" spans="1:16" s="714" customFormat="1" ht="12" customHeight="1">
      <c r="A102" s="415" t="s">
        <v>1736</v>
      </c>
      <c r="B102" s="717"/>
      <c r="C102" s="696"/>
      <c r="D102" s="696"/>
      <c r="E102" s="698"/>
      <c r="F102" s="699"/>
      <c r="G102" s="698"/>
      <c r="H102" s="698"/>
      <c r="L102" s="716"/>
      <c r="M102" s="696"/>
      <c r="N102" s="716"/>
      <c r="O102" s="716"/>
      <c r="P102" s="716"/>
    </row>
    <row r="103" spans="1:16" s="714" customFormat="1" ht="12" customHeight="1">
      <c r="A103" s="415" t="s">
        <v>1735</v>
      </c>
      <c r="B103" s="717"/>
      <c r="C103" s="696"/>
      <c r="D103" s="696"/>
      <c r="E103" s="698"/>
      <c r="F103" s="699"/>
      <c r="G103" s="698"/>
      <c r="H103" s="698"/>
      <c r="L103" s="716"/>
      <c r="M103" s="696"/>
      <c r="N103" s="716"/>
      <c r="O103" s="716"/>
      <c r="P103" s="716"/>
    </row>
  </sheetData>
  <mergeCells count="10">
    <mergeCell ref="B88:B89"/>
    <mergeCell ref="C88:G88"/>
    <mergeCell ref="H88:H89"/>
    <mergeCell ref="I88:J88"/>
    <mergeCell ref="A1:K1"/>
    <mergeCell ref="A2:K2"/>
    <mergeCell ref="B4:B5"/>
    <mergeCell ref="C4:G4"/>
    <mergeCell ref="H4:H5"/>
    <mergeCell ref="I4:J4"/>
  </mergeCells>
  <hyperlinks>
    <hyperlink ref="A99" r:id="rId1" xr:uid="{4B6B346F-E2B2-426B-8F24-071491F4B369}"/>
    <hyperlink ref="A7" r:id="rId2" display="Número    " xr:uid="{8D36AFBD-1F03-4AF9-B071-D1DDCFED0379}"/>
    <hyperlink ref="A100" r:id="rId3" xr:uid="{C17BE776-6F8C-4D4A-BB22-78103726CCC6}"/>
    <hyperlink ref="K7" r:id="rId4" xr:uid="{6033C41E-95C7-4627-8768-2460F87613AF}"/>
    <hyperlink ref="A8" r:id="rId5" display="Arqueação bruta   " xr:uid="{14BF1C88-8418-4A8B-A136-6B279A24AFB4}"/>
    <hyperlink ref="K8" r:id="rId6" display="_x0009_Gross tonnage" xr:uid="{13F629A5-D679-4044-920F-031F1313BCFA}"/>
    <hyperlink ref="A16" r:id="rId7" display="   Descarregadas    " xr:uid="{B08A9CEB-573E-49FD-97E8-B91D6E6384D5}"/>
    <hyperlink ref="A17" r:id="rId8" display="    Carga Geral    " xr:uid="{4B3B2209-912A-4241-A36A-5D9DF748C754}"/>
    <hyperlink ref="A18" r:id="rId9" display="    Contentores   " xr:uid="{143771FE-21EC-4908-9319-D9D056FD867C}"/>
    <hyperlink ref="A19" r:id="rId10" display="    Granéis Sólidos    " xr:uid="{16A41F68-DE6C-45D7-A6E5-5642E33A5E64}"/>
    <hyperlink ref="A20" r:id="rId11" display="    Granéis Líquidos    " xr:uid="{2D6D87BC-7F22-4B41-8F4A-E7B555AE4198}"/>
    <hyperlink ref="A101" r:id="rId12" xr:uid="{A5E25B2A-A484-4FA5-86E1-304C057F96C0}"/>
    <hyperlink ref="A102" r:id="rId13" xr:uid="{F0C6EB0B-1040-4FB8-8DEA-B2302C1D54BD}"/>
    <hyperlink ref="K16" r:id="rId14" xr:uid="{3A779CBC-2373-430A-8578-4C1B642C4B97}"/>
    <hyperlink ref="K17" r:id="rId15" xr:uid="{407142C5-A621-445F-87B8-C6D8B9F80158}"/>
    <hyperlink ref="K18" r:id="rId16" display="    Contentores   " xr:uid="{A46D4E0F-A192-4B96-A24A-991166CC6679}"/>
    <hyperlink ref="K19" r:id="rId17" display="    Granéis Sólidos    " xr:uid="{2580A324-4B5F-4E82-9C4E-2B41ED3E14B7}"/>
    <hyperlink ref="K20" r:id="rId18" display="    Granéis Líquidos    " xr:uid="{471CA51F-6352-434A-A8E4-E7E42F291BF9}"/>
    <hyperlink ref="A21" r:id="rId19" display="   Carregadas    " xr:uid="{AD226C2F-8BE9-494E-82D4-6EA278EF41CC}"/>
    <hyperlink ref="A22" r:id="rId20" display="    Carga Geral    " xr:uid="{B0BA1604-706D-4EA1-B93F-B7332D5DD264}"/>
    <hyperlink ref="A23" r:id="rId21" display="    Contentores   " xr:uid="{21486923-E2CC-4C5D-9E54-3629D54A1C74}"/>
    <hyperlink ref="A24" r:id="rId22" display="    Granéis Sólidos    " xr:uid="{483F3066-51C0-4B05-9FCD-687EC2352F89}"/>
    <hyperlink ref="A25" r:id="rId23" display="    Granéis Líquidos    " xr:uid="{570CF383-0CD6-46F2-A89C-7F113540E13C}"/>
    <hyperlink ref="A103" r:id="rId24" xr:uid="{2ADEBB67-D3A7-4675-8E2C-E67A78A7C5F4}"/>
    <hyperlink ref="K21" r:id="rId25" xr:uid="{64911FD0-BEA3-4B14-88E3-C9FB22B6042B}"/>
    <hyperlink ref="K22" r:id="rId26" display="    Carga Geral    " xr:uid="{3D058865-88FF-4FF2-9C6C-BE3067504B3B}"/>
    <hyperlink ref="K23" r:id="rId27" display="    Contentores   " xr:uid="{2CD99AA9-DA27-4EE2-B4A7-FEB6CB5508E0}"/>
    <hyperlink ref="K24" r:id="rId28" display="    Granéis Sólidos    " xr:uid="{D83FFD3C-CA31-4B9E-A527-72F447E60CC1}"/>
    <hyperlink ref="K25" r:id="rId29" display="    Granéis Líquidos    " xr:uid="{B779586E-FC4B-46A4-A879-15D526F0FC2F}"/>
    <hyperlink ref="A27" r:id="rId30" display="Descarregadas    " xr:uid="{163BA539-0E97-478D-A195-5A1EDCC900C8}"/>
    <hyperlink ref="A28" r:id="rId31" display="    Carga Geral    " xr:uid="{0E75E3EC-5124-47A3-AD68-8EA07F6838F8}"/>
    <hyperlink ref="A29" r:id="rId32" display="    Contentores    " xr:uid="{C398C313-8117-461B-8843-A2A4A58B7166}"/>
    <hyperlink ref="A30" r:id="rId33" display="    Granéis Sólidos    " xr:uid="{FFD7E417-24B7-4819-A885-4572AD0BB25C}"/>
    <hyperlink ref="A31" r:id="rId34" display="    Granéis Líquidos    " xr:uid="{8A110F9D-D5C8-45F0-94F5-19B4F88E9EAA}"/>
    <hyperlink ref="A32" r:id="rId35" display="   Carregadas    " xr:uid="{DBAEE0D1-E0E8-4E9F-B61E-BBA2847AFC0E}"/>
    <hyperlink ref="A33" r:id="rId36" display="    Carga Geral    " xr:uid="{F54D584C-E9CE-4BC8-A1E3-F28CA5B4863D}"/>
    <hyperlink ref="A34" r:id="rId37" display="    Contentores    " xr:uid="{41C1AD12-C3D2-4502-9766-6B48BEBEF3B2}"/>
    <hyperlink ref="A35" r:id="rId38" display="    Granéis Sólidos    " xr:uid="{93DC67F9-1E42-4595-8A17-E30FD9B4E328}"/>
    <hyperlink ref="A36" r:id="rId39" display="    Granéis Líquidos    " xr:uid="{683971DD-5479-4F25-82B4-B9341FE4516C}"/>
    <hyperlink ref="A38" r:id="rId40" display="Descarregadas    " xr:uid="{63C79C20-CA05-4762-8C3B-5F77117A3498}"/>
    <hyperlink ref="A39" r:id="rId41" display="    Carga Geral    " xr:uid="{3D24B051-97BE-424C-B13E-B07A39653FEA}"/>
    <hyperlink ref="A40" r:id="rId42" display="    Contentores    " xr:uid="{4CF2CC8D-B9B1-495C-BE88-831F74398C30}"/>
    <hyperlink ref="A41" r:id="rId43" display="    Granéis Sólidos    " xr:uid="{B3952F8C-0DE1-4FE7-806B-6FC2B27B0107}"/>
    <hyperlink ref="A42" r:id="rId44" display="    Granéis Líquidos    " xr:uid="{26162957-3763-4C6E-B834-72734D3CF036}"/>
    <hyperlink ref="A43" r:id="rId45" display="   Carregadas    " xr:uid="{330C5384-8EB2-47B9-9E34-29E4FA2DBEB2}"/>
    <hyperlink ref="A44" r:id="rId46" display="    Carga Geral    " xr:uid="{1078742D-C638-4987-A5BA-4C3B89F3ED61}"/>
    <hyperlink ref="A45" r:id="rId47" display="    Contentores    " xr:uid="{8263EF49-7CEB-4344-8659-6B43B2782365}"/>
    <hyperlink ref="A46" r:id="rId48" display="    Granéis Sólidos    " xr:uid="{318C793E-57A3-4362-B497-33BA3ACBDC5A}"/>
    <hyperlink ref="A47" r:id="rId49" display="    Granéis Líquidos    " xr:uid="{EAD17DB5-DE01-411A-86F5-ED1084373722}"/>
    <hyperlink ref="A49" r:id="rId50" display="Descarregadas    " xr:uid="{0D5B148C-B938-47E7-8B52-0B106461CCAA}"/>
    <hyperlink ref="A50" r:id="rId51" display="    Carga Geral    " xr:uid="{D7F9379F-AE03-485B-8F30-0DDF68D9029D}"/>
    <hyperlink ref="A51" r:id="rId52" display="    Contentores    " xr:uid="{E3C0FCF7-8A34-4205-867D-5B0889BF3DB6}"/>
    <hyperlink ref="A52" r:id="rId53" display="    Granéis Sólidos    " xr:uid="{81E3C85D-8FBA-43CD-9384-E4B32D84FCAC}"/>
    <hyperlink ref="A53" r:id="rId54" display="    Granéis Líquidos    " xr:uid="{B5BCB35A-04D0-4A78-B94C-677AFABE6EEC}"/>
    <hyperlink ref="A54" r:id="rId55" display="   Carregadas    " xr:uid="{053667C2-09B0-45ED-8759-E05C359A00BD}"/>
    <hyperlink ref="A55" r:id="rId56" display="    Carga Geral    " xr:uid="{4D377503-4E8F-4BB4-9D96-23A9779D98A2}"/>
    <hyperlink ref="A56" r:id="rId57" display="    Contentores    " xr:uid="{B09D3FE7-8FEA-4C34-BD02-5DB60880C0E8}"/>
    <hyperlink ref="A57" r:id="rId58" display="    Granéis Sólidos    " xr:uid="{10213A8F-12D4-4C15-82C1-2472CAEF79C8}"/>
    <hyperlink ref="A58" r:id="rId59" display="    Granéis Líquidos    " xr:uid="{D77EF38B-AE7F-4D6D-BCAF-CDDB5EEF35D7}"/>
    <hyperlink ref="K27" r:id="rId60" display="Descarregadas    " xr:uid="{219EE935-D0C0-4731-84AD-5DE1876D4175}"/>
    <hyperlink ref="K28" r:id="rId61" display="    Carga Geral    " xr:uid="{A8430A69-1EFB-4F4E-97B5-091DBBE5F8C0}"/>
    <hyperlink ref="K29" r:id="rId62" display="    Contentores    " xr:uid="{7C6F1EB6-D3CA-4A62-9B8C-82FCBD7052F5}"/>
    <hyperlink ref="K30" r:id="rId63" display="    Granéis Sólidos    " xr:uid="{47F0DFA7-960B-44FC-95E4-0F4E67168B7E}"/>
    <hyperlink ref="K31" r:id="rId64" display="    Granéis Líquidos    " xr:uid="{ED1FA9F3-6C12-4AAD-96C9-F958F489B9C0}"/>
    <hyperlink ref="K32" r:id="rId65" display="   Carregadas    " xr:uid="{7F3256FF-6B3C-4ADC-94E1-F9B9AD864456}"/>
    <hyperlink ref="K33" r:id="rId66" display="    Carga Geral    " xr:uid="{772FB466-D0E1-4BA6-B79B-27D792C8EECC}"/>
    <hyperlink ref="K34" r:id="rId67" display="    Contentores    " xr:uid="{C8120CDD-3C69-4BAE-BFCE-2A2D571262F8}"/>
    <hyperlink ref="K35" r:id="rId68" display="    Granéis Sólidos    " xr:uid="{C61A2E5D-D376-430F-B313-BCF79BC02810}"/>
    <hyperlink ref="K36" r:id="rId69" display="    Granéis Líquidos    " xr:uid="{A7D8A1C5-A991-49ED-BCD0-450CF191D6CC}"/>
    <hyperlink ref="K38" r:id="rId70" display="Descarregadas    " xr:uid="{09776A9F-58C5-4419-BB1B-AD6BD0DBEB73}"/>
    <hyperlink ref="K39" r:id="rId71" display="    Carga Geral    " xr:uid="{D138055F-1B5C-403E-9C10-162ED6CC2A2C}"/>
    <hyperlink ref="K40" r:id="rId72" display="    Contentores    " xr:uid="{BC0CF999-171E-4ACC-A36B-2B31076A2B50}"/>
    <hyperlink ref="K41" r:id="rId73" display="    Granéis Sólidos    " xr:uid="{D5653BB8-82FA-4D71-8201-B92EBFBB6809}"/>
    <hyperlink ref="K42" r:id="rId74" display="    Granéis Líquidos    " xr:uid="{D0065BAC-7EC6-43EB-926D-BF1E242B6AF2}"/>
    <hyperlink ref="K43" r:id="rId75" display="   Carregadas    " xr:uid="{8054C2E5-BD4C-4493-A401-E8480F379098}"/>
    <hyperlink ref="K44" r:id="rId76" display="    Carga Geral    " xr:uid="{D8C60AA3-569A-4963-A095-50CD39CB76FD}"/>
    <hyperlink ref="K45" r:id="rId77" display="    Contentores    " xr:uid="{B7796CF4-A1C1-407E-9835-1BAB592F22E0}"/>
    <hyperlink ref="K46" r:id="rId78" display="    Granéis Sólidos    " xr:uid="{8556C2B6-B168-4E5B-89B1-6368DA275B6C}"/>
    <hyperlink ref="K47" r:id="rId79" display="    Granéis Líquidos    " xr:uid="{B27A4BE1-0483-4000-B22B-EC112E0F5418}"/>
    <hyperlink ref="K49" r:id="rId80" display="Descarregadas    " xr:uid="{6B8C09CD-3E48-49CD-95AF-08BC6278AA16}"/>
    <hyperlink ref="K50" r:id="rId81" display="    Carga Geral    " xr:uid="{A42FE897-75C3-4DF1-9069-596DEEDE16FD}"/>
    <hyperlink ref="K51" r:id="rId82" display="    Contentores    " xr:uid="{931542C5-59C3-4CBD-AC3B-FB36AC572477}"/>
    <hyperlink ref="K52" r:id="rId83" display="    Granéis Sólidos    " xr:uid="{F32C8A8E-F007-4B82-842F-71AB446B2276}"/>
    <hyperlink ref="K53" r:id="rId84" display="    Granéis Líquidos    " xr:uid="{2AA1F4C1-1650-44DB-B03D-1C27DFB79738}"/>
    <hyperlink ref="K54" r:id="rId85" display="   Carregadas    " xr:uid="{A1DEFE42-5CBE-484D-9882-E67EDBB5D681}"/>
    <hyperlink ref="K55" r:id="rId86" display="    Carga Geral    " xr:uid="{08EABCD0-9F25-48DC-B722-75E0F019A24D}"/>
    <hyperlink ref="K56" r:id="rId87" display="    Contentores    " xr:uid="{5DB2CB16-0117-4170-AC46-08845C3399BF}"/>
    <hyperlink ref="K57" r:id="rId88" display="    Granéis Sólidos    " xr:uid="{93943B36-F55E-4646-A5D1-FBD053B8FBF2}"/>
    <hyperlink ref="K58" r:id="rId89" display="    Granéis Líquidos    " xr:uid="{F72EBDFC-0982-4C66-9F51-E9174055E26B}"/>
    <hyperlink ref="A9" r:id="rId90" xr:uid="{CBD0059E-256E-4922-BF85-C565B384FA65}"/>
    <hyperlink ref="K9" r:id="rId91" display="Deadweight of commercial vessels" xr:uid="{8D33F139-2455-47F3-AF40-3D42ADE8A1BF}"/>
    <hyperlink ref="A62" r:id="rId92" display="    Número   " xr:uid="{5B4149A9-8134-4D08-BB91-196BA1964429}"/>
    <hyperlink ref="A65" r:id="rId93" display="    Número   " xr:uid="{B060361E-265C-4D7B-9D6A-44528D7A5B19}"/>
    <hyperlink ref="K65" r:id="rId94" xr:uid="{003C50D2-8FCD-46DD-8591-1FB1A6EDB9DA}"/>
    <hyperlink ref="A72" r:id="rId95" display="    Número   " xr:uid="{52ACEF7A-DDD7-4C84-8ED4-0FA5A7B81249}"/>
    <hyperlink ref="A79" r:id="rId96" display="    Número   " xr:uid="{AF70B481-F502-49DC-9A4B-65841753633B}"/>
    <hyperlink ref="A86" r:id="rId97" display="    Número   " xr:uid="{63437B26-5157-4390-B9CF-995075F0AB2F}"/>
    <hyperlink ref="K72" r:id="rId98" xr:uid="{1071EF52-543E-40F9-AAE3-82E6EDA0DA4E}"/>
    <hyperlink ref="K79" r:id="rId99" xr:uid="{3BCD3A1E-6C07-424A-AFB4-0C26F01CE0D5}"/>
    <hyperlink ref="K86" r:id="rId100" xr:uid="{B4F2AFC7-66F9-4C4A-B8D8-80D06BC65A07}"/>
    <hyperlink ref="A69" r:id="rId101" display="    Número   " xr:uid="{3D5A1314-7AEE-4AAF-B2E4-239F205F74B8}"/>
    <hyperlink ref="A76" r:id="rId102" display="    Número   " xr:uid="{4DC1F886-3AE1-4FC3-A80B-9307F9DF5CFD}"/>
    <hyperlink ref="A83" r:id="rId103" display="    Número   " xr:uid="{BF281AB6-E58A-4412-9DE7-49891D7D004C}"/>
    <hyperlink ref="K62" r:id="rId104" xr:uid="{C9320931-4F93-49E3-A6FF-C90EE8F6AB90}"/>
    <hyperlink ref="K69" r:id="rId105" xr:uid="{79970DD7-1A5A-4CD1-9972-5C4E3B72F349}"/>
    <hyperlink ref="K76" r:id="rId106" xr:uid="{23B67C90-6E86-4866-A303-74E8D301C659}"/>
    <hyperlink ref="K83" r:id="rId107" xr:uid="{AC30E017-9C77-441B-8E89-811049E86CA1}"/>
  </hyperlinks>
  <pageMargins left="0.7" right="0.7" top="0.75" bottom="0.75" header="0.3" footer="0.3"/>
  <pageSetup paperSize="9" orientation="portrait" horizontalDpi="300" verticalDpi="300" r:id="rId108"/>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A667-8985-43BA-B8B2-69F43AA906CE}">
  <dimension ref="A1:T50"/>
  <sheetViews>
    <sheetView showGridLines="0" workbookViewId="0"/>
  </sheetViews>
  <sheetFormatPr defaultColWidth="9.42578125" defaultRowHeight="11.25"/>
  <cols>
    <col min="1" max="1" width="25" style="718" customWidth="1"/>
    <col min="2" max="2" width="6.42578125" style="720" customWidth="1"/>
    <col min="3" max="7" width="9" style="718" customWidth="1"/>
    <col min="8" max="10" width="9.5703125" style="718" customWidth="1"/>
    <col min="11" max="11" width="25" style="719" customWidth="1"/>
    <col min="12" max="16384" width="9.42578125" style="718"/>
  </cols>
  <sheetData>
    <row r="1" spans="1:11" ht="12" customHeight="1">
      <c r="A1" s="1006" t="s">
        <v>1737</v>
      </c>
      <c r="B1" s="1006"/>
      <c r="C1" s="1006"/>
      <c r="D1" s="1006"/>
      <c r="E1" s="1006"/>
      <c r="F1" s="1006"/>
      <c r="G1" s="1006"/>
      <c r="H1" s="1006"/>
      <c r="I1" s="1006"/>
      <c r="J1" s="1006"/>
      <c r="K1" s="1006"/>
    </row>
    <row r="2" spans="1:11" s="719" customFormat="1" ht="12" customHeight="1">
      <c r="A2" s="1007" t="s">
        <v>1738</v>
      </c>
      <c r="B2" s="1007"/>
      <c r="C2" s="1007"/>
      <c r="D2" s="1007"/>
      <c r="E2" s="1007"/>
      <c r="F2" s="1007"/>
      <c r="G2" s="1007"/>
      <c r="H2" s="1007"/>
      <c r="I2" s="1007"/>
      <c r="J2" s="1007"/>
      <c r="K2" s="1007"/>
    </row>
    <row r="3" spans="1:11" ht="12" customHeight="1" thickBot="1"/>
    <row r="4" spans="1:11" s="721" customFormat="1" ht="12" customHeight="1" thickBot="1">
      <c r="B4" s="1005" t="s">
        <v>528</v>
      </c>
      <c r="C4" s="1005" t="s">
        <v>304</v>
      </c>
      <c r="D4" s="1005"/>
      <c r="E4" s="1005"/>
      <c r="F4" s="1005"/>
      <c r="G4" s="1005"/>
      <c r="H4" s="955" t="s">
        <v>1651</v>
      </c>
      <c r="I4" s="1005"/>
      <c r="J4" s="1005"/>
      <c r="K4" s="722"/>
    </row>
    <row r="5" spans="1:11" s="721" customFormat="1" ht="21" customHeight="1" thickBot="1">
      <c r="B5" s="1005"/>
      <c r="C5" s="11" t="s">
        <v>479</v>
      </c>
      <c r="D5" s="11" t="s">
        <v>480</v>
      </c>
      <c r="E5" s="11" t="s">
        <v>481</v>
      </c>
      <c r="F5" s="11" t="s">
        <v>648</v>
      </c>
      <c r="G5" s="11" t="s">
        <v>649</v>
      </c>
      <c r="H5" s="955"/>
      <c r="I5" s="702" t="s">
        <v>88</v>
      </c>
      <c r="J5" s="202" t="s">
        <v>1652</v>
      </c>
      <c r="K5" s="722"/>
    </row>
    <row r="6" spans="1:11" s="721" customFormat="1" ht="33.6" customHeight="1">
      <c r="A6" s="723" t="s">
        <v>1739</v>
      </c>
      <c r="B6" s="724"/>
      <c r="C6" s="725"/>
      <c r="D6" s="725"/>
      <c r="E6" s="725"/>
      <c r="F6" s="725"/>
      <c r="G6" s="725"/>
      <c r="H6" s="725"/>
      <c r="I6" s="725"/>
      <c r="J6" s="725"/>
      <c r="K6" s="726" t="s">
        <v>1740</v>
      </c>
    </row>
    <row r="7" spans="1:11" s="721" customFormat="1" ht="12" customHeight="1">
      <c r="A7" s="727" t="s">
        <v>1741</v>
      </c>
      <c r="B7" s="728"/>
      <c r="C7" s="729"/>
      <c r="D7" s="729"/>
      <c r="E7" s="729"/>
      <c r="F7" s="729"/>
      <c r="G7" s="729"/>
      <c r="H7" s="725"/>
      <c r="I7" s="237"/>
      <c r="J7" s="237"/>
      <c r="K7" s="730" t="s">
        <v>1742</v>
      </c>
    </row>
    <row r="8" spans="1:11" s="721" customFormat="1" ht="12" customHeight="1">
      <c r="A8" s="488" t="s">
        <v>1743</v>
      </c>
      <c r="B8" s="728" t="s">
        <v>309</v>
      </c>
      <c r="C8" s="721">
        <v>12801</v>
      </c>
      <c r="D8" s="721">
        <v>17113</v>
      </c>
      <c r="E8" s="721">
        <v>17716</v>
      </c>
      <c r="F8" s="721">
        <v>18645</v>
      </c>
      <c r="G8" s="721">
        <v>18571</v>
      </c>
      <c r="H8" s="721">
        <v>172227</v>
      </c>
      <c r="I8" s="609">
        <v>1.265722648524642</v>
      </c>
      <c r="J8" s="598">
        <v>2.4422885897657043</v>
      </c>
      <c r="K8" s="488" t="s">
        <v>1744</v>
      </c>
    </row>
    <row r="9" spans="1:11" s="721" customFormat="1" ht="12" customHeight="1">
      <c r="A9" s="488" t="s">
        <v>1745</v>
      </c>
      <c r="B9" s="731" t="s">
        <v>1746</v>
      </c>
      <c r="C9" s="721">
        <v>2035.07</v>
      </c>
      <c r="D9" s="721">
        <v>2761.7109999999998</v>
      </c>
      <c r="E9" s="721">
        <v>2851.8139999999999</v>
      </c>
      <c r="F9" s="721">
        <v>3082.402</v>
      </c>
      <c r="G9" s="721">
        <v>2807.6190000000001</v>
      </c>
      <c r="H9" s="721">
        <v>26839.249999999996</v>
      </c>
      <c r="I9" s="609">
        <v>5.0392322231730677</v>
      </c>
      <c r="J9" s="598">
        <v>4.8723762466494902</v>
      </c>
      <c r="K9" s="488" t="s">
        <v>1747</v>
      </c>
    </row>
    <row r="10" spans="1:11" s="721" customFormat="1" ht="12" customHeight="1">
      <c r="A10" s="488" t="s">
        <v>1748</v>
      </c>
      <c r="B10" s="731" t="s">
        <v>1746</v>
      </c>
      <c r="C10" s="721">
        <v>1848.6389999999999</v>
      </c>
      <c r="D10" s="721">
        <v>2657.8780000000002</v>
      </c>
      <c r="E10" s="721">
        <v>2827.7719999999999</v>
      </c>
      <c r="F10" s="721">
        <v>2917.2109999999998</v>
      </c>
      <c r="G10" s="721">
        <v>3045.1170000000002</v>
      </c>
      <c r="H10" s="721">
        <v>26862.557999999997</v>
      </c>
      <c r="I10" s="609">
        <v>6.9603162801785068</v>
      </c>
      <c r="J10" s="609">
        <v>4.8396328823524719</v>
      </c>
      <c r="K10" s="488" t="s">
        <v>1749</v>
      </c>
    </row>
    <row r="11" spans="1:11" s="721" customFormat="1" ht="12" customHeight="1">
      <c r="A11" s="488" t="s">
        <v>1750</v>
      </c>
      <c r="B11" s="728" t="s">
        <v>1698</v>
      </c>
      <c r="C11" s="721">
        <v>11110.572</v>
      </c>
      <c r="D11" s="721">
        <v>11670.928</v>
      </c>
      <c r="E11" s="721">
        <v>9357.7540000000008</v>
      </c>
      <c r="F11" s="721">
        <v>10101.540000000001</v>
      </c>
      <c r="G11" s="721">
        <v>10312.429</v>
      </c>
      <c r="H11" s="721">
        <v>104542.463</v>
      </c>
      <c r="I11" s="609">
        <v>19.802895026473358</v>
      </c>
      <c r="J11" s="609">
        <v>18.339389735858543</v>
      </c>
      <c r="K11" s="488" t="s">
        <v>1751</v>
      </c>
    </row>
    <row r="12" spans="1:11" s="721" customFormat="1" ht="12" customHeight="1">
      <c r="A12" s="488" t="s">
        <v>1752</v>
      </c>
      <c r="B12" s="728" t="s">
        <v>1698</v>
      </c>
      <c r="C12" s="721">
        <v>8135.8760000000002</v>
      </c>
      <c r="D12" s="721">
        <v>8792.857</v>
      </c>
      <c r="E12" s="721">
        <v>8011.3819999999996</v>
      </c>
      <c r="F12" s="721">
        <v>7391.2830000000004</v>
      </c>
      <c r="G12" s="721">
        <v>8294.8269999999993</v>
      </c>
      <c r="H12" s="721">
        <v>90579.827999999994</v>
      </c>
      <c r="I12" s="609">
        <v>5.9141233741296348</v>
      </c>
      <c r="J12" s="609">
        <v>14.404960834856183</v>
      </c>
      <c r="K12" s="488" t="s">
        <v>1753</v>
      </c>
    </row>
    <row r="13" spans="1:11" s="721" customFormat="1" ht="12" customHeight="1">
      <c r="A13" s="488" t="s">
        <v>1754</v>
      </c>
      <c r="B13" s="728" t="s">
        <v>1698</v>
      </c>
      <c r="C13" s="721">
        <v>285.86200000000002</v>
      </c>
      <c r="D13" s="721">
        <v>287.19600000000003</v>
      </c>
      <c r="E13" s="721">
        <v>242.87100000000001</v>
      </c>
      <c r="F13" s="721">
        <v>236.86600000000001</v>
      </c>
      <c r="G13" s="721">
        <v>256.40199999999999</v>
      </c>
      <c r="H13" s="721">
        <v>3007.3760000000002</v>
      </c>
      <c r="I13" s="609">
        <v>-19.71138317562766</v>
      </c>
      <c r="J13" s="609">
        <v>-8.3091634554495108</v>
      </c>
      <c r="K13" s="488" t="s">
        <v>1755</v>
      </c>
    </row>
    <row r="14" spans="1:11" s="721" customFormat="1" ht="12" customHeight="1">
      <c r="A14" s="488" t="s">
        <v>1756</v>
      </c>
      <c r="B14" s="728" t="s">
        <v>1698</v>
      </c>
      <c r="C14" s="721">
        <v>215.04</v>
      </c>
      <c r="D14" s="721">
        <v>166.02500000000001</v>
      </c>
      <c r="E14" s="721">
        <v>142.98699999999999</v>
      </c>
      <c r="F14" s="721">
        <v>133.238</v>
      </c>
      <c r="G14" s="721">
        <v>163.846</v>
      </c>
      <c r="H14" s="721">
        <v>1874.4430000000002</v>
      </c>
      <c r="I14" s="609">
        <v>-0.2403065532246545</v>
      </c>
      <c r="J14" s="609">
        <v>-0.62847969938999904</v>
      </c>
      <c r="K14" s="488" t="s">
        <v>1757</v>
      </c>
    </row>
    <row r="15" spans="1:11" s="721" customFormat="1" ht="12" customHeight="1">
      <c r="A15" s="727" t="s">
        <v>1758</v>
      </c>
      <c r="B15" s="728"/>
      <c r="I15" s="609"/>
      <c r="J15" s="609"/>
      <c r="K15" s="730" t="s">
        <v>1759</v>
      </c>
    </row>
    <row r="16" spans="1:11" s="721" customFormat="1" ht="12" customHeight="1">
      <c r="A16" s="488" t="s">
        <v>1743</v>
      </c>
      <c r="B16" s="728" t="s">
        <v>309</v>
      </c>
      <c r="C16" s="721">
        <v>1896</v>
      </c>
      <c r="D16" s="721">
        <v>2365</v>
      </c>
      <c r="E16" s="721">
        <v>2504</v>
      </c>
      <c r="F16" s="721">
        <v>2616</v>
      </c>
      <c r="G16" s="721">
        <v>2629</v>
      </c>
      <c r="H16" s="721">
        <v>24731</v>
      </c>
      <c r="I16" s="609">
        <v>2.8757460661964189</v>
      </c>
      <c r="J16" s="609">
        <v>0.32860040567951321</v>
      </c>
      <c r="K16" s="488" t="s">
        <v>1744</v>
      </c>
    </row>
    <row r="17" spans="1:11" s="721" customFormat="1" ht="12" customHeight="1">
      <c r="A17" s="488" t="s">
        <v>1745</v>
      </c>
      <c r="B17" s="731" t="s">
        <v>1746</v>
      </c>
      <c r="C17" s="721">
        <v>272.93700000000001</v>
      </c>
      <c r="D17" s="721">
        <v>357.48200000000003</v>
      </c>
      <c r="E17" s="721">
        <v>392.57100000000003</v>
      </c>
      <c r="F17" s="721">
        <v>425.76900000000001</v>
      </c>
      <c r="G17" s="721">
        <v>413.20600000000002</v>
      </c>
      <c r="H17" s="721">
        <v>3801.3</v>
      </c>
      <c r="I17" s="609">
        <v>7.1513538341950635</v>
      </c>
      <c r="J17" s="609">
        <v>3.4426738514782866</v>
      </c>
      <c r="K17" s="488" t="s">
        <v>1747</v>
      </c>
    </row>
    <row r="18" spans="1:11" s="721" customFormat="1" ht="12" customHeight="1">
      <c r="A18" s="488" t="s">
        <v>1748</v>
      </c>
      <c r="B18" s="731" t="s">
        <v>1746</v>
      </c>
      <c r="C18" s="721">
        <v>273.58199999999999</v>
      </c>
      <c r="D18" s="721">
        <v>358.875</v>
      </c>
      <c r="E18" s="721">
        <v>394.15899999999999</v>
      </c>
      <c r="F18" s="721">
        <v>424.92500000000001</v>
      </c>
      <c r="G18" s="721">
        <v>412.59500000000003</v>
      </c>
      <c r="H18" s="721">
        <v>3805.451</v>
      </c>
      <c r="I18" s="609">
        <v>7.4826350693025709</v>
      </c>
      <c r="J18" s="609">
        <v>3.5470385247288903</v>
      </c>
      <c r="K18" s="488" t="s">
        <v>1749</v>
      </c>
    </row>
    <row r="19" spans="1:11" s="721" customFormat="1" ht="12" customHeight="1">
      <c r="A19" s="488" t="s">
        <v>1750</v>
      </c>
      <c r="B19" s="728" t="s">
        <v>1698</v>
      </c>
      <c r="C19" s="721">
        <v>826.49</v>
      </c>
      <c r="D19" s="721">
        <v>906.77800000000002</v>
      </c>
      <c r="E19" s="721">
        <v>838.053</v>
      </c>
      <c r="F19" s="721">
        <v>838.76</v>
      </c>
      <c r="G19" s="721">
        <v>883.03300000000002</v>
      </c>
      <c r="H19" s="721">
        <v>9320.1200000000008</v>
      </c>
      <c r="I19" s="609">
        <v>4.573186933317813</v>
      </c>
      <c r="J19" s="609">
        <v>14.729022646872822</v>
      </c>
      <c r="K19" s="488" t="s">
        <v>1751</v>
      </c>
    </row>
    <row r="20" spans="1:11" s="721" customFormat="1" ht="12" customHeight="1">
      <c r="A20" s="488" t="s">
        <v>1752</v>
      </c>
      <c r="B20" s="728" t="s">
        <v>1698</v>
      </c>
      <c r="C20" s="721">
        <v>844.55100000000004</v>
      </c>
      <c r="D20" s="721">
        <v>917.74400000000003</v>
      </c>
      <c r="E20" s="721">
        <v>846.28700000000003</v>
      </c>
      <c r="F20" s="721">
        <v>872.70799999999997</v>
      </c>
      <c r="G20" s="721">
        <v>907.08299999999997</v>
      </c>
      <c r="H20" s="721">
        <v>9411.7860000000001</v>
      </c>
      <c r="I20" s="609">
        <v>6.3768068480106495</v>
      </c>
      <c r="J20" s="609">
        <v>17.221342640843172</v>
      </c>
      <c r="K20" s="488" t="s">
        <v>1753</v>
      </c>
    </row>
    <row r="21" spans="1:11" s="721" customFormat="1" ht="12" customHeight="1">
      <c r="A21" s="488" t="s">
        <v>1754</v>
      </c>
      <c r="B21" s="728" t="s">
        <v>1698</v>
      </c>
      <c r="C21" s="721">
        <v>305.52199999999999</v>
      </c>
      <c r="D21" s="721">
        <v>288.99400000000003</v>
      </c>
      <c r="E21" s="721">
        <v>232.78899999999999</v>
      </c>
      <c r="F21" s="721">
        <v>227.50899999999999</v>
      </c>
      <c r="G21" s="721">
        <v>252.78</v>
      </c>
      <c r="H21" s="721">
        <v>2865.0570000000002</v>
      </c>
      <c r="I21" s="609">
        <v>-8.1901693927164434</v>
      </c>
      <c r="J21" s="609">
        <v>1.7001513225548599</v>
      </c>
      <c r="K21" s="488" t="s">
        <v>1755</v>
      </c>
    </row>
    <row r="22" spans="1:11" s="721" customFormat="1" ht="12" customHeight="1">
      <c r="A22" s="488" t="s">
        <v>1756</v>
      </c>
      <c r="B22" s="728" t="s">
        <v>1698</v>
      </c>
      <c r="C22" s="721">
        <v>305.85199999999998</v>
      </c>
      <c r="D22" s="721">
        <v>290.33999999999997</v>
      </c>
      <c r="E22" s="721">
        <v>236.523</v>
      </c>
      <c r="F22" s="721">
        <v>234.83</v>
      </c>
      <c r="G22" s="721">
        <v>257.935</v>
      </c>
      <c r="H22" s="721">
        <v>2956.4150000000004</v>
      </c>
      <c r="I22" s="609">
        <v>-7.315328856457139</v>
      </c>
      <c r="J22" s="609">
        <v>2.3216768985517282</v>
      </c>
      <c r="K22" s="488" t="s">
        <v>1757</v>
      </c>
    </row>
    <row r="23" spans="1:11" s="721" customFormat="1" ht="12" customHeight="1">
      <c r="A23" s="727" t="s">
        <v>1760</v>
      </c>
      <c r="B23" s="728"/>
      <c r="I23" s="609"/>
      <c r="J23" s="609"/>
      <c r="K23" s="730" t="s">
        <v>1761</v>
      </c>
    </row>
    <row r="24" spans="1:11" s="721" customFormat="1" ht="12" customHeight="1">
      <c r="A24" s="488" t="s">
        <v>1743</v>
      </c>
      <c r="B24" s="728" t="s">
        <v>309</v>
      </c>
      <c r="C24" s="721">
        <v>2044</v>
      </c>
      <c r="D24" s="721">
        <v>2565</v>
      </c>
      <c r="E24" s="721">
        <v>3475</v>
      </c>
      <c r="F24" s="721">
        <v>3834</v>
      </c>
      <c r="G24" s="721">
        <v>3769</v>
      </c>
      <c r="H24" s="721">
        <v>31470</v>
      </c>
      <c r="I24" s="609">
        <v>-6.9640418752844786</v>
      </c>
      <c r="J24" s="609">
        <v>-6.6282933776406354</v>
      </c>
      <c r="K24" s="488" t="s">
        <v>1744</v>
      </c>
    </row>
    <row r="25" spans="1:11" s="721" customFormat="1" ht="12" customHeight="1">
      <c r="A25" s="488" t="s">
        <v>1745</v>
      </c>
      <c r="B25" s="731" t="s">
        <v>1746</v>
      </c>
      <c r="C25" s="721">
        <v>153.29599999999999</v>
      </c>
      <c r="D25" s="721">
        <v>198.005</v>
      </c>
      <c r="E25" s="721">
        <v>233.63900000000001</v>
      </c>
      <c r="F25" s="721">
        <v>271.89400000000001</v>
      </c>
      <c r="G25" s="721">
        <v>255.34700000000001</v>
      </c>
      <c r="H25" s="721">
        <v>2143.8159999999998</v>
      </c>
      <c r="I25" s="609">
        <v>8.0843263061411399</v>
      </c>
      <c r="J25" s="609">
        <v>0.27259273672256229</v>
      </c>
      <c r="K25" s="488" t="s">
        <v>1747</v>
      </c>
    </row>
    <row r="26" spans="1:11" s="721" customFormat="1" ht="12" customHeight="1">
      <c r="A26" s="488" t="s">
        <v>1748</v>
      </c>
      <c r="B26" s="731" t="s">
        <v>1746</v>
      </c>
      <c r="C26" s="721">
        <v>152.57599999999999</v>
      </c>
      <c r="D26" s="721">
        <v>197.44200000000001</v>
      </c>
      <c r="E26" s="721">
        <v>231.01499999999999</v>
      </c>
      <c r="F26" s="721">
        <v>270.54399999999998</v>
      </c>
      <c r="G26" s="721">
        <v>256.54899999999998</v>
      </c>
      <c r="H26" s="721">
        <v>2138.5029999999997</v>
      </c>
      <c r="I26" s="609">
        <v>7.8359448437687664</v>
      </c>
      <c r="J26" s="609">
        <v>0.10537146366628115</v>
      </c>
      <c r="K26" s="488" t="s">
        <v>1749</v>
      </c>
    </row>
    <row r="27" spans="1:11" s="721" customFormat="1" ht="12" customHeight="1">
      <c r="A27" s="488" t="s">
        <v>1750</v>
      </c>
      <c r="B27" s="728" t="s">
        <v>1698</v>
      </c>
      <c r="C27" s="721">
        <v>273.55599999999998</v>
      </c>
      <c r="D27" s="721">
        <v>266.20400000000001</v>
      </c>
      <c r="E27" s="721">
        <v>318.03199999999998</v>
      </c>
      <c r="F27" s="721">
        <v>347.57</v>
      </c>
      <c r="G27" s="721">
        <v>352.51499999999999</v>
      </c>
      <c r="H27" s="721">
        <v>3261.4400000000005</v>
      </c>
      <c r="I27" s="609">
        <v>-7.806686438393112</v>
      </c>
      <c r="J27" s="609">
        <v>-0.98657017423221471</v>
      </c>
      <c r="K27" s="488" t="s">
        <v>1751</v>
      </c>
    </row>
    <row r="28" spans="1:11" s="721" customFormat="1" ht="12" customHeight="1">
      <c r="A28" s="488" t="s">
        <v>1752</v>
      </c>
      <c r="B28" s="728" t="s">
        <v>1698</v>
      </c>
      <c r="C28" s="721">
        <v>278.61099999999999</v>
      </c>
      <c r="D28" s="721">
        <v>315.61900000000003</v>
      </c>
      <c r="E28" s="721">
        <v>325.36200000000002</v>
      </c>
      <c r="F28" s="721">
        <v>354.24900000000002</v>
      </c>
      <c r="G28" s="721">
        <v>365.61500000000001</v>
      </c>
      <c r="H28" s="721">
        <v>3550.6860000000001</v>
      </c>
      <c r="I28" s="609">
        <v>-13.075315112941469</v>
      </c>
      <c r="J28" s="609">
        <v>-2.2343263029990745</v>
      </c>
      <c r="K28" s="488" t="s">
        <v>1753</v>
      </c>
    </row>
    <row r="29" spans="1:11" s="721" customFormat="1" ht="12" customHeight="1">
      <c r="A29" s="488" t="s">
        <v>1754</v>
      </c>
      <c r="B29" s="728" t="s">
        <v>1698</v>
      </c>
      <c r="C29" s="721">
        <v>72.072999999999993</v>
      </c>
      <c r="D29" s="721">
        <v>50.283999999999999</v>
      </c>
      <c r="E29" s="721">
        <v>43.414999999999999</v>
      </c>
      <c r="F29" s="721">
        <v>42.088999999999999</v>
      </c>
      <c r="G29" s="721">
        <v>43.808</v>
      </c>
      <c r="H29" s="721">
        <v>562.72800000000007</v>
      </c>
      <c r="I29" s="609">
        <v>-10.712338949454912</v>
      </c>
      <c r="J29" s="609">
        <v>0.70816130400468047</v>
      </c>
      <c r="K29" s="488" t="s">
        <v>1755</v>
      </c>
    </row>
    <row r="30" spans="1:11" s="721" customFormat="1" ht="12" customHeight="1" thickBot="1">
      <c r="A30" s="488" t="s">
        <v>1756</v>
      </c>
      <c r="B30" s="728" t="s">
        <v>1698</v>
      </c>
      <c r="C30" s="721">
        <v>73.128</v>
      </c>
      <c r="D30" s="721">
        <v>52.715000000000003</v>
      </c>
      <c r="E30" s="721">
        <v>43.796999999999997</v>
      </c>
      <c r="F30" s="721">
        <v>42.2</v>
      </c>
      <c r="G30" s="721">
        <v>44.841999999999999</v>
      </c>
      <c r="H30" s="721">
        <v>690.50200000000007</v>
      </c>
      <c r="I30" s="609">
        <v>-7.0706043816398028</v>
      </c>
      <c r="J30" s="609">
        <v>-10.430619278699405</v>
      </c>
      <c r="K30" s="488" t="s">
        <v>1757</v>
      </c>
    </row>
    <row r="31" spans="1:11" s="721" customFormat="1" ht="12" customHeight="1" thickBot="1">
      <c r="B31" s="1005" t="s">
        <v>555</v>
      </c>
      <c r="C31" s="1005" t="s">
        <v>368</v>
      </c>
      <c r="D31" s="1005"/>
      <c r="E31" s="1005"/>
      <c r="F31" s="1005"/>
      <c r="G31" s="1005"/>
      <c r="H31" s="955" t="s">
        <v>1670</v>
      </c>
      <c r="I31" s="1005" t="s">
        <v>1762</v>
      </c>
      <c r="J31" s="1005"/>
      <c r="K31" s="722"/>
    </row>
    <row r="32" spans="1:11" s="721" customFormat="1" ht="21" customHeight="1" thickBot="1">
      <c r="B32" s="1005"/>
      <c r="C32" s="11" t="s">
        <v>479</v>
      </c>
      <c r="D32" s="11" t="s">
        <v>519</v>
      </c>
      <c r="E32" s="11" t="s">
        <v>673</v>
      </c>
      <c r="F32" s="11" t="s">
        <v>649</v>
      </c>
      <c r="G32" s="11" t="s">
        <v>650</v>
      </c>
      <c r="H32" s="955"/>
      <c r="I32" s="732" t="s">
        <v>371</v>
      </c>
      <c r="J32" s="202" t="s">
        <v>674</v>
      </c>
      <c r="K32" s="722"/>
    </row>
    <row r="33" spans="1:20" s="520" customFormat="1" ht="12" customHeight="1">
      <c r="A33" s="39" t="s">
        <v>1763</v>
      </c>
      <c r="B33" s="39"/>
      <c r="C33" s="39"/>
      <c r="D33" s="39"/>
      <c r="E33" s="39"/>
      <c r="F33" s="39"/>
      <c r="G33" s="39"/>
      <c r="H33" s="39"/>
      <c r="I33" s="39"/>
    </row>
    <row r="34" spans="1:20" s="520" customFormat="1" ht="12" customHeight="1">
      <c r="A34" s="39" t="s">
        <v>1764</v>
      </c>
      <c r="B34" s="39"/>
      <c r="C34" s="39"/>
      <c r="D34" s="39"/>
      <c r="E34" s="39"/>
      <c r="F34" s="39"/>
      <c r="G34" s="39"/>
      <c r="H34" s="39"/>
      <c r="I34" s="39"/>
    </row>
    <row r="35" spans="1:20" s="259" customFormat="1" ht="12" customHeight="1">
      <c r="A35" s="521"/>
      <c r="B35" s="32"/>
      <c r="C35" s="7"/>
      <c r="D35" s="7"/>
      <c r="E35" s="7"/>
      <c r="F35" s="7"/>
      <c r="G35" s="7"/>
      <c r="H35" s="7"/>
      <c r="I35" s="20"/>
      <c r="J35" s="20"/>
      <c r="K35" s="521"/>
    </row>
    <row r="36" spans="1:20" s="523" customFormat="1" ht="12" customHeight="1">
      <c r="A36" s="53" t="s">
        <v>132</v>
      </c>
      <c r="B36" s="733"/>
      <c r="C36" s="734"/>
      <c r="D36" s="734"/>
      <c r="E36" s="734"/>
      <c r="F36" s="415"/>
      <c r="G36" s="735"/>
      <c r="H36" s="735"/>
      <c r="J36" s="736"/>
      <c r="K36" s="737"/>
      <c r="L36" s="522"/>
      <c r="M36" s="417"/>
      <c r="N36" s="522"/>
      <c r="O36" s="522"/>
      <c r="P36" s="522"/>
    </row>
    <row r="37" spans="1:20" s="523" customFormat="1" ht="12" customHeight="1">
      <c r="A37" s="415" t="s">
        <v>1765</v>
      </c>
      <c r="B37" s="738"/>
      <c r="C37" s="417"/>
      <c r="D37" s="417"/>
      <c r="E37" s="419"/>
      <c r="F37" s="420"/>
      <c r="G37" s="419"/>
      <c r="H37" s="419"/>
      <c r="K37" s="737"/>
      <c r="L37" s="522"/>
      <c r="M37" s="417"/>
      <c r="N37" s="522"/>
      <c r="O37" s="522"/>
      <c r="P37" s="522"/>
    </row>
    <row r="38" spans="1:20" s="523" customFormat="1" ht="12" customHeight="1">
      <c r="A38" s="415" t="s">
        <v>1766</v>
      </c>
      <c r="B38" s="738"/>
      <c r="C38" s="417"/>
      <c r="D38" s="417"/>
      <c r="E38" s="419"/>
      <c r="F38" s="420"/>
      <c r="G38" s="419"/>
      <c r="H38" s="419"/>
      <c r="K38" s="737"/>
      <c r="L38" s="522"/>
      <c r="M38" s="417"/>
      <c r="N38" s="522"/>
      <c r="O38" s="522"/>
      <c r="P38" s="522"/>
    </row>
    <row r="39" spans="1:20" s="523" customFormat="1" ht="12" customHeight="1">
      <c r="A39" s="415" t="s">
        <v>1767</v>
      </c>
      <c r="B39" s="738"/>
      <c r="C39" s="417"/>
      <c r="D39" s="417"/>
      <c r="E39" s="419"/>
      <c r="F39" s="420"/>
      <c r="G39" s="419"/>
      <c r="H39" s="419"/>
      <c r="K39" s="737"/>
      <c r="L39" s="522"/>
      <c r="M39" s="417"/>
      <c r="N39" s="522"/>
      <c r="O39" s="522"/>
      <c r="P39" s="522"/>
    </row>
    <row r="40" spans="1:20" s="523" customFormat="1" ht="12" customHeight="1">
      <c r="A40" s="415" t="s">
        <v>1768</v>
      </c>
      <c r="B40" s="738"/>
      <c r="C40" s="417"/>
      <c r="D40" s="417"/>
      <c r="E40" s="419"/>
      <c r="F40" s="420"/>
      <c r="G40" s="419"/>
      <c r="H40" s="419"/>
      <c r="K40" s="737"/>
      <c r="L40" s="522"/>
      <c r="M40" s="417"/>
      <c r="N40" s="522"/>
      <c r="O40" s="522"/>
      <c r="P40" s="522"/>
    </row>
    <row r="41" spans="1:20" s="523" customFormat="1" ht="12" customHeight="1">
      <c r="A41" s="415" t="s">
        <v>1769</v>
      </c>
      <c r="B41" s="738"/>
      <c r="C41" s="417"/>
      <c r="D41" s="417"/>
      <c r="E41" s="419"/>
      <c r="F41" s="420"/>
      <c r="G41" s="419"/>
      <c r="H41" s="419"/>
      <c r="K41" s="737"/>
      <c r="L41" s="522"/>
      <c r="M41" s="417"/>
      <c r="N41" s="522"/>
      <c r="O41" s="522"/>
      <c r="P41" s="522"/>
    </row>
    <row r="42" spans="1:20" s="523" customFormat="1" ht="12" customHeight="1">
      <c r="A42" s="415" t="s">
        <v>1770</v>
      </c>
      <c r="B42" s="738"/>
      <c r="C42" s="417"/>
      <c r="D42" s="417"/>
      <c r="E42" s="419"/>
      <c r="F42" s="420"/>
      <c r="G42" s="419"/>
      <c r="H42" s="419"/>
      <c r="K42" s="737"/>
      <c r="L42" s="522"/>
      <c r="M42" s="417"/>
      <c r="N42" s="522"/>
      <c r="O42" s="522"/>
      <c r="P42" s="522"/>
    </row>
    <row r="43" spans="1:20" s="523" customFormat="1" ht="12" customHeight="1">
      <c r="A43" s="415" t="s">
        <v>1771</v>
      </c>
      <c r="B43" s="738"/>
      <c r="C43" s="417"/>
      <c r="D43" s="417"/>
      <c r="E43" s="419"/>
      <c r="F43" s="420"/>
      <c r="G43" s="419"/>
      <c r="H43" s="419"/>
      <c r="K43" s="737"/>
      <c r="L43" s="522"/>
      <c r="M43" s="417"/>
      <c r="N43" s="522"/>
      <c r="O43" s="522"/>
      <c r="P43" s="522"/>
    </row>
    <row r="44" spans="1:20" s="721" customFormat="1">
      <c r="B44" s="728"/>
      <c r="C44" s="728"/>
      <c r="D44" s="728"/>
      <c r="E44" s="728"/>
      <c r="F44" s="728"/>
      <c r="G44" s="728"/>
      <c r="H44" s="728"/>
      <c r="I44" s="728"/>
      <c r="J44" s="728"/>
      <c r="K44" s="722"/>
      <c r="L44" s="728"/>
      <c r="M44" s="728"/>
      <c r="N44" s="728"/>
      <c r="O44" s="728"/>
      <c r="P44" s="728"/>
      <c r="Q44" s="728"/>
      <c r="R44" s="728"/>
      <c r="S44" s="728"/>
      <c r="T44" s="728"/>
    </row>
    <row r="45" spans="1:20" s="721" customFormat="1">
      <c r="B45" s="728"/>
      <c r="C45" s="728"/>
      <c r="D45" s="728"/>
      <c r="E45" s="728"/>
      <c r="F45" s="728"/>
      <c r="G45" s="728"/>
      <c r="H45" s="728"/>
      <c r="I45" s="728"/>
      <c r="J45" s="728"/>
      <c r="K45" s="722"/>
      <c r="L45" s="728"/>
      <c r="M45" s="728"/>
      <c r="N45" s="728"/>
      <c r="O45" s="728"/>
      <c r="P45" s="728"/>
      <c r="Q45" s="728"/>
      <c r="R45" s="728"/>
      <c r="S45" s="728"/>
      <c r="T45" s="728"/>
    </row>
    <row r="46" spans="1:20" s="721" customFormat="1">
      <c r="B46" s="728"/>
      <c r="C46" s="728"/>
      <c r="D46" s="728"/>
      <c r="E46" s="728"/>
      <c r="F46" s="728"/>
      <c r="G46" s="728"/>
      <c r="H46" s="728"/>
      <c r="I46" s="728"/>
      <c r="J46" s="728"/>
      <c r="K46" s="722"/>
      <c r="L46" s="728"/>
      <c r="M46" s="728"/>
      <c r="N46" s="728"/>
      <c r="O46" s="728"/>
      <c r="P46" s="728"/>
      <c r="Q46" s="728"/>
      <c r="R46" s="728"/>
      <c r="S46" s="728"/>
      <c r="T46" s="728"/>
    </row>
    <row r="47" spans="1:20" s="721" customFormat="1">
      <c r="B47" s="728"/>
      <c r="C47" s="728"/>
      <c r="D47" s="728"/>
      <c r="E47" s="728"/>
      <c r="F47" s="728"/>
      <c r="G47" s="728"/>
      <c r="H47" s="728"/>
      <c r="I47" s="728"/>
      <c r="J47" s="728"/>
      <c r="K47" s="722"/>
      <c r="L47" s="728"/>
      <c r="M47" s="728"/>
      <c r="N47" s="728"/>
      <c r="O47" s="728"/>
      <c r="P47" s="728"/>
      <c r="Q47" s="728"/>
      <c r="R47" s="728"/>
      <c r="S47" s="728"/>
      <c r="T47" s="728"/>
    </row>
    <row r="48" spans="1:20" s="721" customFormat="1">
      <c r="B48" s="728"/>
      <c r="C48" s="728"/>
      <c r="D48" s="728"/>
      <c r="E48" s="728"/>
      <c r="F48" s="728"/>
      <c r="G48" s="728"/>
      <c r="H48" s="728"/>
      <c r="I48" s="728"/>
      <c r="J48" s="728"/>
      <c r="K48" s="722"/>
      <c r="L48" s="728"/>
      <c r="M48" s="728"/>
      <c r="N48" s="728"/>
      <c r="O48" s="728"/>
      <c r="P48" s="728"/>
      <c r="Q48" s="728"/>
      <c r="R48" s="728"/>
      <c r="S48" s="728"/>
      <c r="T48" s="728"/>
    </row>
    <row r="49" spans="2:20" s="721" customFormat="1">
      <c r="B49" s="728"/>
      <c r="C49" s="728"/>
      <c r="D49" s="728"/>
      <c r="E49" s="728"/>
      <c r="F49" s="728"/>
      <c r="G49" s="728"/>
      <c r="H49" s="728"/>
      <c r="I49" s="728"/>
      <c r="J49" s="728"/>
      <c r="K49" s="722"/>
      <c r="L49" s="728"/>
      <c r="M49" s="728"/>
      <c r="N49" s="728"/>
      <c r="O49" s="728"/>
      <c r="P49" s="728"/>
      <c r="Q49" s="728"/>
      <c r="R49" s="728"/>
      <c r="S49" s="728"/>
      <c r="T49" s="728"/>
    </row>
    <row r="50" spans="2:20" s="721" customFormat="1">
      <c r="B50" s="728"/>
      <c r="C50" s="728"/>
      <c r="D50" s="728"/>
      <c r="E50" s="728"/>
      <c r="F50" s="728"/>
      <c r="G50" s="728"/>
      <c r="H50" s="728"/>
      <c r="I50" s="728"/>
      <c r="J50" s="728"/>
      <c r="K50" s="722"/>
      <c r="L50" s="728"/>
      <c r="M50" s="728"/>
      <c r="N50" s="728"/>
      <c r="O50" s="728"/>
      <c r="P50" s="728"/>
      <c r="Q50" s="728"/>
      <c r="R50" s="728"/>
      <c r="S50" s="728"/>
      <c r="T50" s="728"/>
    </row>
  </sheetData>
  <mergeCells count="10">
    <mergeCell ref="B31:B32"/>
    <mergeCell ref="C31:G31"/>
    <mergeCell ref="H31:H32"/>
    <mergeCell ref="I31:J31"/>
    <mergeCell ref="A1:K1"/>
    <mergeCell ref="A2:K2"/>
    <mergeCell ref="B4:B5"/>
    <mergeCell ref="C4:G4"/>
    <mergeCell ref="H4:H5"/>
    <mergeCell ref="I4:J4"/>
  </mergeCells>
  <hyperlinks>
    <hyperlink ref="A38" r:id="rId1" xr:uid="{CAAD5144-7B35-420C-A258-1D6D2FDF7AAD}"/>
    <hyperlink ref="A9" r:id="rId2" xr:uid="{BDA4989D-B68F-4417-8099-2A2F873E76C9}"/>
    <hyperlink ref="A17" r:id="rId3" xr:uid="{680EDF73-63B6-4CE1-9DC5-623825FCE5A4}"/>
    <hyperlink ref="A25" r:id="rId4" xr:uid="{39A4A008-E3DA-4EB8-A699-F6ECAD481B34}"/>
    <hyperlink ref="K9" r:id="rId5" xr:uid="{5BFA6FB2-95C7-4505-94F7-95F9C502B317}"/>
    <hyperlink ref="K25" r:id="rId6" xr:uid="{8DEEB03B-74A7-45B7-973F-668006469D3D}"/>
    <hyperlink ref="A39" r:id="rId7" xr:uid="{AE6EA536-685E-421C-B535-D40302302BF1}"/>
    <hyperlink ref="A10" r:id="rId8" xr:uid="{758096EB-925C-4DFF-8D27-CEC9F58D1CB3}"/>
    <hyperlink ref="A18" r:id="rId9" xr:uid="{F45C32ED-49D1-4DE2-A6B3-7BFF0BCD34C9}"/>
    <hyperlink ref="A26" r:id="rId10" xr:uid="{9D6DB16A-A08E-4D32-B2B7-E0C54CD9ED5D}"/>
    <hyperlink ref="K10" r:id="rId11" display="_x0009_Disembarked passengers" xr:uid="{01E9EBA9-28BB-4F56-8C8F-8F1DA184BF15}"/>
    <hyperlink ref="K18" r:id="rId12" display="_x0009_Disembarked passengers" xr:uid="{21082CAE-402C-4CD4-A0DE-120EC329C502}"/>
    <hyperlink ref="K26" r:id="rId13" display="_x0009_Disembarked passengers" xr:uid="{370EA70E-F693-4FDA-8BA9-0BD2392D8931}"/>
    <hyperlink ref="A11" r:id="rId14" xr:uid="{07247291-4C28-447D-9E78-D0040E6E330D}"/>
    <hyperlink ref="A19" r:id="rId15" xr:uid="{0454EF92-50CB-4395-B10C-10BD3D76A4AC}"/>
    <hyperlink ref="A27" r:id="rId16" xr:uid="{F0BD4265-BB03-467C-B67F-8010F32E4CEB}"/>
    <hyperlink ref="A41" r:id="rId17" xr:uid="{D15A1D0F-4BFE-490B-8B1E-CB1C27E66DA5}"/>
    <hyperlink ref="K11" r:id="rId18" xr:uid="{44342A16-3E75-48C3-967E-B77D503B7FB8}"/>
    <hyperlink ref="K19" r:id="rId19" xr:uid="{F2101544-8443-44F9-B005-2C4BAC09E06D}"/>
    <hyperlink ref="K27" r:id="rId20" xr:uid="{088D0FD0-4B1D-4870-A26A-9C262676F61A}"/>
    <hyperlink ref="A12" r:id="rId21" xr:uid="{CF5B1FCC-E1E8-4DDB-9755-89033BDA49D8}"/>
    <hyperlink ref="A28" r:id="rId22" xr:uid="{6CA4A548-8EC1-4A09-8537-33768A221142}"/>
    <hyperlink ref="A42" r:id="rId23" xr:uid="{52329466-A79B-4B05-A2DC-9C4EEEB2A72A}"/>
    <hyperlink ref="K12" r:id="rId24" xr:uid="{5F2A4B73-8F72-4F3C-9535-F474CFB4C4C0}"/>
    <hyperlink ref="K20" r:id="rId25" xr:uid="{B677DA15-A78E-4416-89D6-67C16A932DC1}"/>
    <hyperlink ref="K28" r:id="rId26" xr:uid="{C6DCFA88-DB48-476E-A29A-B8DBDA224436}"/>
    <hyperlink ref="A13" r:id="rId27" xr:uid="{46E567A9-571F-46C9-BD40-68893078421C}"/>
    <hyperlink ref="A20" r:id="rId28" xr:uid="{091D1C55-EF3F-42B4-B72A-10E2AF690A41}"/>
    <hyperlink ref="A21" r:id="rId29" xr:uid="{027FF60B-ED3A-48C2-82C0-26E1A8DA1654}"/>
    <hyperlink ref="A29" r:id="rId30" xr:uid="{33D235EB-43FA-4514-AF0E-B1FC06886A2B}"/>
    <hyperlink ref="K13" r:id="rId31" display="Correio Carregado" xr:uid="{57200355-F4CC-4168-883C-7B8362B6350C}"/>
    <hyperlink ref="K21" r:id="rId32" display="Correio Carregado" xr:uid="{A190724F-9A57-4A21-82C5-607B80FF6C6A}"/>
    <hyperlink ref="K29" r:id="rId33" display="Correio Carregado" xr:uid="{BC047341-D0A3-4D55-A03F-F62993330DC1}"/>
    <hyperlink ref="A14" r:id="rId34" xr:uid="{F010AC9B-D393-4356-9503-AC7EF27D6941}"/>
    <hyperlink ref="A22" r:id="rId35" xr:uid="{C873B370-06E5-4546-9316-8B5A8EAEBB80}"/>
    <hyperlink ref="A30" r:id="rId36" xr:uid="{088B7164-9695-4E11-8914-6688E920D1BF}"/>
    <hyperlink ref="A43" r:id="rId37" xr:uid="{89E4D210-E150-4F97-8E5C-A2EDE14073CD}"/>
    <hyperlink ref="K14" r:id="rId38" xr:uid="{5F76E9E1-DBD0-402E-B387-CE90B4779CAF}"/>
    <hyperlink ref="K22" r:id="rId39" xr:uid="{CD754ED0-2D57-4AD1-818F-A58EA55D8D34}"/>
    <hyperlink ref="K30" r:id="rId40" xr:uid="{438046E3-EA10-447A-88AF-301C1B19A981}"/>
    <hyperlink ref="A40" r:id="rId41" xr:uid="{4D2B3FFF-5D42-4B00-A2A9-0143F77436D9}"/>
    <hyperlink ref="A37" r:id="rId42" xr:uid="{E4DACD1C-CF12-4206-BE60-C0E6A8389975}"/>
    <hyperlink ref="A8" r:id="rId43" xr:uid="{395927A7-A4E6-46A4-86B9-578FBEA15611}"/>
    <hyperlink ref="A16" r:id="rId44" xr:uid="{E4DDFD2E-C9C7-4AC0-8F91-E957C9CA47BF}"/>
    <hyperlink ref="A24" r:id="rId45" xr:uid="{47B370B1-B281-4834-BE8E-8AD59D9530F4}"/>
    <hyperlink ref="K8" r:id="rId46" xr:uid="{75B5689D-FA07-47E1-9A0B-ABC6F2D23CBC}"/>
    <hyperlink ref="K16" r:id="rId47" xr:uid="{A017680F-B2D8-4DED-A3AA-8441BA985CC8}"/>
    <hyperlink ref="K24" r:id="rId48" xr:uid="{2769B30F-4D0D-490B-ABE3-D8D072287AE8}"/>
    <hyperlink ref="K17" r:id="rId49" xr:uid="{72DF5B65-E59F-48A9-B5CB-A1169F7FE7C8}"/>
  </hyperlinks>
  <pageMargins left="0.7" right="0.7" top="0.75" bottom="0.75" header="0.3" footer="0.3"/>
  <pageSetup paperSize="9" orientation="portrait" horizontalDpi="300" verticalDpi="300" r:id="rId50"/>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5DB0A-DFF3-4EE5-B138-993C0216883D}">
  <dimension ref="A1:J407"/>
  <sheetViews>
    <sheetView showGridLines="0" workbookViewId="0"/>
  </sheetViews>
  <sheetFormatPr defaultColWidth="9.140625" defaultRowHeight="11.25"/>
  <cols>
    <col min="1" max="1" width="16.140625" style="483" customWidth="1"/>
    <col min="2" max="8" width="8.5703125" style="483" customWidth="1"/>
    <col min="9" max="9" width="10.140625" style="483" customWidth="1"/>
    <col min="10" max="10" width="13.85546875" style="483" customWidth="1"/>
    <col min="11" max="16384" width="9.140625" style="483"/>
  </cols>
  <sheetData>
    <row r="1" spans="1:10" ht="12" customHeight="1">
      <c r="A1" s="916" t="s">
        <v>1772</v>
      </c>
      <c r="B1" s="916"/>
      <c r="C1" s="916"/>
      <c r="D1" s="916"/>
      <c r="E1" s="916"/>
      <c r="F1" s="916"/>
      <c r="G1" s="916"/>
      <c r="H1" s="916"/>
      <c r="I1" s="916"/>
      <c r="J1" s="916"/>
    </row>
    <row r="2" spans="1:10" s="512" customFormat="1" ht="12" customHeight="1">
      <c r="A2" s="988" t="s">
        <v>1773</v>
      </c>
      <c r="B2" s="988"/>
      <c r="C2" s="988"/>
      <c r="D2" s="988"/>
      <c r="E2" s="988"/>
      <c r="F2" s="988"/>
      <c r="G2" s="988"/>
      <c r="H2" s="988"/>
      <c r="I2" s="988"/>
      <c r="J2" s="988"/>
    </row>
    <row r="3" spans="1:10" s="512" customFormat="1" ht="12" customHeight="1">
      <c r="A3" s="739"/>
      <c r="B3" s="740" t="s">
        <v>538</v>
      </c>
      <c r="C3" s="740"/>
      <c r="D3" s="740"/>
      <c r="E3" s="740"/>
      <c r="F3" s="740"/>
      <c r="G3" s="740"/>
      <c r="H3" s="740"/>
      <c r="I3" s="740"/>
      <c r="J3" s="740"/>
    </row>
    <row r="4" spans="1:10" s="678" customFormat="1" ht="12" customHeight="1" thickBot="1">
      <c r="H4" s="1008" t="s">
        <v>1622</v>
      </c>
      <c r="I4" s="1008"/>
    </row>
    <row r="5" spans="1:10" s="678" customFormat="1" ht="12" customHeight="1" thickBot="1">
      <c r="B5" s="1009" t="s">
        <v>1774</v>
      </c>
      <c r="C5" s="1009"/>
      <c r="D5" s="1009"/>
      <c r="E5" s="1009"/>
      <c r="F5" s="1009"/>
      <c r="G5" s="1009"/>
      <c r="H5" s="1009"/>
      <c r="I5" s="1009"/>
    </row>
    <row r="6" spans="1:10" s="678" customFormat="1" ht="21" customHeight="1" thickBot="1">
      <c r="B6" s="741" t="s">
        <v>1625</v>
      </c>
      <c r="C6" s="741" t="s">
        <v>1626</v>
      </c>
      <c r="D6" s="741" t="s">
        <v>1627</v>
      </c>
      <c r="E6" s="741" t="s">
        <v>1775</v>
      </c>
      <c r="F6" s="741" t="s">
        <v>1776</v>
      </c>
      <c r="G6" s="741" t="s">
        <v>1777</v>
      </c>
      <c r="H6" s="741" t="s">
        <v>1778</v>
      </c>
      <c r="I6" s="741" t="s">
        <v>1779</v>
      </c>
    </row>
    <row r="7" spans="1:10" s="678" customFormat="1" ht="12" customHeight="1">
      <c r="A7" s="674" t="s">
        <v>651</v>
      </c>
      <c r="B7" s="742">
        <v>47.995568776060459</v>
      </c>
      <c r="C7" s="742">
        <v>75.105300802184033</v>
      </c>
      <c r="D7" s="743">
        <v>96.422432693395578</v>
      </c>
      <c r="E7" s="743">
        <v>113.6479974171916</v>
      </c>
      <c r="F7" s="744">
        <v>96.255020762469883</v>
      </c>
      <c r="G7" s="742">
        <v>84.91499106366004</v>
      </c>
      <c r="H7" s="742">
        <v>78.329532289724824</v>
      </c>
      <c r="I7" s="742">
        <v>62.688752441722052</v>
      </c>
      <c r="J7" s="674" t="s">
        <v>651</v>
      </c>
    </row>
    <row r="8" spans="1:10" s="678" customFormat="1" ht="12" customHeight="1">
      <c r="A8" s="674" t="s">
        <v>1630</v>
      </c>
      <c r="B8" s="742">
        <v>46.469953136091014</v>
      </c>
      <c r="C8" s="742">
        <v>74.727626424423534</v>
      </c>
      <c r="D8" s="743">
        <v>95.994392770076814</v>
      </c>
      <c r="E8" s="743">
        <v>113.27425759955212</v>
      </c>
      <c r="F8" s="744">
        <v>94.569259609836195</v>
      </c>
      <c r="G8" s="742">
        <v>84.012683096495664</v>
      </c>
      <c r="H8" s="742">
        <v>77.486085198798676</v>
      </c>
      <c r="I8" s="742">
        <v>61.386342700379807</v>
      </c>
      <c r="J8" s="674" t="s">
        <v>540</v>
      </c>
    </row>
    <row r="9" spans="1:10" s="678" customFormat="1" ht="12" customHeight="1">
      <c r="A9" s="678" t="s">
        <v>1631</v>
      </c>
      <c r="B9" s="745">
        <v>40.019263472508548</v>
      </c>
      <c r="C9" s="745">
        <v>67.216807142606172</v>
      </c>
      <c r="D9" s="746">
        <v>81.999133839582342</v>
      </c>
      <c r="E9" s="746">
        <v>83.444073320792313</v>
      </c>
      <c r="F9" s="747">
        <v>69.438459773287093</v>
      </c>
      <c r="G9" s="745">
        <v>68.169530468724801</v>
      </c>
      <c r="H9" s="745">
        <v>70.898714906982747</v>
      </c>
      <c r="I9" s="745">
        <v>54.857508564099966</v>
      </c>
      <c r="J9" s="678" t="s">
        <v>1631</v>
      </c>
    </row>
    <row r="10" spans="1:10" s="678" customFormat="1" ht="12" customHeight="1">
      <c r="A10" s="678" t="s">
        <v>1632</v>
      </c>
      <c r="B10" s="745">
        <v>26.877092503583775</v>
      </c>
      <c r="C10" s="745">
        <v>31.919028845953605</v>
      </c>
      <c r="D10" s="746">
        <v>39.573114584845698</v>
      </c>
      <c r="E10" s="746">
        <v>59.55313034343682</v>
      </c>
      <c r="F10" s="747">
        <v>40.194310966929351</v>
      </c>
      <c r="G10" s="745">
        <v>33.48328167281673</v>
      </c>
      <c r="H10" s="745">
        <v>31.919265478960206</v>
      </c>
      <c r="I10" s="745">
        <v>27.34585557645703</v>
      </c>
      <c r="J10" s="678" t="s">
        <v>1632</v>
      </c>
    </row>
    <row r="11" spans="1:10" s="678" customFormat="1" ht="12" customHeight="1">
      <c r="A11" s="681" t="s">
        <v>1633</v>
      </c>
      <c r="B11" s="745">
        <v>26.533943962605711</v>
      </c>
      <c r="C11" s="745">
        <v>38.08437448345137</v>
      </c>
      <c r="D11" s="746">
        <v>45.672470737913486</v>
      </c>
      <c r="E11" s="746">
        <v>62.298564878974616</v>
      </c>
      <c r="F11" s="747">
        <v>44.426619106227321</v>
      </c>
      <c r="G11" s="745">
        <v>35.347154781900542</v>
      </c>
      <c r="H11" s="745">
        <v>37.237388147130709</v>
      </c>
      <c r="I11" s="745">
        <v>30.272992159355795</v>
      </c>
      <c r="J11" s="678" t="s">
        <v>1633</v>
      </c>
    </row>
    <row r="12" spans="1:10" s="678" customFormat="1" ht="12" customHeight="1">
      <c r="A12" s="681" t="s">
        <v>1634</v>
      </c>
      <c r="B12" s="745">
        <v>95.059145088368268</v>
      </c>
      <c r="C12" s="745">
        <v>137.47412976993652</v>
      </c>
      <c r="D12" s="746">
        <v>151.361564175339</v>
      </c>
      <c r="E12" s="746">
        <v>122.0387523025164</v>
      </c>
      <c r="F12" s="747">
        <v>121.04876108892456</v>
      </c>
      <c r="G12" s="745">
        <v>133.08727854821839</v>
      </c>
      <c r="H12" s="745">
        <v>138.48280212745689</v>
      </c>
      <c r="I12" s="745">
        <v>111.27506327694476</v>
      </c>
      <c r="J12" s="678" t="s">
        <v>1634</v>
      </c>
    </row>
    <row r="13" spans="1:10" s="678" customFormat="1" ht="12" customHeight="1">
      <c r="A13" s="681" t="s">
        <v>1635</v>
      </c>
      <c r="B13" s="745">
        <v>36.389353580615719</v>
      </c>
      <c r="C13" s="745">
        <v>54.611230351619213</v>
      </c>
      <c r="D13" s="746">
        <v>76.800965250965248</v>
      </c>
      <c r="E13" s="746">
        <v>102.39012819919471</v>
      </c>
      <c r="F13" s="747">
        <v>81.382724118077277</v>
      </c>
      <c r="G13" s="745">
        <v>66.446567552197578</v>
      </c>
      <c r="H13" s="745">
        <v>59.831635955978719</v>
      </c>
      <c r="I13" s="745">
        <v>44.598132540076023</v>
      </c>
      <c r="J13" s="678" t="s">
        <v>1635</v>
      </c>
    </row>
    <row r="14" spans="1:10" s="678" customFormat="1" ht="12" customHeight="1">
      <c r="A14" s="678" t="s">
        <v>1636</v>
      </c>
      <c r="B14" s="745">
        <v>26.863940247696192</v>
      </c>
      <c r="C14" s="745">
        <v>43.528442738064086</v>
      </c>
      <c r="D14" s="746">
        <v>65.259041239821386</v>
      </c>
      <c r="E14" s="746">
        <v>104.06639083610928</v>
      </c>
      <c r="F14" s="747">
        <v>75.162388534064803</v>
      </c>
      <c r="G14" s="745">
        <v>59.071709599383254</v>
      </c>
      <c r="H14" s="745">
        <v>49.718019290078402</v>
      </c>
      <c r="I14" s="745">
        <v>43.115633984627117</v>
      </c>
      <c r="J14" s="678" t="s">
        <v>1636</v>
      </c>
    </row>
    <row r="15" spans="1:10" s="678" customFormat="1" ht="12" customHeight="1">
      <c r="A15" s="678" t="s">
        <v>1637</v>
      </c>
      <c r="B15" s="745">
        <v>25.424778670688692</v>
      </c>
      <c r="C15" s="745">
        <v>64.402799377916025</v>
      </c>
      <c r="D15" s="746">
        <v>106.22375690954379</v>
      </c>
      <c r="E15" s="746">
        <v>167.10939594608666</v>
      </c>
      <c r="F15" s="747">
        <v>132.58203622571153</v>
      </c>
      <c r="G15" s="745">
        <v>96.427045514836848</v>
      </c>
      <c r="H15" s="745">
        <v>68.951378530726018</v>
      </c>
      <c r="I15" s="745">
        <v>51.647616449061537</v>
      </c>
      <c r="J15" s="678" t="s">
        <v>1637</v>
      </c>
    </row>
    <row r="16" spans="1:10" s="678" customFormat="1" ht="12" customHeight="1">
      <c r="A16" s="674" t="s">
        <v>1638</v>
      </c>
      <c r="B16" s="742">
        <v>26.498520219415742</v>
      </c>
      <c r="C16" s="742">
        <v>56.695857965669965</v>
      </c>
      <c r="D16" s="743">
        <v>95.842909159159163</v>
      </c>
      <c r="E16" s="743">
        <v>124.19432322390591</v>
      </c>
      <c r="F16" s="744">
        <v>113.16763016476928</v>
      </c>
      <c r="G16" s="742">
        <v>91.501076293736844</v>
      </c>
      <c r="H16" s="742">
        <v>69.049802337404358</v>
      </c>
      <c r="I16" s="742">
        <v>50.321052631578951</v>
      </c>
      <c r="J16" s="674" t="s">
        <v>1638</v>
      </c>
    </row>
    <row r="17" spans="1:10" s="678" customFormat="1" ht="12" customHeight="1" thickBot="1">
      <c r="A17" s="674" t="s">
        <v>1640</v>
      </c>
      <c r="B17" s="742">
        <v>71.971369824951381</v>
      </c>
      <c r="C17" s="742">
        <v>87.626005325969743</v>
      </c>
      <c r="D17" s="743">
        <v>101.1694719929082</v>
      </c>
      <c r="E17" s="743">
        <v>112.42409814228111</v>
      </c>
      <c r="F17" s="744">
        <v>105.72914843873262</v>
      </c>
      <c r="G17" s="742">
        <v>91.189431211766234</v>
      </c>
      <c r="H17" s="742">
        <v>91.238956604856355</v>
      </c>
      <c r="I17" s="742">
        <v>81.723382654921608</v>
      </c>
      <c r="J17" s="674" t="s">
        <v>1640</v>
      </c>
    </row>
    <row r="18" spans="1:10" s="678" customFormat="1" ht="12" customHeight="1" thickBot="1">
      <c r="B18" s="1009" t="s">
        <v>1642</v>
      </c>
      <c r="C18" s="1009"/>
      <c r="D18" s="1009"/>
      <c r="E18" s="1009"/>
      <c r="F18" s="1009"/>
      <c r="G18" s="1009"/>
      <c r="H18" s="1009"/>
      <c r="I18" s="1009"/>
    </row>
    <row r="19" spans="1:10" s="678" customFormat="1" ht="21" customHeight="1" thickBot="1">
      <c r="B19" s="741" t="s">
        <v>1625</v>
      </c>
      <c r="C19" s="741" t="s">
        <v>1644</v>
      </c>
      <c r="D19" s="741" t="s">
        <v>1780</v>
      </c>
      <c r="E19" s="741" t="s">
        <v>1781</v>
      </c>
      <c r="F19" s="741" t="s">
        <v>1629</v>
      </c>
      <c r="G19" s="741" t="s">
        <v>1777</v>
      </c>
      <c r="H19" s="741" t="s">
        <v>1782</v>
      </c>
      <c r="I19" s="741" t="s">
        <v>1783</v>
      </c>
    </row>
    <row r="20" spans="1:10" s="678" customFormat="1" ht="7.15" customHeight="1">
      <c r="B20" s="748"/>
      <c r="C20" s="748"/>
      <c r="D20" s="748"/>
      <c r="E20" s="748"/>
      <c r="F20" s="748"/>
      <c r="G20" s="748"/>
      <c r="H20" s="748"/>
      <c r="I20" s="748"/>
    </row>
    <row r="21" spans="1:10" s="520" customFormat="1" ht="12" customHeight="1">
      <c r="A21" s="39" t="s">
        <v>1646</v>
      </c>
      <c r="B21" s="39"/>
      <c r="C21" s="39"/>
      <c r="D21" s="39"/>
      <c r="E21" s="39"/>
      <c r="F21" s="39"/>
      <c r="G21" s="39"/>
      <c r="H21" s="39"/>
      <c r="I21" s="39"/>
    </row>
    <row r="22" spans="1:10" s="520" customFormat="1" ht="12" customHeight="1">
      <c r="A22" s="39" t="s">
        <v>1647</v>
      </c>
      <c r="B22" s="39"/>
      <c r="C22" s="39"/>
      <c r="D22" s="39"/>
      <c r="E22" s="39"/>
      <c r="F22" s="39"/>
      <c r="G22" s="39"/>
      <c r="H22" s="39"/>
      <c r="I22" s="39"/>
    </row>
    <row r="23" spans="1:10" s="259" customFormat="1" ht="7.5" customHeight="1">
      <c r="A23" s="521"/>
      <c r="B23" s="32"/>
      <c r="C23" s="7"/>
      <c r="D23" s="7"/>
      <c r="E23" s="7"/>
      <c r="F23" s="7"/>
      <c r="G23" s="7"/>
      <c r="H23" s="7"/>
      <c r="I23" s="20"/>
      <c r="J23" s="20"/>
    </row>
    <row r="24" spans="1:10" s="750" customFormat="1" ht="12" customHeight="1">
      <c r="A24" s="749"/>
      <c r="B24" s="749"/>
      <c r="C24" s="749"/>
      <c r="D24" s="749"/>
      <c r="E24" s="749"/>
      <c r="F24" s="749"/>
      <c r="G24" s="749"/>
      <c r="H24" s="749"/>
      <c r="I24" s="749"/>
    </row>
    <row r="25" spans="1:10" s="678" customFormat="1">
      <c r="A25" s="751" t="s">
        <v>538</v>
      </c>
    </row>
    <row r="26" spans="1:10" s="678" customFormat="1"/>
    <row r="27" spans="1:10" s="678" customFormat="1"/>
    <row r="28" spans="1:10" s="678" customFormat="1"/>
    <row r="29" spans="1:10" s="678" customFormat="1"/>
    <row r="30" spans="1:10" s="678" customFormat="1"/>
    <row r="31" spans="1:10" s="678" customFormat="1"/>
    <row r="32" spans="1:10" s="678" customFormat="1"/>
    <row r="33" s="678" customFormat="1"/>
    <row r="34" s="678" customFormat="1"/>
    <row r="35" s="678" customFormat="1"/>
    <row r="36" s="678" customFormat="1"/>
    <row r="37" s="678" customFormat="1"/>
    <row r="38" s="678" customFormat="1"/>
    <row r="39" s="678" customFormat="1"/>
    <row r="40" s="678" customFormat="1"/>
    <row r="41" s="678" customFormat="1"/>
    <row r="42" s="678" customFormat="1"/>
    <row r="43" s="678" customFormat="1"/>
    <row r="44" s="678" customFormat="1"/>
    <row r="45" s="678" customFormat="1"/>
    <row r="46" s="678" customFormat="1"/>
    <row r="47" s="678" customFormat="1"/>
    <row r="48" s="678" customFormat="1"/>
    <row r="49" s="678" customFormat="1"/>
    <row r="50" s="678" customFormat="1"/>
    <row r="51" s="678" customFormat="1"/>
    <row r="52" s="678" customFormat="1"/>
    <row r="53" s="678" customFormat="1"/>
    <row r="54" s="678" customFormat="1"/>
    <row r="55" s="678" customFormat="1"/>
    <row r="56" s="678" customFormat="1"/>
    <row r="57" s="678" customFormat="1"/>
    <row r="58" s="678" customFormat="1"/>
    <row r="59" s="678" customFormat="1"/>
    <row r="60" s="678" customFormat="1"/>
    <row r="61" s="678" customFormat="1"/>
    <row r="62" s="678" customFormat="1"/>
    <row r="63" s="678" customFormat="1"/>
    <row r="64" s="678" customFormat="1"/>
    <row r="65" s="678" customFormat="1"/>
    <row r="66" s="678" customFormat="1"/>
    <row r="67" s="678" customFormat="1"/>
    <row r="68" s="678" customFormat="1"/>
    <row r="69" s="678" customFormat="1"/>
    <row r="70" s="678" customFormat="1"/>
    <row r="71" s="678" customFormat="1"/>
    <row r="72" s="678" customFormat="1"/>
    <row r="73" s="678" customFormat="1"/>
    <row r="74" s="678" customFormat="1"/>
    <row r="75" s="678" customFormat="1"/>
    <row r="76" s="678" customFormat="1"/>
    <row r="77" s="678" customFormat="1"/>
    <row r="78" s="678" customFormat="1"/>
    <row r="79" s="678" customFormat="1"/>
    <row r="80" s="678" customFormat="1"/>
    <row r="81" s="678" customFormat="1"/>
    <row r="82" s="678" customFormat="1"/>
    <row r="83" s="678" customFormat="1"/>
    <row r="84" s="678" customFormat="1"/>
    <row r="85" s="678" customFormat="1"/>
    <row r="86" s="678" customFormat="1"/>
    <row r="87" s="678" customFormat="1"/>
    <row r="88" s="678" customFormat="1"/>
    <row r="89" s="678" customFormat="1"/>
    <row r="90" s="678" customFormat="1"/>
    <row r="91" s="678" customFormat="1"/>
    <row r="92" s="678" customFormat="1"/>
    <row r="93" s="678" customFormat="1"/>
    <row r="94" s="678" customFormat="1"/>
    <row r="95" s="678" customFormat="1"/>
    <row r="96" s="678" customFormat="1"/>
    <row r="97" s="678" customFormat="1"/>
    <row r="98" s="678" customFormat="1"/>
    <row r="99" s="678" customFormat="1"/>
    <row r="100" s="678" customFormat="1"/>
    <row r="101" s="678" customFormat="1"/>
    <row r="102" s="678" customFormat="1"/>
    <row r="103" s="678" customFormat="1"/>
    <row r="104" s="678" customFormat="1"/>
    <row r="105" s="678" customFormat="1"/>
    <row r="106" s="678" customFormat="1"/>
    <row r="107" s="678" customFormat="1"/>
    <row r="108" s="678" customFormat="1"/>
    <row r="109" s="678" customFormat="1"/>
    <row r="110" s="678" customFormat="1"/>
    <row r="111" s="678" customFormat="1"/>
    <row r="112" s="678" customFormat="1"/>
    <row r="113" s="678" customFormat="1"/>
    <row r="114" s="678" customFormat="1"/>
    <row r="115" s="678" customFormat="1"/>
    <row r="116" s="678" customFormat="1"/>
    <row r="117" s="678" customFormat="1"/>
    <row r="118" s="678" customFormat="1"/>
    <row r="119" s="678" customFormat="1"/>
    <row r="120" s="678" customFormat="1"/>
    <row r="121" s="678" customFormat="1"/>
    <row r="122" s="678" customFormat="1"/>
    <row r="123" s="678" customFormat="1"/>
    <row r="124" s="678" customFormat="1"/>
    <row r="125" s="678" customFormat="1"/>
    <row r="126" s="678" customFormat="1"/>
    <row r="127" s="678" customFormat="1"/>
    <row r="128" s="678" customFormat="1"/>
    <row r="129" s="678" customFormat="1"/>
    <row r="130" s="678" customFormat="1"/>
    <row r="131" s="678" customFormat="1"/>
    <row r="132" s="678" customFormat="1"/>
    <row r="133" s="678" customFormat="1"/>
    <row r="134" s="678" customFormat="1"/>
    <row r="135" s="678" customFormat="1"/>
    <row r="136" s="678" customFormat="1"/>
    <row r="137" s="678" customFormat="1"/>
    <row r="138" s="678" customFormat="1"/>
    <row r="139" s="678" customFormat="1"/>
    <row r="140" s="678" customFormat="1"/>
    <row r="141" s="678" customFormat="1"/>
    <row r="142" s="678" customFormat="1"/>
    <row r="143" s="678" customFormat="1"/>
    <row r="144" s="678" customFormat="1"/>
    <row r="145" s="678" customFormat="1"/>
    <row r="146" s="678" customFormat="1"/>
    <row r="147" s="678" customFormat="1"/>
    <row r="148" s="678" customFormat="1"/>
    <row r="149" s="678" customFormat="1"/>
    <row r="150" s="678" customFormat="1"/>
    <row r="151" s="678" customFormat="1"/>
    <row r="152" s="678" customFormat="1"/>
    <row r="153" s="678" customFormat="1"/>
    <row r="154" s="678" customFormat="1"/>
    <row r="155" s="678" customFormat="1"/>
    <row r="156" s="678" customFormat="1"/>
    <row r="157" s="678" customFormat="1"/>
    <row r="158" s="678" customFormat="1"/>
    <row r="159" s="678" customFormat="1"/>
    <row r="160" s="678" customFormat="1"/>
    <row r="161" s="678" customFormat="1"/>
    <row r="162" s="678" customFormat="1"/>
    <row r="163" s="678" customFormat="1"/>
    <row r="164" s="678" customFormat="1"/>
    <row r="165" s="678" customFormat="1"/>
    <row r="166" s="678" customFormat="1"/>
    <row r="167" s="678" customFormat="1"/>
    <row r="168" s="678" customFormat="1"/>
    <row r="169" s="678" customFormat="1"/>
    <row r="170" s="678" customFormat="1"/>
    <row r="171" s="678" customFormat="1"/>
    <row r="172" s="678" customFormat="1"/>
    <row r="173" s="678" customFormat="1"/>
    <row r="174" s="678" customFormat="1"/>
    <row r="175" s="678" customFormat="1"/>
    <row r="176" s="678" customFormat="1"/>
    <row r="177" s="678" customFormat="1"/>
    <row r="178" s="678" customFormat="1"/>
    <row r="179" s="678" customFormat="1"/>
    <row r="180" s="678" customFormat="1"/>
    <row r="181" s="678" customFormat="1"/>
    <row r="182" s="678" customFormat="1"/>
    <row r="183" s="678" customFormat="1"/>
    <row r="184" s="678" customFormat="1"/>
    <row r="185" s="678" customFormat="1"/>
    <row r="186" s="678" customFormat="1"/>
    <row r="187" s="678" customFormat="1"/>
    <row r="188" s="678" customFormat="1"/>
    <row r="189" s="678" customFormat="1"/>
    <row r="190" s="678" customFormat="1"/>
    <row r="191" s="678" customFormat="1"/>
    <row r="192" s="678" customFormat="1"/>
    <row r="193" s="678" customFormat="1"/>
    <row r="194" s="678" customFormat="1"/>
    <row r="195" s="678" customFormat="1"/>
    <row r="196" s="678" customFormat="1"/>
    <row r="197" s="678" customFormat="1"/>
    <row r="198" s="678" customFormat="1"/>
    <row r="199" s="678" customFormat="1"/>
    <row r="200" s="678" customFormat="1"/>
    <row r="201" s="678" customFormat="1"/>
    <row r="202" s="678" customFormat="1"/>
    <row r="203" s="678" customFormat="1"/>
    <row r="204" s="678" customFormat="1"/>
    <row r="205" s="678" customFormat="1"/>
    <row r="206" s="678" customFormat="1"/>
    <row r="207" s="678" customFormat="1"/>
    <row r="208" s="678" customFormat="1"/>
    <row r="209" s="678" customFormat="1"/>
    <row r="210" s="678" customFormat="1"/>
    <row r="211" s="678" customFormat="1"/>
    <row r="212" s="678" customFormat="1"/>
    <row r="213" s="678" customFormat="1"/>
    <row r="214" s="678" customFormat="1"/>
    <row r="215" s="678" customFormat="1"/>
    <row r="216" s="678" customFormat="1"/>
    <row r="217" s="678" customFormat="1"/>
    <row r="218" s="678" customFormat="1"/>
    <row r="219" s="678" customFormat="1"/>
    <row r="220" s="678" customFormat="1"/>
    <row r="221" s="678" customFormat="1"/>
    <row r="222" s="678" customFormat="1"/>
    <row r="223" s="678" customFormat="1"/>
    <row r="224" s="678" customFormat="1"/>
    <row r="225" s="678" customFormat="1"/>
    <row r="226" s="678" customFormat="1"/>
    <row r="227" s="678" customFormat="1"/>
    <row r="228" s="678" customFormat="1"/>
    <row r="229" s="678" customFormat="1"/>
    <row r="230" s="678" customFormat="1"/>
    <row r="231" s="678" customFormat="1"/>
    <row r="232" s="678" customFormat="1"/>
    <row r="233" s="678" customFormat="1"/>
    <row r="234" s="678" customFormat="1"/>
    <row r="235" s="678" customFormat="1"/>
    <row r="236" s="678" customFormat="1"/>
    <row r="237" s="678" customFormat="1"/>
    <row r="238" s="678" customFormat="1"/>
    <row r="239" s="678" customFormat="1"/>
    <row r="240" s="678" customFormat="1"/>
    <row r="241" s="678" customFormat="1"/>
    <row r="242" s="678" customFormat="1"/>
    <row r="243" s="678" customFormat="1"/>
    <row r="244" s="678" customFormat="1"/>
    <row r="245" s="678" customFormat="1"/>
    <row r="246" s="678" customFormat="1"/>
    <row r="247" s="678" customFormat="1"/>
    <row r="248" s="678" customFormat="1"/>
    <row r="249" s="678" customFormat="1"/>
    <row r="250" s="678" customFormat="1"/>
    <row r="251" s="678" customFormat="1"/>
    <row r="252" s="678" customFormat="1"/>
    <row r="253" s="678" customFormat="1"/>
    <row r="254" s="678" customFormat="1"/>
    <row r="255" s="678" customFormat="1"/>
    <row r="256" s="678" customFormat="1"/>
    <row r="257" s="678" customFormat="1"/>
    <row r="258" s="678" customFormat="1"/>
    <row r="259" s="678" customFormat="1"/>
    <row r="260" s="678" customFormat="1"/>
    <row r="261" s="678" customFormat="1"/>
    <row r="262" s="678" customFormat="1"/>
    <row r="263" s="678" customFormat="1"/>
    <row r="264" s="678" customFormat="1"/>
    <row r="265" s="678" customFormat="1"/>
    <row r="266" s="678" customFormat="1"/>
    <row r="267" s="678" customFormat="1"/>
    <row r="268" s="678" customFormat="1"/>
    <row r="269" s="678" customFormat="1"/>
    <row r="270" s="678" customFormat="1"/>
    <row r="271" s="678" customFormat="1"/>
    <row r="272" s="678" customFormat="1"/>
    <row r="273" s="678" customFormat="1"/>
    <row r="274" s="678" customFormat="1"/>
    <row r="275" s="678" customFormat="1"/>
    <row r="276" s="678" customFormat="1"/>
    <row r="277" s="678" customFormat="1"/>
    <row r="278" s="678" customFormat="1"/>
    <row r="279" s="678" customFormat="1"/>
    <row r="280" s="678" customFormat="1"/>
    <row r="281" s="678" customFormat="1"/>
    <row r="282" s="678" customFormat="1"/>
    <row r="283" s="678" customFormat="1"/>
    <row r="284" s="678" customFormat="1"/>
    <row r="285" s="678" customFormat="1"/>
    <row r="286" s="678" customFormat="1"/>
    <row r="287" s="678" customFormat="1"/>
    <row r="288" s="678" customFormat="1"/>
    <row r="289" s="678" customFormat="1"/>
    <row r="290" s="678" customFormat="1"/>
    <row r="291" s="678" customFormat="1"/>
    <row r="292" s="678" customFormat="1"/>
    <row r="293" s="678" customFormat="1"/>
    <row r="294" s="678" customFormat="1"/>
    <row r="295" s="678" customFormat="1"/>
    <row r="296" s="678" customFormat="1"/>
    <row r="297" s="678" customFormat="1"/>
    <row r="298" s="678" customFormat="1"/>
    <row r="299" s="678" customFormat="1"/>
    <row r="300" s="678" customFormat="1"/>
    <row r="301" s="678" customFormat="1"/>
    <row r="302" s="678" customFormat="1"/>
    <row r="303" s="678" customFormat="1"/>
    <row r="304" s="678" customFormat="1"/>
    <row r="305" s="678" customFormat="1"/>
    <row r="306" s="678" customFormat="1"/>
    <row r="307" s="678" customFormat="1"/>
    <row r="308" s="678" customFormat="1"/>
    <row r="309" s="678" customFormat="1"/>
    <row r="310" s="678" customFormat="1"/>
    <row r="311" s="678" customFormat="1"/>
    <row r="312" s="678" customFormat="1"/>
    <row r="313" s="678" customFormat="1"/>
    <row r="314" s="678" customFormat="1"/>
    <row r="315" s="678" customFormat="1"/>
    <row r="316" s="678" customFormat="1"/>
    <row r="317" s="678" customFormat="1"/>
    <row r="318" s="678" customFormat="1"/>
    <row r="319" s="678" customFormat="1"/>
    <row r="320" s="678" customFormat="1"/>
    <row r="321" s="678" customFormat="1"/>
    <row r="322" s="678" customFormat="1"/>
    <row r="323" s="678" customFormat="1"/>
    <row r="324" s="678" customFormat="1"/>
    <row r="325" s="678" customFormat="1"/>
    <row r="326" s="678" customFormat="1"/>
    <row r="327" s="678" customFormat="1"/>
    <row r="328" s="678" customFormat="1"/>
    <row r="329" s="678" customFormat="1"/>
    <row r="330" s="678" customFormat="1"/>
    <row r="331" s="678" customFormat="1"/>
    <row r="332" s="678" customFormat="1"/>
    <row r="333" s="678" customFormat="1"/>
    <row r="334" s="678" customFormat="1"/>
    <row r="335" s="678" customFormat="1"/>
    <row r="336" s="678" customFormat="1"/>
    <row r="337" s="678" customFormat="1"/>
    <row r="338" s="678" customFormat="1"/>
    <row r="339" s="678" customFormat="1"/>
    <row r="340" s="678" customFormat="1"/>
    <row r="341" s="678" customFormat="1"/>
    <row r="342" s="678" customFormat="1"/>
    <row r="343" s="678" customFormat="1"/>
    <row r="344" s="678" customFormat="1"/>
    <row r="345" s="678" customFormat="1"/>
    <row r="346" s="678" customFormat="1"/>
    <row r="347" s="678" customFormat="1"/>
    <row r="348" s="678" customFormat="1"/>
    <row r="349" s="678" customFormat="1"/>
    <row r="350" s="678" customFormat="1"/>
    <row r="351" s="678" customFormat="1"/>
    <row r="352" s="678" customFormat="1"/>
    <row r="353" s="678" customFormat="1"/>
    <row r="354" s="678" customFormat="1"/>
    <row r="355" s="678" customFormat="1"/>
    <row r="356" s="678" customFormat="1"/>
    <row r="357" s="678" customFormat="1"/>
    <row r="358" s="678" customFormat="1"/>
    <row r="359" s="678" customFormat="1"/>
    <row r="360" s="678" customFormat="1"/>
    <row r="361" s="678" customFormat="1"/>
    <row r="362" s="678" customFormat="1"/>
    <row r="363" s="678" customFormat="1"/>
    <row r="364" s="678" customFormat="1"/>
    <row r="365" s="678" customFormat="1"/>
    <row r="366" s="678" customFormat="1"/>
    <row r="367" s="678" customFormat="1"/>
    <row r="368" s="678" customFormat="1"/>
    <row r="369" s="678" customFormat="1"/>
    <row r="370" s="678" customFormat="1"/>
    <row r="371" s="678" customFormat="1"/>
    <row r="372" s="678" customFormat="1"/>
    <row r="373" s="678" customFormat="1"/>
    <row r="374" s="678" customFormat="1"/>
    <row r="375" s="678" customFormat="1"/>
    <row r="376" s="678" customFormat="1"/>
    <row r="377" s="678" customFormat="1"/>
    <row r="378" s="678" customFormat="1"/>
    <row r="379" s="678" customFormat="1"/>
    <row r="380" s="678" customFormat="1"/>
    <row r="381" s="678" customFormat="1"/>
    <row r="382" s="678" customFormat="1"/>
    <row r="383" s="678" customFormat="1"/>
    <row r="384" s="678" customFormat="1"/>
    <row r="385" s="678" customFormat="1"/>
    <row r="386" s="678" customFormat="1"/>
    <row r="387" s="678" customFormat="1"/>
    <row r="388" s="678" customFormat="1"/>
    <row r="389" s="678" customFormat="1"/>
    <row r="390" s="678" customFormat="1"/>
    <row r="391" s="678" customFormat="1"/>
    <row r="392" s="678" customFormat="1"/>
    <row r="393" s="678" customFormat="1"/>
    <row r="394" s="678" customFormat="1"/>
    <row r="395" s="678" customFormat="1"/>
    <row r="396" s="678" customFormat="1"/>
    <row r="397" s="678" customFormat="1"/>
    <row r="398" s="678" customFormat="1"/>
    <row r="399" s="678" customFormat="1"/>
    <row r="400" s="678" customFormat="1"/>
    <row r="401" s="678" customFormat="1"/>
    <row r="402" s="678" customFormat="1"/>
    <row r="403" s="678" customFormat="1"/>
    <row r="404" s="678" customFormat="1"/>
    <row r="405" s="678" customFormat="1"/>
    <row r="406" s="678" customFormat="1"/>
    <row r="407" s="678" customFormat="1"/>
  </sheetData>
  <mergeCells count="5">
    <mergeCell ref="A1:J1"/>
    <mergeCell ref="A2:J2"/>
    <mergeCell ref="H4:I4"/>
    <mergeCell ref="B5:I5"/>
    <mergeCell ref="B18:I18"/>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F8A0-F1F0-4173-A2EE-87709574DD0A}">
  <dimension ref="A1:U213"/>
  <sheetViews>
    <sheetView showGridLines="0" workbookViewId="0">
      <selection sqref="A1:L1"/>
    </sheetView>
  </sheetViews>
  <sheetFormatPr defaultColWidth="9.28515625" defaultRowHeight="11.25"/>
  <cols>
    <col min="1" max="1" width="11.5703125" style="92" customWidth="1"/>
    <col min="2" max="7" width="8.42578125" style="40" customWidth="1"/>
    <col min="8" max="8" width="10.7109375" style="40" bestFit="1" customWidth="1"/>
    <col min="9" max="9" width="9.5703125" style="40" customWidth="1"/>
    <col min="10" max="10" width="9.28515625" style="40"/>
    <col min="11" max="11" width="5.42578125" style="40" customWidth="1"/>
    <col min="12" max="12" width="17" style="40" customWidth="1"/>
    <col min="13" max="16384" width="9.28515625" style="40"/>
  </cols>
  <sheetData>
    <row r="1" spans="1:21" ht="12" customHeight="1">
      <c r="A1" s="870" t="s">
        <v>1936</v>
      </c>
      <c r="B1" s="870"/>
      <c r="C1" s="870"/>
      <c r="D1" s="870"/>
      <c r="E1" s="870"/>
      <c r="F1" s="870"/>
      <c r="G1" s="870"/>
      <c r="H1" s="870"/>
      <c r="I1" s="870"/>
      <c r="J1" s="870"/>
      <c r="K1" s="877"/>
      <c r="L1" s="877"/>
    </row>
    <row r="2" spans="1:21" ht="12" customHeight="1">
      <c r="A2" s="878" t="s">
        <v>1937</v>
      </c>
      <c r="B2" s="878"/>
      <c r="C2" s="878"/>
      <c r="D2" s="878"/>
      <c r="E2" s="878"/>
      <c r="F2" s="878"/>
      <c r="G2" s="878"/>
      <c r="H2" s="878"/>
      <c r="I2" s="878"/>
      <c r="J2" s="878"/>
      <c r="K2" s="878"/>
      <c r="L2" s="878"/>
    </row>
    <row r="3" spans="1:21" ht="12" customHeight="1" thickBot="1">
      <c r="A3" s="41"/>
      <c r="B3" s="41"/>
      <c r="C3" s="41"/>
      <c r="D3" s="41"/>
      <c r="E3" s="41"/>
      <c r="F3" s="41"/>
      <c r="G3" s="41"/>
      <c r="H3" s="41"/>
      <c r="I3" s="41"/>
    </row>
    <row r="4" spans="1:21" s="42" customFormat="1" ht="12" customHeight="1" thickBot="1">
      <c r="B4" s="43"/>
      <c r="C4" s="873" t="s">
        <v>84</v>
      </c>
      <c r="D4" s="874"/>
      <c r="E4" s="874"/>
      <c r="F4" s="874"/>
      <c r="G4" s="874"/>
      <c r="H4" s="879" t="s">
        <v>1930</v>
      </c>
      <c r="I4" s="881" t="s">
        <v>85</v>
      </c>
      <c r="J4" s="881"/>
      <c r="K4" s="882"/>
      <c r="L4" s="882"/>
      <c r="M4" s="882"/>
      <c r="N4" s="882"/>
      <c r="O4" s="882"/>
      <c r="P4" s="882"/>
      <c r="Q4" s="882"/>
      <c r="R4" s="882"/>
      <c r="S4" s="882"/>
    </row>
    <row r="5" spans="1:21" s="42" customFormat="1" ht="23.25" thickBot="1">
      <c r="B5" s="43"/>
      <c r="C5" s="44" t="s">
        <v>1816</v>
      </c>
      <c r="D5" s="44" t="s">
        <v>86</v>
      </c>
      <c r="E5" s="44" t="s">
        <v>87</v>
      </c>
      <c r="F5" s="44" t="s">
        <v>1931</v>
      </c>
      <c r="G5" s="44" t="s">
        <v>1932</v>
      </c>
      <c r="H5" s="880"/>
      <c r="I5" s="45" t="s">
        <v>88</v>
      </c>
      <c r="J5" s="44" t="s">
        <v>89</v>
      </c>
    </row>
    <row r="6" spans="1:21" s="42" customFormat="1" ht="12" customHeight="1">
      <c r="A6" s="46"/>
      <c r="B6" s="47"/>
      <c r="C6" s="48"/>
      <c r="D6" s="48"/>
      <c r="E6" s="48"/>
      <c r="F6" s="48"/>
      <c r="G6" s="48"/>
      <c r="H6" s="48"/>
      <c r="I6" s="48"/>
      <c r="J6" s="48"/>
      <c r="K6" s="48"/>
      <c r="L6" s="46"/>
      <c r="M6" s="48"/>
      <c r="T6" s="49"/>
      <c r="U6" s="49"/>
    </row>
    <row r="7" spans="1:21" s="42" customFormat="1" ht="12" customHeight="1">
      <c r="A7" s="50" t="s">
        <v>90</v>
      </c>
      <c r="B7" s="51"/>
      <c r="C7" s="52"/>
      <c r="D7" s="52"/>
      <c r="E7" s="52"/>
      <c r="F7" s="52"/>
      <c r="G7" s="52"/>
      <c r="H7" s="52"/>
      <c r="I7" s="52"/>
      <c r="J7" s="53"/>
      <c r="K7" s="48"/>
      <c r="L7" s="50" t="s">
        <v>91</v>
      </c>
      <c r="M7" s="48"/>
    </row>
    <row r="8" spans="1:21" s="42" customFormat="1" ht="12" customHeight="1">
      <c r="A8" s="54" t="s">
        <v>92</v>
      </c>
      <c r="B8" s="55" t="s">
        <v>93</v>
      </c>
      <c r="C8" s="56">
        <v>7053</v>
      </c>
      <c r="D8" s="56">
        <v>7438</v>
      </c>
      <c r="E8" s="56">
        <v>7414</v>
      </c>
      <c r="F8" s="56">
        <v>7479</v>
      </c>
      <c r="G8" s="56">
        <v>7166</v>
      </c>
      <c r="H8" s="56">
        <v>77767</v>
      </c>
      <c r="I8" s="57">
        <v>-5.4177283089714363</v>
      </c>
      <c r="J8" s="57">
        <v>-1.3434653540709918</v>
      </c>
      <c r="K8" s="55" t="s">
        <v>94</v>
      </c>
      <c r="L8" s="54" t="s">
        <v>92</v>
      </c>
      <c r="M8" s="48"/>
    </row>
    <row r="9" spans="1:21" s="42" customFormat="1" ht="12" customHeight="1">
      <c r="A9" s="54"/>
      <c r="B9" s="55" t="s">
        <v>95</v>
      </c>
      <c r="C9" s="56">
        <v>3574</v>
      </c>
      <c r="D9" s="56">
        <v>3828</v>
      </c>
      <c r="E9" s="56">
        <v>3835</v>
      </c>
      <c r="F9" s="56">
        <v>3937</v>
      </c>
      <c r="G9" s="56">
        <v>3675</v>
      </c>
      <c r="H9" s="56">
        <v>39977</v>
      </c>
      <c r="I9" s="57">
        <v>-5.8234519104084326</v>
      </c>
      <c r="J9" s="57">
        <v>-0.5596736480772101</v>
      </c>
      <c r="K9" s="55" t="s">
        <v>96</v>
      </c>
      <c r="L9" s="54"/>
      <c r="M9" s="48"/>
    </row>
    <row r="10" spans="1:21" s="42" customFormat="1" ht="12" customHeight="1">
      <c r="A10" s="54"/>
      <c r="B10" s="55" t="s">
        <v>96</v>
      </c>
      <c r="C10" s="56">
        <v>3479</v>
      </c>
      <c r="D10" s="56">
        <v>3610</v>
      </c>
      <c r="E10" s="56">
        <v>3579</v>
      </c>
      <c r="F10" s="56">
        <v>3542</v>
      </c>
      <c r="G10" s="56">
        <v>3491</v>
      </c>
      <c r="H10" s="56">
        <v>37790</v>
      </c>
      <c r="I10" s="57">
        <v>-4.9972692517749859</v>
      </c>
      <c r="J10" s="57">
        <v>-2.1592792046396023</v>
      </c>
      <c r="K10" s="55" t="s">
        <v>97</v>
      </c>
      <c r="L10" s="54"/>
      <c r="M10" s="48"/>
      <c r="T10" s="49"/>
    </row>
    <row r="11" spans="1:21" s="42" customFormat="1" ht="12" customHeight="1">
      <c r="A11" s="54" t="s">
        <v>98</v>
      </c>
      <c r="B11" s="55" t="s">
        <v>95</v>
      </c>
      <c r="C11" s="56">
        <v>3569</v>
      </c>
      <c r="D11" s="56">
        <v>3814</v>
      </c>
      <c r="E11" s="56">
        <v>3821</v>
      </c>
      <c r="F11" s="56">
        <v>3923</v>
      </c>
      <c r="G11" s="56">
        <v>3663</v>
      </c>
      <c r="H11" s="56">
        <v>39842</v>
      </c>
      <c r="I11" s="57">
        <v>-5.6568860692572036</v>
      </c>
      <c r="J11" s="57">
        <v>-0.56652274825925275</v>
      </c>
      <c r="K11" s="55" t="s">
        <v>96</v>
      </c>
      <c r="L11" s="54" t="s">
        <v>98</v>
      </c>
      <c r="M11" s="48"/>
    </row>
    <row r="12" spans="1:21" s="42" customFormat="1" ht="12" customHeight="1">
      <c r="A12" s="54"/>
      <c r="B12" s="55" t="s">
        <v>96</v>
      </c>
      <c r="C12" s="56">
        <v>3472</v>
      </c>
      <c r="D12" s="56">
        <v>3592</v>
      </c>
      <c r="E12" s="56">
        <v>3569</v>
      </c>
      <c r="F12" s="56">
        <v>3533</v>
      </c>
      <c r="G12" s="56">
        <v>3477</v>
      </c>
      <c r="H12" s="56">
        <v>37660</v>
      </c>
      <c r="I12" s="57">
        <v>-4.7723532638507953</v>
      </c>
      <c r="J12" s="57">
        <v>-2.1436923476679226</v>
      </c>
      <c r="K12" s="55" t="s">
        <v>97</v>
      </c>
      <c r="L12" s="54"/>
      <c r="M12" s="48"/>
    </row>
    <row r="13" spans="1:21" s="42" customFormat="1" ht="12" customHeight="1">
      <c r="A13" s="54" t="s">
        <v>99</v>
      </c>
      <c r="B13" s="55" t="s">
        <v>95</v>
      </c>
      <c r="C13" s="56">
        <v>3442</v>
      </c>
      <c r="D13" s="56">
        <v>3616</v>
      </c>
      <c r="E13" s="56">
        <v>3645</v>
      </c>
      <c r="F13" s="56">
        <v>3766</v>
      </c>
      <c r="G13" s="56">
        <v>3511</v>
      </c>
      <c r="H13" s="56">
        <v>38140</v>
      </c>
      <c r="I13" s="57">
        <v>-4.069119286510591</v>
      </c>
      <c r="J13" s="57">
        <v>-0.38394233029487818</v>
      </c>
      <c r="K13" s="55" t="s">
        <v>96</v>
      </c>
      <c r="L13" s="58" t="s">
        <v>99</v>
      </c>
      <c r="M13" s="48"/>
    </row>
    <row r="14" spans="1:21" s="42" customFormat="1" ht="12" customHeight="1">
      <c r="A14" s="48"/>
      <c r="B14" s="55" t="s">
        <v>96</v>
      </c>
      <c r="C14" s="56">
        <v>3328</v>
      </c>
      <c r="D14" s="56">
        <v>3428</v>
      </c>
      <c r="E14" s="56">
        <v>3402</v>
      </c>
      <c r="F14" s="56">
        <v>3378</v>
      </c>
      <c r="G14" s="56">
        <v>3333</v>
      </c>
      <c r="H14" s="56">
        <v>36020</v>
      </c>
      <c r="I14" s="57">
        <v>-4.3952887101407638</v>
      </c>
      <c r="J14" s="57">
        <v>-2.0929600434900788</v>
      </c>
      <c r="K14" s="55" t="s">
        <v>97</v>
      </c>
      <c r="L14" s="59"/>
      <c r="M14" s="48"/>
    </row>
    <row r="15" spans="1:21" s="42" customFormat="1" ht="12" customHeight="1">
      <c r="A15" s="866" t="s">
        <v>100</v>
      </c>
      <c r="B15" s="55"/>
      <c r="C15" s="56"/>
      <c r="D15" s="56"/>
      <c r="E15" s="56"/>
      <c r="F15" s="61"/>
      <c r="G15" s="56"/>
      <c r="H15" s="56"/>
      <c r="I15" s="62"/>
      <c r="J15" s="62"/>
      <c r="K15" s="55"/>
      <c r="L15" s="867" t="s">
        <v>101</v>
      </c>
      <c r="M15" s="48"/>
    </row>
    <row r="16" spans="1:21" s="42" customFormat="1" ht="12" customHeight="1">
      <c r="A16" s="64" t="s">
        <v>102</v>
      </c>
      <c r="B16" s="55"/>
      <c r="C16" s="52"/>
      <c r="D16" s="52"/>
      <c r="E16" s="52"/>
      <c r="F16" s="52"/>
      <c r="G16" s="52"/>
      <c r="H16" s="56"/>
      <c r="I16" s="62"/>
      <c r="J16" s="62"/>
      <c r="K16" s="55"/>
      <c r="L16" s="64" t="s">
        <v>103</v>
      </c>
      <c r="M16" s="48"/>
    </row>
    <row r="17" spans="1:13" s="42" customFormat="1" ht="12" customHeight="1">
      <c r="A17" s="65" t="s">
        <v>104</v>
      </c>
      <c r="B17" s="55" t="s">
        <v>93</v>
      </c>
      <c r="C17" s="56">
        <v>9430</v>
      </c>
      <c r="D17" s="56">
        <v>9154</v>
      </c>
      <c r="E17" s="56">
        <v>8542</v>
      </c>
      <c r="F17" s="56">
        <v>9234</v>
      </c>
      <c r="G17" s="56">
        <v>9579</v>
      </c>
      <c r="H17" s="56">
        <v>108051</v>
      </c>
      <c r="I17" s="57">
        <v>-1.3598326359832638</v>
      </c>
      <c r="J17" s="57">
        <v>1.2358055690889329</v>
      </c>
      <c r="K17" s="55" t="s">
        <v>94</v>
      </c>
      <c r="L17" s="66" t="s">
        <v>104</v>
      </c>
      <c r="M17" s="48"/>
    </row>
    <row r="18" spans="1:13" s="42" customFormat="1" ht="12" customHeight="1">
      <c r="A18" s="67"/>
      <c r="B18" s="55" t="s">
        <v>95</v>
      </c>
      <c r="C18" s="56">
        <v>4723</v>
      </c>
      <c r="D18" s="56">
        <v>4690</v>
      </c>
      <c r="E18" s="56">
        <v>4382</v>
      </c>
      <c r="F18" s="56">
        <v>4591</v>
      </c>
      <c r="G18" s="56">
        <v>4795</v>
      </c>
      <c r="H18" s="56">
        <v>54104</v>
      </c>
      <c r="I18" s="57">
        <v>-1.5836632631798291</v>
      </c>
      <c r="J18" s="57">
        <v>0.96855463282635068</v>
      </c>
      <c r="K18" s="55" t="s">
        <v>96</v>
      </c>
      <c r="L18" s="68"/>
      <c r="M18" s="48"/>
    </row>
    <row r="19" spans="1:13" s="42" customFormat="1" ht="12" customHeight="1">
      <c r="A19" s="67"/>
      <c r="B19" s="55" t="s">
        <v>96</v>
      </c>
      <c r="C19" s="56">
        <v>4707</v>
      </c>
      <c r="D19" s="56">
        <v>4464</v>
      </c>
      <c r="E19" s="56">
        <v>4160</v>
      </c>
      <c r="F19" s="56">
        <v>4643</v>
      </c>
      <c r="G19" s="56">
        <v>4784</v>
      </c>
      <c r="H19" s="56">
        <v>53947</v>
      </c>
      <c r="I19" s="57">
        <v>-1.1342155009451798</v>
      </c>
      <c r="J19" s="57">
        <v>1.5052589986264511</v>
      </c>
      <c r="K19" s="55" t="s">
        <v>97</v>
      </c>
      <c r="L19" s="68"/>
      <c r="M19" s="48"/>
    </row>
    <row r="20" spans="1:13" s="42" customFormat="1" ht="12" customHeight="1">
      <c r="A20" s="67" t="s">
        <v>98</v>
      </c>
      <c r="B20" s="55" t="s">
        <v>95</v>
      </c>
      <c r="C20" s="56">
        <v>4691</v>
      </c>
      <c r="D20" s="56">
        <v>4648</v>
      </c>
      <c r="E20" s="56">
        <v>4342</v>
      </c>
      <c r="F20" s="56">
        <v>4535</v>
      </c>
      <c r="G20" s="56">
        <v>4764</v>
      </c>
      <c r="H20" s="56">
        <v>53682</v>
      </c>
      <c r="I20" s="57">
        <v>-1.8413894120108809</v>
      </c>
      <c r="J20" s="57">
        <v>0.92119115656489703</v>
      </c>
      <c r="K20" s="55" t="s">
        <v>96</v>
      </c>
      <c r="L20" s="68" t="s">
        <v>98</v>
      </c>
      <c r="M20" s="48"/>
    </row>
    <row r="21" spans="1:13" s="42" customFormat="1" ht="12" customHeight="1">
      <c r="A21" s="67"/>
      <c r="B21" s="55" t="s">
        <v>96</v>
      </c>
      <c r="C21" s="56">
        <v>4695</v>
      </c>
      <c r="D21" s="56">
        <v>4452</v>
      </c>
      <c r="E21" s="56">
        <v>4141</v>
      </c>
      <c r="F21" s="56">
        <v>4624</v>
      </c>
      <c r="G21" s="56">
        <v>4767</v>
      </c>
      <c r="H21" s="56">
        <v>53773</v>
      </c>
      <c r="I21" s="57">
        <v>-1.053740779768177</v>
      </c>
      <c r="J21" s="57">
        <v>1.4987070348628702</v>
      </c>
      <c r="K21" s="55" t="s">
        <v>97</v>
      </c>
      <c r="L21" s="68"/>
      <c r="M21" s="48"/>
    </row>
    <row r="22" spans="1:13" s="42" customFormat="1" ht="12" customHeight="1">
      <c r="A22" s="67" t="s">
        <v>99</v>
      </c>
      <c r="B22" s="55" t="s">
        <v>95</v>
      </c>
      <c r="C22" s="56">
        <v>4490</v>
      </c>
      <c r="D22" s="56">
        <v>4467</v>
      </c>
      <c r="E22" s="56">
        <v>4131</v>
      </c>
      <c r="F22" s="56">
        <v>4319</v>
      </c>
      <c r="G22" s="56">
        <v>4567</v>
      </c>
      <c r="H22" s="56">
        <v>51438</v>
      </c>
      <c r="I22" s="57">
        <v>-2.2850924918389555</v>
      </c>
      <c r="J22" s="57">
        <v>1.2758417011222682</v>
      </c>
      <c r="K22" s="55" t="s">
        <v>96</v>
      </c>
      <c r="L22" s="58" t="s">
        <v>105</v>
      </c>
      <c r="M22" s="48"/>
    </row>
    <row r="23" spans="1:13" s="42" customFormat="1" ht="12" customHeight="1">
      <c r="A23" s="48"/>
      <c r="B23" s="55" t="s">
        <v>96</v>
      </c>
      <c r="C23" s="56">
        <v>4495</v>
      </c>
      <c r="D23" s="56">
        <v>4260</v>
      </c>
      <c r="E23" s="56">
        <v>3945</v>
      </c>
      <c r="F23" s="56">
        <v>4386</v>
      </c>
      <c r="G23" s="56">
        <v>4541</v>
      </c>
      <c r="H23" s="56">
        <v>51427</v>
      </c>
      <c r="I23" s="57">
        <v>-1.3388937664618086</v>
      </c>
      <c r="J23" s="57">
        <v>1.5220309538850283</v>
      </c>
      <c r="K23" s="55" t="s">
        <v>97</v>
      </c>
      <c r="L23" s="59"/>
      <c r="M23" s="48"/>
    </row>
    <row r="24" spans="1:13" s="42" customFormat="1" ht="12" customHeight="1">
      <c r="A24" s="64" t="s">
        <v>106</v>
      </c>
      <c r="B24" s="55"/>
      <c r="C24" s="69"/>
      <c r="D24" s="69"/>
      <c r="E24" s="69"/>
      <c r="F24" s="69"/>
      <c r="G24" s="69"/>
      <c r="H24" s="69"/>
      <c r="I24" s="57"/>
      <c r="J24" s="57"/>
      <c r="K24" s="55"/>
      <c r="L24" s="50" t="s">
        <v>107</v>
      </c>
      <c r="M24" s="48"/>
    </row>
    <row r="25" spans="1:13" s="42" customFormat="1" ht="12" customHeight="1">
      <c r="A25" s="65" t="s">
        <v>108</v>
      </c>
      <c r="B25" s="55" t="s">
        <v>109</v>
      </c>
      <c r="C25" s="56">
        <v>25</v>
      </c>
      <c r="D25" s="56">
        <v>17</v>
      </c>
      <c r="E25" s="56">
        <v>22</v>
      </c>
      <c r="F25" s="56">
        <v>21</v>
      </c>
      <c r="G25" s="56">
        <v>21</v>
      </c>
      <c r="H25" s="56">
        <v>235</v>
      </c>
      <c r="I25" s="57">
        <v>92.307692307692307</v>
      </c>
      <c r="J25" s="57">
        <v>19.289340101522843</v>
      </c>
      <c r="K25" s="55" t="s">
        <v>110</v>
      </c>
      <c r="L25" s="66" t="s">
        <v>108</v>
      </c>
      <c r="M25" s="48"/>
    </row>
    <row r="26" spans="1:13" s="42" customFormat="1" ht="12" customHeight="1">
      <c r="A26" s="67"/>
      <c r="B26" s="55" t="s">
        <v>95</v>
      </c>
      <c r="C26" s="56">
        <v>16</v>
      </c>
      <c r="D26" s="56">
        <v>9</v>
      </c>
      <c r="E26" s="56">
        <v>12</v>
      </c>
      <c r="F26" s="56">
        <v>13</v>
      </c>
      <c r="G26" s="56">
        <v>14</v>
      </c>
      <c r="H26" s="56">
        <v>132</v>
      </c>
      <c r="I26" s="57">
        <v>128.57142857142858</v>
      </c>
      <c r="J26" s="57">
        <v>12.820512820512819</v>
      </c>
      <c r="K26" s="55" t="s">
        <v>96</v>
      </c>
      <c r="L26" s="68"/>
      <c r="M26" s="48"/>
    </row>
    <row r="27" spans="1:13" s="42" customFormat="1" ht="12" customHeight="1">
      <c r="A27" s="67"/>
      <c r="B27" s="55" t="s">
        <v>96</v>
      </c>
      <c r="C27" s="56">
        <v>9</v>
      </c>
      <c r="D27" s="56">
        <v>8</v>
      </c>
      <c r="E27" s="56">
        <v>10</v>
      </c>
      <c r="F27" s="56">
        <v>8</v>
      </c>
      <c r="G27" s="56">
        <v>7</v>
      </c>
      <c r="H27" s="56">
        <v>103</v>
      </c>
      <c r="I27" s="57">
        <v>50</v>
      </c>
      <c r="J27" s="57">
        <v>28.749999999999996</v>
      </c>
      <c r="K27" s="55" t="s">
        <v>97</v>
      </c>
      <c r="L27" s="68"/>
      <c r="M27" s="48"/>
    </row>
    <row r="28" spans="1:13" s="42" customFormat="1" ht="12" customHeight="1">
      <c r="A28" s="67" t="s">
        <v>98</v>
      </c>
      <c r="B28" s="55" t="s">
        <v>95</v>
      </c>
      <c r="C28" s="56">
        <v>15</v>
      </c>
      <c r="D28" s="56">
        <v>9</v>
      </c>
      <c r="E28" s="56">
        <v>12</v>
      </c>
      <c r="F28" s="56">
        <v>13</v>
      </c>
      <c r="G28" s="56">
        <v>14</v>
      </c>
      <c r="H28" s="56">
        <v>131</v>
      </c>
      <c r="I28" s="57">
        <v>114.28571428571428</v>
      </c>
      <c r="J28" s="57">
        <v>14.912280701754385</v>
      </c>
      <c r="K28" s="55" t="s">
        <v>96</v>
      </c>
      <c r="L28" s="68" t="s">
        <v>98</v>
      </c>
      <c r="M28" s="48"/>
    </row>
    <row r="29" spans="1:13" s="42" customFormat="1" ht="12" customHeight="1">
      <c r="A29" s="67"/>
      <c r="B29" s="55" t="s">
        <v>96</v>
      </c>
      <c r="C29" s="56">
        <v>9</v>
      </c>
      <c r="D29" s="56">
        <v>8</v>
      </c>
      <c r="E29" s="56">
        <v>10</v>
      </c>
      <c r="F29" s="56">
        <v>7</v>
      </c>
      <c r="G29" s="56">
        <v>7</v>
      </c>
      <c r="H29" s="56">
        <v>101</v>
      </c>
      <c r="I29" s="57">
        <v>50</v>
      </c>
      <c r="J29" s="57">
        <v>29.487179487179489</v>
      </c>
      <c r="K29" s="55" t="s">
        <v>97</v>
      </c>
      <c r="L29" s="68"/>
      <c r="M29" s="48"/>
    </row>
    <row r="30" spans="1:13" s="42" customFormat="1" ht="12" customHeight="1">
      <c r="A30" s="67" t="s">
        <v>99</v>
      </c>
      <c r="B30" s="55" t="s">
        <v>95</v>
      </c>
      <c r="C30" s="56">
        <v>14</v>
      </c>
      <c r="D30" s="56">
        <v>8</v>
      </c>
      <c r="E30" s="56">
        <v>11</v>
      </c>
      <c r="F30" s="56">
        <v>13</v>
      </c>
      <c r="G30" s="56">
        <v>14</v>
      </c>
      <c r="H30" s="56">
        <v>125</v>
      </c>
      <c r="I30" s="57">
        <v>100</v>
      </c>
      <c r="J30" s="57">
        <v>13.636363636363635</v>
      </c>
      <c r="K30" s="55" t="s">
        <v>95</v>
      </c>
      <c r="L30" s="58" t="s">
        <v>105</v>
      </c>
      <c r="M30" s="48"/>
    </row>
    <row r="31" spans="1:13" s="42" customFormat="1" ht="12" customHeight="1">
      <c r="A31" s="48"/>
      <c r="B31" s="55" t="s">
        <v>96</v>
      </c>
      <c r="C31" s="56">
        <v>7</v>
      </c>
      <c r="D31" s="56">
        <v>8</v>
      </c>
      <c r="E31" s="56">
        <v>9</v>
      </c>
      <c r="F31" s="56">
        <v>7</v>
      </c>
      <c r="G31" s="56">
        <v>7</v>
      </c>
      <c r="H31" s="56">
        <v>93</v>
      </c>
      <c r="I31" s="57">
        <v>40</v>
      </c>
      <c r="J31" s="57">
        <v>24</v>
      </c>
      <c r="K31" s="55" t="s">
        <v>96</v>
      </c>
      <c r="L31" s="59"/>
      <c r="M31" s="48"/>
    </row>
    <row r="32" spans="1:13" s="42" customFormat="1" ht="12" customHeight="1">
      <c r="A32" s="866" t="s">
        <v>111</v>
      </c>
      <c r="B32" s="70"/>
      <c r="C32" s="71"/>
      <c r="D32" s="71"/>
      <c r="E32" s="71"/>
      <c r="F32" s="71"/>
      <c r="G32" s="71"/>
      <c r="H32" s="72"/>
      <c r="I32" s="73"/>
      <c r="J32" s="73"/>
      <c r="K32" s="70"/>
      <c r="L32" s="868" t="s">
        <v>112</v>
      </c>
      <c r="M32" s="48"/>
    </row>
    <row r="33" spans="1:19" s="42" customFormat="1" ht="12" customHeight="1">
      <c r="A33" s="54" t="s">
        <v>98</v>
      </c>
      <c r="B33" s="55" t="s">
        <v>95</v>
      </c>
      <c r="C33" s="56">
        <v>-1122</v>
      </c>
      <c r="D33" s="56">
        <v>-834</v>
      </c>
      <c r="E33" s="56">
        <v>-521</v>
      </c>
      <c r="F33" s="56">
        <v>-612</v>
      </c>
      <c r="G33" s="56">
        <v>-1101</v>
      </c>
      <c r="H33" s="56">
        <v>-13840</v>
      </c>
      <c r="I33" s="57">
        <v>-12.650602409638553</v>
      </c>
      <c r="J33" s="57">
        <v>-5.4636897050979201</v>
      </c>
      <c r="K33" s="55" t="s">
        <v>95</v>
      </c>
      <c r="L33" s="54" t="s">
        <v>98</v>
      </c>
      <c r="M33" s="74">
        <f t="shared" ref="M33:O36" si="0">+F11-F20</f>
        <v>-612</v>
      </c>
      <c r="N33" s="75">
        <f t="shared" si="0"/>
        <v>-1101</v>
      </c>
      <c r="O33" s="75">
        <f t="shared" si="0"/>
        <v>-13840</v>
      </c>
    </row>
    <row r="34" spans="1:19" s="42" customFormat="1" ht="12" customHeight="1">
      <c r="A34" s="48"/>
      <c r="B34" s="55" t="s">
        <v>96</v>
      </c>
      <c r="C34" s="56">
        <v>-1223</v>
      </c>
      <c r="D34" s="56">
        <v>-860</v>
      </c>
      <c r="E34" s="56">
        <v>-572</v>
      </c>
      <c r="F34" s="56">
        <v>-1091</v>
      </c>
      <c r="G34" s="56">
        <v>-1290</v>
      </c>
      <c r="H34" s="56">
        <v>-16113</v>
      </c>
      <c r="I34" s="57">
        <v>-11.282984531392175</v>
      </c>
      <c r="J34" s="57">
        <v>-11.17013936801435</v>
      </c>
      <c r="K34" s="55" t="s">
        <v>96</v>
      </c>
      <c r="L34" s="54"/>
      <c r="M34" s="74">
        <f t="shared" si="0"/>
        <v>-1091</v>
      </c>
      <c r="N34" s="75">
        <f t="shared" si="0"/>
        <v>-1290</v>
      </c>
      <c r="O34" s="75">
        <f t="shared" si="0"/>
        <v>-16113</v>
      </c>
    </row>
    <row r="35" spans="1:19" s="42" customFormat="1" ht="12" customHeight="1">
      <c r="A35" s="54" t="s">
        <v>99</v>
      </c>
      <c r="B35" s="55" t="s">
        <v>95</v>
      </c>
      <c r="C35" s="56">
        <v>-1048</v>
      </c>
      <c r="D35" s="56">
        <v>-851</v>
      </c>
      <c r="E35" s="56">
        <v>-486</v>
      </c>
      <c r="F35" s="56">
        <v>-553</v>
      </c>
      <c r="G35" s="56">
        <v>-1056</v>
      </c>
      <c r="H35" s="56">
        <v>-13298</v>
      </c>
      <c r="I35" s="57">
        <v>-4.0714995034756702</v>
      </c>
      <c r="J35" s="57">
        <v>-6.3584739662481002</v>
      </c>
      <c r="K35" s="55" t="s">
        <v>95</v>
      </c>
      <c r="L35" s="58" t="s">
        <v>105</v>
      </c>
      <c r="M35" s="74">
        <f t="shared" si="0"/>
        <v>-553</v>
      </c>
      <c r="N35" s="75">
        <f t="shared" si="0"/>
        <v>-1056</v>
      </c>
      <c r="O35" s="75">
        <f t="shared" si="0"/>
        <v>-13298</v>
      </c>
    </row>
    <row r="36" spans="1:19" s="42" customFormat="1" ht="12" customHeight="1">
      <c r="A36" s="48"/>
      <c r="B36" s="55" t="s">
        <v>96</v>
      </c>
      <c r="C36" s="56">
        <v>-1167</v>
      </c>
      <c r="D36" s="56">
        <v>-832</v>
      </c>
      <c r="E36" s="56">
        <v>-543</v>
      </c>
      <c r="F36" s="56">
        <v>-1008</v>
      </c>
      <c r="G36" s="76">
        <v>-1208</v>
      </c>
      <c r="H36" s="56">
        <v>-15407</v>
      </c>
      <c r="I36" s="57">
        <v>-8.5581395348837219</v>
      </c>
      <c r="J36" s="57">
        <v>-11.113515072840039</v>
      </c>
      <c r="K36" s="55" t="s">
        <v>96</v>
      </c>
      <c r="L36" s="48"/>
      <c r="M36" s="74">
        <f t="shared" si="0"/>
        <v>-1008</v>
      </c>
      <c r="N36" s="75">
        <f t="shared" si="0"/>
        <v>-1208</v>
      </c>
      <c r="O36" s="75">
        <f t="shared" si="0"/>
        <v>-15407</v>
      </c>
    </row>
    <row r="37" spans="1:19" s="42" customFormat="1" ht="12" customHeight="1">
      <c r="A37" s="50" t="s">
        <v>113</v>
      </c>
      <c r="B37" s="55"/>
      <c r="C37" s="51"/>
      <c r="D37" s="51"/>
      <c r="E37" s="51"/>
      <c r="F37" s="51"/>
      <c r="G37" s="51"/>
      <c r="H37" s="51"/>
      <c r="I37" s="57"/>
      <c r="J37" s="57"/>
      <c r="K37" s="55"/>
      <c r="L37" s="50" t="s">
        <v>114</v>
      </c>
      <c r="M37" s="48"/>
    </row>
    <row r="38" spans="1:19" s="42" customFormat="1" ht="12" customHeight="1">
      <c r="A38" s="54" t="s">
        <v>98</v>
      </c>
      <c r="B38" s="55"/>
      <c r="C38" s="56">
        <v>1863</v>
      </c>
      <c r="D38" s="56">
        <v>3393</v>
      </c>
      <c r="E38" s="56">
        <v>4824</v>
      </c>
      <c r="F38" s="56">
        <v>5034</v>
      </c>
      <c r="G38" s="56">
        <v>4257</v>
      </c>
      <c r="H38" s="56">
        <v>34369</v>
      </c>
      <c r="I38" s="57">
        <v>5.0169109357384443</v>
      </c>
      <c r="J38" s="57">
        <v>-1.6314147514239103</v>
      </c>
      <c r="K38" s="55"/>
      <c r="L38" s="54" t="s">
        <v>98</v>
      </c>
      <c r="M38" s="48"/>
    </row>
    <row r="39" spans="1:19" s="42" customFormat="1" ht="12" customHeight="1" thickBot="1">
      <c r="A39" s="54" t="s">
        <v>99</v>
      </c>
      <c r="B39" s="55"/>
      <c r="C39" s="56">
        <v>1720</v>
      </c>
      <c r="D39" s="56">
        <v>3204</v>
      </c>
      <c r="E39" s="56">
        <v>4538</v>
      </c>
      <c r="F39" s="56">
        <v>4777</v>
      </c>
      <c r="G39" s="56">
        <v>4007</v>
      </c>
      <c r="H39" s="56">
        <v>32426</v>
      </c>
      <c r="I39" s="57">
        <v>4.1792852816474868</v>
      </c>
      <c r="J39" s="57">
        <v>-1.7989097516656571</v>
      </c>
      <c r="K39" s="55"/>
      <c r="L39" s="58" t="s">
        <v>99</v>
      </c>
      <c r="M39" s="48"/>
    </row>
    <row r="40" spans="1:19" s="42" customFormat="1" ht="12" customHeight="1" thickBot="1">
      <c r="A40" s="48"/>
      <c r="B40" s="77"/>
      <c r="C40" s="873" t="s">
        <v>115</v>
      </c>
      <c r="D40" s="874"/>
      <c r="E40" s="874"/>
      <c r="F40" s="874"/>
      <c r="G40" s="874"/>
      <c r="H40" s="875" t="s">
        <v>1933</v>
      </c>
      <c r="I40" s="873" t="s">
        <v>116</v>
      </c>
      <c r="J40" s="873"/>
      <c r="K40" s="78"/>
      <c r="L40" s="78"/>
      <c r="M40" s="78"/>
      <c r="N40" s="78"/>
      <c r="O40" s="78"/>
      <c r="P40" s="78"/>
      <c r="Q40" s="78"/>
      <c r="R40" s="78"/>
      <c r="S40" s="78"/>
    </row>
    <row r="41" spans="1:19" s="42" customFormat="1" ht="34.5" thickBot="1">
      <c r="A41" s="48"/>
      <c r="B41" s="77"/>
      <c r="C41" s="79" t="s">
        <v>1816</v>
      </c>
      <c r="D41" s="79" t="s">
        <v>117</v>
      </c>
      <c r="E41" s="79" t="s">
        <v>118</v>
      </c>
      <c r="F41" s="79" t="s">
        <v>119</v>
      </c>
      <c r="G41" s="79" t="s">
        <v>1932</v>
      </c>
      <c r="H41" s="876"/>
      <c r="I41" s="45" t="s">
        <v>120</v>
      </c>
      <c r="J41" s="79" t="s">
        <v>121</v>
      </c>
      <c r="K41" s="48"/>
      <c r="L41" s="48"/>
      <c r="M41" s="48"/>
    </row>
    <row r="42" spans="1:19" s="42" customFormat="1" ht="12" customHeight="1">
      <c r="A42" s="80" t="s">
        <v>122</v>
      </c>
      <c r="B42" s="43"/>
      <c r="C42" s="43"/>
      <c r="D42" s="43"/>
      <c r="E42" s="43"/>
      <c r="F42" s="43"/>
      <c r="G42" s="43"/>
      <c r="H42" s="43"/>
      <c r="I42" s="43"/>
      <c r="J42" s="43"/>
    </row>
    <row r="43" spans="1:19" s="42" customFormat="1" ht="12" customHeight="1">
      <c r="A43" s="80" t="s">
        <v>123</v>
      </c>
      <c r="B43" s="43"/>
      <c r="C43" s="43"/>
      <c r="D43" s="43"/>
      <c r="E43" s="43"/>
      <c r="F43" s="43"/>
      <c r="G43" s="43"/>
      <c r="I43" s="43"/>
      <c r="J43" s="43"/>
    </row>
    <row r="44" spans="1:19" s="42" customFormat="1" ht="6" customHeight="1">
      <c r="B44" s="43"/>
      <c r="C44" s="43"/>
      <c r="D44" s="43"/>
      <c r="E44" s="43"/>
      <c r="F44" s="43"/>
      <c r="G44" s="43"/>
      <c r="H44" s="43"/>
      <c r="I44" s="43"/>
      <c r="J44" s="43"/>
    </row>
    <row r="45" spans="1:19" s="42" customFormat="1" ht="10.9" customHeight="1">
      <c r="A45" s="81" t="s">
        <v>124</v>
      </c>
      <c r="B45" s="43"/>
      <c r="C45" s="43"/>
      <c r="D45" s="43"/>
      <c r="E45" s="43"/>
      <c r="F45" s="43"/>
      <c r="G45" s="43"/>
      <c r="H45" s="43"/>
      <c r="I45" s="43"/>
      <c r="J45" s="43"/>
    </row>
    <row r="46" spans="1:19" s="42" customFormat="1" ht="10.9" customHeight="1">
      <c r="A46" s="82" t="s">
        <v>125</v>
      </c>
      <c r="B46" s="43"/>
      <c r="C46" s="43"/>
      <c r="D46" s="43"/>
      <c r="E46" s="43"/>
      <c r="F46" s="43"/>
      <c r="G46" s="43"/>
      <c r="H46" s="43"/>
      <c r="I46" s="43"/>
      <c r="J46" s="43"/>
    </row>
    <row r="47" spans="1:19" s="42" customFormat="1" ht="10.9" customHeight="1">
      <c r="A47" s="83" t="s">
        <v>126</v>
      </c>
      <c r="B47" s="43"/>
      <c r="C47" s="43"/>
      <c r="D47" s="43"/>
      <c r="E47" s="43"/>
      <c r="F47" s="43"/>
      <c r="G47" s="43"/>
      <c r="H47" s="43"/>
      <c r="I47" s="43"/>
      <c r="J47" s="43"/>
    </row>
    <row r="48" spans="1:19" s="85" customFormat="1" ht="10.9" customHeight="1">
      <c r="A48" s="82" t="s">
        <v>127</v>
      </c>
      <c r="B48" s="84"/>
      <c r="C48" s="84"/>
      <c r="D48" s="84"/>
      <c r="E48" s="84"/>
      <c r="F48" s="84"/>
      <c r="G48" s="84"/>
      <c r="H48" s="84"/>
      <c r="I48" s="84"/>
      <c r="J48" s="84"/>
    </row>
    <row r="49" spans="1:10" s="42" customFormat="1" ht="11.1" customHeight="1">
      <c r="A49" s="81" t="s">
        <v>128</v>
      </c>
      <c r="B49" s="43"/>
      <c r="C49" s="43"/>
      <c r="D49" s="43"/>
      <c r="E49" s="43"/>
      <c r="F49" s="43"/>
      <c r="G49" s="43"/>
      <c r="H49" s="43"/>
      <c r="I49" s="43"/>
      <c r="J49" s="43"/>
    </row>
    <row r="50" spans="1:10" s="42" customFormat="1" ht="10.9" customHeight="1">
      <c r="A50" s="82" t="s">
        <v>129</v>
      </c>
      <c r="B50" s="43"/>
      <c r="C50" s="43"/>
      <c r="D50" s="43"/>
      <c r="E50" s="43"/>
      <c r="F50" s="43"/>
      <c r="G50" s="43"/>
      <c r="H50" s="43"/>
      <c r="I50" s="43"/>
      <c r="J50" s="43"/>
    </row>
    <row r="51" spans="1:10" s="42" customFormat="1" ht="11.1" customHeight="1">
      <c r="A51" s="81" t="s">
        <v>130</v>
      </c>
      <c r="B51" s="43"/>
      <c r="C51" s="43"/>
      <c r="D51" s="43"/>
      <c r="E51" s="43"/>
      <c r="F51" s="43"/>
      <c r="G51" s="43"/>
      <c r="H51" s="43"/>
      <c r="I51" s="43"/>
      <c r="J51" s="43"/>
    </row>
    <row r="52" spans="1:10" s="42" customFormat="1" ht="11.1" customHeight="1">
      <c r="A52" s="82" t="s">
        <v>131</v>
      </c>
      <c r="B52" s="84"/>
      <c r="C52" s="84"/>
      <c r="D52" s="84"/>
      <c r="E52" s="84"/>
      <c r="F52" s="84"/>
      <c r="G52" s="84"/>
      <c r="H52" s="84"/>
      <c r="I52" s="84"/>
      <c r="J52" s="84"/>
    </row>
    <row r="53" spans="1:10" s="87" customFormat="1" ht="11.1" customHeight="1">
      <c r="A53" s="42" t="s">
        <v>1934</v>
      </c>
      <c r="B53" s="86"/>
      <c r="C53" s="86"/>
      <c r="D53" s="86"/>
      <c r="E53" s="86"/>
      <c r="F53" s="86"/>
      <c r="G53" s="86"/>
      <c r="H53" s="86"/>
      <c r="I53" s="86"/>
      <c r="J53" s="86"/>
    </row>
    <row r="54" spans="1:10" s="87" customFormat="1" ht="11.1" customHeight="1">
      <c r="A54" s="42" t="s">
        <v>1935</v>
      </c>
      <c r="B54" s="86"/>
      <c r="C54" s="86"/>
      <c r="D54" s="86"/>
      <c r="E54" s="86"/>
      <c r="F54" s="86"/>
      <c r="G54" s="86"/>
      <c r="H54" s="86"/>
      <c r="I54" s="86"/>
      <c r="J54" s="86"/>
    </row>
    <row r="55" spans="1:10" s="87" customFormat="1" ht="11.1" customHeight="1">
      <c r="A55" s="42"/>
      <c r="B55" s="86"/>
      <c r="C55" s="86"/>
      <c r="D55" s="86"/>
      <c r="E55" s="86"/>
      <c r="F55" s="86"/>
      <c r="G55" s="86"/>
      <c r="H55" s="86"/>
      <c r="I55" s="86"/>
      <c r="J55" s="86"/>
    </row>
    <row r="56" spans="1:10" s="87" customFormat="1" ht="11.1" customHeight="1">
      <c r="A56" s="88" t="s">
        <v>132</v>
      </c>
      <c r="B56" s="86"/>
      <c r="C56" s="86"/>
      <c r="D56" s="86"/>
      <c r="E56" s="86"/>
      <c r="F56" s="86"/>
      <c r="G56" s="86"/>
      <c r="H56" s="86"/>
      <c r="I56" s="86"/>
      <c r="J56" s="86"/>
    </row>
    <row r="57" spans="1:10" s="87" customFormat="1" ht="11.1" customHeight="1">
      <c r="A57" s="89" t="s">
        <v>133</v>
      </c>
      <c r="B57" s="86"/>
      <c r="C57" s="86"/>
      <c r="D57" s="86"/>
      <c r="E57" s="86"/>
      <c r="F57" s="86"/>
      <c r="G57" s="86"/>
      <c r="H57" s="86"/>
      <c r="I57" s="86"/>
      <c r="J57" s="86"/>
    </row>
    <row r="58" spans="1:10" s="87" customFormat="1" ht="11.1" customHeight="1">
      <c r="A58" s="89" t="s">
        <v>134</v>
      </c>
      <c r="B58" s="86"/>
      <c r="C58" s="86"/>
      <c r="D58" s="86"/>
      <c r="E58" s="86"/>
      <c r="F58" s="86"/>
      <c r="G58" s="86"/>
      <c r="H58" s="86"/>
      <c r="I58" s="86"/>
      <c r="J58" s="86"/>
    </row>
    <row r="59" spans="1:10" s="87" customFormat="1" ht="11.1" customHeight="1">
      <c r="A59" s="89" t="s">
        <v>135</v>
      </c>
      <c r="B59" s="86"/>
      <c r="C59" s="86"/>
      <c r="D59" s="86"/>
      <c r="E59" s="86"/>
      <c r="F59" s="86"/>
      <c r="G59" s="86"/>
      <c r="H59" s="86"/>
      <c r="I59" s="86"/>
      <c r="J59" s="86"/>
    </row>
    <row r="60" spans="1:10" s="87" customFormat="1" ht="11.1" customHeight="1">
      <c r="A60" s="90" t="s">
        <v>136</v>
      </c>
      <c r="B60" s="86"/>
      <c r="C60" s="86"/>
      <c r="D60" s="86"/>
      <c r="E60" s="86"/>
      <c r="F60" s="86"/>
      <c r="G60" s="86"/>
      <c r="H60" s="86"/>
      <c r="I60" s="86"/>
      <c r="J60" s="86"/>
    </row>
    <row r="61" spans="1:10" s="87" customFormat="1" ht="11.1" customHeight="1">
      <c r="A61" s="91" t="s">
        <v>137</v>
      </c>
      <c r="B61" s="86"/>
      <c r="C61" s="86"/>
      <c r="D61" s="86"/>
      <c r="E61" s="86"/>
      <c r="F61" s="86"/>
      <c r="G61" s="86"/>
      <c r="H61" s="86"/>
      <c r="I61" s="86"/>
      <c r="J61" s="86"/>
    </row>
    <row r="62" spans="1:10" s="87" customFormat="1" ht="11.1" customHeight="1">
      <c r="A62" s="91" t="s">
        <v>138</v>
      </c>
      <c r="B62" s="86"/>
      <c r="C62" s="86"/>
      <c r="D62" s="86"/>
      <c r="E62" s="86"/>
      <c r="F62" s="86"/>
      <c r="G62" s="86"/>
      <c r="H62" s="86"/>
      <c r="I62" s="86"/>
      <c r="J62" s="86"/>
    </row>
    <row r="63" spans="1:10" s="87" customFormat="1" ht="11.1" customHeight="1">
      <c r="A63" s="91" t="s">
        <v>139</v>
      </c>
      <c r="B63" s="86"/>
      <c r="C63" s="86"/>
      <c r="D63" s="86"/>
      <c r="E63" s="86"/>
      <c r="F63" s="86"/>
      <c r="G63" s="86"/>
      <c r="H63" s="86"/>
      <c r="I63" s="86"/>
      <c r="J63" s="86"/>
    </row>
    <row r="64" spans="1:10" s="42" customFormat="1" ht="11.1" customHeight="1">
      <c r="A64" s="86"/>
      <c r="B64" s="43"/>
      <c r="C64" s="43"/>
      <c r="D64" s="43"/>
      <c r="E64" s="43"/>
      <c r="F64" s="43"/>
      <c r="G64" s="43"/>
      <c r="H64" s="43"/>
      <c r="I64" s="43"/>
      <c r="J64" s="43"/>
    </row>
    <row r="65" spans="1:10" s="42" customFormat="1" ht="12.75">
      <c r="A65" s="93" t="s">
        <v>1940</v>
      </c>
      <c r="B65"/>
      <c r="C65"/>
      <c r="D65"/>
      <c r="E65" s="43"/>
      <c r="F65" s="43"/>
      <c r="G65" s="43"/>
      <c r="H65" s="43"/>
      <c r="I65" s="43"/>
      <c r="J65" s="43"/>
    </row>
    <row r="66" spans="1:10" s="42" customFormat="1" ht="11.1" customHeight="1">
      <c r="A66" s="43"/>
      <c r="B66" s="43"/>
      <c r="C66" s="43"/>
      <c r="D66" s="43"/>
      <c r="E66" s="43"/>
      <c r="F66" s="43"/>
      <c r="G66" s="43"/>
      <c r="H66" s="43"/>
      <c r="I66" s="43"/>
      <c r="J66" s="43"/>
    </row>
    <row r="67" spans="1:10" s="42" customFormat="1" ht="11.1" customHeight="1">
      <c r="A67" s="43"/>
      <c r="B67" s="43"/>
      <c r="C67" s="43"/>
      <c r="D67" s="43"/>
      <c r="E67" s="43"/>
      <c r="F67" s="43"/>
      <c r="G67" s="43"/>
      <c r="H67" s="43"/>
      <c r="I67" s="43"/>
      <c r="J67" s="43"/>
    </row>
    <row r="68" spans="1:10" s="42" customFormat="1" ht="11.1" customHeight="1">
      <c r="A68" s="43"/>
      <c r="B68" s="43"/>
      <c r="C68" s="43"/>
      <c r="D68" s="43"/>
      <c r="E68" s="43"/>
      <c r="F68" s="43"/>
      <c r="G68" s="43"/>
      <c r="H68" s="43"/>
      <c r="I68" s="43"/>
      <c r="J68" s="43"/>
    </row>
    <row r="69" spans="1:10" s="42" customFormat="1" ht="11.1" customHeight="1">
      <c r="A69" s="43"/>
      <c r="B69" s="43"/>
      <c r="C69" s="43"/>
      <c r="D69" s="43"/>
      <c r="E69" s="43"/>
      <c r="F69" s="43"/>
      <c r="G69" s="43"/>
      <c r="H69" s="43"/>
      <c r="I69" s="43"/>
      <c r="J69" s="43"/>
    </row>
    <row r="70" spans="1:10" s="42" customFormat="1" ht="11.1" customHeight="1">
      <c r="A70" s="43"/>
      <c r="B70" s="43"/>
      <c r="C70" s="43"/>
      <c r="D70" s="43"/>
      <c r="E70" s="43"/>
      <c r="F70" s="43"/>
      <c r="G70" s="43"/>
      <c r="H70" s="43"/>
      <c r="I70" s="43"/>
      <c r="J70" s="43"/>
    </row>
    <row r="71" spans="1:10" s="42" customFormat="1" ht="11.1" customHeight="1">
      <c r="A71" s="43"/>
      <c r="B71" s="43"/>
      <c r="C71" s="43"/>
      <c r="D71" s="43"/>
      <c r="E71" s="43"/>
      <c r="F71" s="43"/>
      <c r="G71" s="43"/>
      <c r="H71" s="43"/>
      <c r="I71" s="43"/>
      <c r="J71" s="43"/>
    </row>
    <row r="72" spans="1:10" s="42" customFormat="1" ht="11.1" customHeight="1">
      <c r="A72" s="43"/>
      <c r="B72" s="43"/>
      <c r="C72" s="43"/>
      <c r="D72" s="43"/>
      <c r="E72" s="43"/>
      <c r="F72" s="43"/>
      <c r="G72" s="43"/>
      <c r="H72" s="43"/>
      <c r="I72" s="43"/>
      <c r="J72" s="43"/>
    </row>
    <row r="73" spans="1:10" s="42" customFormat="1" ht="11.1" customHeight="1">
      <c r="A73" s="43"/>
      <c r="B73" s="43"/>
      <c r="C73" s="43"/>
      <c r="D73" s="43"/>
      <c r="E73" s="43"/>
      <c r="F73" s="43"/>
      <c r="G73" s="43"/>
      <c r="H73" s="43"/>
      <c r="I73" s="43"/>
      <c r="J73" s="43"/>
    </row>
    <row r="74" spans="1:10" s="42" customFormat="1" ht="11.1" customHeight="1">
      <c r="A74" s="43"/>
      <c r="B74" s="43"/>
      <c r="C74" s="43"/>
      <c r="D74" s="43"/>
      <c r="E74" s="43"/>
      <c r="F74" s="43"/>
      <c r="G74" s="43"/>
      <c r="H74" s="43"/>
      <c r="I74" s="43"/>
      <c r="J74" s="43"/>
    </row>
    <row r="75" spans="1:10" s="42" customFormat="1" ht="11.1" customHeight="1">
      <c r="A75" s="43"/>
      <c r="B75" s="43"/>
      <c r="C75" s="43"/>
      <c r="D75" s="43"/>
      <c r="E75" s="43"/>
      <c r="F75" s="43"/>
      <c r="G75" s="43"/>
      <c r="H75" s="43"/>
      <c r="I75" s="43"/>
      <c r="J75" s="43"/>
    </row>
    <row r="76" spans="1:10" s="42" customFormat="1" ht="11.1" customHeight="1">
      <c r="A76" s="43"/>
      <c r="B76" s="43"/>
      <c r="C76" s="43"/>
      <c r="D76" s="43"/>
      <c r="E76" s="43"/>
      <c r="F76" s="43"/>
      <c r="G76" s="43"/>
      <c r="H76" s="43"/>
      <c r="I76" s="43"/>
      <c r="J76" s="43"/>
    </row>
    <row r="77" spans="1:10" s="42" customFormat="1" ht="11.1" customHeight="1">
      <c r="A77" s="43"/>
      <c r="B77" s="43"/>
      <c r="C77" s="43"/>
      <c r="D77" s="43"/>
      <c r="E77" s="43"/>
      <c r="F77" s="43"/>
      <c r="G77" s="43"/>
      <c r="H77" s="43"/>
      <c r="I77" s="43"/>
      <c r="J77" s="43"/>
    </row>
    <row r="78" spans="1:10" s="42" customFormat="1" ht="11.1" customHeight="1">
      <c r="A78" s="43"/>
      <c r="B78" s="43"/>
      <c r="C78" s="43"/>
      <c r="D78" s="43"/>
      <c r="E78" s="43"/>
      <c r="F78" s="43"/>
      <c r="G78" s="43"/>
      <c r="H78" s="43"/>
      <c r="I78" s="43"/>
      <c r="J78" s="43"/>
    </row>
    <row r="79" spans="1:10" s="42" customFormat="1" ht="11.1" customHeight="1">
      <c r="A79" s="43"/>
      <c r="B79" s="43"/>
      <c r="C79" s="43"/>
      <c r="D79" s="43"/>
      <c r="E79" s="43"/>
      <c r="F79" s="43"/>
      <c r="G79" s="43"/>
      <c r="H79" s="43"/>
      <c r="I79" s="43"/>
      <c r="J79" s="43"/>
    </row>
    <row r="80" spans="1:10" s="42" customFormat="1" ht="11.1" customHeight="1">
      <c r="A80" s="43"/>
      <c r="B80" s="43"/>
      <c r="C80" s="43"/>
      <c r="D80" s="43"/>
      <c r="E80" s="43"/>
      <c r="F80" s="43"/>
      <c r="G80" s="43"/>
      <c r="H80" s="43"/>
      <c r="I80" s="43"/>
      <c r="J80" s="43"/>
    </row>
    <row r="81" spans="1:10" s="42" customFormat="1" ht="11.1" customHeight="1">
      <c r="A81" s="43"/>
      <c r="B81" s="43"/>
      <c r="C81" s="43"/>
      <c r="D81" s="43"/>
      <c r="E81" s="43"/>
      <c r="F81" s="43"/>
      <c r="G81" s="43"/>
      <c r="H81" s="43"/>
      <c r="I81" s="43"/>
      <c r="J81" s="43"/>
    </row>
    <row r="82" spans="1:10" s="42" customFormat="1" ht="11.1" customHeight="1">
      <c r="A82" s="43"/>
      <c r="B82" s="43"/>
      <c r="C82" s="43"/>
      <c r="D82" s="43"/>
      <c r="E82" s="43"/>
      <c r="F82" s="43"/>
      <c r="G82" s="43"/>
      <c r="H82" s="43"/>
      <c r="I82" s="43"/>
      <c r="J82" s="43"/>
    </row>
    <row r="83" spans="1:10" s="42" customFormat="1" ht="11.1" customHeight="1">
      <c r="A83" s="43"/>
      <c r="B83" s="43"/>
      <c r="C83" s="43"/>
      <c r="D83" s="43"/>
      <c r="E83" s="43"/>
      <c r="F83" s="43"/>
      <c r="G83" s="43"/>
      <c r="H83" s="43"/>
      <c r="I83" s="43"/>
      <c r="J83" s="43"/>
    </row>
    <row r="84" spans="1:10" s="42" customFormat="1" ht="11.1" customHeight="1">
      <c r="A84" s="43"/>
      <c r="B84" s="43"/>
      <c r="C84" s="43"/>
      <c r="D84" s="43"/>
      <c r="E84" s="43"/>
      <c r="F84" s="43"/>
      <c r="G84" s="43"/>
      <c r="H84" s="43"/>
      <c r="I84" s="43"/>
      <c r="J84" s="43"/>
    </row>
    <row r="85" spans="1:10" s="42" customFormat="1" ht="11.1" customHeight="1">
      <c r="A85" s="43"/>
      <c r="B85" s="43"/>
      <c r="C85" s="43"/>
      <c r="D85" s="43"/>
      <c r="E85" s="43"/>
      <c r="F85" s="43"/>
      <c r="G85" s="43"/>
      <c r="H85" s="43"/>
      <c r="I85" s="43"/>
      <c r="J85" s="43"/>
    </row>
    <row r="86" spans="1:10" s="42" customFormat="1" ht="11.1" customHeight="1">
      <c r="A86" s="43"/>
      <c r="B86" s="43"/>
      <c r="C86" s="43"/>
      <c r="D86" s="43"/>
      <c r="E86" s="43"/>
      <c r="F86" s="43"/>
      <c r="G86" s="43"/>
      <c r="H86" s="43"/>
      <c r="I86" s="43"/>
      <c r="J86" s="43"/>
    </row>
    <row r="87" spans="1:10" s="42" customFormat="1" ht="11.1" customHeight="1">
      <c r="A87" s="43"/>
      <c r="B87" s="43"/>
      <c r="C87" s="43"/>
      <c r="D87" s="43"/>
      <c r="E87" s="43"/>
      <c r="F87" s="43"/>
      <c r="G87" s="43"/>
      <c r="H87" s="43"/>
      <c r="I87" s="43"/>
      <c r="J87" s="43"/>
    </row>
    <row r="88" spans="1:10" s="42" customFormat="1" ht="11.1" customHeight="1">
      <c r="A88" s="43"/>
      <c r="B88" s="43"/>
      <c r="C88" s="43"/>
      <c r="D88" s="43"/>
      <c r="E88" s="43"/>
      <c r="F88" s="43"/>
      <c r="G88" s="43"/>
      <c r="H88" s="43"/>
      <c r="I88" s="43"/>
      <c r="J88" s="43"/>
    </row>
    <row r="89" spans="1:10" s="42" customFormat="1" ht="11.1" customHeight="1">
      <c r="A89" s="43"/>
      <c r="B89" s="43"/>
      <c r="C89" s="43"/>
      <c r="D89" s="43"/>
      <c r="E89" s="43"/>
      <c r="F89" s="43"/>
      <c r="G89" s="43"/>
      <c r="H89" s="43"/>
      <c r="I89" s="43"/>
      <c r="J89" s="43"/>
    </row>
    <row r="90" spans="1:10" s="42" customFormat="1" ht="11.1" customHeight="1">
      <c r="A90" s="43"/>
      <c r="B90" s="43"/>
      <c r="C90" s="43"/>
      <c r="D90" s="43"/>
      <c r="E90" s="43"/>
      <c r="F90" s="43"/>
      <c r="G90" s="43"/>
      <c r="H90" s="43"/>
      <c r="I90" s="43"/>
      <c r="J90" s="43"/>
    </row>
    <row r="91" spans="1:10" s="42" customFormat="1" ht="11.1" customHeight="1">
      <c r="A91" s="43"/>
      <c r="B91" s="43"/>
      <c r="C91" s="43"/>
      <c r="D91" s="43"/>
      <c r="E91" s="43"/>
      <c r="F91" s="43"/>
      <c r="G91" s="43"/>
      <c r="H91" s="43"/>
      <c r="I91" s="43"/>
      <c r="J91" s="43"/>
    </row>
    <row r="92" spans="1:10" s="42" customFormat="1" ht="11.1" customHeight="1">
      <c r="A92" s="43"/>
      <c r="B92" s="43"/>
      <c r="C92" s="43"/>
      <c r="D92" s="43"/>
      <c r="E92" s="43"/>
      <c r="F92" s="43"/>
      <c r="G92" s="43"/>
      <c r="H92" s="43"/>
      <c r="I92" s="43"/>
      <c r="J92" s="43"/>
    </row>
    <row r="93" spans="1:10" s="42" customFormat="1" ht="11.1" customHeight="1">
      <c r="A93" s="43"/>
      <c r="B93" s="43"/>
      <c r="C93" s="43"/>
      <c r="D93" s="43"/>
      <c r="E93" s="43"/>
      <c r="F93" s="43"/>
      <c r="G93" s="43"/>
      <c r="H93" s="43"/>
      <c r="I93" s="43"/>
      <c r="J93" s="43"/>
    </row>
    <row r="94" spans="1:10" s="42" customFormat="1" ht="11.1" customHeight="1">
      <c r="A94" s="43"/>
      <c r="B94" s="43"/>
      <c r="C94" s="43"/>
      <c r="D94" s="43"/>
      <c r="E94" s="43"/>
      <c r="F94" s="43"/>
      <c r="G94" s="43"/>
      <c r="H94" s="43"/>
      <c r="I94" s="43"/>
      <c r="J94" s="43"/>
    </row>
    <row r="95" spans="1:10" s="42" customFormat="1" ht="11.1" customHeight="1">
      <c r="A95" s="43"/>
      <c r="B95" s="43"/>
      <c r="C95" s="43"/>
      <c r="D95" s="43"/>
      <c r="E95" s="43"/>
      <c r="F95" s="43"/>
      <c r="G95" s="43"/>
      <c r="H95" s="43"/>
      <c r="I95" s="43"/>
      <c r="J95" s="43"/>
    </row>
    <row r="96" spans="1:10" s="42" customFormat="1" ht="11.1" customHeight="1">
      <c r="A96" s="43"/>
      <c r="B96" s="43"/>
      <c r="C96" s="43"/>
      <c r="D96" s="43"/>
      <c r="E96" s="43"/>
      <c r="F96" s="43"/>
      <c r="G96" s="43"/>
      <c r="H96" s="43"/>
      <c r="I96" s="43"/>
      <c r="J96" s="43"/>
    </row>
    <row r="97" spans="1:10" s="42" customFormat="1" ht="11.1" customHeight="1">
      <c r="A97" s="43"/>
      <c r="B97" s="43"/>
      <c r="C97" s="43"/>
      <c r="D97" s="43"/>
      <c r="E97" s="43"/>
      <c r="F97" s="43"/>
      <c r="G97" s="43"/>
      <c r="H97" s="43"/>
      <c r="I97" s="43"/>
      <c r="J97" s="43"/>
    </row>
    <row r="98" spans="1:10" s="42" customFormat="1" ht="11.1" customHeight="1">
      <c r="A98" s="43"/>
      <c r="B98" s="43"/>
      <c r="C98" s="43"/>
      <c r="D98" s="43"/>
      <c r="E98" s="43"/>
      <c r="F98" s="43"/>
      <c r="G98" s="43"/>
      <c r="H98" s="43"/>
      <c r="I98" s="43"/>
      <c r="J98" s="43"/>
    </row>
    <row r="99" spans="1:10" s="42" customFormat="1" ht="11.1" customHeight="1">
      <c r="A99" s="43"/>
      <c r="B99" s="43"/>
      <c r="C99" s="43"/>
      <c r="D99" s="43"/>
      <c r="E99" s="43"/>
      <c r="F99" s="43"/>
      <c r="G99" s="43"/>
      <c r="H99" s="43"/>
      <c r="I99" s="43"/>
      <c r="J99" s="43"/>
    </row>
    <row r="100" spans="1:10" s="42" customFormat="1" ht="11.1" customHeight="1">
      <c r="A100" s="43"/>
      <c r="B100" s="43"/>
      <c r="C100" s="43"/>
      <c r="D100" s="43"/>
      <c r="E100" s="43"/>
      <c r="F100" s="43"/>
      <c r="G100" s="43"/>
      <c r="H100" s="43"/>
      <c r="I100" s="43"/>
      <c r="J100" s="43"/>
    </row>
    <row r="101" spans="1:10" s="42" customFormat="1" ht="11.1" customHeight="1">
      <c r="A101" s="43"/>
      <c r="B101" s="43"/>
      <c r="C101" s="43"/>
      <c r="D101" s="43"/>
      <c r="E101" s="43"/>
      <c r="F101" s="43"/>
      <c r="G101" s="43"/>
      <c r="H101" s="43"/>
      <c r="I101" s="43"/>
      <c r="J101" s="43"/>
    </row>
    <row r="102" spans="1:10" s="42" customFormat="1" ht="11.1" customHeight="1">
      <c r="A102" s="43"/>
      <c r="B102" s="43"/>
      <c r="C102" s="43"/>
      <c r="D102" s="43"/>
      <c r="E102" s="43"/>
      <c r="F102" s="43"/>
      <c r="G102" s="43"/>
      <c r="H102" s="43"/>
      <c r="I102" s="43"/>
      <c r="J102" s="43"/>
    </row>
    <row r="103" spans="1:10" s="42" customFormat="1" ht="11.1" customHeight="1">
      <c r="A103" s="43"/>
      <c r="B103" s="43"/>
      <c r="C103" s="43"/>
      <c r="D103" s="43"/>
      <c r="E103" s="43"/>
      <c r="F103" s="43"/>
      <c r="G103" s="43"/>
      <c r="H103" s="43"/>
      <c r="I103" s="43"/>
      <c r="J103" s="43"/>
    </row>
    <row r="104" spans="1:10" s="42" customFormat="1" ht="11.1" customHeight="1">
      <c r="A104" s="43"/>
      <c r="B104" s="43"/>
      <c r="C104" s="43"/>
      <c r="D104" s="43"/>
      <c r="E104" s="43"/>
      <c r="F104" s="43"/>
      <c r="G104" s="43"/>
      <c r="H104" s="43"/>
      <c r="I104" s="43"/>
      <c r="J104" s="43"/>
    </row>
    <row r="105" spans="1:10" s="42" customFormat="1" ht="11.1" customHeight="1">
      <c r="A105" s="43"/>
      <c r="B105" s="43"/>
      <c r="C105" s="43"/>
      <c r="D105" s="43"/>
      <c r="E105" s="43"/>
      <c r="F105" s="43"/>
      <c r="G105" s="43"/>
      <c r="H105" s="43"/>
      <c r="I105" s="43"/>
      <c r="J105" s="43"/>
    </row>
    <row r="106" spans="1:10" s="42" customFormat="1" ht="11.1" customHeight="1">
      <c r="A106" s="43"/>
      <c r="B106" s="43"/>
      <c r="C106" s="43"/>
      <c r="D106" s="43"/>
      <c r="E106" s="43"/>
      <c r="F106" s="43"/>
      <c r="G106" s="43"/>
      <c r="H106" s="43"/>
      <c r="I106" s="43"/>
      <c r="J106" s="43"/>
    </row>
    <row r="107" spans="1:10" s="42" customFormat="1" ht="11.1" customHeight="1">
      <c r="A107" s="43"/>
      <c r="B107" s="43"/>
      <c r="C107" s="43"/>
      <c r="D107" s="43"/>
      <c r="E107" s="43"/>
      <c r="F107" s="43"/>
      <c r="G107" s="43"/>
      <c r="H107" s="43"/>
      <c r="I107" s="43"/>
      <c r="J107" s="43"/>
    </row>
    <row r="108" spans="1:10" s="42" customFormat="1" ht="11.1" customHeight="1">
      <c r="A108" s="43"/>
      <c r="B108" s="43"/>
      <c r="C108" s="43"/>
      <c r="D108" s="43"/>
      <c r="E108" s="43"/>
      <c r="F108" s="43"/>
      <c r="G108" s="43"/>
      <c r="H108" s="43"/>
      <c r="I108" s="43"/>
      <c r="J108" s="43"/>
    </row>
    <row r="109" spans="1:10" s="42" customFormat="1" ht="11.1" customHeight="1">
      <c r="A109" s="43"/>
      <c r="B109" s="43"/>
      <c r="C109" s="43"/>
      <c r="D109" s="43"/>
      <c r="E109" s="43"/>
      <c r="F109" s="43"/>
      <c r="G109" s="43"/>
      <c r="H109" s="43"/>
      <c r="I109" s="43"/>
      <c r="J109" s="43"/>
    </row>
    <row r="110" spans="1:10" s="42" customFormat="1" ht="11.1" customHeight="1">
      <c r="A110" s="43"/>
      <c r="B110" s="43"/>
      <c r="C110" s="43"/>
      <c r="D110" s="43"/>
      <c r="E110" s="43"/>
      <c r="F110" s="43"/>
      <c r="G110" s="43"/>
      <c r="H110" s="43"/>
      <c r="I110" s="43"/>
      <c r="J110" s="43"/>
    </row>
    <row r="111" spans="1:10" s="42" customFormat="1" ht="11.1" customHeight="1">
      <c r="A111" s="43"/>
      <c r="B111" s="43"/>
      <c r="C111" s="43"/>
      <c r="D111" s="43"/>
      <c r="E111" s="43"/>
      <c r="F111" s="43"/>
      <c r="G111" s="43"/>
      <c r="H111" s="43"/>
      <c r="I111" s="43"/>
      <c r="J111" s="43"/>
    </row>
    <row r="112" spans="1:10" s="42" customFormat="1" ht="11.1" customHeight="1">
      <c r="A112" s="43"/>
      <c r="B112" s="43"/>
      <c r="C112" s="43"/>
      <c r="D112" s="43"/>
      <c r="E112" s="43"/>
      <c r="F112" s="43"/>
      <c r="G112" s="43"/>
      <c r="H112" s="43"/>
      <c r="I112" s="43"/>
      <c r="J112" s="43"/>
    </row>
    <row r="113" spans="1:10" s="42" customFormat="1" ht="11.1" customHeight="1">
      <c r="A113" s="43"/>
      <c r="B113" s="43"/>
      <c r="C113" s="43"/>
      <c r="D113" s="43"/>
      <c r="E113" s="43"/>
      <c r="F113" s="43"/>
      <c r="G113" s="43"/>
      <c r="H113" s="43"/>
      <c r="I113" s="43"/>
      <c r="J113" s="43"/>
    </row>
    <row r="114" spans="1:10" s="42" customFormat="1" ht="11.1" customHeight="1">
      <c r="A114" s="43"/>
      <c r="B114" s="43"/>
      <c r="C114" s="43"/>
      <c r="D114" s="43"/>
      <c r="E114" s="43"/>
      <c r="F114" s="43"/>
      <c r="G114" s="43"/>
      <c r="H114" s="43"/>
      <c r="I114" s="43"/>
      <c r="J114" s="43"/>
    </row>
    <row r="115" spans="1:10" s="42" customFormat="1" ht="11.1" customHeight="1">
      <c r="A115" s="43"/>
      <c r="B115" s="43"/>
      <c r="C115" s="43"/>
      <c r="D115" s="43"/>
      <c r="E115" s="43"/>
      <c r="F115" s="43"/>
      <c r="G115" s="43"/>
      <c r="H115" s="43"/>
      <c r="I115" s="43"/>
      <c r="J115" s="43"/>
    </row>
    <row r="116" spans="1:10" s="42" customFormat="1" ht="11.1" customHeight="1">
      <c r="A116" s="43"/>
      <c r="B116" s="43"/>
      <c r="C116" s="43"/>
      <c r="D116" s="43"/>
      <c r="E116" s="43"/>
      <c r="F116" s="43"/>
      <c r="G116" s="43"/>
      <c r="H116" s="43"/>
      <c r="I116" s="43"/>
      <c r="J116" s="43"/>
    </row>
    <row r="117" spans="1:10" s="42" customFormat="1" ht="11.1" customHeight="1">
      <c r="A117" s="43"/>
      <c r="B117" s="43"/>
      <c r="C117" s="43"/>
      <c r="D117" s="43"/>
      <c r="E117" s="43"/>
      <c r="F117" s="43"/>
      <c r="G117" s="43"/>
      <c r="H117" s="43"/>
      <c r="I117" s="43"/>
      <c r="J117" s="43"/>
    </row>
    <row r="118" spans="1:10" s="42" customFormat="1" ht="11.1" customHeight="1">
      <c r="A118" s="43"/>
      <c r="B118" s="43"/>
      <c r="C118" s="43"/>
      <c r="D118" s="43"/>
      <c r="E118" s="43"/>
      <c r="F118" s="43"/>
      <c r="G118" s="43"/>
      <c r="H118" s="43"/>
      <c r="I118" s="43"/>
      <c r="J118" s="43"/>
    </row>
    <row r="119" spans="1:10" s="42" customFormat="1" ht="11.1" customHeight="1">
      <c r="A119" s="43"/>
      <c r="B119" s="43"/>
      <c r="C119" s="43"/>
      <c r="D119" s="43"/>
      <c r="E119" s="43"/>
      <c r="F119" s="43"/>
      <c r="G119" s="43"/>
      <c r="H119" s="43"/>
      <c r="I119" s="43"/>
      <c r="J119" s="43"/>
    </row>
    <row r="120" spans="1:10" s="42" customFormat="1" ht="11.1" customHeight="1">
      <c r="A120" s="43"/>
      <c r="B120" s="43"/>
      <c r="C120" s="43"/>
      <c r="D120" s="43"/>
      <c r="E120" s="43"/>
      <c r="F120" s="43"/>
      <c r="G120" s="43"/>
      <c r="H120" s="43"/>
      <c r="I120" s="43"/>
      <c r="J120" s="43"/>
    </row>
    <row r="121" spans="1:10" s="42" customFormat="1" ht="11.1" customHeight="1">
      <c r="A121" s="43"/>
      <c r="B121" s="43"/>
      <c r="C121" s="43"/>
      <c r="D121" s="43"/>
      <c r="E121" s="43"/>
      <c r="F121" s="43"/>
      <c r="G121" s="43"/>
      <c r="H121" s="43"/>
      <c r="I121" s="43"/>
      <c r="J121" s="43"/>
    </row>
    <row r="122" spans="1:10" s="42" customFormat="1" ht="11.1" customHeight="1">
      <c r="A122" s="43"/>
      <c r="B122" s="43"/>
      <c r="C122" s="43"/>
      <c r="D122" s="43"/>
      <c r="E122" s="43"/>
      <c r="F122" s="43"/>
      <c r="G122" s="43"/>
      <c r="H122" s="43"/>
      <c r="I122" s="43"/>
      <c r="J122" s="43"/>
    </row>
    <row r="123" spans="1:10" s="42" customFormat="1" ht="11.1" customHeight="1">
      <c r="A123" s="43"/>
      <c r="B123" s="43"/>
      <c r="C123" s="43"/>
      <c r="D123" s="43"/>
      <c r="E123" s="43"/>
      <c r="F123" s="43"/>
      <c r="G123" s="43"/>
      <c r="H123" s="43"/>
      <c r="I123" s="43"/>
      <c r="J123" s="43"/>
    </row>
    <row r="124" spans="1:10" s="42" customFormat="1" ht="11.1" customHeight="1">
      <c r="A124" s="43"/>
      <c r="B124" s="43"/>
      <c r="C124" s="43"/>
      <c r="D124" s="43"/>
      <c r="E124" s="43"/>
      <c r="F124" s="43"/>
      <c r="G124" s="43"/>
      <c r="H124" s="43"/>
      <c r="I124" s="43"/>
      <c r="J124" s="43"/>
    </row>
    <row r="125" spans="1:10" s="42" customFormat="1" ht="11.1" customHeight="1">
      <c r="A125" s="43"/>
      <c r="B125" s="43"/>
      <c r="C125" s="43"/>
      <c r="D125" s="43"/>
      <c r="E125" s="43"/>
      <c r="F125" s="43"/>
      <c r="G125" s="43"/>
      <c r="H125" s="43"/>
      <c r="I125" s="43"/>
      <c r="J125" s="43"/>
    </row>
    <row r="126" spans="1:10" s="42" customFormat="1" ht="11.1" customHeight="1">
      <c r="A126" s="43"/>
      <c r="B126" s="43"/>
      <c r="C126" s="43"/>
      <c r="D126" s="43"/>
      <c r="E126" s="43"/>
      <c r="F126" s="43"/>
      <c r="G126" s="43"/>
      <c r="H126" s="43"/>
      <c r="I126" s="43"/>
      <c r="J126" s="43"/>
    </row>
    <row r="127" spans="1:10" s="42" customFormat="1" ht="11.1" customHeight="1">
      <c r="A127" s="43"/>
      <c r="B127" s="43"/>
      <c r="C127" s="43"/>
      <c r="D127" s="43"/>
      <c r="E127" s="43"/>
      <c r="F127" s="43"/>
      <c r="G127" s="43"/>
      <c r="H127" s="43"/>
      <c r="I127" s="43"/>
      <c r="J127" s="43"/>
    </row>
    <row r="128" spans="1:10" s="42" customFormat="1" ht="11.1" customHeight="1">
      <c r="A128" s="43"/>
      <c r="B128" s="43"/>
      <c r="C128" s="43"/>
      <c r="D128" s="43"/>
      <c r="E128" s="43"/>
      <c r="F128" s="43"/>
      <c r="G128" s="43"/>
      <c r="H128" s="43"/>
      <c r="I128" s="43"/>
      <c r="J128" s="43"/>
    </row>
    <row r="129" spans="1:10" s="42" customFormat="1" ht="11.1" customHeight="1">
      <c r="A129" s="43"/>
      <c r="B129" s="43"/>
      <c r="C129" s="43"/>
      <c r="D129" s="43"/>
      <c r="E129" s="43"/>
      <c r="F129" s="43"/>
      <c r="G129" s="43"/>
      <c r="H129" s="43"/>
      <c r="I129" s="43"/>
      <c r="J129" s="43"/>
    </row>
    <row r="130" spans="1:10" s="42" customFormat="1" ht="11.1" customHeight="1">
      <c r="A130" s="43"/>
      <c r="B130" s="43"/>
      <c r="C130" s="43"/>
      <c r="D130" s="43"/>
      <c r="E130" s="43"/>
      <c r="F130" s="43"/>
      <c r="G130" s="43"/>
      <c r="H130" s="43"/>
      <c r="I130" s="43"/>
      <c r="J130" s="43"/>
    </row>
    <row r="131" spans="1:10" s="42" customFormat="1" ht="11.1" customHeight="1">
      <c r="A131" s="43"/>
      <c r="B131" s="43"/>
      <c r="C131" s="43"/>
      <c r="D131" s="43"/>
      <c r="E131" s="43"/>
      <c r="F131" s="43"/>
      <c r="G131" s="43"/>
      <c r="H131" s="43"/>
      <c r="I131" s="43"/>
      <c r="J131" s="43"/>
    </row>
    <row r="132" spans="1:10" s="42" customFormat="1" ht="11.1" customHeight="1">
      <c r="A132" s="43"/>
      <c r="B132" s="43"/>
      <c r="C132" s="43"/>
      <c r="D132" s="43"/>
      <c r="E132" s="43"/>
      <c r="F132" s="43"/>
      <c r="G132" s="43"/>
      <c r="H132" s="43"/>
      <c r="I132" s="43"/>
      <c r="J132" s="43"/>
    </row>
    <row r="133" spans="1:10" s="42" customFormat="1" ht="11.1" customHeight="1">
      <c r="A133" s="43"/>
      <c r="B133" s="43"/>
      <c r="C133" s="43"/>
      <c r="D133" s="43"/>
      <c r="E133" s="43"/>
      <c r="F133" s="43"/>
      <c r="G133" s="43"/>
      <c r="H133" s="43"/>
      <c r="I133" s="43"/>
      <c r="J133" s="43"/>
    </row>
    <row r="134" spans="1:10" s="42" customFormat="1" ht="11.1" customHeight="1">
      <c r="A134" s="43"/>
      <c r="B134" s="43"/>
      <c r="C134" s="43"/>
      <c r="D134" s="43"/>
      <c r="E134" s="43"/>
      <c r="F134" s="43"/>
      <c r="G134" s="43"/>
      <c r="H134" s="43"/>
      <c r="I134" s="43"/>
      <c r="J134" s="43"/>
    </row>
    <row r="135" spans="1:10" s="42" customFormat="1" ht="11.1" customHeight="1">
      <c r="A135" s="43"/>
      <c r="B135" s="43"/>
      <c r="C135" s="43"/>
      <c r="D135" s="43"/>
      <c r="E135" s="43"/>
      <c r="F135" s="43"/>
      <c r="G135" s="43"/>
      <c r="H135" s="43"/>
      <c r="I135" s="43"/>
      <c r="J135" s="43"/>
    </row>
    <row r="136" spans="1:10" s="42" customFormat="1" ht="11.1" customHeight="1">
      <c r="A136" s="43"/>
      <c r="B136" s="43"/>
      <c r="C136" s="43"/>
      <c r="D136" s="43"/>
      <c r="E136" s="43"/>
      <c r="F136" s="43"/>
      <c r="G136" s="43"/>
      <c r="H136" s="43"/>
      <c r="I136" s="43"/>
      <c r="J136" s="43"/>
    </row>
    <row r="137" spans="1:10" s="42" customFormat="1" ht="11.1" customHeight="1">
      <c r="A137" s="43"/>
      <c r="B137" s="43"/>
      <c r="C137" s="43"/>
      <c r="D137" s="43"/>
      <c r="E137" s="43"/>
      <c r="F137" s="43"/>
      <c r="G137" s="43"/>
      <c r="H137" s="43"/>
      <c r="I137" s="43"/>
      <c r="J137" s="43"/>
    </row>
    <row r="138" spans="1:10" s="42" customFormat="1" ht="11.1" customHeight="1">
      <c r="A138" s="43"/>
      <c r="B138" s="43"/>
      <c r="C138" s="43"/>
      <c r="D138" s="43"/>
      <c r="E138" s="43"/>
      <c r="F138" s="43"/>
      <c r="G138" s="43"/>
      <c r="H138" s="43"/>
      <c r="I138" s="43"/>
      <c r="J138" s="43"/>
    </row>
    <row r="139" spans="1:10" s="42" customFormat="1" ht="11.1" customHeight="1">
      <c r="A139" s="43"/>
      <c r="B139" s="43"/>
      <c r="C139" s="43"/>
      <c r="D139" s="43"/>
      <c r="E139" s="43"/>
      <c r="F139" s="43"/>
      <c r="G139" s="43"/>
      <c r="H139" s="43"/>
      <c r="I139" s="43"/>
      <c r="J139" s="43"/>
    </row>
    <row r="140" spans="1:10" s="42" customFormat="1" ht="11.1" customHeight="1">
      <c r="A140" s="43"/>
      <c r="B140" s="43"/>
      <c r="C140" s="43"/>
      <c r="D140" s="43"/>
      <c r="E140" s="43"/>
      <c r="F140" s="43"/>
      <c r="G140" s="43"/>
      <c r="H140" s="43"/>
      <c r="I140" s="43"/>
      <c r="J140" s="43"/>
    </row>
    <row r="141" spans="1:10" ht="11.1" customHeight="1">
      <c r="A141" s="43"/>
      <c r="B141" s="43"/>
      <c r="C141" s="43"/>
      <c r="D141" s="43"/>
      <c r="E141" s="43"/>
      <c r="F141" s="43"/>
      <c r="G141" s="43"/>
      <c r="H141" s="43"/>
      <c r="I141" s="43"/>
      <c r="J141" s="42"/>
    </row>
    <row r="142" spans="1:10" ht="11.1" customHeight="1">
      <c r="A142" s="43"/>
      <c r="B142" s="43"/>
      <c r="C142" s="43"/>
      <c r="D142" s="43"/>
      <c r="E142" s="43"/>
      <c r="F142" s="43"/>
      <c r="G142" s="43"/>
      <c r="H142" s="43"/>
      <c r="I142" s="43"/>
      <c r="J142" s="42"/>
    </row>
    <row r="143" spans="1:10" ht="11.1" customHeight="1">
      <c r="A143" s="43"/>
      <c r="B143" s="43"/>
      <c r="C143" s="43"/>
      <c r="D143" s="43"/>
      <c r="E143" s="43"/>
      <c r="F143" s="43"/>
      <c r="G143" s="43"/>
      <c r="H143" s="43"/>
      <c r="I143" s="43"/>
      <c r="J143" s="42"/>
    </row>
    <row r="144" spans="1:10" ht="11.1" customHeight="1">
      <c r="A144" s="43"/>
      <c r="B144" s="43"/>
      <c r="C144" s="43"/>
      <c r="D144" s="43"/>
      <c r="E144" s="43"/>
      <c r="F144" s="43"/>
      <c r="G144" s="43"/>
      <c r="H144" s="43"/>
      <c r="I144" s="43"/>
      <c r="J144" s="42"/>
    </row>
    <row r="145" spans="1:10" ht="11.1" customHeight="1">
      <c r="A145" s="43"/>
      <c r="B145" s="43"/>
      <c r="C145" s="43"/>
      <c r="D145" s="43"/>
      <c r="E145" s="43"/>
      <c r="F145" s="43"/>
      <c r="G145" s="43"/>
      <c r="H145" s="43"/>
      <c r="I145" s="43"/>
      <c r="J145" s="42"/>
    </row>
    <row r="146" spans="1:10" ht="11.1" customHeight="1">
      <c r="A146" s="43"/>
      <c r="B146" s="43"/>
      <c r="C146" s="43"/>
      <c r="D146" s="43"/>
      <c r="E146" s="43"/>
      <c r="F146" s="43"/>
      <c r="G146" s="43"/>
      <c r="H146" s="43"/>
      <c r="I146" s="43"/>
      <c r="J146" s="42"/>
    </row>
    <row r="147" spans="1:10" ht="11.1" customHeight="1">
      <c r="A147" s="43"/>
      <c r="B147" s="43"/>
      <c r="C147" s="43"/>
      <c r="D147" s="43"/>
      <c r="E147" s="43"/>
      <c r="F147" s="43"/>
      <c r="G147" s="43"/>
      <c r="H147" s="43"/>
      <c r="I147" s="43"/>
      <c r="J147" s="42"/>
    </row>
    <row r="148" spans="1:10" ht="11.1" customHeight="1">
      <c r="A148" s="43"/>
      <c r="B148" s="43"/>
      <c r="C148" s="43"/>
      <c r="D148" s="43"/>
      <c r="E148" s="43"/>
      <c r="F148" s="43"/>
      <c r="G148" s="43"/>
      <c r="H148" s="43"/>
      <c r="I148" s="43"/>
    </row>
    <row r="149" spans="1:10" ht="11.1" customHeight="1">
      <c r="A149" s="43"/>
      <c r="B149" s="43"/>
      <c r="C149" s="43"/>
      <c r="D149" s="43"/>
      <c r="E149" s="43"/>
      <c r="F149" s="43"/>
      <c r="G149" s="43"/>
      <c r="H149" s="43"/>
      <c r="I149" s="43"/>
    </row>
    <row r="150" spans="1:10" ht="11.1" customHeight="1">
      <c r="A150" s="43"/>
      <c r="B150" s="43"/>
      <c r="C150" s="43"/>
      <c r="D150" s="43"/>
      <c r="E150" s="43"/>
      <c r="F150" s="43"/>
      <c r="G150" s="43"/>
      <c r="H150" s="43"/>
      <c r="I150" s="43"/>
    </row>
    <row r="151" spans="1:10" ht="11.1" customHeight="1">
      <c r="A151" s="43"/>
      <c r="B151" s="43"/>
      <c r="C151" s="43"/>
      <c r="D151" s="43"/>
      <c r="E151" s="43"/>
      <c r="F151" s="43"/>
      <c r="G151" s="43"/>
      <c r="H151" s="43"/>
      <c r="I151" s="43"/>
    </row>
    <row r="152" spans="1:10" ht="11.1" customHeight="1">
      <c r="A152" s="43"/>
      <c r="B152" s="43"/>
      <c r="C152" s="43"/>
      <c r="D152" s="43"/>
      <c r="E152" s="43"/>
      <c r="F152" s="43"/>
      <c r="G152" s="43"/>
      <c r="H152" s="43"/>
      <c r="I152" s="43"/>
    </row>
    <row r="153" spans="1:10" ht="11.1" customHeight="1">
      <c r="A153" s="43"/>
      <c r="B153" s="43"/>
      <c r="C153" s="43"/>
      <c r="D153" s="43"/>
      <c r="E153" s="43"/>
      <c r="F153" s="43"/>
      <c r="G153" s="43"/>
      <c r="H153" s="43"/>
      <c r="I153" s="43"/>
    </row>
    <row r="154" spans="1:10" ht="11.1" customHeight="1">
      <c r="A154" s="43"/>
      <c r="B154" s="43"/>
      <c r="C154" s="43"/>
      <c r="D154" s="43"/>
      <c r="E154" s="43"/>
      <c r="F154" s="43"/>
      <c r="G154" s="43"/>
      <c r="H154" s="43"/>
      <c r="I154" s="43"/>
    </row>
    <row r="155" spans="1:10" ht="11.1" customHeight="1">
      <c r="A155" s="43"/>
      <c r="B155" s="43"/>
      <c r="C155" s="43"/>
      <c r="D155" s="43"/>
      <c r="E155" s="43"/>
      <c r="F155" s="43"/>
      <c r="G155" s="43"/>
      <c r="H155" s="43"/>
      <c r="I155" s="43"/>
    </row>
    <row r="156" spans="1:10" ht="11.1" customHeight="1">
      <c r="A156" s="43"/>
      <c r="B156" s="43"/>
      <c r="C156" s="43"/>
      <c r="D156" s="43"/>
      <c r="E156" s="43"/>
      <c r="F156" s="43"/>
      <c r="G156" s="43"/>
      <c r="H156" s="43"/>
      <c r="I156" s="43"/>
    </row>
    <row r="157" spans="1:10" ht="11.1" customHeight="1">
      <c r="A157" s="43"/>
      <c r="B157" s="43"/>
      <c r="C157" s="43"/>
      <c r="D157" s="43"/>
      <c r="E157" s="43"/>
      <c r="F157" s="43"/>
      <c r="G157" s="43"/>
      <c r="H157" s="43"/>
      <c r="I157" s="43"/>
    </row>
    <row r="158" spans="1:10" ht="11.1" customHeight="1">
      <c r="A158" s="43"/>
      <c r="B158" s="43"/>
      <c r="C158" s="43"/>
      <c r="D158" s="43"/>
      <c r="E158" s="43"/>
      <c r="F158" s="43"/>
      <c r="G158" s="43"/>
      <c r="H158" s="43"/>
      <c r="I158" s="43"/>
    </row>
    <row r="159" spans="1:10" ht="11.1" customHeight="1">
      <c r="A159" s="43"/>
      <c r="B159" s="43"/>
      <c r="C159" s="43"/>
      <c r="D159" s="43"/>
      <c r="E159" s="43"/>
      <c r="F159" s="43"/>
      <c r="G159" s="43"/>
      <c r="H159" s="43"/>
      <c r="I159" s="43"/>
    </row>
    <row r="160" spans="1:10" ht="11.1" customHeight="1">
      <c r="A160" s="43"/>
      <c r="B160" s="43"/>
      <c r="C160" s="43"/>
      <c r="D160" s="43"/>
      <c r="E160" s="43"/>
      <c r="F160" s="43"/>
      <c r="G160" s="43"/>
      <c r="H160" s="43"/>
      <c r="I160" s="43"/>
    </row>
    <row r="161" spans="1:9" ht="11.1" customHeight="1">
      <c r="A161" s="43"/>
      <c r="B161" s="43"/>
      <c r="C161" s="43"/>
      <c r="D161" s="43"/>
      <c r="E161" s="43"/>
      <c r="F161" s="43"/>
      <c r="G161" s="43"/>
      <c r="H161" s="43"/>
      <c r="I161" s="43"/>
    </row>
    <row r="162" spans="1:9" ht="11.1" customHeight="1">
      <c r="A162" s="43"/>
      <c r="B162" s="43"/>
      <c r="C162" s="43"/>
      <c r="D162" s="43"/>
      <c r="E162" s="43"/>
      <c r="F162" s="43"/>
      <c r="G162" s="43"/>
      <c r="H162" s="43"/>
      <c r="I162" s="43"/>
    </row>
    <row r="163" spans="1:9" ht="11.1" customHeight="1">
      <c r="A163" s="43"/>
      <c r="B163" s="43"/>
      <c r="C163" s="43"/>
      <c r="D163" s="43"/>
      <c r="E163" s="43"/>
      <c r="F163" s="43"/>
      <c r="G163" s="43"/>
      <c r="H163" s="43"/>
      <c r="I163" s="43"/>
    </row>
    <row r="164" spans="1:9" ht="11.1" customHeight="1">
      <c r="A164" s="43"/>
      <c r="B164" s="43"/>
      <c r="C164" s="43"/>
      <c r="D164" s="43"/>
      <c r="E164" s="43"/>
      <c r="F164" s="43"/>
      <c r="G164" s="43"/>
      <c r="H164" s="43"/>
      <c r="I164" s="43"/>
    </row>
    <row r="165" spans="1:9" ht="11.1" customHeight="1">
      <c r="A165" s="43"/>
      <c r="B165" s="43"/>
      <c r="C165" s="43"/>
      <c r="D165" s="43"/>
      <c r="E165" s="43"/>
      <c r="F165" s="43"/>
      <c r="G165" s="43"/>
      <c r="H165" s="43"/>
      <c r="I165" s="43"/>
    </row>
    <row r="166" spans="1:9" ht="11.1" customHeight="1">
      <c r="A166" s="43"/>
      <c r="B166" s="43"/>
      <c r="C166" s="43"/>
      <c r="D166" s="43"/>
      <c r="E166" s="43"/>
      <c r="F166" s="43"/>
      <c r="G166" s="43"/>
      <c r="H166" s="43"/>
      <c r="I166" s="43"/>
    </row>
    <row r="167" spans="1:9" ht="11.1" customHeight="1">
      <c r="A167" s="43"/>
      <c r="B167" s="43"/>
      <c r="C167" s="43"/>
      <c r="D167" s="43"/>
      <c r="E167" s="43"/>
      <c r="F167" s="43"/>
      <c r="G167" s="43"/>
      <c r="H167" s="43"/>
      <c r="I167" s="43"/>
    </row>
    <row r="168" spans="1:9" ht="11.1" customHeight="1">
      <c r="A168" s="43"/>
      <c r="B168" s="43"/>
      <c r="C168" s="43"/>
      <c r="D168" s="43"/>
      <c r="E168" s="43"/>
      <c r="F168" s="43"/>
      <c r="G168" s="43"/>
      <c r="H168" s="43"/>
      <c r="I168" s="43"/>
    </row>
    <row r="169" spans="1:9" ht="11.1" customHeight="1">
      <c r="A169" s="43"/>
      <c r="B169" s="43"/>
      <c r="C169" s="43"/>
      <c r="D169" s="43"/>
      <c r="E169" s="43"/>
      <c r="F169" s="43"/>
      <c r="G169" s="43"/>
      <c r="H169" s="43"/>
      <c r="I169" s="43"/>
    </row>
    <row r="170" spans="1:9" ht="11.1" customHeight="1">
      <c r="A170" s="43"/>
      <c r="B170" s="43"/>
      <c r="C170" s="43"/>
      <c r="D170" s="43"/>
      <c r="E170" s="43"/>
      <c r="F170" s="43"/>
      <c r="G170" s="43"/>
      <c r="H170" s="43"/>
      <c r="I170" s="43"/>
    </row>
    <row r="171" spans="1:9" ht="11.1" customHeight="1">
      <c r="A171" s="43"/>
      <c r="B171" s="43"/>
      <c r="C171" s="43"/>
      <c r="D171" s="43"/>
      <c r="E171" s="43"/>
      <c r="F171" s="43"/>
      <c r="G171" s="43"/>
      <c r="H171" s="43"/>
      <c r="I171" s="43"/>
    </row>
    <row r="172" spans="1:9" ht="11.1" customHeight="1">
      <c r="A172" s="43"/>
      <c r="B172" s="43"/>
      <c r="C172" s="43"/>
      <c r="D172" s="43"/>
      <c r="E172" s="43"/>
      <c r="F172" s="43"/>
      <c r="G172" s="43"/>
      <c r="H172" s="43"/>
      <c r="I172" s="43"/>
    </row>
    <row r="173" spans="1:9" ht="11.1" customHeight="1">
      <c r="A173" s="43"/>
      <c r="B173" s="43"/>
      <c r="C173" s="43"/>
      <c r="D173" s="43"/>
      <c r="E173" s="43"/>
      <c r="F173" s="43"/>
      <c r="G173" s="43"/>
      <c r="H173" s="43"/>
      <c r="I173" s="43"/>
    </row>
    <row r="174" spans="1:9" ht="11.1" customHeight="1">
      <c r="A174" s="43"/>
      <c r="B174" s="43"/>
      <c r="C174" s="43"/>
      <c r="D174" s="43"/>
      <c r="E174" s="43"/>
      <c r="F174" s="43"/>
      <c r="G174" s="43"/>
      <c r="H174" s="43"/>
      <c r="I174" s="43"/>
    </row>
    <row r="175" spans="1:9" ht="11.1" customHeight="1">
      <c r="A175" s="43"/>
      <c r="B175" s="43"/>
      <c r="C175" s="43"/>
      <c r="D175" s="43"/>
      <c r="E175" s="43"/>
      <c r="F175" s="43"/>
      <c r="G175" s="43"/>
      <c r="H175" s="43"/>
      <c r="I175" s="43"/>
    </row>
    <row r="176" spans="1:9" ht="11.1" customHeight="1">
      <c r="A176" s="43"/>
      <c r="B176" s="43"/>
      <c r="C176" s="43"/>
      <c r="D176" s="43"/>
      <c r="E176" s="43"/>
      <c r="F176" s="43"/>
      <c r="G176" s="43"/>
      <c r="H176" s="43"/>
      <c r="I176" s="43"/>
    </row>
    <row r="177" spans="1:9" ht="11.1" customHeight="1">
      <c r="A177" s="43"/>
      <c r="B177" s="43"/>
      <c r="C177" s="43"/>
      <c r="D177" s="43"/>
      <c r="E177" s="43"/>
      <c r="F177" s="43"/>
      <c r="G177" s="43"/>
      <c r="H177" s="43"/>
      <c r="I177" s="43"/>
    </row>
    <row r="178" spans="1:9" ht="11.1" customHeight="1">
      <c r="A178" s="43"/>
      <c r="B178" s="43"/>
      <c r="C178" s="43"/>
      <c r="D178" s="43"/>
      <c r="E178" s="43"/>
      <c r="F178" s="43"/>
      <c r="G178" s="43"/>
      <c r="H178" s="43"/>
      <c r="I178" s="43"/>
    </row>
    <row r="179" spans="1:9" ht="11.1" customHeight="1">
      <c r="A179" s="43"/>
      <c r="B179" s="43"/>
      <c r="C179" s="43"/>
      <c r="D179" s="43"/>
      <c r="E179" s="43"/>
      <c r="F179" s="43"/>
      <c r="G179" s="43"/>
      <c r="H179" s="43"/>
      <c r="I179" s="43"/>
    </row>
    <row r="180" spans="1:9" ht="11.1" customHeight="1">
      <c r="A180" s="43"/>
      <c r="B180" s="43"/>
      <c r="C180" s="43"/>
      <c r="D180" s="43"/>
      <c r="E180" s="43"/>
      <c r="F180" s="43"/>
      <c r="G180" s="43"/>
      <c r="H180" s="43"/>
      <c r="I180" s="43"/>
    </row>
    <row r="181" spans="1:9" ht="11.1" customHeight="1">
      <c r="A181" s="43"/>
      <c r="B181" s="43"/>
      <c r="C181" s="43"/>
      <c r="D181" s="43"/>
      <c r="E181" s="43"/>
      <c r="F181" s="43"/>
      <c r="G181" s="43"/>
      <c r="H181" s="43"/>
      <c r="I181" s="43"/>
    </row>
    <row r="182" spans="1:9" ht="11.1" customHeight="1">
      <c r="A182" s="43"/>
      <c r="B182" s="43"/>
      <c r="C182" s="43"/>
      <c r="D182" s="43"/>
      <c r="E182" s="43"/>
      <c r="F182" s="43"/>
      <c r="G182" s="43"/>
      <c r="H182" s="43"/>
      <c r="I182" s="43"/>
    </row>
    <row r="183" spans="1:9" ht="11.1" customHeight="1">
      <c r="A183" s="43"/>
      <c r="B183" s="43"/>
      <c r="C183" s="43"/>
      <c r="D183" s="43"/>
      <c r="E183" s="43"/>
      <c r="F183" s="43"/>
      <c r="G183" s="43"/>
      <c r="H183" s="43"/>
      <c r="I183" s="43"/>
    </row>
    <row r="184" spans="1:9" ht="11.1" customHeight="1">
      <c r="A184" s="43"/>
      <c r="B184" s="43"/>
      <c r="C184" s="43"/>
      <c r="D184" s="43"/>
      <c r="E184" s="43"/>
      <c r="F184" s="43"/>
      <c r="G184" s="43"/>
      <c r="H184" s="43"/>
      <c r="I184" s="43"/>
    </row>
    <row r="185" spans="1:9" ht="11.1" customHeight="1">
      <c r="A185" s="43"/>
      <c r="B185" s="43"/>
      <c r="C185" s="43"/>
      <c r="D185" s="43"/>
      <c r="E185" s="43"/>
      <c r="F185" s="43"/>
      <c r="G185" s="43"/>
      <c r="H185" s="43"/>
      <c r="I185" s="43"/>
    </row>
    <row r="186" spans="1:9" ht="11.1" customHeight="1">
      <c r="A186" s="43"/>
      <c r="B186" s="43"/>
      <c r="C186" s="43"/>
      <c r="D186" s="43"/>
      <c r="E186" s="43"/>
      <c r="F186" s="43"/>
      <c r="G186" s="43"/>
      <c r="H186" s="43"/>
      <c r="I186" s="43"/>
    </row>
    <row r="187" spans="1:9" ht="11.1" customHeight="1">
      <c r="A187" s="43"/>
      <c r="B187" s="43"/>
      <c r="C187" s="43"/>
      <c r="D187" s="43"/>
      <c r="E187" s="43"/>
      <c r="F187" s="43"/>
      <c r="G187" s="43"/>
      <c r="H187" s="43"/>
      <c r="I187" s="43"/>
    </row>
    <row r="188" spans="1:9" ht="11.1" customHeight="1">
      <c r="A188" s="43"/>
      <c r="B188" s="43"/>
      <c r="C188" s="43"/>
      <c r="D188" s="43"/>
      <c r="E188" s="43"/>
      <c r="F188" s="43"/>
      <c r="G188" s="43"/>
      <c r="H188" s="43"/>
      <c r="I188" s="43"/>
    </row>
    <row r="189" spans="1:9" ht="11.1" customHeight="1">
      <c r="A189" s="43"/>
      <c r="B189" s="43"/>
      <c r="C189" s="43"/>
      <c r="D189" s="43"/>
      <c r="E189" s="43"/>
      <c r="F189" s="43"/>
      <c r="G189" s="43"/>
      <c r="H189" s="43"/>
      <c r="I189" s="43"/>
    </row>
    <row r="190" spans="1:9" ht="11.1" customHeight="1">
      <c r="A190" s="43"/>
      <c r="B190" s="43"/>
      <c r="C190" s="43"/>
      <c r="D190" s="43"/>
      <c r="E190" s="43"/>
      <c r="F190" s="43"/>
      <c r="G190" s="43"/>
      <c r="H190" s="43"/>
      <c r="I190" s="43"/>
    </row>
    <row r="191" spans="1:9" ht="11.1" customHeight="1">
      <c r="A191" s="43"/>
      <c r="B191" s="43"/>
      <c r="C191" s="43"/>
      <c r="D191" s="43"/>
      <c r="E191" s="43"/>
      <c r="F191" s="43"/>
      <c r="G191" s="43"/>
      <c r="H191" s="43"/>
      <c r="I191" s="43"/>
    </row>
    <row r="192" spans="1:9" ht="11.1" customHeight="1">
      <c r="A192" s="43"/>
      <c r="B192" s="43"/>
      <c r="C192" s="43"/>
      <c r="D192" s="43"/>
      <c r="E192" s="43"/>
      <c r="F192" s="43"/>
      <c r="G192" s="43"/>
      <c r="H192" s="43"/>
      <c r="I192" s="43"/>
    </row>
    <row r="193" spans="1:9" ht="11.1" customHeight="1">
      <c r="A193" s="43"/>
      <c r="B193" s="43"/>
      <c r="C193" s="43"/>
      <c r="D193" s="43"/>
      <c r="E193" s="43"/>
      <c r="F193" s="43"/>
      <c r="G193" s="43"/>
      <c r="H193" s="43"/>
      <c r="I193" s="43"/>
    </row>
    <row r="194" spans="1:9" ht="11.1" customHeight="1">
      <c r="A194" s="43"/>
      <c r="B194" s="43"/>
      <c r="C194" s="43"/>
      <c r="D194" s="43"/>
      <c r="E194" s="43"/>
      <c r="F194" s="43"/>
      <c r="G194" s="43"/>
      <c r="H194" s="43"/>
      <c r="I194" s="43"/>
    </row>
    <row r="195" spans="1:9" ht="11.1" customHeight="1">
      <c r="A195" s="43"/>
      <c r="B195" s="43"/>
      <c r="C195" s="43"/>
      <c r="D195" s="43"/>
      <c r="E195" s="43"/>
      <c r="F195" s="43"/>
      <c r="G195" s="43"/>
      <c r="H195" s="43"/>
      <c r="I195" s="43"/>
    </row>
    <row r="196" spans="1:9" ht="11.1" customHeight="1">
      <c r="A196" s="43"/>
      <c r="B196" s="43"/>
      <c r="C196" s="43"/>
      <c r="D196" s="43"/>
      <c r="E196" s="43"/>
      <c r="F196" s="43"/>
      <c r="G196" s="43"/>
      <c r="H196" s="43"/>
      <c r="I196" s="43"/>
    </row>
    <row r="197" spans="1:9" ht="11.1" customHeight="1">
      <c r="A197" s="43"/>
      <c r="B197" s="43"/>
      <c r="C197" s="43"/>
      <c r="D197" s="43"/>
      <c r="E197" s="43"/>
      <c r="F197" s="43"/>
      <c r="G197" s="43"/>
      <c r="H197" s="43"/>
      <c r="I197" s="43"/>
    </row>
    <row r="198" spans="1:9" ht="11.1" customHeight="1">
      <c r="A198" s="43"/>
      <c r="B198" s="43"/>
      <c r="C198" s="43"/>
      <c r="D198" s="43"/>
      <c r="E198" s="43"/>
      <c r="F198" s="43"/>
      <c r="G198" s="43"/>
      <c r="H198" s="43"/>
      <c r="I198" s="43"/>
    </row>
    <row r="199" spans="1:9" ht="11.1" customHeight="1">
      <c r="A199" s="43"/>
      <c r="B199" s="43"/>
      <c r="C199" s="43"/>
      <c r="D199" s="43"/>
      <c r="E199" s="43"/>
      <c r="F199" s="43"/>
      <c r="G199" s="43"/>
      <c r="H199" s="43"/>
      <c r="I199" s="43"/>
    </row>
    <row r="200" spans="1:9" ht="11.1" customHeight="1">
      <c r="A200" s="43"/>
      <c r="B200" s="43"/>
      <c r="C200" s="43"/>
      <c r="D200" s="43"/>
      <c r="E200" s="43"/>
      <c r="F200" s="43"/>
      <c r="G200" s="43"/>
      <c r="H200" s="43"/>
      <c r="I200" s="43"/>
    </row>
    <row r="201" spans="1:9" ht="11.1" customHeight="1">
      <c r="A201" s="43"/>
      <c r="B201" s="43"/>
      <c r="C201" s="43"/>
      <c r="D201" s="43"/>
      <c r="E201" s="43"/>
      <c r="F201" s="43"/>
      <c r="G201" s="43"/>
      <c r="H201" s="43"/>
      <c r="I201" s="43"/>
    </row>
    <row r="202" spans="1:9" ht="11.1" customHeight="1">
      <c r="A202" s="43"/>
      <c r="B202" s="43"/>
      <c r="C202" s="43"/>
      <c r="D202" s="43"/>
      <c r="E202" s="43"/>
      <c r="F202" s="43"/>
      <c r="G202" s="43"/>
      <c r="H202" s="43"/>
      <c r="I202" s="43"/>
    </row>
    <row r="203" spans="1:9" ht="11.1" customHeight="1">
      <c r="A203" s="43"/>
      <c r="B203" s="43"/>
      <c r="C203" s="43"/>
      <c r="D203" s="43"/>
      <c r="E203" s="43"/>
      <c r="F203" s="43"/>
      <c r="G203" s="43"/>
      <c r="H203" s="43"/>
      <c r="I203" s="43"/>
    </row>
    <row r="204" spans="1:9" ht="11.1" customHeight="1">
      <c r="A204" s="43"/>
      <c r="B204" s="43"/>
      <c r="C204" s="43"/>
      <c r="D204" s="43"/>
      <c r="E204" s="43"/>
      <c r="F204" s="43"/>
      <c r="G204" s="43"/>
      <c r="H204" s="43"/>
      <c r="I204" s="43"/>
    </row>
    <row r="205" spans="1:9" ht="11.1" customHeight="1">
      <c r="A205" s="43"/>
      <c r="B205" s="43"/>
      <c r="C205" s="43"/>
      <c r="D205" s="43"/>
      <c r="E205" s="43"/>
      <c r="F205" s="43"/>
      <c r="G205" s="43"/>
      <c r="H205" s="43"/>
      <c r="I205" s="43"/>
    </row>
    <row r="206" spans="1:9" ht="11.1" customHeight="1">
      <c r="A206" s="43"/>
      <c r="B206" s="43"/>
      <c r="C206" s="43"/>
      <c r="D206" s="43"/>
      <c r="E206" s="43"/>
      <c r="F206" s="43"/>
      <c r="G206" s="43"/>
      <c r="H206" s="43"/>
      <c r="I206" s="43"/>
    </row>
    <row r="207" spans="1:9" ht="11.1" customHeight="1">
      <c r="A207" s="43"/>
      <c r="B207" s="43"/>
      <c r="C207" s="43"/>
      <c r="D207" s="43"/>
      <c r="E207" s="43"/>
      <c r="F207" s="43"/>
      <c r="G207" s="43"/>
      <c r="H207" s="43"/>
      <c r="I207" s="43"/>
    </row>
    <row r="208" spans="1:9" ht="11.1" customHeight="1">
      <c r="A208" s="43"/>
      <c r="B208" s="43"/>
      <c r="C208" s="43"/>
      <c r="D208" s="43"/>
      <c r="E208" s="43"/>
      <c r="F208" s="43"/>
      <c r="G208" s="43"/>
      <c r="H208" s="43"/>
      <c r="I208" s="43"/>
    </row>
    <row r="209" spans="1:9" ht="11.1" customHeight="1">
      <c r="A209" s="43"/>
      <c r="B209" s="43"/>
      <c r="C209" s="43"/>
      <c r="D209" s="43"/>
      <c r="E209" s="43"/>
      <c r="F209" s="43"/>
      <c r="G209" s="43"/>
      <c r="H209" s="43"/>
      <c r="I209" s="43"/>
    </row>
    <row r="210" spans="1:9" ht="11.1" customHeight="1">
      <c r="A210" s="43"/>
      <c r="B210" s="43"/>
      <c r="C210" s="43"/>
      <c r="D210" s="43"/>
      <c r="E210" s="43"/>
      <c r="F210" s="43"/>
      <c r="G210" s="43"/>
      <c r="H210" s="43"/>
      <c r="I210" s="43"/>
    </row>
    <row r="211" spans="1:9" ht="11.1" customHeight="1">
      <c r="A211" s="43"/>
    </row>
    <row r="212" spans="1:9" ht="11.1" customHeight="1">
      <c r="A212" s="43"/>
    </row>
    <row r="213" spans="1:9" ht="11.1" customHeight="1">
      <c r="A213" s="43"/>
    </row>
  </sheetData>
  <mergeCells count="9">
    <mergeCell ref="C40:G40"/>
    <mergeCell ref="H40:H41"/>
    <mergeCell ref="I40:J40"/>
    <mergeCell ref="A1:L1"/>
    <mergeCell ref="A2:L2"/>
    <mergeCell ref="C4:G4"/>
    <mergeCell ref="H4:H5"/>
    <mergeCell ref="I4:J4"/>
    <mergeCell ref="K4:S4"/>
  </mergeCells>
  <hyperlinks>
    <hyperlink ref="A7" r:id="rId1" xr:uid="{14F2E587-DF71-46C8-B508-D8E2E7BCACA4}"/>
    <hyperlink ref="L7" r:id="rId2" xr:uid="{F4D8314E-DB3B-4F9B-A88B-D357627D34E2}"/>
    <hyperlink ref="A16" r:id="rId3" display="  Óbitos gerais" xr:uid="{510C989B-CB02-4B87-902E-A19FFA3E48C2}"/>
    <hyperlink ref="A58:A59" r:id="rId4" display="  Óbitos gerais" xr:uid="{D96A98E5-8DF4-415B-82D6-17FF8B88461B}"/>
    <hyperlink ref="A59" r:id="rId5" xr:uid="{4900B9EF-2A01-42D4-B748-08744D503962}"/>
    <hyperlink ref="A24" r:id="rId6" display="  Óbitos de menos de  1 ano" xr:uid="{DCAD390E-D1F2-4C6D-ADFB-707D5336A0C6}"/>
    <hyperlink ref="L24" r:id="rId7" xr:uid="{EC9B9099-B710-4C7A-8F6C-E0000AC1ABA8}"/>
    <hyperlink ref="A60" r:id="rId8" xr:uid="{0476A231-60A3-4BB3-B34E-DCCDA80C4C7F}"/>
    <hyperlink ref="A37" r:id="rId9" xr:uid="{5092EF95-0C5B-4CC7-9FCD-3A5076483345}"/>
    <hyperlink ref="L37" r:id="rId10" xr:uid="{4BB5DE50-86E9-4A44-81E7-89E79C17D601}"/>
    <hyperlink ref="L16" r:id="rId11" display="General deaths" xr:uid="{4DF97BFD-4215-4105-87E0-775CB64B7FF1}"/>
    <hyperlink ref="A63" r:id="rId12" xr:uid="{CAB43CF9-586C-4871-A1B3-83CFB1F5E8D2}"/>
    <hyperlink ref="A61" r:id="rId13" xr:uid="{C063EF33-0D1F-423B-9C4C-B7B23D726C1A}"/>
    <hyperlink ref="A57" r:id="rId14" xr:uid="{4C723C0A-E029-48EF-9FAC-E6F7653588E2}"/>
    <hyperlink ref="A62" r:id="rId15" xr:uid="{685A3734-2A6F-40CC-87C6-58F8C9B43C05}"/>
  </hyperlinks>
  <pageMargins left="0.7" right="0.7" top="0.75" bottom="0.75" header="0.3" footer="0.3"/>
  <pageSetup paperSize="9" orientation="portrait" horizontalDpi="1200" verticalDpi="1200" r:id="rId1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4064-596A-4996-B46E-D4CFFAF54063}">
  <dimension ref="A1:J106"/>
  <sheetViews>
    <sheetView showGridLines="0" workbookViewId="0"/>
  </sheetViews>
  <sheetFormatPr defaultColWidth="9.140625" defaultRowHeight="11.25"/>
  <cols>
    <col min="1" max="1" width="24.85546875" style="200" customWidth="1"/>
    <col min="2" max="6" width="6.85546875" style="200" customWidth="1"/>
    <col min="7" max="7" width="10.28515625" style="200" customWidth="1"/>
    <col min="8" max="8" width="10.85546875" style="200" customWidth="1"/>
    <col min="9" max="9" width="11.85546875" style="200" customWidth="1"/>
    <col min="10" max="10" width="24.5703125" style="465" customWidth="1"/>
    <col min="11" max="16384" width="9.140625" style="200"/>
  </cols>
  <sheetData>
    <row r="1" spans="1:10" ht="12" customHeight="1">
      <c r="A1" s="1012" t="s">
        <v>1784</v>
      </c>
      <c r="B1" s="1012"/>
      <c r="C1" s="1012"/>
      <c r="D1" s="1012"/>
      <c r="E1" s="1012"/>
      <c r="F1" s="1012"/>
      <c r="G1" s="1012"/>
      <c r="H1" s="1012"/>
      <c r="I1" s="1012"/>
      <c r="J1" s="1012"/>
    </row>
    <row r="2" spans="1:10" s="465" customFormat="1" ht="12" customHeight="1">
      <c r="A2" s="988" t="s">
        <v>1785</v>
      </c>
      <c r="B2" s="988"/>
      <c r="C2" s="988"/>
      <c r="D2" s="988"/>
      <c r="E2" s="988"/>
      <c r="F2" s="988"/>
      <c r="G2" s="988"/>
      <c r="H2" s="988"/>
      <c r="I2" s="988"/>
      <c r="J2" s="988"/>
    </row>
    <row r="3" spans="1:10" s="465" customFormat="1" ht="12" customHeight="1">
      <c r="A3" s="752"/>
      <c r="B3" s="752"/>
      <c r="C3" s="752"/>
      <c r="D3" s="752"/>
      <c r="E3" s="752"/>
      <c r="F3" s="752"/>
      <c r="G3" s="752"/>
      <c r="H3" s="752"/>
      <c r="I3" s="752"/>
      <c r="J3" s="752"/>
    </row>
    <row r="4" spans="1:10" ht="12" customHeight="1" thickBot="1">
      <c r="I4" s="200" t="s">
        <v>1786</v>
      </c>
    </row>
    <row r="5" spans="1:10" s="2" customFormat="1" ht="12" customHeight="1" thickBot="1">
      <c r="A5" s="677"/>
      <c r="B5" s="1009" t="s">
        <v>1623</v>
      </c>
      <c r="C5" s="1009"/>
      <c r="D5" s="1009"/>
      <c r="E5" s="1009"/>
      <c r="F5" s="1009"/>
      <c r="G5" s="1010" t="s">
        <v>1624</v>
      </c>
      <c r="H5" s="1009" t="s">
        <v>85</v>
      </c>
      <c r="I5" s="1009"/>
      <c r="J5" s="753"/>
    </row>
    <row r="6" spans="1:10" s="2" customFormat="1" ht="21" customHeight="1" thickBot="1">
      <c r="B6" s="671" t="s">
        <v>1625</v>
      </c>
      <c r="C6" s="671" t="s">
        <v>1626</v>
      </c>
      <c r="D6" s="671" t="s">
        <v>1787</v>
      </c>
      <c r="E6" s="671" t="s">
        <v>1628</v>
      </c>
      <c r="F6" s="671" t="s">
        <v>1629</v>
      </c>
      <c r="G6" s="1010"/>
      <c r="H6" s="672" t="s">
        <v>88</v>
      </c>
      <c r="I6" s="673" t="s">
        <v>89</v>
      </c>
      <c r="J6" s="754"/>
    </row>
    <row r="7" spans="1:10" s="2" customFormat="1" ht="12" customHeight="1">
      <c r="A7" s="755" t="s">
        <v>485</v>
      </c>
      <c r="B7" s="756">
        <v>5023.5129999999999</v>
      </c>
      <c r="C7" s="756">
        <v>7570.2290000000003</v>
      </c>
      <c r="D7" s="756">
        <v>8442.7780000000002</v>
      </c>
      <c r="E7" s="756">
        <v>10538.303</v>
      </c>
      <c r="F7" s="756">
        <v>9049.6139999999996</v>
      </c>
      <c r="G7" s="757">
        <v>76147.47600000001</v>
      </c>
      <c r="H7" s="758">
        <v>9.8206540558880562</v>
      </c>
      <c r="I7" s="758">
        <v>4.1204016858957857</v>
      </c>
      <c r="J7" s="759" t="s">
        <v>485</v>
      </c>
    </row>
    <row r="8" spans="1:10" s="2" customFormat="1" ht="12" customHeight="1">
      <c r="A8" s="674" t="s">
        <v>1788</v>
      </c>
      <c r="B8" s="756">
        <v>1651.2560000000001</v>
      </c>
      <c r="C8" s="756">
        <v>1854.325</v>
      </c>
      <c r="D8" s="756">
        <v>2333.5720000000001</v>
      </c>
      <c r="E8" s="756">
        <v>3650.8780000000002</v>
      </c>
      <c r="F8" s="756">
        <v>2735.67</v>
      </c>
      <c r="G8" s="757">
        <v>22297.757000000001</v>
      </c>
      <c r="H8" s="758">
        <v>22.157901784294154</v>
      </c>
      <c r="I8" s="758">
        <v>2.518569106926094</v>
      </c>
      <c r="J8" s="3" t="s">
        <v>1789</v>
      </c>
    </row>
    <row r="9" spans="1:10" s="2" customFormat="1" ht="12" customHeight="1">
      <c r="A9" s="674" t="s">
        <v>1790</v>
      </c>
      <c r="B9" s="756">
        <v>3372.2570000000001</v>
      </c>
      <c r="C9" s="756">
        <v>5715.9040000000005</v>
      </c>
      <c r="D9" s="756">
        <v>6109.2060000000001</v>
      </c>
      <c r="E9" s="756">
        <v>6887.4250000000002</v>
      </c>
      <c r="F9" s="756">
        <v>6313.9440000000004</v>
      </c>
      <c r="G9" s="757">
        <v>53849.718999999997</v>
      </c>
      <c r="H9" s="758">
        <v>4.6456392129336166</v>
      </c>
      <c r="I9" s="758">
        <v>4.7984288521991942</v>
      </c>
      <c r="J9" s="759" t="s">
        <v>1791</v>
      </c>
    </row>
    <row r="10" spans="1:10" s="2" customFormat="1" ht="12" customHeight="1">
      <c r="A10" s="760" t="s">
        <v>571</v>
      </c>
      <c r="B10" s="756">
        <v>2411.0369999999998</v>
      </c>
      <c r="C10" s="756">
        <v>4223.9170000000004</v>
      </c>
      <c r="D10" s="756">
        <v>4524.3609999999999</v>
      </c>
      <c r="E10" s="756">
        <v>5589.6620000000003</v>
      </c>
      <c r="F10" s="756">
        <v>4890.4539999999997</v>
      </c>
      <c r="G10" s="757">
        <v>40744.307000000001</v>
      </c>
      <c r="H10" s="758">
        <v>2.4086693066261944</v>
      </c>
      <c r="I10" s="758">
        <v>3.4874873130742259</v>
      </c>
      <c r="J10" s="761" t="s">
        <v>572</v>
      </c>
    </row>
    <row r="11" spans="1:10" s="2" customFormat="1" ht="12" customHeight="1">
      <c r="A11" s="762" t="s">
        <v>1516</v>
      </c>
      <c r="B11" s="763">
        <v>422.12</v>
      </c>
      <c r="C11" s="763">
        <v>724.452</v>
      </c>
      <c r="D11" s="763">
        <v>728.4</v>
      </c>
      <c r="E11" s="763">
        <v>633.178</v>
      </c>
      <c r="F11" s="763">
        <v>563.19500000000005</v>
      </c>
      <c r="G11" s="764">
        <v>6058.5410000000002</v>
      </c>
      <c r="H11" s="765">
        <v>2.0824214225083466</v>
      </c>
      <c r="I11" s="765">
        <v>4.0970328637529576</v>
      </c>
      <c r="J11" s="766" t="s">
        <v>1517</v>
      </c>
    </row>
    <row r="12" spans="1:10" s="2" customFormat="1" ht="12" customHeight="1">
      <c r="A12" s="762" t="s">
        <v>1792</v>
      </c>
      <c r="B12" s="763">
        <v>58.945</v>
      </c>
      <c r="C12" s="763">
        <v>100.812</v>
      </c>
      <c r="D12" s="763">
        <v>135.74600000000001</v>
      </c>
      <c r="E12" s="763">
        <v>133.07300000000001</v>
      </c>
      <c r="F12" s="763">
        <v>175.631</v>
      </c>
      <c r="G12" s="764">
        <v>1103.5899999999999</v>
      </c>
      <c r="H12" s="765">
        <v>-2.1903260599021053</v>
      </c>
      <c r="I12" s="765">
        <v>4.5331580363198185</v>
      </c>
      <c r="J12" s="766" t="s">
        <v>1521</v>
      </c>
    </row>
    <row r="13" spans="1:10" s="2" customFormat="1" ht="12" customHeight="1">
      <c r="A13" s="762" t="s">
        <v>1528</v>
      </c>
      <c r="B13" s="763">
        <v>37.384</v>
      </c>
      <c r="C13" s="763">
        <v>63.478999999999999</v>
      </c>
      <c r="D13" s="763">
        <v>58.674999999999997</v>
      </c>
      <c r="E13" s="763">
        <v>51.104999999999997</v>
      </c>
      <c r="F13" s="763">
        <v>91.275000000000006</v>
      </c>
      <c r="G13" s="764">
        <v>621.81900000000007</v>
      </c>
      <c r="H13" s="765">
        <v>-13.286323993319726</v>
      </c>
      <c r="I13" s="765">
        <v>8.8009168533034909</v>
      </c>
      <c r="J13" s="766" t="s">
        <v>1529</v>
      </c>
    </row>
    <row r="14" spans="1:10" s="2" customFormat="1" ht="12" customHeight="1">
      <c r="A14" s="762" t="s">
        <v>575</v>
      </c>
      <c r="B14" s="763">
        <v>296.39800000000002</v>
      </c>
      <c r="C14" s="763">
        <v>352.82100000000003</v>
      </c>
      <c r="D14" s="763">
        <v>483.96300000000002</v>
      </c>
      <c r="E14" s="763">
        <v>1129.498</v>
      </c>
      <c r="F14" s="763">
        <v>758.58299999999997</v>
      </c>
      <c r="G14" s="764">
        <v>5123.6059999999998</v>
      </c>
      <c r="H14" s="765">
        <v>9.440204407914905</v>
      </c>
      <c r="I14" s="765">
        <v>0.6515943523119887</v>
      </c>
      <c r="J14" s="766" t="s">
        <v>576</v>
      </c>
    </row>
    <row r="15" spans="1:10" s="2" customFormat="1" ht="12" customHeight="1">
      <c r="A15" s="762" t="s">
        <v>577</v>
      </c>
      <c r="B15" s="763">
        <v>195.453</v>
      </c>
      <c r="C15" s="763">
        <v>429.32600000000002</v>
      </c>
      <c r="D15" s="763">
        <v>442.36099999999999</v>
      </c>
      <c r="E15" s="763">
        <v>781.99699999999996</v>
      </c>
      <c r="F15" s="763">
        <v>464.32499999999999</v>
      </c>
      <c r="G15" s="764">
        <v>4373.4859999999999</v>
      </c>
      <c r="H15" s="765">
        <v>-3.5780884630943319</v>
      </c>
      <c r="I15" s="765">
        <v>-2.8156767359295571</v>
      </c>
      <c r="J15" s="766" t="s">
        <v>578</v>
      </c>
    </row>
    <row r="16" spans="1:10" s="2" customFormat="1" ht="12" customHeight="1">
      <c r="A16" s="762" t="s">
        <v>1542</v>
      </c>
      <c r="B16" s="763">
        <v>71.855999999999995</v>
      </c>
      <c r="C16" s="763">
        <v>240.798</v>
      </c>
      <c r="D16" s="763">
        <v>282.52100000000002</v>
      </c>
      <c r="E16" s="763">
        <v>284.96699999999998</v>
      </c>
      <c r="F16" s="763">
        <v>331.85500000000002</v>
      </c>
      <c r="G16" s="764">
        <v>2251.3850000000002</v>
      </c>
      <c r="H16" s="765">
        <v>-9.6866633988160373</v>
      </c>
      <c r="I16" s="765">
        <v>5.3812477795788425</v>
      </c>
      <c r="J16" s="766" t="s">
        <v>1793</v>
      </c>
    </row>
    <row r="17" spans="1:10" s="2" customFormat="1" ht="12" customHeight="1">
      <c r="A17" s="762" t="s">
        <v>579</v>
      </c>
      <c r="B17" s="763">
        <v>114.65600000000001</v>
      </c>
      <c r="C17" s="763">
        <v>155.93899999999999</v>
      </c>
      <c r="D17" s="763">
        <v>182.49100000000001</v>
      </c>
      <c r="E17" s="763">
        <v>379.846</v>
      </c>
      <c r="F17" s="763">
        <v>217.804</v>
      </c>
      <c r="G17" s="764">
        <v>1886.451</v>
      </c>
      <c r="H17" s="765">
        <v>-2.8750529436679386</v>
      </c>
      <c r="I17" s="765">
        <v>1.7542203611896667</v>
      </c>
      <c r="J17" s="766" t="s">
        <v>580</v>
      </c>
    </row>
    <row r="18" spans="1:10" s="2" customFormat="1" ht="12" customHeight="1">
      <c r="A18" s="762" t="s">
        <v>1551</v>
      </c>
      <c r="B18" s="763">
        <v>145.03700000000001</v>
      </c>
      <c r="C18" s="763">
        <v>245.489</v>
      </c>
      <c r="D18" s="763">
        <v>270.37400000000002</v>
      </c>
      <c r="E18" s="763">
        <v>306.642</v>
      </c>
      <c r="F18" s="763">
        <v>297.55500000000001</v>
      </c>
      <c r="G18" s="764">
        <v>2486.8230000000003</v>
      </c>
      <c r="H18" s="765">
        <v>11.869832160928055</v>
      </c>
      <c r="I18" s="765">
        <v>8.6819312934463682</v>
      </c>
      <c r="J18" s="766" t="s">
        <v>1552</v>
      </c>
    </row>
    <row r="19" spans="1:10" s="2" customFormat="1" ht="12" customHeight="1">
      <c r="A19" s="762" t="s">
        <v>1555</v>
      </c>
      <c r="B19" s="763">
        <v>96.033000000000001</v>
      </c>
      <c r="C19" s="763">
        <v>124.18</v>
      </c>
      <c r="D19" s="763">
        <v>146.97300000000001</v>
      </c>
      <c r="E19" s="763">
        <v>152.124</v>
      </c>
      <c r="F19" s="763">
        <v>161.03100000000001</v>
      </c>
      <c r="G19" s="764">
        <v>1312.3339999999998</v>
      </c>
      <c r="H19" s="765">
        <v>15.860146947048378</v>
      </c>
      <c r="I19" s="765">
        <v>19.532702363722308</v>
      </c>
      <c r="J19" s="766" t="s">
        <v>1794</v>
      </c>
    </row>
    <row r="20" spans="1:10" s="2" customFormat="1" ht="12" customHeight="1">
      <c r="A20" s="762" t="s">
        <v>1795</v>
      </c>
      <c r="B20" s="764">
        <v>497.17500000000001</v>
      </c>
      <c r="C20" s="764">
        <v>1135.81</v>
      </c>
      <c r="D20" s="764">
        <v>1213.8430000000001</v>
      </c>
      <c r="E20" s="764">
        <v>1176.5139999999999</v>
      </c>
      <c r="F20" s="764">
        <v>1152.567</v>
      </c>
      <c r="G20" s="764">
        <v>9846.6509999999998</v>
      </c>
      <c r="H20" s="765">
        <v>0.33196779206103599</v>
      </c>
      <c r="I20" s="765">
        <v>2.8669847330038465</v>
      </c>
      <c r="J20" s="766" t="s">
        <v>1796</v>
      </c>
    </row>
    <row r="21" spans="1:10" s="2" customFormat="1" ht="12" customHeight="1">
      <c r="A21" s="762" t="s">
        <v>1563</v>
      </c>
      <c r="B21" s="764">
        <v>78.921000000000006</v>
      </c>
      <c r="C21" s="764">
        <v>79.644000000000005</v>
      </c>
      <c r="D21" s="764">
        <v>42.8</v>
      </c>
      <c r="E21" s="764">
        <v>32.18</v>
      </c>
      <c r="F21" s="764">
        <v>54.83</v>
      </c>
      <c r="G21" s="764">
        <v>557.76099999999997</v>
      </c>
      <c r="H21" s="765">
        <v>3.8557197562869305</v>
      </c>
      <c r="I21" s="765">
        <v>0.34217310505002274</v>
      </c>
      <c r="J21" s="766" t="s">
        <v>1564</v>
      </c>
    </row>
    <row r="22" spans="1:10" s="2" customFormat="1" ht="12" customHeight="1">
      <c r="A22" s="762" t="s">
        <v>1797</v>
      </c>
      <c r="B22" s="764">
        <v>55.601999999999997</v>
      </c>
      <c r="C22" s="764">
        <v>127.40600000000001</v>
      </c>
      <c r="D22" s="764">
        <v>122.00700000000001</v>
      </c>
      <c r="E22" s="764">
        <v>114.91800000000001</v>
      </c>
      <c r="F22" s="764">
        <v>166.49</v>
      </c>
      <c r="G22" s="764">
        <v>1059.713</v>
      </c>
      <c r="H22" s="765">
        <v>11.444720596488395</v>
      </c>
      <c r="I22" s="765">
        <v>4.180847947179771</v>
      </c>
      <c r="J22" s="766" t="s">
        <v>1572</v>
      </c>
    </row>
    <row r="23" spans="1:10" s="2" customFormat="1" ht="12" customHeight="1">
      <c r="A23" s="760" t="s">
        <v>1798</v>
      </c>
      <c r="B23" s="764">
        <v>341.45699999999988</v>
      </c>
      <c r="C23" s="764">
        <v>443.76100000000042</v>
      </c>
      <c r="D23" s="764">
        <v>414.20700000000033</v>
      </c>
      <c r="E23" s="764">
        <v>413.6200000000008</v>
      </c>
      <c r="F23" s="764">
        <v>455.3130000000001</v>
      </c>
      <c r="G23" s="764">
        <v>4062.1470000000013</v>
      </c>
      <c r="H23" s="765">
        <v>2.7417292271584017</v>
      </c>
      <c r="I23" s="765">
        <v>6.5732483541692801</v>
      </c>
      <c r="J23" s="761" t="s">
        <v>1799</v>
      </c>
    </row>
    <row r="24" spans="1:10" s="2" customFormat="1" ht="12" customHeight="1">
      <c r="A24" s="760" t="s">
        <v>1800</v>
      </c>
      <c r="B24" s="757">
        <v>54.445999999999998</v>
      </c>
      <c r="C24" s="757">
        <v>60.15</v>
      </c>
      <c r="D24" s="757">
        <v>66.236999999999995</v>
      </c>
      <c r="E24" s="757">
        <v>98.896000000000001</v>
      </c>
      <c r="F24" s="757">
        <v>78.006</v>
      </c>
      <c r="G24" s="757">
        <v>662.20400000000006</v>
      </c>
      <c r="H24" s="758">
        <v>18.72737581229012</v>
      </c>
      <c r="I24" s="758">
        <v>12.447996087607734</v>
      </c>
      <c r="J24" s="761" t="s">
        <v>1801</v>
      </c>
    </row>
    <row r="25" spans="1:10" s="2" customFormat="1" ht="12" customHeight="1">
      <c r="A25" s="760" t="s">
        <v>1802</v>
      </c>
      <c r="B25" s="757">
        <v>695.84500000000003</v>
      </c>
      <c r="C25" s="757">
        <v>1131.56</v>
      </c>
      <c r="D25" s="757">
        <v>1213.529</v>
      </c>
      <c r="E25" s="757">
        <v>925.98400000000004</v>
      </c>
      <c r="F25" s="757">
        <v>1044.6289999999999</v>
      </c>
      <c r="G25" s="757">
        <v>9760.5539999999983</v>
      </c>
      <c r="H25" s="758">
        <v>8.2047079532625844</v>
      </c>
      <c r="I25" s="758">
        <v>8.1912415515028982</v>
      </c>
      <c r="J25" s="761" t="s">
        <v>1803</v>
      </c>
    </row>
    <row r="26" spans="1:10" s="2" customFormat="1" ht="12" customHeight="1">
      <c r="A26" s="762" t="s">
        <v>1804</v>
      </c>
      <c r="B26" s="764">
        <v>197.32</v>
      </c>
      <c r="C26" s="764">
        <v>246.13499999999999</v>
      </c>
      <c r="D26" s="764">
        <v>231.476</v>
      </c>
      <c r="E26" s="764">
        <v>184.393</v>
      </c>
      <c r="F26" s="764">
        <v>244.32900000000001</v>
      </c>
      <c r="G26" s="764">
        <v>2315.7170000000001</v>
      </c>
      <c r="H26" s="765">
        <v>-1.3907837463706301</v>
      </c>
      <c r="I26" s="765">
        <v>-3.8901042438368734</v>
      </c>
      <c r="J26" s="766" t="s">
        <v>1804</v>
      </c>
    </row>
    <row r="27" spans="1:10" s="2" customFormat="1" ht="12" customHeight="1">
      <c r="A27" s="762" t="s">
        <v>1805</v>
      </c>
      <c r="B27" s="764">
        <v>100.953</v>
      </c>
      <c r="C27" s="764">
        <v>203.11699999999999</v>
      </c>
      <c r="D27" s="764">
        <v>230.65100000000001</v>
      </c>
      <c r="E27" s="764">
        <v>163.946</v>
      </c>
      <c r="F27" s="764">
        <v>167.821</v>
      </c>
      <c r="G27" s="764">
        <v>1678.4290000000001</v>
      </c>
      <c r="H27" s="765">
        <v>12.416066278409403</v>
      </c>
      <c r="I27" s="765">
        <v>17.323348718475657</v>
      </c>
      <c r="J27" s="766" t="s">
        <v>1806</v>
      </c>
    </row>
    <row r="28" spans="1:10" s="2" customFormat="1" ht="12" customHeight="1">
      <c r="A28" s="762" t="s">
        <v>1576</v>
      </c>
      <c r="B28" s="764">
        <v>334.33800000000002</v>
      </c>
      <c r="C28" s="764">
        <v>592.28800000000001</v>
      </c>
      <c r="D28" s="764">
        <v>659.06899999999996</v>
      </c>
      <c r="E28" s="764">
        <v>493.83499999999998</v>
      </c>
      <c r="F28" s="764">
        <v>545.38400000000001</v>
      </c>
      <c r="G28" s="764">
        <v>4971.6909999999998</v>
      </c>
      <c r="H28" s="765">
        <v>11.175103331548812</v>
      </c>
      <c r="I28" s="765">
        <v>12.35411644560169</v>
      </c>
      <c r="J28" s="766" t="s">
        <v>1807</v>
      </c>
    </row>
    <row r="29" spans="1:10" s="2" customFormat="1" ht="12" customHeight="1">
      <c r="A29" s="762" t="s">
        <v>1808</v>
      </c>
      <c r="B29" s="764">
        <v>63.233999999999924</v>
      </c>
      <c r="C29" s="764">
        <v>90.019999999999982</v>
      </c>
      <c r="D29" s="764">
        <v>92.333000000000084</v>
      </c>
      <c r="E29" s="764">
        <v>83.810000000000059</v>
      </c>
      <c r="F29" s="764">
        <v>87.094999999999914</v>
      </c>
      <c r="G29" s="764">
        <v>794.71699999999987</v>
      </c>
      <c r="H29" s="765">
        <v>20.572027838687873</v>
      </c>
      <c r="I29" s="765">
        <v>5.050706668006157</v>
      </c>
      <c r="J29" s="766" t="s">
        <v>1809</v>
      </c>
    </row>
    <row r="30" spans="1:10" s="2" customFormat="1" ht="12" customHeight="1">
      <c r="A30" s="760" t="s">
        <v>1810</v>
      </c>
      <c r="B30" s="757">
        <v>184.41</v>
      </c>
      <c r="C30" s="757">
        <v>238.14099999999999</v>
      </c>
      <c r="D30" s="757">
        <v>217.81100000000001</v>
      </c>
      <c r="E30" s="757">
        <v>202.94800000000001</v>
      </c>
      <c r="F30" s="757">
        <v>216.29499999999999</v>
      </c>
      <c r="G30" s="757">
        <v>2120.5740000000001</v>
      </c>
      <c r="H30" s="758">
        <v>19.110209723361507</v>
      </c>
      <c r="I30" s="758">
        <v>14.500166574245398</v>
      </c>
      <c r="J30" s="761" t="s">
        <v>1811</v>
      </c>
    </row>
    <row r="31" spans="1:10" s="2" customFormat="1" ht="12" customHeight="1">
      <c r="A31" s="760" t="s">
        <v>1812</v>
      </c>
      <c r="B31" s="764">
        <v>25.471</v>
      </c>
      <c r="C31" s="764">
        <v>60.362000000000002</v>
      </c>
      <c r="D31" s="764">
        <v>85.491</v>
      </c>
      <c r="E31" s="764">
        <v>67.697999999999993</v>
      </c>
      <c r="F31" s="764">
        <v>82.966999999999999</v>
      </c>
      <c r="G31" s="764">
        <v>543.15099999999995</v>
      </c>
      <c r="H31" s="765">
        <v>14.342790447117977</v>
      </c>
      <c r="I31" s="765">
        <v>1.7193849841751216</v>
      </c>
      <c r="J31" s="761" t="s">
        <v>1813</v>
      </c>
    </row>
    <row r="32" spans="1:10" s="2" customFormat="1" ht="12" customHeight="1" thickBot="1">
      <c r="A32" s="760" t="s">
        <v>1814</v>
      </c>
      <c r="B32" s="756">
        <v>1.048</v>
      </c>
      <c r="C32" s="756">
        <v>1.774</v>
      </c>
      <c r="D32" s="756">
        <v>1.7769999999999999</v>
      </c>
      <c r="E32" s="756">
        <v>2.2370000000000001</v>
      </c>
      <c r="F32" s="756">
        <v>1.593</v>
      </c>
      <c r="G32" s="757">
        <v>18.929000000000002</v>
      </c>
      <c r="H32" s="758">
        <v>-51.948647409445208</v>
      </c>
      <c r="I32" s="758">
        <v>15.561660561660545</v>
      </c>
      <c r="J32" s="761" t="s">
        <v>1815</v>
      </c>
    </row>
    <row r="33" spans="1:10" s="2" customFormat="1" ht="12" customHeight="1" thickBot="1">
      <c r="A33" s="767"/>
      <c r="B33" s="1009" t="s">
        <v>1642</v>
      </c>
      <c r="C33" s="1009"/>
      <c r="D33" s="1009"/>
      <c r="E33" s="1009"/>
      <c r="F33" s="1009"/>
      <c r="G33" s="1010" t="s">
        <v>1643</v>
      </c>
      <c r="H33" s="1011" t="s">
        <v>1762</v>
      </c>
      <c r="I33" s="1011"/>
      <c r="J33" s="768"/>
    </row>
    <row r="34" spans="1:10" s="2" customFormat="1" ht="21" customHeight="1" thickBot="1">
      <c r="B34" s="671" t="s">
        <v>1816</v>
      </c>
      <c r="C34" s="671" t="s">
        <v>1817</v>
      </c>
      <c r="D34" s="671" t="s">
        <v>1818</v>
      </c>
      <c r="E34" s="671" t="s">
        <v>1645</v>
      </c>
      <c r="F34" s="671" t="s">
        <v>649</v>
      </c>
      <c r="G34" s="1010"/>
      <c r="H34" s="769" t="s">
        <v>371</v>
      </c>
      <c r="I34" s="770" t="s">
        <v>674</v>
      </c>
      <c r="J34" s="754"/>
    </row>
    <row r="35" spans="1:10" s="520" customFormat="1" ht="12" customHeight="1">
      <c r="A35" s="39" t="s">
        <v>1646</v>
      </c>
      <c r="B35" s="39"/>
      <c r="C35" s="39"/>
      <c r="D35" s="39"/>
      <c r="E35" s="39"/>
      <c r="F35" s="39"/>
      <c r="G35" s="39"/>
      <c r="H35" s="39"/>
      <c r="I35" s="39"/>
    </row>
    <row r="36" spans="1:10" s="520" customFormat="1" ht="12" customHeight="1">
      <c r="A36" s="39" t="s">
        <v>1647</v>
      </c>
      <c r="B36" s="39"/>
      <c r="C36" s="39"/>
      <c r="D36" s="39"/>
      <c r="E36" s="39"/>
      <c r="F36" s="39"/>
      <c r="G36" s="39"/>
      <c r="H36" s="39"/>
      <c r="I36" s="39"/>
    </row>
    <row r="37" spans="1:10" s="259" customFormat="1" ht="12" customHeight="1">
      <c r="A37" s="521"/>
      <c r="B37" s="32"/>
      <c r="C37" s="7"/>
      <c r="D37" s="7"/>
      <c r="E37" s="7"/>
      <c r="F37" s="7"/>
      <c r="G37" s="7"/>
      <c r="H37" s="7"/>
      <c r="I37" s="20"/>
      <c r="J37" s="20"/>
    </row>
    <row r="48" spans="1:10">
      <c r="C48" s="460"/>
    </row>
    <row r="50" spans="1:10">
      <c r="A50" s="771"/>
      <c r="B50" s="771"/>
      <c r="C50" s="772"/>
      <c r="J50" s="354"/>
    </row>
    <row r="52" spans="1:10">
      <c r="C52" s="460"/>
    </row>
    <row r="71" spans="2:2">
      <c r="B71" s="773"/>
    </row>
    <row r="72" spans="2:2">
      <c r="B72" s="774"/>
    </row>
    <row r="73" spans="2:2">
      <c r="B73" s="775"/>
    </row>
    <row r="74" spans="2:2">
      <c r="B74" s="774"/>
    </row>
    <row r="75" spans="2:2">
      <c r="B75" s="774"/>
    </row>
    <row r="76" spans="2:2">
      <c r="B76" s="774"/>
    </row>
    <row r="77" spans="2:2">
      <c r="B77" s="775"/>
    </row>
    <row r="78" spans="2:2">
      <c r="B78" s="775"/>
    </row>
    <row r="79" spans="2:2">
      <c r="B79" s="774"/>
    </row>
    <row r="80" spans="2:2">
      <c r="B80" s="775"/>
    </row>
    <row r="81" spans="1:10">
      <c r="B81" s="774"/>
    </row>
    <row r="82" spans="1:10">
      <c r="A82" s="771"/>
      <c r="B82" s="775"/>
      <c r="J82" s="354"/>
    </row>
    <row r="83" spans="1:10">
      <c r="B83" s="775"/>
    </row>
    <row r="84" spans="1:10">
      <c r="B84" s="773"/>
    </row>
    <row r="85" spans="1:10">
      <c r="B85" s="775"/>
    </row>
    <row r="86" spans="1:10">
      <c r="B86" s="775"/>
    </row>
    <row r="87" spans="1:10">
      <c r="B87" s="773"/>
    </row>
    <row r="88" spans="1:10">
      <c r="A88" s="771"/>
      <c r="B88" s="776"/>
      <c r="J88" s="354"/>
    </row>
    <row r="89" spans="1:10">
      <c r="B89" s="773"/>
    </row>
    <row r="90" spans="1:10">
      <c r="A90" s="771"/>
      <c r="B90" s="776"/>
      <c r="J90" s="354"/>
    </row>
    <row r="91" spans="1:10">
      <c r="A91" s="771"/>
      <c r="B91" s="776"/>
      <c r="J91" s="354"/>
    </row>
    <row r="92" spans="1:10">
      <c r="B92" s="773"/>
    </row>
    <row r="93" spans="1:10">
      <c r="B93" s="773"/>
    </row>
    <row r="94" spans="1:10">
      <c r="B94" s="773"/>
    </row>
    <row r="95" spans="1:10">
      <c r="B95" s="773"/>
    </row>
    <row r="96" spans="1:10">
      <c r="A96" s="771"/>
      <c r="B96" s="776"/>
      <c r="J96" s="354"/>
    </row>
    <row r="97" spans="1:10">
      <c r="A97" s="771"/>
      <c r="B97" s="776"/>
      <c r="J97" s="354"/>
    </row>
    <row r="98" spans="1:10">
      <c r="B98" s="775"/>
    </row>
    <row r="99" spans="1:10">
      <c r="B99" s="775"/>
    </row>
    <row r="100" spans="1:10">
      <c r="B100" s="775"/>
    </row>
    <row r="101" spans="1:10">
      <c r="B101" s="775"/>
    </row>
    <row r="102" spans="1:10">
      <c r="A102" s="771"/>
      <c r="B102" s="777"/>
      <c r="J102" s="354"/>
    </row>
    <row r="103" spans="1:10">
      <c r="B103" s="775"/>
    </row>
    <row r="104" spans="1:10">
      <c r="B104" s="773"/>
    </row>
    <row r="105" spans="1:10">
      <c r="B105" s="775"/>
    </row>
    <row r="106" spans="1:10" ht="12" thickBot="1">
      <c r="A106" s="778"/>
      <c r="B106" s="778"/>
      <c r="J106" s="779"/>
    </row>
  </sheetData>
  <mergeCells count="8">
    <mergeCell ref="B33:F33"/>
    <mergeCell ref="G33:G34"/>
    <mergeCell ref="H33:I33"/>
    <mergeCell ref="A1:J1"/>
    <mergeCell ref="A2:J2"/>
    <mergeCell ref="B5:F5"/>
    <mergeCell ref="G5:G6"/>
    <mergeCell ref="H5:I5"/>
  </mergeCell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7B01B-A0DC-4792-81A2-C6F6358C63D9}">
  <dimension ref="A1:J29"/>
  <sheetViews>
    <sheetView showGridLines="0" workbookViewId="0"/>
  </sheetViews>
  <sheetFormatPr defaultColWidth="9.140625" defaultRowHeight="11.25"/>
  <cols>
    <col min="1" max="1" width="19.42578125" style="200" customWidth="1"/>
    <col min="2" max="6" width="8.140625" style="200" customWidth="1"/>
    <col min="7" max="7" width="8.85546875" style="200" customWidth="1"/>
    <col min="8" max="8" width="11.42578125" style="200" customWidth="1"/>
    <col min="9" max="9" width="9.7109375" style="200" customWidth="1"/>
    <col min="10" max="10" width="14.7109375" style="200" customWidth="1"/>
    <col min="11" max="16384" width="9.140625" style="200"/>
  </cols>
  <sheetData>
    <row r="1" spans="1:10">
      <c r="A1" s="916" t="s">
        <v>1819</v>
      </c>
      <c r="B1" s="916"/>
      <c r="C1" s="916"/>
      <c r="D1" s="916"/>
      <c r="E1" s="916"/>
      <c r="F1" s="916"/>
      <c r="G1" s="916"/>
      <c r="H1" s="916"/>
      <c r="I1" s="916"/>
      <c r="J1" s="916"/>
    </row>
    <row r="2" spans="1:10" s="465" customFormat="1">
      <c r="A2" s="917" t="s">
        <v>1820</v>
      </c>
      <c r="B2" s="917"/>
      <c r="C2" s="917"/>
      <c r="D2" s="917"/>
      <c r="E2" s="917"/>
      <c r="F2" s="917"/>
      <c r="G2" s="917"/>
      <c r="H2" s="917"/>
      <c r="I2" s="917"/>
      <c r="J2" s="917"/>
    </row>
    <row r="3" spans="1:10" s="465" customFormat="1">
      <c r="A3" s="525"/>
      <c r="B3" s="525"/>
      <c r="C3" s="525"/>
      <c r="D3" s="525"/>
      <c r="E3" s="525"/>
      <c r="F3" s="525"/>
      <c r="G3" s="525"/>
      <c r="H3" s="525"/>
      <c r="I3" s="525"/>
      <c r="J3" s="525"/>
    </row>
    <row r="4" spans="1:10" ht="12" thickBot="1">
      <c r="H4" s="1008" t="s">
        <v>1821</v>
      </c>
      <c r="I4" s="1008"/>
    </row>
    <row r="5" spans="1:10" s="2" customFormat="1" ht="10.9" customHeight="1" thickBot="1">
      <c r="B5" s="1009" t="s">
        <v>1623</v>
      </c>
      <c r="C5" s="1009"/>
      <c r="D5" s="1009"/>
      <c r="E5" s="1009"/>
      <c r="F5" s="1009"/>
      <c r="G5" s="1010" t="s">
        <v>1624</v>
      </c>
      <c r="H5" s="1013" t="s">
        <v>85</v>
      </c>
      <c r="I5" s="1014"/>
    </row>
    <row r="6" spans="1:10" s="2" customFormat="1" ht="23.25" thickBot="1">
      <c r="B6" s="671" t="s">
        <v>1625</v>
      </c>
      <c r="C6" s="671" t="s">
        <v>1626</v>
      </c>
      <c r="D6" s="671" t="s">
        <v>1627</v>
      </c>
      <c r="E6" s="671" t="s">
        <v>1628</v>
      </c>
      <c r="F6" s="671" t="s">
        <v>1629</v>
      </c>
      <c r="G6" s="1010"/>
      <c r="H6" s="672" t="s">
        <v>88</v>
      </c>
      <c r="I6" s="673" t="s">
        <v>89</v>
      </c>
    </row>
    <row r="7" spans="1:10" s="2" customFormat="1">
      <c r="A7" s="473" t="s">
        <v>651</v>
      </c>
      <c r="B7" s="780">
        <v>2166.424</v>
      </c>
      <c r="C7" s="780">
        <v>2979.982</v>
      </c>
      <c r="D7" s="780">
        <v>3262.4140000000002</v>
      </c>
      <c r="E7" s="780">
        <v>3760.375</v>
      </c>
      <c r="F7" s="780">
        <v>3215.6</v>
      </c>
      <c r="G7" s="780">
        <v>29733.143</v>
      </c>
      <c r="H7" s="781">
        <v>13.972048117724924</v>
      </c>
      <c r="I7" s="781">
        <v>5.3047513630884282</v>
      </c>
      <c r="J7" s="473" t="s">
        <v>651</v>
      </c>
    </row>
    <row r="8" spans="1:10" s="2" customFormat="1">
      <c r="A8" s="30" t="s">
        <v>1630</v>
      </c>
      <c r="B8" s="780">
        <v>1953.893</v>
      </c>
      <c r="C8" s="780">
        <v>2700.4279999999999</v>
      </c>
      <c r="D8" s="780">
        <v>2954.788</v>
      </c>
      <c r="E8" s="780">
        <v>3416.94</v>
      </c>
      <c r="F8" s="780">
        <v>2897.5740000000001</v>
      </c>
      <c r="G8" s="780">
        <v>26848.871000000003</v>
      </c>
      <c r="H8" s="781">
        <v>14.622166113861141</v>
      </c>
      <c r="I8" s="781">
        <v>5.4817165586700725</v>
      </c>
      <c r="J8" s="30" t="s">
        <v>1630</v>
      </c>
    </row>
    <row r="9" spans="1:10" s="2" customFormat="1">
      <c r="A9" s="30" t="s">
        <v>1631</v>
      </c>
      <c r="B9" s="782">
        <v>527.52300000000002</v>
      </c>
      <c r="C9" s="782">
        <v>698.654</v>
      </c>
      <c r="D9" s="782">
        <v>773.56799999999998</v>
      </c>
      <c r="E9" s="782">
        <v>889.31799999999998</v>
      </c>
      <c r="F9" s="782">
        <v>728.41800000000001</v>
      </c>
      <c r="G9" s="782">
        <v>6942.2359999999999</v>
      </c>
      <c r="H9" s="783">
        <v>19.171147155830653</v>
      </c>
      <c r="I9" s="783">
        <v>7.1241958050159155</v>
      </c>
      <c r="J9" s="30" t="s">
        <v>1631</v>
      </c>
    </row>
    <row r="10" spans="1:10" s="2" customFormat="1">
      <c r="A10" s="30" t="s">
        <v>1632</v>
      </c>
      <c r="B10" s="782">
        <v>214.70099999999999</v>
      </c>
      <c r="C10" s="782">
        <v>258.11700000000002</v>
      </c>
      <c r="D10" s="782">
        <v>292.67899999999997</v>
      </c>
      <c r="E10" s="782">
        <v>387.327</v>
      </c>
      <c r="F10" s="782">
        <v>279.27600000000001</v>
      </c>
      <c r="G10" s="782">
        <v>2758.0219999999999</v>
      </c>
      <c r="H10" s="783">
        <v>27.747267458811066</v>
      </c>
      <c r="I10" s="783">
        <v>7.5450141312553285</v>
      </c>
      <c r="J10" s="30" t="s">
        <v>1632</v>
      </c>
    </row>
    <row r="11" spans="1:10" s="2" customFormat="1">
      <c r="A11" s="30" t="s">
        <v>1633</v>
      </c>
      <c r="B11" s="782">
        <v>139.97800000000001</v>
      </c>
      <c r="C11" s="782">
        <v>191.858</v>
      </c>
      <c r="D11" s="782">
        <v>210.673</v>
      </c>
      <c r="E11" s="782">
        <v>242.83</v>
      </c>
      <c r="F11" s="782">
        <v>185.67099999999999</v>
      </c>
      <c r="G11" s="782">
        <v>1816.1089999999999</v>
      </c>
      <c r="H11" s="783">
        <v>13.010342071482214</v>
      </c>
      <c r="I11" s="783">
        <v>6.1177041153201088</v>
      </c>
      <c r="J11" s="30" t="s">
        <v>1633</v>
      </c>
    </row>
    <row r="12" spans="1:10" s="2" customFormat="1">
      <c r="A12" s="30" t="s">
        <v>1634</v>
      </c>
      <c r="B12" s="782">
        <v>659.70799999999997</v>
      </c>
      <c r="C12" s="782">
        <v>806.34400000000005</v>
      </c>
      <c r="D12" s="782">
        <v>805.21900000000005</v>
      </c>
      <c r="E12" s="782">
        <v>839.83299999999997</v>
      </c>
      <c r="F12" s="782">
        <v>799.26599999999996</v>
      </c>
      <c r="G12" s="782">
        <v>7935.6419999999989</v>
      </c>
      <c r="H12" s="783">
        <v>7.8246713977974593</v>
      </c>
      <c r="I12" s="783">
        <v>4.8652758704897536</v>
      </c>
      <c r="J12" s="30" t="s">
        <v>1634</v>
      </c>
    </row>
    <row r="13" spans="1:10" s="2" customFormat="1">
      <c r="A13" s="30" t="s">
        <v>1635</v>
      </c>
      <c r="B13" s="782">
        <v>55.643000000000001</v>
      </c>
      <c r="C13" s="782">
        <v>74.847999999999999</v>
      </c>
      <c r="D13" s="782">
        <v>78.156000000000006</v>
      </c>
      <c r="E13" s="782">
        <v>84.105000000000004</v>
      </c>
      <c r="F13" s="782">
        <v>76.921999999999997</v>
      </c>
      <c r="G13" s="782">
        <v>723.56099999999992</v>
      </c>
      <c r="H13" s="783">
        <v>22.243947449360689</v>
      </c>
      <c r="I13" s="783">
        <v>8.0680524896122705</v>
      </c>
      <c r="J13" s="30" t="s">
        <v>1635</v>
      </c>
    </row>
    <row r="14" spans="1:10" s="2" customFormat="1">
      <c r="A14" s="30" t="s">
        <v>1636</v>
      </c>
      <c r="B14" s="782">
        <v>111.703</v>
      </c>
      <c r="C14" s="782">
        <v>154.37700000000001</v>
      </c>
      <c r="D14" s="782">
        <v>186.83799999999999</v>
      </c>
      <c r="E14" s="782">
        <v>222.34800000000001</v>
      </c>
      <c r="F14" s="782">
        <v>174.75200000000001</v>
      </c>
      <c r="G14" s="782">
        <v>1603.9859999999999</v>
      </c>
      <c r="H14" s="783">
        <v>19.413531744759084</v>
      </c>
      <c r="I14" s="783">
        <v>5.4214297873347022</v>
      </c>
      <c r="J14" s="30" t="s">
        <v>1636</v>
      </c>
    </row>
    <row r="15" spans="1:10" s="2" customFormat="1">
      <c r="A15" s="30" t="s">
        <v>1637</v>
      </c>
      <c r="B15" s="782">
        <v>244.637</v>
      </c>
      <c r="C15" s="782">
        <v>516.23</v>
      </c>
      <c r="D15" s="782">
        <v>607.65499999999997</v>
      </c>
      <c r="E15" s="782">
        <v>751.17899999999997</v>
      </c>
      <c r="F15" s="782">
        <v>653.26900000000001</v>
      </c>
      <c r="G15" s="782">
        <v>5069.3149999999996</v>
      </c>
      <c r="H15" s="783">
        <v>11.628405725680253</v>
      </c>
      <c r="I15" s="783">
        <v>2.6470937227781093</v>
      </c>
      <c r="J15" s="30" t="s">
        <v>1637</v>
      </c>
    </row>
    <row r="16" spans="1:10" s="2" customFormat="1">
      <c r="A16" s="30" t="s">
        <v>1638</v>
      </c>
      <c r="B16" s="780">
        <v>55.348999999999997</v>
      </c>
      <c r="C16" s="780">
        <v>90.772000000000006</v>
      </c>
      <c r="D16" s="780">
        <v>117.58199999999999</v>
      </c>
      <c r="E16" s="780">
        <v>140.559</v>
      </c>
      <c r="F16" s="780">
        <v>125.343</v>
      </c>
      <c r="G16" s="780">
        <v>963.20500000000004</v>
      </c>
      <c r="H16" s="781">
        <v>10.669226001239679</v>
      </c>
      <c r="I16" s="781">
        <v>8.0268271209631621</v>
      </c>
      <c r="J16" s="30" t="s">
        <v>1638</v>
      </c>
    </row>
    <row r="17" spans="1:10" s="2" customFormat="1" ht="12" thickBot="1">
      <c r="A17" s="30" t="s">
        <v>1640</v>
      </c>
      <c r="B17" s="780">
        <v>157.18199999999999</v>
      </c>
      <c r="C17" s="780">
        <v>188.78200000000001</v>
      </c>
      <c r="D17" s="780">
        <v>190.04400000000001</v>
      </c>
      <c r="E17" s="780">
        <v>202.876</v>
      </c>
      <c r="F17" s="780">
        <v>192.68299999999999</v>
      </c>
      <c r="G17" s="780">
        <v>1921.067</v>
      </c>
      <c r="H17" s="781">
        <v>7.5211886145826838</v>
      </c>
      <c r="I17" s="781">
        <v>1.6375185438353981</v>
      </c>
      <c r="J17" s="30" t="s">
        <v>1640</v>
      </c>
    </row>
    <row r="18" spans="1:10" s="2" customFormat="1" ht="10.9" customHeight="1" thickBot="1">
      <c r="A18" s="784"/>
      <c r="B18" s="1013" t="s">
        <v>1642</v>
      </c>
      <c r="C18" s="1015"/>
      <c r="D18" s="1015"/>
      <c r="E18" s="1015"/>
      <c r="F18" s="1014"/>
      <c r="G18" s="1010" t="s">
        <v>1643</v>
      </c>
      <c r="H18" s="1009" t="s">
        <v>515</v>
      </c>
      <c r="I18" s="1009"/>
      <c r="J18" s="785"/>
    </row>
    <row r="19" spans="1:10" s="2" customFormat="1" ht="34.5" thickBot="1">
      <c r="B19" s="671" t="s">
        <v>1625</v>
      </c>
      <c r="C19" s="671" t="s">
        <v>1644</v>
      </c>
      <c r="D19" s="671" t="s">
        <v>519</v>
      </c>
      <c r="E19" s="671" t="s">
        <v>1645</v>
      </c>
      <c r="F19" s="671" t="s">
        <v>1629</v>
      </c>
      <c r="G19" s="1010"/>
      <c r="H19" s="672" t="s">
        <v>371</v>
      </c>
      <c r="I19" s="673" t="s">
        <v>674</v>
      </c>
    </row>
    <row r="20" spans="1:10" s="353" customFormat="1">
      <c r="A20" s="39" t="s">
        <v>1646</v>
      </c>
      <c r="B20" s="39"/>
      <c r="C20" s="39"/>
      <c r="D20" s="39"/>
      <c r="E20" s="39"/>
      <c r="F20" s="39"/>
      <c r="G20" s="39"/>
      <c r="H20" s="39"/>
      <c r="I20" s="39"/>
      <c r="J20" s="39"/>
    </row>
    <row r="21" spans="1:10" s="353" customFormat="1">
      <c r="A21" s="39" t="s">
        <v>1647</v>
      </c>
      <c r="B21" s="39"/>
      <c r="C21" s="39"/>
      <c r="D21" s="39"/>
      <c r="E21" s="39"/>
      <c r="F21" s="39"/>
      <c r="G21" s="39"/>
      <c r="H21" s="39"/>
      <c r="I21" s="39"/>
      <c r="J21" s="39"/>
    </row>
    <row r="22" spans="1:10" s="2" customFormat="1"/>
    <row r="23" spans="1:10" s="2" customFormat="1">
      <c r="A23" s="976"/>
      <c r="B23" s="976"/>
      <c r="C23" s="976"/>
      <c r="D23" s="976"/>
      <c r="E23" s="976"/>
      <c r="F23" s="976"/>
      <c r="G23" s="976"/>
      <c r="H23" s="976"/>
      <c r="I23" s="976"/>
      <c r="J23" s="976"/>
    </row>
    <row r="24" spans="1:10" s="754" customFormat="1">
      <c r="A24" s="976"/>
      <c r="B24" s="976"/>
      <c r="C24" s="976"/>
      <c r="D24" s="976"/>
      <c r="E24" s="976"/>
      <c r="F24" s="976"/>
      <c r="G24" s="976"/>
      <c r="H24" s="976"/>
      <c r="I24" s="976"/>
      <c r="J24" s="976"/>
    </row>
    <row r="25" spans="1:10" s="2" customFormat="1">
      <c r="A25" s="687"/>
      <c r="B25" s="687"/>
      <c r="C25" s="687"/>
      <c r="D25" s="687"/>
      <c r="E25" s="687"/>
      <c r="F25" s="687"/>
      <c r="G25" s="687"/>
      <c r="H25" s="687"/>
      <c r="I25" s="687"/>
    </row>
    <row r="26" spans="1:10" s="414" customFormat="1">
      <c r="A26" s="88" t="s">
        <v>132</v>
      </c>
      <c r="B26" s="434"/>
      <c r="C26" s="435"/>
      <c r="D26" s="435"/>
      <c r="E26" s="435"/>
      <c r="F26" s="91"/>
      <c r="G26" s="436"/>
      <c r="H26" s="436"/>
      <c r="I26" s="410"/>
      <c r="J26" s="409"/>
    </row>
    <row r="27" spans="1:10" s="414" customFormat="1">
      <c r="A27" s="91" t="s">
        <v>1822</v>
      </c>
      <c r="B27" s="437"/>
      <c r="C27" s="438"/>
      <c r="D27" s="412"/>
      <c r="E27" s="419"/>
      <c r="F27" s="439"/>
      <c r="G27" s="419"/>
      <c r="H27" s="419"/>
      <c r="I27" s="410"/>
      <c r="J27" s="410"/>
    </row>
    <row r="28" spans="1:10" s="2" customFormat="1">
      <c r="A28" s="687"/>
      <c r="B28" s="687"/>
      <c r="C28" s="687"/>
      <c r="D28" s="687"/>
      <c r="E28" s="687"/>
      <c r="F28" s="687"/>
      <c r="G28" s="687"/>
      <c r="H28" s="687"/>
      <c r="I28" s="687"/>
    </row>
    <row r="29" spans="1:10" s="2" customFormat="1"/>
  </sheetData>
  <mergeCells count="11">
    <mergeCell ref="A24:J24"/>
    <mergeCell ref="A1:J1"/>
    <mergeCell ref="A2:J2"/>
    <mergeCell ref="H4:I4"/>
    <mergeCell ref="B5:F5"/>
    <mergeCell ref="G5:G6"/>
    <mergeCell ref="H5:I5"/>
    <mergeCell ref="B18:F18"/>
    <mergeCell ref="G18:G19"/>
    <mergeCell ref="H18:I18"/>
    <mergeCell ref="A23:J23"/>
  </mergeCells>
  <conditionalFormatting sqref="B7:G17">
    <cfRule type="cellIs" dxfId="2" priority="1" operator="between">
      <formula>0.001</formula>
      <formula>0.499</formula>
    </cfRule>
  </conditionalFormatting>
  <hyperlinks>
    <hyperlink ref="A27" r:id="rId1" xr:uid="{3C8872C8-3149-44FE-A176-2DE5789BE58C}"/>
  </hyperlinks>
  <pageMargins left="0.7" right="0.7" top="0.75" bottom="0.75" header="0.3" footer="0.3"/>
  <pageSetup paperSize="9" orientation="portrait" horizontalDpi="300" verticalDpi="300"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799A6-E71B-4215-B9AF-9C797A5DEDE5}">
  <dimension ref="A1:J32"/>
  <sheetViews>
    <sheetView showGridLines="0" workbookViewId="0"/>
  </sheetViews>
  <sheetFormatPr defaultColWidth="9.140625" defaultRowHeight="11.25"/>
  <cols>
    <col min="1" max="1" width="15.7109375" style="200" customWidth="1"/>
    <col min="2" max="2" width="9.42578125" style="200" customWidth="1"/>
    <col min="3" max="5" width="8" style="200" customWidth="1"/>
    <col min="6" max="6" width="10.42578125" style="200" customWidth="1"/>
    <col min="7" max="7" width="9.7109375" style="200" customWidth="1"/>
    <col min="8" max="8" width="10.85546875" style="200" customWidth="1"/>
    <col min="9" max="9" width="12.28515625" style="200" customWidth="1"/>
    <col min="10" max="10" width="18.28515625" style="200" customWidth="1"/>
    <col min="11" max="16384" width="9.140625" style="200"/>
  </cols>
  <sheetData>
    <row r="1" spans="1:10">
      <c r="A1" s="916" t="s">
        <v>1823</v>
      </c>
      <c r="B1" s="916"/>
      <c r="C1" s="916"/>
      <c r="D1" s="916"/>
      <c r="E1" s="916"/>
      <c r="F1" s="916"/>
      <c r="G1" s="916"/>
      <c r="H1" s="916"/>
      <c r="I1" s="916"/>
      <c r="J1" s="916"/>
    </row>
    <row r="2" spans="1:10">
      <c r="A2" s="917" t="s">
        <v>1824</v>
      </c>
      <c r="B2" s="917"/>
      <c r="C2" s="917"/>
      <c r="D2" s="917"/>
      <c r="E2" s="917"/>
      <c r="F2" s="917"/>
      <c r="G2" s="917"/>
      <c r="H2" s="917"/>
      <c r="I2" s="917"/>
      <c r="J2" s="917"/>
    </row>
    <row r="4" spans="1:10" ht="12" thickBot="1">
      <c r="H4" s="1008" t="s">
        <v>1821</v>
      </c>
      <c r="I4" s="1008"/>
    </row>
    <row r="5" spans="1:10" s="2" customFormat="1" ht="12" customHeight="1" thickBot="1">
      <c r="B5" s="1009" t="s">
        <v>1623</v>
      </c>
      <c r="C5" s="1009"/>
      <c r="D5" s="1009"/>
      <c r="E5" s="1009"/>
      <c r="F5" s="1009"/>
      <c r="G5" s="1010" t="s">
        <v>1624</v>
      </c>
      <c r="H5" s="1013" t="s">
        <v>85</v>
      </c>
      <c r="I5" s="1014"/>
    </row>
    <row r="6" spans="1:10" s="2" customFormat="1" ht="23.25" thickBot="1">
      <c r="B6" s="671" t="s">
        <v>1625</v>
      </c>
      <c r="C6" s="671" t="s">
        <v>1626</v>
      </c>
      <c r="D6" s="671" t="s">
        <v>1627</v>
      </c>
      <c r="E6" s="671" t="s">
        <v>1628</v>
      </c>
      <c r="F6" s="671" t="s">
        <v>1629</v>
      </c>
      <c r="G6" s="1010"/>
      <c r="H6" s="672" t="s">
        <v>88</v>
      </c>
      <c r="I6" s="673" t="s">
        <v>89</v>
      </c>
    </row>
    <row r="7" spans="1:10" s="2" customFormat="1">
      <c r="A7" s="674" t="s">
        <v>651</v>
      </c>
      <c r="B7" s="786">
        <v>5023.5129999999999</v>
      </c>
      <c r="C7" s="786">
        <v>7570.2290000000003</v>
      </c>
      <c r="D7" s="786">
        <v>8442.7780000000002</v>
      </c>
      <c r="E7" s="786">
        <v>10538.303</v>
      </c>
      <c r="F7" s="786">
        <v>9049.6139999999996</v>
      </c>
      <c r="G7" s="786">
        <v>76147.47600000001</v>
      </c>
      <c r="H7" s="787">
        <v>9.8206540558880562</v>
      </c>
      <c r="I7" s="787">
        <v>4.1204016858957857</v>
      </c>
      <c r="J7" s="674" t="s">
        <v>651</v>
      </c>
    </row>
    <row r="8" spans="1:10" s="2" customFormat="1">
      <c r="A8" s="674" t="s">
        <v>1630</v>
      </c>
      <c r="B8" s="786">
        <v>4136.357</v>
      </c>
      <c r="C8" s="786">
        <v>6443.0010000000002</v>
      </c>
      <c r="D8" s="786">
        <v>7193.18</v>
      </c>
      <c r="E8" s="786">
        <v>9113.6039999999994</v>
      </c>
      <c r="F8" s="786">
        <v>7708.5780000000004</v>
      </c>
      <c r="G8" s="786">
        <v>64361.941999999995</v>
      </c>
      <c r="H8" s="787">
        <v>9.8793636153778408</v>
      </c>
      <c r="I8" s="787">
        <v>4.1025132315461548</v>
      </c>
      <c r="J8" s="674" t="s">
        <v>540</v>
      </c>
    </row>
    <row r="9" spans="1:10" s="2" customFormat="1">
      <c r="A9" s="678" t="s">
        <v>1631</v>
      </c>
      <c r="B9" s="788">
        <v>957.52599999999995</v>
      </c>
      <c r="C9" s="788">
        <v>1319.779</v>
      </c>
      <c r="D9" s="788">
        <v>1480.2729999999999</v>
      </c>
      <c r="E9" s="788">
        <v>1857.934</v>
      </c>
      <c r="F9" s="788">
        <v>1502.6959999999999</v>
      </c>
      <c r="G9" s="788">
        <v>13266.681999999999</v>
      </c>
      <c r="H9" s="789">
        <v>18.348090908641439</v>
      </c>
      <c r="I9" s="789">
        <v>6.6264455033134766</v>
      </c>
      <c r="J9" s="678" t="s">
        <v>1631</v>
      </c>
    </row>
    <row r="10" spans="1:10" s="2" customFormat="1">
      <c r="A10" s="678" t="s">
        <v>1632</v>
      </c>
      <c r="B10" s="788">
        <v>361.37799999999999</v>
      </c>
      <c r="C10" s="788">
        <v>433.34399999999999</v>
      </c>
      <c r="D10" s="788">
        <v>519.67899999999997</v>
      </c>
      <c r="E10" s="788">
        <v>772.928</v>
      </c>
      <c r="F10" s="788">
        <v>539.19000000000005</v>
      </c>
      <c r="G10" s="788">
        <v>4829.4159999999993</v>
      </c>
      <c r="H10" s="789">
        <v>24.556408807025761</v>
      </c>
      <c r="I10" s="789">
        <v>6.1854221666776112</v>
      </c>
      <c r="J10" s="678" t="s">
        <v>1632</v>
      </c>
    </row>
    <row r="11" spans="1:10" s="2" customFormat="1">
      <c r="A11" s="681" t="s">
        <v>1633</v>
      </c>
      <c r="B11" s="788">
        <v>237.01900000000001</v>
      </c>
      <c r="C11" s="788">
        <v>342.10199999999998</v>
      </c>
      <c r="D11" s="788">
        <v>379.43299999999999</v>
      </c>
      <c r="E11" s="788">
        <v>497.51299999999998</v>
      </c>
      <c r="F11" s="788">
        <v>378.91</v>
      </c>
      <c r="G11" s="788">
        <v>3318.2629999999999</v>
      </c>
      <c r="H11" s="789">
        <v>11.212826456208177</v>
      </c>
      <c r="I11" s="789">
        <v>5.7249775376125456</v>
      </c>
      <c r="J11" s="681" t="s">
        <v>1633</v>
      </c>
    </row>
    <row r="12" spans="1:10" s="2" customFormat="1">
      <c r="A12" s="681" t="s">
        <v>1634</v>
      </c>
      <c r="B12" s="788">
        <v>1434.059</v>
      </c>
      <c r="C12" s="788">
        <v>1848.057</v>
      </c>
      <c r="D12" s="788">
        <v>1864.6130000000001</v>
      </c>
      <c r="E12" s="788">
        <v>2023.569</v>
      </c>
      <c r="F12" s="788">
        <v>1878.57</v>
      </c>
      <c r="G12" s="788">
        <v>18239.608</v>
      </c>
      <c r="H12" s="789">
        <v>4.147726818824566</v>
      </c>
      <c r="I12" s="789">
        <v>3.696949612489675</v>
      </c>
      <c r="J12" s="681" t="s">
        <v>1634</v>
      </c>
    </row>
    <row r="13" spans="1:10" s="2" customFormat="1">
      <c r="A13" s="681" t="s">
        <v>1635</v>
      </c>
      <c r="B13" s="788">
        <v>101.008</v>
      </c>
      <c r="C13" s="788">
        <v>141.97</v>
      </c>
      <c r="D13" s="788">
        <v>162.69399999999999</v>
      </c>
      <c r="E13" s="788">
        <v>210.83699999999999</v>
      </c>
      <c r="F13" s="788">
        <v>180.70500000000001</v>
      </c>
      <c r="G13" s="788">
        <v>1484.4490000000001</v>
      </c>
      <c r="H13" s="789">
        <v>19.329915176145349</v>
      </c>
      <c r="I13" s="789">
        <v>6.3976995231470823</v>
      </c>
      <c r="J13" s="681" t="s">
        <v>1635</v>
      </c>
    </row>
    <row r="14" spans="1:10" s="2" customFormat="1">
      <c r="A14" s="678" t="s">
        <v>1636</v>
      </c>
      <c r="B14" s="788">
        <v>195.94200000000001</v>
      </c>
      <c r="C14" s="788">
        <v>271.58</v>
      </c>
      <c r="D14" s="788">
        <v>359.89600000000002</v>
      </c>
      <c r="E14" s="788">
        <v>527.81500000000005</v>
      </c>
      <c r="F14" s="788">
        <v>389.99700000000001</v>
      </c>
      <c r="G14" s="788">
        <v>3095.5130000000004</v>
      </c>
      <c r="H14" s="789">
        <v>15.251864574265355</v>
      </c>
      <c r="I14" s="789">
        <v>4.3745058205696807</v>
      </c>
      <c r="J14" s="678" t="s">
        <v>1636</v>
      </c>
    </row>
    <row r="15" spans="1:10" s="2" customFormat="1">
      <c r="A15" s="678" t="s">
        <v>1637</v>
      </c>
      <c r="B15" s="788">
        <v>849.42499999999995</v>
      </c>
      <c r="C15" s="788">
        <v>2086.1689999999999</v>
      </c>
      <c r="D15" s="788">
        <v>2426.5920000000001</v>
      </c>
      <c r="E15" s="788">
        <v>3223.0079999999998</v>
      </c>
      <c r="F15" s="788">
        <v>2838.51</v>
      </c>
      <c r="G15" s="788">
        <v>20128.011000000002</v>
      </c>
      <c r="H15" s="789">
        <v>3.5230183859464148</v>
      </c>
      <c r="I15" s="789">
        <v>1.9327921532860302</v>
      </c>
      <c r="J15" s="678" t="s">
        <v>1637</v>
      </c>
    </row>
    <row r="16" spans="1:10" s="2" customFormat="1">
      <c r="A16" s="674" t="s">
        <v>1638</v>
      </c>
      <c r="B16" s="790">
        <v>154.10300000000001</v>
      </c>
      <c r="C16" s="790">
        <v>274.23399999999998</v>
      </c>
      <c r="D16" s="786">
        <v>364.83499999999998</v>
      </c>
      <c r="E16" s="790">
        <v>444.04300000000001</v>
      </c>
      <c r="F16" s="790">
        <v>402.68099999999998</v>
      </c>
      <c r="G16" s="786">
        <v>2900.6689999999999</v>
      </c>
      <c r="H16" s="787">
        <v>16.386719635061866</v>
      </c>
      <c r="I16" s="787">
        <v>9.5343108841043005</v>
      </c>
      <c r="J16" s="674" t="s">
        <v>1639</v>
      </c>
    </row>
    <row r="17" spans="1:10" s="2" customFormat="1" ht="12" thickBot="1">
      <c r="A17" s="674" t="s">
        <v>1640</v>
      </c>
      <c r="B17" s="786">
        <v>733.053</v>
      </c>
      <c r="C17" s="786">
        <v>852.99400000000003</v>
      </c>
      <c r="D17" s="786">
        <v>884.76300000000003</v>
      </c>
      <c r="E17" s="786">
        <v>980.65599999999995</v>
      </c>
      <c r="F17" s="786">
        <v>938.35500000000002</v>
      </c>
      <c r="G17" s="786">
        <v>8884.8650000000016</v>
      </c>
      <c r="H17" s="787">
        <v>8.2110449951212701</v>
      </c>
      <c r="I17" s="787">
        <v>2.5926248811391588</v>
      </c>
      <c r="J17" s="674" t="s">
        <v>1641</v>
      </c>
    </row>
    <row r="18" spans="1:10" s="2" customFormat="1" ht="12" customHeight="1" thickBot="1">
      <c r="A18" s="784"/>
      <c r="B18" s="1013" t="s">
        <v>1642</v>
      </c>
      <c r="C18" s="1015"/>
      <c r="D18" s="1015"/>
      <c r="E18" s="1015"/>
      <c r="F18" s="1014"/>
      <c r="G18" s="1010" t="s">
        <v>1643</v>
      </c>
      <c r="H18" s="1009" t="s">
        <v>515</v>
      </c>
      <c r="I18" s="1009"/>
      <c r="J18" s="142"/>
    </row>
    <row r="19" spans="1:10" s="2" customFormat="1" ht="23.25" thickBot="1">
      <c r="B19" s="671" t="s">
        <v>1625</v>
      </c>
      <c r="C19" s="671" t="s">
        <v>1644</v>
      </c>
      <c r="D19" s="671" t="s">
        <v>519</v>
      </c>
      <c r="E19" s="671" t="s">
        <v>1645</v>
      </c>
      <c r="F19" s="671" t="s">
        <v>1629</v>
      </c>
      <c r="G19" s="1010"/>
      <c r="H19" s="672" t="s">
        <v>371</v>
      </c>
      <c r="I19" s="673" t="s">
        <v>674</v>
      </c>
    </row>
    <row r="20" spans="1:10" s="353" customFormat="1">
      <c r="A20" s="39" t="s">
        <v>1646</v>
      </c>
      <c r="B20" s="39"/>
      <c r="C20" s="39"/>
      <c r="D20" s="39"/>
      <c r="E20" s="39"/>
      <c r="F20" s="39"/>
      <c r="G20" s="39"/>
      <c r="H20" s="39"/>
      <c r="I20" s="39"/>
      <c r="J20" s="39"/>
    </row>
    <row r="21" spans="1:10" s="353" customFormat="1">
      <c r="A21" s="39" t="s">
        <v>1647</v>
      </c>
      <c r="B21" s="39"/>
      <c r="C21" s="39"/>
      <c r="D21" s="39"/>
      <c r="E21" s="39"/>
      <c r="F21" s="39"/>
      <c r="G21" s="39"/>
      <c r="H21" s="39"/>
      <c r="I21" s="39"/>
      <c r="J21" s="39"/>
    </row>
    <row r="22" spans="1:10" s="93" customFormat="1">
      <c r="A22" s="686"/>
      <c r="B22" s="231"/>
      <c r="C22" s="5"/>
      <c r="D22" s="5"/>
      <c r="E22" s="5"/>
      <c r="F22" s="5"/>
      <c r="G22" s="5"/>
      <c r="H22" s="5"/>
      <c r="I22" s="221"/>
      <c r="J22" s="221"/>
    </row>
    <row r="23" spans="1:10" s="2" customFormat="1">
      <c r="A23" s="1017"/>
      <c r="B23" s="1017"/>
      <c r="C23" s="1017"/>
      <c r="D23" s="1017"/>
      <c r="E23" s="1017"/>
      <c r="F23" s="1017"/>
      <c r="G23" s="1017"/>
      <c r="H23" s="1017"/>
      <c r="I23" s="1017"/>
      <c r="J23" s="1017"/>
    </row>
    <row r="24" spans="1:10" s="754" customFormat="1">
      <c r="A24" s="1016"/>
      <c r="B24" s="1016"/>
      <c r="C24" s="1016"/>
      <c r="D24" s="1016"/>
      <c r="E24" s="1016"/>
      <c r="F24" s="1016"/>
      <c r="G24" s="1016"/>
      <c r="H24" s="1016"/>
      <c r="I24" s="1016"/>
      <c r="J24" s="1016"/>
    </row>
    <row r="25" spans="1:10" s="2" customFormat="1">
      <c r="A25" s="687"/>
      <c r="B25" s="687"/>
      <c r="C25" s="687"/>
      <c r="D25" s="687"/>
      <c r="E25" s="687"/>
      <c r="F25" s="687"/>
      <c r="G25" s="687"/>
      <c r="H25" s="687"/>
      <c r="I25" s="687"/>
    </row>
    <row r="26" spans="1:10" s="414" customFormat="1">
      <c r="A26" s="88" t="s">
        <v>132</v>
      </c>
      <c r="B26" s="434"/>
      <c r="C26" s="435"/>
      <c r="D26" s="435"/>
      <c r="E26" s="435"/>
      <c r="F26" s="91"/>
      <c r="G26" s="436"/>
      <c r="H26" s="436"/>
      <c r="I26" s="410"/>
      <c r="J26" s="409"/>
    </row>
    <row r="27" spans="1:10" s="414" customFormat="1">
      <c r="A27" s="91" t="s">
        <v>1825</v>
      </c>
      <c r="B27" s="437"/>
      <c r="C27" s="438"/>
      <c r="D27" s="412"/>
      <c r="E27" s="419"/>
      <c r="F27" s="439"/>
      <c r="G27" s="419"/>
      <c r="H27" s="419"/>
      <c r="I27" s="410"/>
      <c r="J27" s="410"/>
    </row>
    <row r="28" spans="1:10" s="2" customFormat="1">
      <c r="A28" s="791"/>
      <c r="B28" s="791"/>
      <c r="C28" s="791"/>
      <c r="D28" s="791"/>
      <c r="E28" s="791"/>
      <c r="F28" s="791"/>
      <c r="G28" s="791"/>
      <c r="H28" s="791"/>
      <c r="I28" s="791"/>
      <c r="J28" s="791"/>
    </row>
    <row r="29" spans="1:10" s="2" customFormat="1">
      <c r="A29" s="791"/>
      <c r="B29" s="791"/>
      <c r="C29" s="791"/>
      <c r="D29" s="791"/>
      <c r="E29" s="791"/>
      <c r="F29" s="791"/>
      <c r="G29" s="791"/>
      <c r="H29" s="791"/>
      <c r="I29" s="791"/>
      <c r="J29" s="791"/>
    </row>
    <row r="30" spans="1:10" s="2" customFormat="1"/>
    <row r="31" spans="1:10" s="2" customFormat="1"/>
    <row r="32" spans="1:10" s="2" customFormat="1"/>
  </sheetData>
  <mergeCells count="11">
    <mergeCell ref="A24:J24"/>
    <mergeCell ref="A1:J1"/>
    <mergeCell ref="A2:J2"/>
    <mergeCell ref="H4:I4"/>
    <mergeCell ref="B5:F5"/>
    <mergeCell ref="G5:G6"/>
    <mergeCell ref="H5:I5"/>
    <mergeCell ref="B18:F18"/>
    <mergeCell ref="G18:G19"/>
    <mergeCell ref="H18:I18"/>
    <mergeCell ref="A23:J23"/>
  </mergeCells>
  <hyperlinks>
    <hyperlink ref="A27" r:id="rId1" xr:uid="{9785115B-DC52-44D3-A8DF-BB9648E429C0}"/>
    <hyperlink ref="J7" r:id="rId2" xr:uid="{4C646256-9F41-48BA-9DE4-23828F678E00}"/>
    <hyperlink ref="J8" r:id="rId3" display="  Continente" xr:uid="{C03DBABB-CE26-44E3-A93E-39E3B275151B}"/>
    <hyperlink ref="J16" r:id="rId4" display="  R.A. Açores" xr:uid="{E7DE9F1D-1139-4BFD-A3F7-593C5207334B}"/>
    <hyperlink ref="J17" r:id="rId5" display="  R.A. Madeira" xr:uid="{7EF658DE-EF80-47A6-930F-31CF8E69EE46}"/>
  </hyperlinks>
  <pageMargins left="0.7" right="0.7" top="0.75" bottom="0.75" header="0.3" footer="0.3"/>
  <pageSetup paperSize="9" orientation="portrait" horizontalDpi="300" verticalDpi="300" r:id="rId6"/>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C448F-A2EC-4DC5-B518-7DBE77B48E97}">
  <dimension ref="A1:K31"/>
  <sheetViews>
    <sheetView showGridLines="0" workbookViewId="0"/>
  </sheetViews>
  <sheetFormatPr defaultColWidth="9.140625" defaultRowHeight="11.25"/>
  <cols>
    <col min="1" max="1" width="17.7109375" style="200" customWidth="1"/>
    <col min="2" max="2" width="10" style="200" customWidth="1"/>
    <col min="3" max="3" width="9.7109375" style="200" customWidth="1"/>
    <col min="4" max="4" width="9.28515625" style="200" customWidth="1"/>
    <col min="5" max="5" width="9.42578125" style="200" customWidth="1"/>
    <col min="6" max="7" width="10" style="200" customWidth="1"/>
    <col min="8" max="8" width="11" style="200" customWidth="1"/>
    <col min="9" max="9" width="10.28515625" style="200" customWidth="1"/>
    <col min="10" max="10" width="12.42578125" style="200" customWidth="1"/>
    <col min="11" max="16384" width="9.140625" style="200"/>
  </cols>
  <sheetData>
    <row r="1" spans="1:11">
      <c r="A1" s="916" t="s">
        <v>1826</v>
      </c>
      <c r="B1" s="916"/>
      <c r="C1" s="916"/>
      <c r="D1" s="916"/>
      <c r="E1" s="916"/>
      <c r="F1" s="916"/>
      <c r="G1" s="916"/>
      <c r="H1" s="916"/>
      <c r="I1" s="916"/>
      <c r="J1" s="916"/>
    </row>
    <row r="2" spans="1:11">
      <c r="A2" s="917" t="s">
        <v>1827</v>
      </c>
      <c r="B2" s="917"/>
      <c r="C2" s="917"/>
      <c r="D2" s="917"/>
      <c r="E2" s="917"/>
      <c r="F2" s="917"/>
      <c r="G2" s="917"/>
      <c r="H2" s="917"/>
      <c r="I2" s="917"/>
      <c r="J2" s="917"/>
    </row>
    <row r="3" spans="1:11">
      <c r="A3" s="525"/>
      <c r="B3" s="525"/>
      <c r="C3" s="525"/>
      <c r="D3" s="525"/>
      <c r="E3" s="525"/>
      <c r="F3" s="525"/>
      <c r="G3" s="525"/>
      <c r="H3" s="525"/>
      <c r="I3" s="525"/>
      <c r="J3" s="525"/>
    </row>
    <row r="4" spans="1:11" ht="13.5" thickBot="1">
      <c r="A4" s="483"/>
      <c r="B4" s="483"/>
      <c r="C4" s="483"/>
      <c r="D4" s="483"/>
      <c r="E4" s="483"/>
      <c r="F4" s="483"/>
      <c r="G4" s="483"/>
      <c r="H4" s="1018" t="s">
        <v>1622</v>
      </c>
      <c r="I4" s="1019"/>
      <c r="J4" s="483"/>
    </row>
    <row r="5" spans="1:11" s="2" customFormat="1" ht="12" customHeight="1" thickBot="1">
      <c r="A5" s="678"/>
      <c r="B5" s="1009" t="s">
        <v>1623</v>
      </c>
      <c r="C5" s="1009"/>
      <c r="D5" s="1009"/>
      <c r="E5" s="1009"/>
      <c r="F5" s="1009"/>
      <c r="G5" s="1010" t="s">
        <v>1624</v>
      </c>
      <c r="H5" s="1013" t="s">
        <v>85</v>
      </c>
      <c r="I5" s="1014"/>
      <c r="J5" s="678"/>
    </row>
    <row r="6" spans="1:11" s="2" customFormat="1" ht="23.25" thickBot="1">
      <c r="A6" s="678"/>
      <c r="B6" s="671" t="s">
        <v>1625</v>
      </c>
      <c r="C6" s="671" t="s">
        <v>1626</v>
      </c>
      <c r="D6" s="671" t="s">
        <v>1627</v>
      </c>
      <c r="E6" s="671" t="s">
        <v>1628</v>
      </c>
      <c r="F6" s="671" t="s">
        <v>1629</v>
      </c>
      <c r="G6" s="1010"/>
      <c r="H6" s="672" t="s">
        <v>88</v>
      </c>
      <c r="I6" s="673" t="s">
        <v>89</v>
      </c>
      <c r="J6" s="678"/>
    </row>
    <row r="7" spans="1:11" s="2" customFormat="1">
      <c r="A7" s="674" t="s">
        <v>651</v>
      </c>
      <c r="B7" s="780">
        <v>385949</v>
      </c>
      <c r="C7" s="780">
        <v>644731.47900000005</v>
      </c>
      <c r="D7" s="780">
        <v>794503.777</v>
      </c>
      <c r="E7" s="780">
        <v>947507.91399999999</v>
      </c>
      <c r="F7" s="780">
        <v>805260.446</v>
      </c>
      <c r="G7" s="780">
        <v>6355637.7570000002</v>
      </c>
      <c r="H7" s="781">
        <v>16.736194424138006</v>
      </c>
      <c r="I7" s="781">
        <v>10.95724210405433</v>
      </c>
      <c r="J7" s="674" t="s">
        <v>651</v>
      </c>
      <c r="K7" s="677"/>
    </row>
    <row r="8" spans="1:11" s="2" customFormat="1">
      <c r="A8" s="674" t="s">
        <v>1630</v>
      </c>
      <c r="B8" s="780">
        <v>321874.27799999999</v>
      </c>
      <c r="C8" s="780">
        <v>555118.36300000001</v>
      </c>
      <c r="D8" s="780">
        <v>686923.51300000004</v>
      </c>
      <c r="E8" s="780">
        <v>822274.03399999999</v>
      </c>
      <c r="F8" s="780">
        <v>689245.78399999999</v>
      </c>
      <c r="G8" s="780">
        <v>5431651.1919999998</v>
      </c>
      <c r="H8" s="781">
        <v>15.026402509395552</v>
      </c>
      <c r="I8" s="781">
        <v>10.107221505546377</v>
      </c>
      <c r="J8" s="674" t="s">
        <v>540</v>
      </c>
      <c r="K8" s="677"/>
    </row>
    <row r="9" spans="1:11" s="2" customFormat="1">
      <c r="A9" s="678" t="s">
        <v>1631</v>
      </c>
      <c r="B9" s="782">
        <v>64701.370999999999</v>
      </c>
      <c r="C9" s="782">
        <v>108861.504</v>
      </c>
      <c r="D9" s="782">
        <v>128932.474</v>
      </c>
      <c r="E9" s="782">
        <v>137060.758</v>
      </c>
      <c r="F9" s="782">
        <v>113455.871</v>
      </c>
      <c r="G9" s="782">
        <v>1002233.991</v>
      </c>
      <c r="H9" s="783">
        <v>20.179496812979707</v>
      </c>
      <c r="I9" s="783">
        <v>11.616253850916934</v>
      </c>
      <c r="J9" s="678" t="s">
        <v>1631</v>
      </c>
    </row>
    <row r="10" spans="1:11" s="2" customFormat="1">
      <c r="A10" s="678" t="s">
        <v>1632</v>
      </c>
      <c r="B10" s="782">
        <v>21811.967000000001</v>
      </c>
      <c r="C10" s="782">
        <v>27161.275000000001</v>
      </c>
      <c r="D10" s="782">
        <v>32504.66</v>
      </c>
      <c r="E10" s="782">
        <v>48096.031000000003</v>
      </c>
      <c r="F10" s="782">
        <v>32907.279999999999</v>
      </c>
      <c r="G10" s="782">
        <v>293954.51</v>
      </c>
      <c r="H10" s="783">
        <v>31.420888987862412</v>
      </c>
      <c r="I10" s="783">
        <v>12.017903840878574</v>
      </c>
      <c r="J10" s="678" t="s">
        <v>1632</v>
      </c>
    </row>
    <row r="11" spans="1:11" s="2" customFormat="1">
      <c r="A11" s="681" t="s">
        <v>1633</v>
      </c>
      <c r="B11" s="782">
        <v>14268.161</v>
      </c>
      <c r="C11" s="782">
        <v>21048.726999999999</v>
      </c>
      <c r="D11" s="782">
        <v>24828.713</v>
      </c>
      <c r="E11" s="782">
        <v>32566.556</v>
      </c>
      <c r="F11" s="782">
        <v>23573.291000000001</v>
      </c>
      <c r="G11" s="782">
        <v>203089.96599999999</v>
      </c>
      <c r="H11" s="783">
        <v>21.822003906661564</v>
      </c>
      <c r="I11" s="783">
        <v>10.886915071015551</v>
      </c>
      <c r="J11" s="681" t="s">
        <v>1633</v>
      </c>
    </row>
    <row r="12" spans="1:11" s="2" customFormat="1">
      <c r="A12" s="681" t="s">
        <v>1634</v>
      </c>
      <c r="B12" s="782">
        <v>151957.10399999999</v>
      </c>
      <c r="C12" s="782">
        <v>218608.23800000001</v>
      </c>
      <c r="D12" s="782">
        <v>233319.68599999999</v>
      </c>
      <c r="E12" s="782">
        <v>191851.924</v>
      </c>
      <c r="F12" s="782">
        <v>189726.83100000001</v>
      </c>
      <c r="G12" s="782">
        <v>1907718.6820000003</v>
      </c>
      <c r="H12" s="783">
        <v>12.286288614868141</v>
      </c>
      <c r="I12" s="783">
        <v>11.073022222127676</v>
      </c>
      <c r="J12" s="681" t="s">
        <v>1634</v>
      </c>
    </row>
    <row r="13" spans="1:11" s="2" customFormat="1">
      <c r="A13" s="681" t="s">
        <v>1635</v>
      </c>
      <c r="B13" s="782">
        <v>5842.9120000000003</v>
      </c>
      <c r="C13" s="782">
        <v>8996.4959999999992</v>
      </c>
      <c r="D13" s="782">
        <v>11950.109</v>
      </c>
      <c r="E13" s="782">
        <v>16162.79</v>
      </c>
      <c r="F13" s="782">
        <v>12931.477999999999</v>
      </c>
      <c r="G13" s="782">
        <v>97582.798999999999</v>
      </c>
      <c r="H13" s="783">
        <v>22.300003097838967</v>
      </c>
      <c r="I13" s="783">
        <v>11.773129962775613</v>
      </c>
      <c r="J13" s="681" t="s">
        <v>1635</v>
      </c>
    </row>
    <row r="14" spans="1:11" s="2" customFormat="1">
      <c r="A14" s="678" t="s">
        <v>1636</v>
      </c>
      <c r="B14" s="782">
        <v>13480.284</v>
      </c>
      <c r="C14" s="782">
        <v>22621.855</v>
      </c>
      <c r="D14" s="782">
        <v>32611.157999999999</v>
      </c>
      <c r="E14" s="782">
        <v>50566.129000000001</v>
      </c>
      <c r="F14" s="782">
        <v>37311.635999999999</v>
      </c>
      <c r="G14" s="782">
        <v>264617.64799999999</v>
      </c>
      <c r="H14" s="783">
        <v>15.00862503857357</v>
      </c>
      <c r="I14" s="783">
        <v>11.998375547781961</v>
      </c>
      <c r="J14" s="678" t="s">
        <v>1636</v>
      </c>
    </row>
    <row r="15" spans="1:11" s="2" customFormat="1">
      <c r="A15" s="678" t="s">
        <v>1637</v>
      </c>
      <c r="B15" s="782">
        <v>49812.478999999999</v>
      </c>
      <c r="C15" s="782">
        <v>147820.26800000001</v>
      </c>
      <c r="D15" s="782">
        <v>222776.71299999999</v>
      </c>
      <c r="E15" s="782">
        <v>345969.84600000002</v>
      </c>
      <c r="F15" s="782">
        <v>279339.397</v>
      </c>
      <c r="G15" s="782">
        <v>1662453.5959999999</v>
      </c>
      <c r="H15" s="783">
        <v>8.6395980766099427</v>
      </c>
      <c r="I15" s="783">
        <v>7.3623748317625797</v>
      </c>
      <c r="J15" s="678" t="s">
        <v>1637</v>
      </c>
    </row>
    <row r="16" spans="1:11" s="2" customFormat="1">
      <c r="A16" s="674" t="s">
        <v>1638</v>
      </c>
      <c r="B16" s="780">
        <v>8798.4259999999995</v>
      </c>
      <c r="C16" s="780">
        <v>19308.562000000002</v>
      </c>
      <c r="D16" s="780">
        <v>31206.528999999999</v>
      </c>
      <c r="E16" s="780">
        <v>40232.400000000001</v>
      </c>
      <c r="F16" s="780">
        <v>36177.800000000003</v>
      </c>
      <c r="G16" s="780">
        <v>222605.94300000003</v>
      </c>
      <c r="H16" s="781">
        <v>24.958170580521738</v>
      </c>
      <c r="I16" s="781">
        <v>20.714029147657769</v>
      </c>
      <c r="J16" s="674" t="s">
        <v>1639</v>
      </c>
    </row>
    <row r="17" spans="1:11" s="2" customFormat="1" ht="12" thickBot="1">
      <c r="A17" s="674" t="s">
        <v>1640</v>
      </c>
      <c r="B17" s="780">
        <v>55276.296000000002</v>
      </c>
      <c r="C17" s="780">
        <v>70304.554000000004</v>
      </c>
      <c r="D17" s="780">
        <v>76373.735000000001</v>
      </c>
      <c r="E17" s="780">
        <v>85001.48</v>
      </c>
      <c r="F17" s="780">
        <v>79836.861999999994</v>
      </c>
      <c r="G17" s="780">
        <v>701380.62199999986</v>
      </c>
      <c r="H17" s="781">
        <v>26.349088620990145</v>
      </c>
      <c r="I17" s="781">
        <v>14.878302083887547</v>
      </c>
      <c r="J17" s="674" t="s">
        <v>1641</v>
      </c>
    </row>
    <row r="18" spans="1:11" s="2" customFormat="1" ht="10.9" customHeight="1" thickBot="1">
      <c r="A18" s="792"/>
      <c r="B18" s="1013" t="s">
        <v>1642</v>
      </c>
      <c r="C18" s="1015"/>
      <c r="D18" s="1015"/>
      <c r="E18" s="1015"/>
      <c r="F18" s="1014"/>
      <c r="G18" s="1010" t="s">
        <v>1643</v>
      </c>
      <c r="H18" s="1009" t="s">
        <v>515</v>
      </c>
      <c r="I18" s="1009"/>
      <c r="J18" s="793"/>
    </row>
    <row r="19" spans="1:11" s="2" customFormat="1" ht="34.5" customHeight="1" thickBot="1">
      <c r="A19" s="678"/>
      <c r="B19" s="671" t="s">
        <v>1625</v>
      </c>
      <c r="C19" s="671" t="s">
        <v>1644</v>
      </c>
      <c r="D19" s="671" t="s">
        <v>519</v>
      </c>
      <c r="E19" s="671" t="s">
        <v>1645</v>
      </c>
      <c r="F19" s="671" t="s">
        <v>1629</v>
      </c>
      <c r="G19" s="1010"/>
      <c r="H19" s="672" t="s">
        <v>371</v>
      </c>
      <c r="I19" s="673" t="s">
        <v>674</v>
      </c>
      <c r="J19" s="678"/>
      <c r="K19" s="684"/>
    </row>
    <row r="20" spans="1:11" s="353" customFormat="1">
      <c r="A20" s="39" t="s">
        <v>1646</v>
      </c>
      <c r="B20" s="39"/>
      <c r="C20" s="39"/>
      <c r="D20" s="39"/>
      <c r="E20" s="39"/>
      <c r="F20" s="39"/>
      <c r="G20" s="39"/>
      <c r="H20" s="39"/>
      <c r="I20" s="39"/>
      <c r="J20" s="520"/>
    </row>
    <row r="21" spans="1:11" s="353" customFormat="1">
      <c r="A21" s="39" t="s">
        <v>1647</v>
      </c>
      <c r="B21" s="30"/>
      <c r="C21" s="30"/>
      <c r="D21" s="30"/>
      <c r="E21" s="30"/>
      <c r="F21" s="30"/>
      <c r="G21" s="30"/>
      <c r="H21" s="30"/>
      <c r="I21" s="30"/>
    </row>
    <row r="22" spans="1:11" s="93" customFormat="1">
      <c r="A22" s="686"/>
      <c r="B22" s="231"/>
      <c r="C22" s="5"/>
      <c r="D22" s="5"/>
      <c r="E22" s="5"/>
      <c r="F22" s="5"/>
      <c r="G22" s="5"/>
      <c r="H22" s="5"/>
      <c r="I22" s="221"/>
      <c r="J22" s="221"/>
      <c r="K22" s="686"/>
    </row>
    <row r="23" spans="1:11" s="2" customFormat="1">
      <c r="A23" s="687"/>
      <c r="B23" s="687"/>
      <c r="C23" s="687"/>
      <c r="D23" s="687"/>
      <c r="E23" s="687"/>
      <c r="F23" s="687"/>
      <c r="G23" s="687"/>
      <c r="H23" s="687"/>
      <c r="I23" s="687"/>
    </row>
    <row r="24" spans="1:11" s="414" customFormat="1">
      <c r="A24" s="88" t="s">
        <v>132</v>
      </c>
      <c r="B24" s="434"/>
      <c r="C24" s="435"/>
      <c r="D24" s="435"/>
      <c r="E24" s="435"/>
      <c r="F24" s="91"/>
      <c r="G24" s="436"/>
      <c r="H24" s="436"/>
      <c r="I24" s="410"/>
      <c r="J24" s="409"/>
      <c r="K24" s="694"/>
    </row>
    <row r="25" spans="1:11" s="414" customFormat="1">
      <c r="A25" s="91" t="s">
        <v>1828</v>
      </c>
      <c r="B25" s="437"/>
      <c r="C25" s="438"/>
      <c r="D25" s="412"/>
      <c r="E25" s="419"/>
      <c r="F25" s="439"/>
      <c r="G25" s="419"/>
      <c r="H25" s="419"/>
      <c r="I25" s="410"/>
      <c r="J25" s="410"/>
      <c r="K25" s="700"/>
    </row>
    <row r="26" spans="1:11" s="2" customFormat="1">
      <c r="A26" s="687"/>
      <c r="B26" s="687"/>
      <c r="C26" s="687"/>
      <c r="D26" s="687"/>
      <c r="E26" s="687"/>
      <c r="F26" s="687"/>
      <c r="G26" s="687"/>
      <c r="H26" s="687"/>
      <c r="I26" s="687"/>
      <c r="J26" s="794"/>
    </row>
    <row r="27" spans="1:11" s="2" customFormat="1">
      <c r="A27" s="687"/>
      <c r="B27" s="687"/>
      <c r="C27" s="687"/>
      <c r="D27" s="687"/>
      <c r="E27" s="687"/>
      <c r="F27" s="687"/>
      <c r="G27" s="687"/>
      <c r="H27" s="687"/>
      <c r="I27" s="687"/>
      <c r="J27" s="794"/>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1A13D4E2-2288-466D-B8EE-0591323C1E4E}"/>
    <hyperlink ref="J7" r:id="rId2" xr:uid="{256A79B4-10E0-461C-9F53-A912E1D693F7}"/>
    <hyperlink ref="J8" r:id="rId3" display="  Continente" xr:uid="{77109D53-AB93-46A6-AD06-C04B2E9C3F40}"/>
    <hyperlink ref="J16" r:id="rId4" display="  R.A. Açores" xr:uid="{96B83FDE-981A-4D6B-9BAD-AA9844ED7518}"/>
    <hyperlink ref="J17" r:id="rId5" display="  R.A. Madeira" xr:uid="{7D8A64C2-A6DF-41F4-A10B-FE2A69CA4711}"/>
  </hyperlinks>
  <pageMargins left="0.7" right="0.7" top="0.75" bottom="0.75" header="0.3" footer="0.3"/>
  <pageSetup paperSize="9" orientation="portrait" horizontalDpi="300" verticalDpi="300" r:id="rId6"/>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10E7B-652D-40B4-93A4-E913BE548D94}">
  <dimension ref="A1:P52"/>
  <sheetViews>
    <sheetView showGridLines="0" workbookViewId="0"/>
  </sheetViews>
  <sheetFormatPr defaultColWidth="9.140625" defaultRowHeight="11.25"/>
  <cols>
    <col min="1" max="1" width="15.7109375" style="200" customWidth="1"/>
    <col min="2" max="6" width="8.7109375" style="200" customWidth="1"/>
    <col min="7" max="7" width="10.42578125" style="200" customWidth="1"/>
    <col min="8" max="8" width="11.85546875" style="200" customWidth="1"/>
    <col min="9" max="9" width="10.7109375" style="200" customWidth="1"/>
    <col min="10" max="10" width="15.140625" style="200" customWidth="1"/>
    <col min="11" max="16384" width="9.140625" style="200"/>
  </cols>
  <sheetData>
    <row r="1" spans="1:12" ht="12" customHeight="1">
      <c r="A1" s="916" t="s">
        <v>1620</v>
      </c>
      <c r="B1" s="916"/>
      <c r="C1" s="916"/>
      <c r="D1" s="916"/>
      <c r="E1" s="916"/>
      <c r="F1" s="916"/>
      <c r="G1" s="916"/>
      <c r="H1" s="916"/>
      <c r="I1" s="916"/>
      <c r="J1" s="916"/>
    </row>
    <row r="2" spans="1:12" s="465" customFormat="1" ht="12" customHeight="1">
      <c r="A2" s="1020" t="s">
        <v>1621</v>
      </c>
      <c r="B2" s="1020"/>
      <c r="C2" s="1020"/>
      <c r="D2" s="1020"/>
      <c r="E2" s="1020"/>
      <c r="F2" s="1020"/>
      <c r="G2" s="1020"/>
      <c r="H2" s="1020"/>
      <c r="I2" s="1020"/>
      <c r="J2" s="1020"/>
    </row>
    <row r="3" spans="1:12" ht="12" customHeight="1">
      <c r="A3" s="330"/>
      <c r="B3" s="330"/>
      <c r="C3" s="330"/>
      <c r="D3" s="330"/>
      <c r="E3" s="330"/>
      <c r="F3" s="330"/>
      <c r="G3" s="330"/>
      <c r="H3" s="330"/>
      <c r="I3" s="330"/>
      <c r="J3" s="330"/>
    </row>
    <row r="4" spans="1:12" ht="12" customHeight="1" thickBot="1">
      <c r="A4" s="330"/>
      <c r="B4" s="330"/>
      <c r="C4" s="330"/>
      <c r="D4" s="330"/>
      <c r="E4" s="330"/>
      <c r="F4" s="330"/>
      <c r="G4" s="330"/>
      <c r="H4" s="1018" t="s">
        <v>1622</v>
      </c>
      <c r="I4" s="1019"/>
      <c r="J4" s="330"/>
    </row>
    <row r="5" spans="1:12" s="2" customFormat="1" ht="12" customHeight="1" thickBot="1">
      <c r="A5" s="670"/>
      <c r="B5" s="1009" t="s">
        <v>1623</v>
      </c>
      <c r="C5" s="1009"/>
      <c r="D5" s="1009"/>
      <c r="E5" s="1009"/>
      <c r="F5" s="1009"/>
      <c r="G5" s="1010" t="s">
        <v>1624</v>
      </c>
      <c r="H5" s="1013" t="s">
        <v>85</v>
      </c>
      <c r="I5" s="1014"/>
      <c r="J5" s="670"/>
    </row>
    <row r="6" spans="1:12" s="2" customFormat="1" ht="21" customHeight="1" thickBot="1">
      <c r="A6" s="670"/>
      <c r="B6" s="671" t="s">
        <v>1625</v>
      </c>
      <c r="C6" s="671" t="s">
        <v>1626</v>
      </c>
      <c r="D6" s="671" t="s">
        <v>1627</v>
      </c>
      <c r="E6" s="671" t="s">
        <v>1628</v>
      </c>
      <c r="F6" s="671" t="s">
        <v>1629</v>
      </c>
      <c r="G6" s="1010"/>
      <c r="H6" s="672" t="s">
        <v>88</v>
      </c>
      <c r="I6" s="673" t="s">
        <v>89</v>
      </c>
      <c r="J6" s="670"/>
    </row>
    <row r="7" spans="1:12" s="2" customFormat="1" ht="12" customHeight="1">
      <c r="A7" s="674" t="s">
        <v>651</v>
      </c>
      <c r="B7" s="675">
        <v>285348.53499999997</v>
      </c>
      <c r="C7" s="675">
        <v>491012.32</v>
      </c>
      <c r="D7" s="675">
        <v>622135.85600000003</v>
      </c>
      <c r="E7" s="675">
        <v>764925.80299999996</v>
      </c>
      <c r="F7" s="675">
        <v>642342.38399999996</v>
      </c>
      <c r="G7" s="675">
        <v>4905622.5890000006</v>
      </c>
      <c r="H7" s="676">
        <v>16.73012138006824</v>
      </c>
      <c r="I7" s="676">
        <v>11.010070122751102</v>
      </c>
      <c r="J7" s="674" t="s">
        <v>651</v>
      </c>
      <c r="K7" s="677"/>
      <c r="L7" s="677"/>
    </row>
    <row r="8" spans="1:12" s="2" customFormat="1" ht="12" customHeight="1">
      <c r="A8" s="674" t="s">
        <v>1630</v>
      </c>
      <c r="B8" s="675">
        <v>240263.13399999999</v>
      </c>
      <c r="C8" s="675">
        <v>427103.50699999998</v>
      </c>
      <c r="D8" s="675">
        <v>541823.071</v>
      </c>
      <c r="E8" s="675">
        <v>668491.65599999996</v>
      </c>
      <c r="F8" s="675">
        <v>552794.299</v>
      </c>
      <c r="G8" s="675">
        <v>4226988.6809999999</v>
      </c>
      <c r="H8" s="676">
        <v>14.82194863504786</v>
      </c>
      <c r="I8" s="676">
        <v>10.046255126649143</v>
      </c>
      <c r="J8" s="674" t="s">
        <v>540</v>
      </c>
      <c r="K8" s="677"/>
      <c r="L8" s="677"/>
    </row>
    <row r="9" spans="1:12" s="2" customFormat="1" ht="12" customHeight="1">
      <c r="A9" s="678" t="s">
        <v>1631</v>
      </c>
      <c r="B9" s="679">
        <v>48336.466999999997</v>
      </c>
      <c r="C9" s="679">
        <v>86088.933999999994</v>
      </c>
      <c r="D9" s="679">
        <v>103663.30499999999</v>
      </c>
      <c r="E9" s="679">
        <v>111471.519</v>
      </c>
      <c r="F9" s="679">
        <v>91082.635999999999</v>
      </c>
      <c r="G9" s="679">
        <v>789198.59499999986</v>
      </c>
      <c r="H9" s="680">
        <v>20.665047812838552</v>
      </c>
      <c r="I9" s="680">
        <v>11.202849162973649</v>
      </c>
      <c r="J9" s="678" t="s">
        <v>1631</v>
      </c>
      <c r="K9" s="677"/>
    </row>
    <row r="10" spans="1:12" s="2" customFormat="1" ht="12" customHeight="1">
      <c r="A10" s="678" t="s">
        <v>1632</v>
      </c>
      <c r="B10" s="679">
        <v>15936.772000000001</v>
      </c>
      <c r="C10" s="679">
        <v>19925.358</v>
      </c>
      <c r="D10" s="679">
        <v>24530.977999999999</v>
      </c>
      <c r="E10" s="679">
        <v>38833.703000000001</v>
      </c>
      <c r="F10" s="679">
        <v>25721.666000000001</v>
      </c>
      <c r="G10" s="679">
        <v>222019.70800000001</v>
      </c>
      <c r="H10" s="680">
        <v>31.871890215349737</v>
      </c>
      <c r="I10" s="680">
        <v>10.748821243305969</v>
      </c>
      <c r="J10" s="678" t="s">
        <v>1632</v>
      </c>
      <c r="K10" s="677"/>
    </row>
    <row r="11" spans="1:12" s="2" customFormat="1" ht="12" customHeight="1">
      <c r="A11" s="681" t="s">
        <v>1633</v>
      </c>
      <c r="B11" s="679">
        <v>9820.4779999999992</v>
      </c>
      <c r="C11" s="679">
        <v>14976.109</v>
      </c>
      <c r="D11" s="679">
        <v>17949.280999999999</v>
      </c>
      <c r="E11" s="679">
        <v>25668.316999999999</v>
      </c>
      <c r="F11" s="679">
        <v>18084.344000000001</v>
      </c>
      <c r="G11" s="679">
        <v>147342.34600000002</v>
      </c>
      <c r="H11" s="680">
        <v>20.753266973092877</v>
      </c>
      <c r="I11" s="680">
        <v>9.6335670582969897</v>
      </c>
      <c r="J11" s="681" t="s">
        <v>1633</v>
      </c>
      <c r="K11" s="677"/>
    </row>
    <row r="12" spans="1:12" s="2" customFormat="1" ht="12" customHeight="1">
      <c r="A12" s="681" t="s">
        <v>1634</v>
      </c>
      <c r="B12" s="679">
        <v>120265.02800000001</v>
      </c>
      <c r="C12" s="679">
        <v>178906.08300000001</v>
      </c>
      <c r="D12" s="679">
        <v>191987.008</v>
      </c>
      <c r="E12" s="679">
        <v>160332.07199999999</v>
      </c>
      <c r="F12" s="679">
        <v>158434.79199999999</v>
      </c>
      <c r="G12" s="679">
        <v>1549450.956</v>
      </c>
      <c r="H12" s="680">
        <v>11.996628284390127</v>
      </c>
      <c r="I12" s="680">
        <v>11.019134584752095</v>
      </c>
      <c r="J12" s="681" t="s">
        <v>1634</v>
      </c>
      <c r="K12" s="677"/>
    </row>
    <row r="13" spans="1:12" s="2" customFormat="1" ht="12" customHeight="1">
      <c r="A13" s="681" t="s">
        <v>1635</v>
      </c>
      <c r="B13" s="679">
        <v>4385.2809999999999</v>
      </c>
      <c r="C13" s="679">
        <v>6920.7719999999999</v>
      </c>
      <c r="D13" s="679">
        <v>9547.8960000000006</v>
      </c>
      <c r="E13" s="679">
        <v>13274.061</v>
      </c>
      <c r="F13" s="679">
        <v>10459.796</v>
      </c>
      <c r="G13" s="679">
        <v>76034.313999999998</v>
      </c>
      <c r="H13" s="680">
        <v>27.26334307650518</v>
      </c>
      <c r="I13" s="680">
        <v>11.868550332201906</v>
      </c>
      <c r="J13" s="681" t="s">
        <v>1635</v>
      </c>
      <c r="K13" s="677"/>
    </row>
    <row r="14" spans="1:12" s="2" customFormat="1" ht="12" customHeight="1">
      <c r="A14" s="678" t="s">
        <v>1636</v>
      </c>
      <c r="B14" s="679">
        <v>9153.6190000000006</v>
      </c>
      <c r="C14" s="679">
        <v>16303.23</v>
      </c>
      <c r="D14" s="679">
        <v>24844.116999999998</v>
      </c>
      <c r="E14" s="679">
        <v>41299.995999999999</v>
      </c>
      <c r="F14" s="679">
        <v>29703.274000000001</v>
      </c>
      <c r="G14" s="679">
        <v>200185.71500000003</v>
      </c>
      <c r="H14" s="680">
        <v>12.07827782611497</v>
      </c>
      <c r="I14" s="680">
        <v>10.544921869866201</v>
      </c>
      <c r="J14" s="678" t="s">
        <v>1636</v>
      </c>
      <c r="K14" s="677"/>
    </row>
    <row r="15" spans="1:12" s="2" customFormat="1" ht="12" customHeight="1">
      <c r="A15" s="678" t="s">
        <v>1637</v>
      </c>
      <c r="B15" s="679">
        <v>32365.489000000001</v>
      </c>
      <c r="C15" s="679">
        <v>103983.02099999999</v>
      </c>
      <c r="D15" s="679">
        <v>169300.486</v>
      </c>
      <c r="E15" s="679">
        <v>277611.98800000001</v>
      </c>
      <c r="F15" s="679">
        <v>219307.791</v>
      </c>
      <c r="G15" s="679">
        <v>1242757.047</v>
      </c>
      <c r="H15" s="680">
        <v>7.9691324700359019</v>
      </c>
      <c r="I15" s="680">
        <v>7.8947295858777125</v>
      </c>
      <c r="J15" s="678" t="s">
        <v>1637</v>
      </c>
      <c r="K15" s="677"/>
    </row>
    <row r="16" spans="1:12" s="2" customFormat="1" ht="12" customHeight="1">
      <c r="A16" s="674" t="s">
        <v>1638</v>
      </c>
      <c r="B16" s="675">
        <v>6231.6570000000002</v>
      </c>
      <c r="C16" s="675">
        <v>14912.995000000001</v>
      </c>
      <c r="D16" s="675">
        <v>25532.550999999999</v>
      </c>
      <c r="E16" s="675">
        <v>33980.311999999998</v>
      </c>
      <c r="F16" s="675">
        <v>30577.440999999999</v>
      </c>
      <c r="G16" s="675">
        <v>178662.23800000001</v>
      </c>
      <c r="H16" s="676">
        <v>23.752320483725043</v>
      </c>
      <c r="I16" s="676">
        <v>22.425030631741791</v>
      </c>
      <c r="J16" s="674" t="s">
        <v>1639</v>
      </c>
      <c r="K16" s="677"/>
    </row>
    <row r="17" spans="1:16" s="2" customFormat="1" ht="12" customHeight="1" thickBot="1">
      <c r="A17" s="674" t="s">
        <v>1640</v>
      </c>
      <c r="B17" s="675">
        <v>38853.743999999999</v>
      </c>
      <c r="C17" s="675">
        <v>48995.817999999999</v>
      </c>
      <c r="D17" s="675">
        <v>54780.233999999997</v>
      </c>
      <c r="E17" s="675">
        <v>62453.834999999999</v>
      </c>
      <c r="F17" s="675">
        <v>58970.644</v>
      </c>
      <c r="G17" s="675">
        <v>499971.67</v>
      </c>
      <c r="H17" s="676">
        <v>28.793486070893039</v>
      </c>
      <c r="I17" s="676">
        <v>15.723180863978541</v>
      </c>
      <c r="J17" s="674" t="s">
        <v>1641</v>
      </c>
    </row>
    <row r="18" spans="1:16" s="2" customFormat="1" ht="12" customHeight="1" thickBot="1">
      <c r="A18" s="682"/>
      <c r="B18" s="1013" t="s">
        <v>1642</v>
      </c>
      <c r="C18" s="1015"/>
      <c r="D18" s="1015"/>
      <c r="E18" s="1015"/>
      <c r="F18" s="1014"/>
      <c r="G18" s="1010" t="s">
        <v>1643</v>
      </c>
      <c r="H18" s="1009" t="s">
        <v>515</v>
      </c>
      <c r="I18" s="1009"/>
      <c r="J18" s="683"/>
    </row>
    <row r="19" spans="1:16" s="2" customFormat="1" ht="21" customHeight="1" thickBot="1">
      <c r="A19" s="670"/>
      <c r="B19" s="671" t="s">
        <v>1625</v>
      </c>
      <c r="C19" s="671" t="s">
        <v>1644</v>
      </c>
      <c r="D19" s="671" t="s">
        <v>519</v>
      </c>
      <c r="E19" s="671" t="s">
        <v>1645</v>
      </c>
      <c r="F19" s="671" t="s">
        <v>1629</v>
      </c>
      <c r="G19" s="1010"/>
      <c r="H19" s="672" t="s">
        <v>371</v>
      </c>
      <c r="I19" s="673" t="s">
        <v>674</v>
      </c>
      <c r="J19" s="670"/>
      <c r="K19" s="684"/>
    </row>
    <row r="20" spans="1:16" s="353" customFormat="1" ht="12" customHeight="1">
      <c r="A20" s="39" t="s">
        <v>1646</v>
      </c>
      <c r="B20" s="39"/>
      <c r="C20" s="39"/>
      <c r="D20" s="39"/>
      <c r="E20" s="39"/>
      <c r="F20" s="39"/>
      <c r="G20" s="39"/>
      <c r="H20" s="39"/>
      <c r="I20" s="39"/>
      <c r="J20" s="39"/>
    </row>
    <row r="21" spans="1:16" s="353" customFormat="1" ht="12" customHeight="1">
      <c r="A21" s="39" t="s">
        <v>1647</v>
      </c>
      <c r="B21" s="39"/>
      <c r="C21" s="39"/>
      <c r="D21" s="39"/>
      <c r="E21" s="39"/>
      <c r="F21" s="39"/>
      <c r="G21" s="39"/>
      <c r="H21" s="39"/>
      <c r="I21" s="39"/>
      <c r="J21" s="39"/>
    </row>
    <row r="22" spans="1:16" s="93" customFormat="1" ht="5.25" customHeight="1">
      <c r="A22" s="685"/>
      <c r="B22" s="639"/>
      <c r="I22" s="347"/>
      <c r="J22" s="347"/>
      <c r="K22" s="686"/>
    </row>
    <row r="23" spans="1:16" s="2" customFormat="1" ht="12" customHeight="1">
      <c r="A23" s="687"/>
      <c r="B23" s="687"/>
      <c r="C23" s="687"/>
      <c r="D23" s="687"/>
      <c r="E23" s="687"/>
      <c r="F23" s="687"/>
      <c r="G23" s="687"/>
      <c r="H23" s="687"/>
      <c r="I23" s="687"/>
      <c r="J23" s="670"/>
    </row>
    <row r="24" spans="1:16" s="414" customFormat="1" ht="12" customHeight="1">
      <c r="A24" s="88" t="s">
        <v>132</v>
      </c>
      <c r="B24" s="688"/>
      <c r="C24" s="689"/>
      <c r="D24" s="689"/>
      <c r="E24" s="689"/>
      <c r="F24" s="690"/>
      <c r="G24" s="691"/>
      <c r="H24" s="691"/>
      <c r="I24" s="692"/>
      <c r="J24" s="693"/>
      <c r="K24" s="694"/>
      <c r="L24" s="411"/>
      <c r="M24" s="412"/>
      <c r="N24" s="413"/>
      <c r="O24" s="413"/>
      <c r="P24" s="413"/>
    </row>
    <row r="25" spans="1:16" s="414" customFormat="1" ht="12" customHeight="1">
      <c r="A25" s="50" t="s">
        <v>1648</v>
      </c>
      <c r="B25" s="695"/>
      <c r="C25" s="696"/>
      <c r="D25" s="697"/>
      <c r="E25" s="698"/>
      <c r="F25" s="699"/>
      <c r="G25" s="698"/>
      <c r="H25" s="698"/>
      <c r="I25" s="692"/>
      <c r="J25" s="692"/>
      <c r="K25" s="700"/>
      <c r="L25" s="413"/>
      <c r="M25" s="412"/>
      <c r="N25" s="413"/>
      <c r="O25" s="413"/>
      <c r="P25" s="413"/>
    </row>
    <row r="26" spans="1:16" s="2" customFormat="1" ht="15" customHeight="1">
      <c r="A26" s="88"/>
      <c r="B26" s="93"/>
      <c r="C26" s="93"/>
      <c r="D26" s="93"/>
      <c r="E26" s="93"/>
      <c r="F26" s="93"/>
      <c r="G26" s="93"/>
      <c r="H26" s="93"/>
      <c r="I26" s="93"/>
      <c r="J26" s="670"/>
    </row>
    <row r="27" spans="1:16" s="353" customFormat="1" ht="10.15" customHeight="1">
      <c r="A27" s="93"/>
      <c r="B27" s="93"/>
      <c r="C27" s="93"/>
      <c r="D27" s="93"/>
      <c r="E27" s="93"/>
      <c r="F27" s="93"/>
      <c r="G27" s="93"/>
      <c r="H27" s="93"/>
      <c r="I27" s="93"/>
    </row>
    <row r="28" spans="1:16" s="353" customFormat="1" ht="10.15" customHeight="1">
      <c r="A28" s="93"/>
      <c r="B28" s="93"/>
      <c r="C28" s="93"/>
      <c r="D28" s="93"/>
      <c r="E28" s="93"/>
      <c r="F28" s="93"/>
      <c r="G28" s="93"/>
      <c r="H28" s="93"/>
      <c r="I28" s="93"/>
    </row>
    <row r="29" spans="1:16" s="93" customFormat="1">
      <c r="J29" s="221"/>
      <c r="K29" s="686"/>
    </row>
    <row r="30" spans="1:16" s="414" customFormat="1" ht="12.75" customHeight="1">
      <c r="A30" s="93"/>
      <c r="B30" s="93"/>
      <c r="C30" s="93"/>
      <c r="D30" s="93"/>
      <c r="E30" s="93"/>
      <c r="F30" s="93"/>
      <c r="G30" s="93"/>
      <c r="H30" s="93"/>
      <c r="I30" s="93"/>
      <c r="J30" s="409"/>
      <c r="K30" s="694"/>
      <c r="L30" s="411"/>
      <c r="M30" s="412"/>
      <c r="N30" s="413"/>
      <c r="O30" s="413"/>
      <c r="P30" s="413"/>
    </row>
    <row r="31" spans="1:16" s="414" customFormat="1" ht="12.75" customHeight="1">
      <c r="A31" s="93"/>
      <c r="B31" s="93"/>
      <c r="C31" s="93"/>
      <c r="D31" s="93"/>
      <c r="E31" s="93"/>
      <c r="F31" s="93"/>
      <c r="G31" s="93"/>
      <c r="H31" s="93"/>
      <c r="I31" s="93"/>
      <c r="J31" s="410"/>
      <c r="K31" s="700"/>
      <c r="L31" s="413"/>
      <c r="M31" s="412"/>
      <c r="N31" s="413"/>
      <c r="O31" s="413"/>
      <c r="P31" s="413"/>
    </row>
    <row r="32" spans="1:16" s="2" customFormat="1" ht="14.45" customHeight="1">
      <c r="A32" s="93"/>
      <c r="B32" s="93"/>
      <c r="C32" s="93"/>
      <c r="D32" s="93"/>
      <c r="E32" s="93"/>
      <c r="F32" s="93"/>
      <c r="G32" s="93"/>
      <c r="H32" s="93"/>
      <c r="I32" s="93"/>
    </row>
    <row r="33" spans="1:10" s="2" customFormat="1" ht="13.15" customHeight="1">
      <c r="A33" s="93"/>
      <c r="B33" s="93"/>
      <c r="C33" s="93"/>
      <c r="D33" s="93"/>
      <c r="E33" s="93"/>
      <c r="F33" s="93"/>
      <c r="G33" s="93"/>
      <c r="H33" s="93"/>
      <c r="I33" s="93"/>
    </row>
    <row r="34" spans="1:10" s="2" customFormat="1" ht="10.15" customHeight="1">
      <c r="A34" s="93"/>
      <c r="B34" s="93"/>
      <c r="C34" s="93"/>
      <c r="D34" s="93"/>
      <c r="E34" s="93"/>
      <c r="F34" s="93"/>
      <c r="G34" s="93"/>
      <c r="H34" s="93"/>
      <c r="I34" s="93"/>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C4B2FEF9-4620-4EA3-93FF-5DF9A4E3EAD0}"/>
    <hyperlink ref="J7" r:id="rId2" xr:uid="{82E9965D-1F91-44D0-BA2F-2FE9093F516E}"/>
    <hyperlink ref="J8" r:id="rId3" display="  Continente" xr:uid="{0639C761-563D-4A73-81D9-32EC5F2C5428}"/>
    <hyperlink ref="J16" r:id="rId4" display="  R.A. Açores" xr:uid="{C226831D-1D44-49B3-A870-C301655AE2FA}"/>
    <hyperlink ref="J17" r:id="rId5" display="  R.A. Madeira" xr:uid="{6BE829E6-D74A-4092-821F-8FB3923E8F41}"/>
  </hyperlinks>
  <pageMargins left="0.7" right="0.7" top="0.75" bottom="0.75" header="0.3" footer="0.3"/>
  <pageSetup paperSize="9" orientation="portrait" horizontalDpi="300" verticalDpi="300" r:id="rId6"/>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64DB6-44AF-4481-8C69-65FCBA913C27}">
  <dimension ref="A1:Q131"/>
  <sheetViews>
    <sheetView showGridLines="0" workbookViewId="0"/>
  </sheetViews>
  <sheetFormatPr defaultColWidth="7.85546875" defaultRowHeight="11.25"/>
  <cols>
    <col min="1" max="1" width="30.85546875" style="163" customWidth="1"/>
    <col min="2" max="8" width="9" style="163" customWidth="1"/>
    <col min="9" max="10" width="11.28515625" style="163" customWidth="1"/>
    <col min="11" max="11" width="30.85546875" style="163" customWidth="1"/>
    <col min="12" max="16384" width="7.85546875" style="163"/>
  </cols>
  <sheetData>
    <row r="1" spans="1:17" ht="12" customHeight="1">
      <c r="A1" s="916" t="s">
        <v>1829</v>
      </c>
      <c r="B1" s="916"/>
      <c r="C1" s="916"/>
      <c r="D1" s="916"/>
      <c r="E1" s="916"/>
      <c r="F1" s="916"/>
      <c r="G1" s="916"/>
      <c r="H1" s="916"/>
      <c r="I1" s="916"/>
      <c r="J1" s="916"/>
      <c r="K1" s="916"/>
    </row>
    <row r="2" spans="1:17" ht="12" customHeight="1">
      <c r="A2" s="899" t="s">
        <v>1830</v>
      </c>
      <c r="B2" s="899"/>
      <c r="C2" s="899"/>
      <c r="D2" s="899"/>
      <c r="E2" s="899"/>
      <c r="F2" s="899"/>
      <c r="G2" s="899"/>
      <c r="H2" s="899"/>
      <c r="I2" s="899"/>
      <c r="J2" s="899"/>
      <c r="K2" s="899"/>
    </row>
    <row r="3" spans="1:17" ht="12" customHeight="1" thickBot="1"/>
    <row r="4" spans="1:17" s="93" customFormat="1" ht="12" customHeight="1" thickBot="1">
      <c r="A4" s="795"/>
      <c r="B4" s="1013" t="s">
        <v>304</v>
      </c>
      <c r="C4" s="1015"/>
      <c r="D4" s="1015"/>
      <c r="E4" s="1015"/>
      <c r="F4" s="1015"/>
      <c r="G4" s="1015"/>
      <c r="H4" s="1014"/>
      <c r="I4" s="1021" t="s">
        <v>383</v>
      </c>
      <c r="J4" s="1022"/>
    </row>
    <row r="5" spans="1:17" s="93" customFormat="1" ht="21" customHeight="1" thickBot="1">
      <c r="A5" s="646"/>
      <c r="B5" s="796" t="s">
        <v>479</v>
      </c>
      <c r="C5" s="796" t="s">
        <v>480</v>
      </c>
      <c r="D5" s="796" t="s">
        <v>481</v>
      </c>
      <c r="E5" s="796" t="s">
        <v>648</v>
      </c>
      <c r="F5" s="796" t="s">
        <v>649</v>
      </c>
      <c r="G5" s="796" t="s">
        <v>650</v>
      </c>
      <c r="H5" s="796" t="s">
        <v>1679</v>
      </c>
      <c r="I5" s="796" t="s">
        <v>479</v>
      </c>
      <c r="J5" s="796" t="s">
        <v>1831</v>
      </c>
    </row>
    <row r="6" spans="1:17" s="93" customFormat="1" ht="12" customHeight="1">
      <c r="A6" s="259" t="s">
        <v>1832</v>
      </c>
      <c r="B6" s="646"/>
      <c r="C6" s="646"/>
      <c r="D6" s="646"/>
      <c r="E6" s="646"/>
      <c r="F6" s="646"/>
      <c r="G6" s="646"/>
      <c r="H6" s="646"/>
      <c r="I6" s="797"/>
      <c r="J6" s="797"/>
      <c r="K6" s="798" t="s">
        <v>1832</v>
      </c>
      <c r="P6" s="112"/>
      <c r="Q6" s="112"/>
    </row>
    <row r="7" spans="1:17" s="93" customFormat="1" ht="12" customHeight="1">
      <c r="A7" s="799" t="s">
        <v>1833</v>
      </c>
      <c r="B7" s="800">
        <v>4147</v>
      </c>
      <c r="C7" s="800">
        <v>3569</v>
      </c>
      <c r="D7" s="800">
        <v>3962</v>
      </c>
      <c r="E7" s="800">
        <v>3052</v>
      </c>
      <c r="F7" s="800">
        <v>4097</v>
      </c>
      <c r="G7" s="800">
        <v>3598</v>
      </c>
      <c r="H7" s="800">
        <v>4522</v>
      </c>
      <c r="I7" s="303">
        <v>-0.8</v>
      </c>
      <c r="J7" s="303">
        <v>-1.8</v>
      </c>
      <c r="K7" s="799" t="s">
        <v>684</v>
      </c>
    </row>
    <row r="8" spans="1:17" s="93" customFormat="1" ht="12" customHeight="1">
      <c r="A8" s="799" t="s">
        <v>1926</v>
      </c>
      <c r="B8" s="800">
        <v>63999</v>
      </c>
      <c r="C8" s="800">
        <v>52554</v>
      </c>
      <c r="D8" s="800">
        <v>59133</v>
      </c>
      <c r="E8" s="800">
        <v>44946</v>
      </c>
      <c r="F8" s="800">
        <v>59677</v>
      </c>
      <c r="G8" s="800">
        <v>54891</v>
      </c>
      <c r="H8" s="800">
        <v>56465</v>
      </c>
      <c r="I8" s="303">
        <v>27.7</v>
      </c>
      <c r="J8" s="303">
        <v>-23.2</v>
      </c>
      <c r="K8" s="801" t="s">
        <v>1834</v>
      </c>
    </row>
    <row r="9" spans="1:17" s="93" customFormat="1" ht="12" customHeight="1">
      <c r="A9" s="334" t="s">
        <v>1835</v>
      </c>
      <c r="B9" s="800"/>
      <c r="C9" s="800"/>
      <c r="D9" s="800"/>
      <c r="E9" s="800"/>
      <c r="F9" s="800"/>
      <c r="G9" s="800"/>
      <c r="H9" s="800"/>
      <c r="I9" s="303"/>
      <c r="J9" s="303"/>
      <c r="K9" s="802" t="s">
        <v>1836</v>
      </c>
    </row>
    <row r="10" spans="1:17" s="93" customFormat="1" ht="12" customHeight="1">
      <c r="A10" s="799" t="s">
        <v>1833</v>
      </c>
      <c r="B10" s="800">
        <v>30</v>
      </c>
      <c r="C10" s="800">
        <v>29</v>
      </c>
      <c r="D10" s="800">
        <v>26</v>
      </c>
      <c r="E10" s="800">
        <v>28</v>
      </c>
      <c r="F10" s="800">
        <v>31</v>
      </c>
      <c r="G10" s="800">
        <v>34</v>
      </c>
      <c r="H10" s="800">
        <v>23</v>
      </c>
      <c r="I10" s="303">
        <v>7.1</v>
      </c>
      <c r="J10" s="303">
        <v>-2.2000000000000002</v>
      </c>
      <c r="K10" s="803" t="s">
        <v>684</v>
      </c>
    </row>
    <row r="11" spans="1:17" s="93" customFormat="1" ht="12" customHeight="1">
      <c r="A11" s="799" t="s">
        <v>1926</v>
      </c>
      <c r="B11" s="800">
        <v>8467</v>
      </c>
      <c r="C11" s="800">
        <v>19685</v>
      </c>
      <c r="D11" s="800">
        <v>6875</v>
      </c>
      <c r="E11" s="800">
        <v>8016</v>
      </c>
      <c r="F11" s="800">
        <v>8400</v>
      </c>
      <c r="G11" s="800">
        <v>4455</v>
      </c>
      <c r="H11" s="800">
        <v>5322</v>
      </c>
      <c r="I11" s="303">
        <v>267.2</v>
      </c>
      <c r="J11" s="303">
        <v>-17.5</v>
      </c>
      <c r="K11" s="801" t="s">
        <v>1834</v>
      </c>
    </row>
    <row r="12" spans="1:17" s="93" customFormat="1" ht="12" customHeight="1">
      <c r="A12" s="334" t="s">
        <v>1837</v>
      </c>
      <c r="B12" s="800"/>
      <c r="C12" s="800"/>
      <c r="D12" s="800"/>
      <c r="E12" s="800"/>
      <c r="F12" s="800"/>
      <c r="G12" s="800"/>
      <c r="H12" s="800"/>
      <c r="I12" s="303"/>
      <c r="J12" s="303"/>
      <c r="K12" s="804" t="s">
        <v>1838</v>
      </c>
    </row>
    <row r="13" spans="1:17" s="93" customFormat="1" ht="12" customHeight="1">
      <c r="A13" s="799" t="s">
        <v>1833</v>
      </c>
      <c r="B13" s="800">
        <v>4096</v>
      </c>
      <c r="C13" s="800">
        <v>3513</v>
      </c>
      <c r="D13" s="800">
        <v>3916</v>
      </c>
      <c r="E13" s="800">
        <v>3006</v>
      </c>
      <c r="F13" s="800">
        <v>4036</v>
      </c>
      <c r="G13" s="800">
        <v>3540</v>
      </c>
      <c r="H13" s="800">
        <v>4472</v>
      </c>
      <c r="I13" s="303">
        <v>-0.7</v>
      </c>
      <c r="J13" s="303">
        <v>-1.7</v>
      </c>
      <c r="K13" s="799" t="s">
        <v>684</v>
      </c>
    </row>
    <row r="14" spans="1:17" s="93" customFormat="1" ht="12" customHeight="1">
      <c r="A14" s="799" t="s">
        <v>1926</v>
      </c>
      <c r="B14" s="800">
        <v>55518</v>
      </c>
      <c r="C14" s="800">
        <v>32778</v>
      </c>
      <c r="D14" s="800">
        <v>49739</v>
      </c>
      <c r="E14" s="800">
        <v>34638</v>
      </c>
      <c r="F14" s="800">
        <v>51210</v>
      </c>
      <c r="G14" s="800">
        <v>46001</v>
      </c>
      <c r="H14" s="800">
        <v>50985</v>
      </c>
      <c r="I14" s="303">
        <v>16.3</v>
      </c>
      <c r="J14" s="303">
        <v>0.7</v>
      </c>
      <c r="K14" s="805" t="s">
        <v>1834</v>
      </c>
    </row>
    <row r="15" spans="1:17" s="93" customFormat="1" ht="12" customHeight="1">
      <c r="A15" s="334" t="s">
        <v>1839</v>
      </c>
      <c r="B15" s="800"/>
      <c r="C15" s="800"/>
      <c r="D15" s="800"/>
      <c r="E15" s="800"/>
      <c r="F15" s="800"/>
      <c r="G15" s="800"/>
      <c r="H15" s="800"/>
      <c r="I15" s="303"/>
      <c r="J15" s="303"/>
      <c r="K15" s="806" t="s">
        <v>1581</v>
      </c>
    </row>
    <row r="16" spans="1:17" s="93" customFormat="1" ht="12" customHeight="1">
      <c r="A16" s="799" t="s">
        <v>1833</v>
      </c>
      <c r="B16" s="800">
        <v>21</v>
      </c>
      <c r="C16" s="800">
        <v>27</v>
      </c>
      <c r="D16" s="800">
        <v>20</v>
      </c>
      <c r="E16" s="800">
        <v>18</v>
      </c>
      <c r="F16" s="800">
        <v>30</v>
      </c>
      <c r="G16" s="800">
        <v>24</v>
      </c>
      <c r="H16" s="800">
        <v>27</v>
      </c>
      <c r="I16" s="303">
        <v>-19.2</v>
      </c>
      <c r="J16" s="303">
        <v>-15.4</v>
      </c>
      <c r="K16" s="803" t="s">
        <v>684</v>
      </c>
    </row>
    <row r="17" spans="1:11" s="93" customFormat="1" ht="12" customHeight="1">
      <c r="A17" s="799" t="s">
        <v>1926</v>
      </c>
      <c r="B17" s="800">
        <v>14</v>
      </c>
      <c r="C17" s="800">
        <v>91</v>
      </c>
      <c r="D17" s="800">
        <v>2519</v>
      </c>
      <c r="E17" s="800">
        <v>2292</v>
      </c>
      <c r="F17" s="800">
        <v>67</v>
      </c>
      <c r="G17" s="800">
        <v>4435</v>
      </c>
      <c r="H17" s="800">
        <v>158</v>
      </c>
      <c r="I17" s="303">
        <v>-73.599999999999994</v>
      </c>
      <c r="J17" s="303">
        <v>-95</v>
      </c>
      <c r="K17" s="801" t="s">
        <v>1834</v>
      </c>
    </row>
    <row r="18" spans="1:11" s="93" customFormat="1" ht="12" customHeight="1">
      <c r="A18" s="518" t="s">
        <v>1840</v>
      </c>
      <c r="B18" s="800"/>
      <c r="C18" s="800"/>
      <c r="D18" s="800"/>
      <c r="E18" s="800"/>
      <c r="F18" s="800"/>
      <c r="G18" s="800"/>
      <c r="H18" s="800"/>
      <c r="I18" s="303"/>
      <c r="J18" s="303"/>
      <c r="K18" s="807" t="s">
        <v>1841</v>
      </c>
    </row>
    <row r="19" spans="1:11" s="93" customFormat="1" ht="12" customHeight="1">
      <c r="A19" s="334" t="s">
        <v>1835</v>
      </c>
      <c r="B19" s="800"/>
      <c r="C19" s="800"/>
      <c r="D19" s="800"/>
      <c r="E19" s="800"/>
      <c r="F19" s="800"/>
      <c r="G19" s="800"/>
      <c r="H19" s="800"/>
      <c r="I19" s="303"/>
      <c r="J19" s="303"/>
      <c r="K19" s="799" t="s">
        <v>1836</v>
      </c>
    </row>
    <row r="20" spans="1:11" s="93" customFormat="1" ht="12" customHeight="1">
      <c r="A20" s="799" t="s">
        <v>1833</v>
      </c>
      <c r="B20" s="800">
        <v>1</v>
      </c>
      <c r="C20" s="800">
        <v>0</v>
      </c>
      <c r="D20" s="800">
        <v>0</v>
      </c>
      <c r="E20" s="800">
        <v>0</v>
      </c>
      <c r="F20" s="800">
        <v>1</v>
      </c>
      <c r="G20" s="800">
        <v>0</v>
      </c>
      <c r="H20" s="800">
        <v>0</v>
      </c>
      <c r="I20" s="103" t="s">
        <v>339</v>
      </c>
      <c r="J20" s="103">
        <v>-60</v>
      </c>
      <c r="K20" s="808" t="s">
        <v>684</v>
      </c>
    </row>
    <row r="21" spans="1:11" s="93" customFormat="1" ht="12" customHeight="1">
      <c r="A21" s="799" t="s">
        <v>1926</v>
      </c>
      <c r="B21" s="800">
        <v>50</v>
      </c>
      <c r="C21" s="800">
        <v>0</v>
      </c>
      <c r="D21" s="800">
        <v>0</v>
      </c>
      <c r="E21" s="800">
        <v>0</v>
      </c>
      <c r="F21" s="800">
        <v>50</v>
      </c>
      <c r="G21" s="800">
        <v>0</v>
      </c>
      <c r="H21" s="800">
        <v>0</v>
      </c>
      <c r="I21" s="103" t="s">
        <v>339</v>
      </c>
      <c r="J21" s="103">
        <v>-81</v>
      </c>
      <c r="K21" s="809" t="s">
        <v>1834</v>
      </c>
    </row>
    <row r="22" spans="1:11" s="93" customFormat="1" ht="12" customHeight="1">
      <c r="A22" s="334" t="s">
        <v>1837</v>
      </c>
      <c r="B22" s="800"/>
      <c r="C22" s="800"/>
      <c r="D22" s="800"/>
      <c r="E22" s="800"/>
      <c r="F22" s="800"/>
      <c r="G22" s="800"/>
      <c r="H22" s="800"/>
      <c r="I22" s="303"/>
      <c r="J22" s="303"/>
      <c r="K22" s="799" t="s">
        <v>1581</v>
      </c>
    </row>
    <row r="23" spans="1:11" s="93" customFormat="1" ht="12" customHeight="1">
      <c r="A23" s="799" t="s">
        <v>1833</v>
      </c>
      <c r="B23" s="800">
        <v>118</v>
      </c>
      <c r="C23" s="800">
        <v>103</v>
      </c>
      <c r="D23" s="800">
        <v>117</v>
      </c>
      <c r="E23" s="800">
        <v>80</v>
      </c>
      <c r="F23" s="800">
        <v>102</v>
      </c>
      <c r="G23" s="800">
        <v>125</v>
      </c>
      <c r="H23" s="800">
        <v>132</v>
      </c>
      <c r="I23" s="103">
        <v>-15.7</v>
      </c>
      <c r="J23" s="103">
        <v>-6</v>
      </c>
      <c r="K23" s="808" t="s">
        <v>684</v>
      </c>
    </row>
    <row r="24" spans="1:11" s="93" customFormat="1" ht="12" customHeight="1">
      <c r="A24" s="799" t="s">
        <v>1926</v>
      </c>
      <c r="B24" s="800">
        <v>564</v>
      </c>
      <c r="C24" s="800">
        <v>615</v>
      </c>
      <c r="D24" s="800">
        <v>791</v>
      </c>
      <c r="E24" s="800">
        <v>4014</v>
      </c>
      <c r="F24" s="800">
        <v>741</v>
      </c>
      <c r="G24" s="800">
        <v>859</v>
      </c>
      <c r="H24" s="800">
        <v>929</v>
      </c>
      <c r="I24" s="103">
        <v>-49</v>
      </c>
      <c r="J24" s="103">
        <v>26.4</v>
      </c>
      <c r="K24" s="809" t="s">
        <v>1834</v>
      </c>
    </row>
    <row r="25" spans="1:11" s="93" customFormat="1" ht="12" customHeight="1">
      <c r="A25" s="334" t="s">
        <v>1839</v>
      </c>
      <c r="B25" s="800"/>
      <c r="C25" s="800"/>
      <c r="D25" s="800"/>
      <c r="E25" s="800"/>
      <c r="F25" s="800"/>
      <c r="G25" s="800"/>
      <c r="H25" s="800"/>
      <c r="I25" s="303"/>
      <c r="J25" s="303"/>
      <c r="K25" s="799" t="s">
        <v>1581</v>
      </c>
    </row>
    <row r="26" spans="1:11" s="93" customFormat="1" ht="12" customHeight="1">
      <c r="A26" s="799" t="s">
        <v>1833</v>
      </c>
      <c r="B26" s="800">
        <v>1</v>
      </c>
      <c r="C26" s="800">
        <v>1</v>
      </c>
      <c r="D26" s="800">
        <v>1</v>
      </c>
      <c r="E26" s="800">
        <v>0</v>
      </c>
      <c r="F26" s="800">
        <v>0</v>
      </c>
      <c r="G26" s="800">
        <v>0</v>
      </c>
      <c r="H26" s="800">
        <v>2</v>
      </c>
      <c r="I26" s="103">
        <v>0</v>
      </c>
      <c r="J26" s="103">
        <v>-25</v>
      </c>
      <c r="K26" s="808" t="s">
        <v>684</v>
      </c>
    </row>
    <row r="27" spans="1:11" s="93" customFormat="1" ht="12" customHeight="1">
      <c r="A27" s="799" t="s">
        <v>1926</v>
      </c>
      <c r="B27" s="800">
        <v>0</v>
      </c>
      <c r="C27" s="800">
        <v>6</v>
      </c>
      <c r="D27" s="800">
        <v>5</v>
      </c>
      <c r="E27" s="800">
        <v>0</v>
      </c>
      <c r="F27" s="800">
        <v>0</v>
      </c>
      <c r="G27" s="800">
        <v>0</v>
      </c>
      <c r="H27" s="800">
        <v>9</v>
      </c>
      <c r="I27" s="103">
        <v>-100</v>
      </c>
      <c r="J27" s="103">
        <v>-21.4</v>
      </c>
      <c r="K27" s="809" t="s">
        <v>1834</v>
      </c>
    </row>
    <row r="28" spans="1:11" s="93" customFormat="1" ht="12" customHeight="1">
      <c r="A28" s="518" t="s">
        <v>1842</v>
      </c>
      <c r="B28" s="800"/>
      <c r="C28" s="800"/>
      <c r="D28" s="800"/>
      <c r="E28" s="800"/>
      <c r="F28" s="800"/>
      <c r="G28" s="800"/>
      <c r="H28" s="800"/>
      <c r="I28" s="303"/>
      <c r="J28" s="303"/>
      <c r="K28" s="810" t="s">
        <v>1843</v>
      </c>
    </row>
    <row r="29" spans="1:11" s="93" customFormat="1" ht="12" customHeight="1">
      <c r="A29" s="334" t="s">
        <v>1835</v>
      </c>
      <c r="B29" s="800"/>
      <c r="C29" s="800"/>
      <c r="D29" s="800"/>
      <c r="E29" s="800"/>
      <c r="F29" s="800"/>
      <c r="G29" s="800"/>
      <c r="H29" s="800"/>
      <c r="I29" s="303"/>
      <c r="J29" s="303"/>
      <c r="K29" s="799" t="s">
        <v>1836</v>
      </c>
    </row>
    <row r="30" spans="1:11" s="93" customFormat="1" ht="12" customHeight="1">
      <c r="A30" s="799" t="s">
        <v>1833</v>
      </c>
      <c r="B30" s="800">
        <v>5</v>
      </c>
      <c r="C30" s="800">
        <v>7</v>
      </c>
      <c r="D30" s="800">
        <v>1</v>
      </c>
      <c r="E30" s="800">
        <v>5</v>
      </c>
      <c r="F30" s="800">
        <v>5</v>
      </c>
      <c r="G30" s="800">
        <v>1</v>
      </c>
      <c r="H30" s="800">
        <v>4</v>
      </c>
      <c r="I30" s="103">
        <v>150</v>
      </c>
      <c r="J30" s="103">
        <v>16.7</v>
      </c>
      <c r="K30" s="808" t="s">
        <v>684</v>
      </c>
    </row>
    <row r="31" spans="1:11" s="93" customFormat="1" ht="12" customHeight="1">
      <c r="A31" s="799" t="s">
        <v>1926</v>
      </c>
      <c r="B31" s="800">
        <v>410</v>
      </c>
      <c r="C31" s="800">
        <v>350</v>
      </c>
      <c r="D31" s="800">
        <v>50</v>
      </c>
      <c r="E31" s="800">
        <v>357</v>
      </c>
      <c r="F31" s="800">
        <v>275</v>
      </c>
      <c r="G31" s="800">
        <v>50</v>
      </c>
      <c r="H31" s="800">
        <v>240</v>
      </c>
      <c r="I31" s="103">
        <v>310</v>
      </c>
      <c r="J31" s="103">
        <v>25.1</v>
      </c>
      <c r="K31" s="809" t="s">
        <v>1834</v>
      </c>
    </row>
    <row r="32" spans="1:11" s="93" customFormat="1" ht="12" customHeight="1">
      <c r="A32" s="334" t="s">
        <v>1837</v>
      </c>
      <c r="B32" s="800"/>
      <c r="C32" s="800"/>
      <c r="D32" s="800"/>
      <c r="E32" s="800"/>
      <c r="F32" s="800"/>
      <c r="G32" s="800"/>
      <c r="H32" s="800"/>
      <c r="I32" s="303"/>
      <c r="J32" s="303"/>
      <c r="K32" s="805" t="s">
        <v>1838</v>
      </c>
    </row>
    <row r="33" spans="1:11" s="93" customFormat="1" ht="12" customHeight="1">
      <c r="A33" s="799" t="s">
        <v>1833</v>
      </c>
      <c r="B33" s="800">
        <v>204</v>
      </c>
      <c r="C33" s="800">
        <v>178</v>
      </c>
      <c r="D33" s="800">
        <v>174</v>
      </c>
      <c r="E33" s="800">
        <v>133</v>
      </c>
      <c r="F33" s="800">
        <v>210</v>
      </c>
      <c r="G33" s="800">
        <v>174</v>
      </c>
      <c r="H33" s="800">
        <v>220</v>
      </c>
      <c r="I33" s="303">
        <v>-3.8</v>
      </c>
      <c r="J33" s="303">
        <v>-1.7</v>
      </c>
      <c r="K33" s="808" t="s">
        <v>684</v>
      </c>
    </row>
    <row r="34" spans="1:11" s="93" customFormat="1" ht="12" customHeight="1">
      <c r="A34" s="799" t="s">
        <v>1926</v>
      </c>
      <c r="B34" s="800">
        <v>1622</v>
      </c>
      <c r="C34" s="800">
        <v>1911</v>
      </c>
      <c r="D34" s="800">
        <v>1206</v>
      </c>
      <c r="E34" s="800">
        <v>1513</v>
      </c>
      <c r="F34" s="800">
        <v>1608</v>
      </c>
      <c r="G34" s="800">
        <v>1437</v>
      </c>
      <c r="H34" s="800">
        <v>6906</v>
      </c>
      <c r="I34" s="303">
        <v>-24.3</v>
      </c>
      <c r="J34" s="303">
        <v>9.1999999999999993</v>
      </c>
      <c r="K34" s="809" t="s">
        <v>1834</v>
      </c>
    </row>
    <row r="35" spans="1:11" s="93" customFormat="1" ht="12" customHeight="1">
      <c r="A35" s="334" t="s">
        <v>1839</v>
      </c>
      <c r="B35" s="800"/>
      <c r="C35" s="800"/>
      <c r="D35" s="800"/>
      <c r="E35" s="800"/>
      <c r="F35" s="800"/>
      <c r="G35" s="800"/>
      <c r="H35" s="800"/>
      <c r="I35" s="303"/>
      <c r="J35" s="303"/>
      <c r="K35" s="799" t="s">
        <v>1581</v>
      </c>
    </row>
    <row r="36" spans="1:11" s="93" customFormat="1" ht="12" customHeight="1">
      <c r="A36" s="799" t="s">
        <v>1833</v>
      </c>
      <c r="B36" s="800">
        <v>5</v>
      </c>
      <c r="C36" s="800">
        <v>1</v>
      </c>
      <c r="D36" s="800">
        <v>2</v>
      </c>
      <c r="E36" s="800">
        <v>2</v>
      </c>
      <c r="F36" s="800">
        <v>2</v>
      </c>
      <c r="G36" s="800">
        <v>2</v>
      </c>
      <c r="H36" s="800">
        <v>5</v>
      </c>
      <c r="I36" s="103">
        <v>150</v>
      </c>
      <c r="J36" s="103">
        <v>-11.1</v>
      </c>
      <c r="K36" s="808" t="s">
        <v>684</v>
      </c>
    </row>
    <row r="37" spans="1:11" s="93" customFormat="1" ht="12" customHeight="1">
      <c r="A37" s="799" t="s">
        <v>1926</v>
      </c>
      <c r="B37" s="800">
        <v>5</v>
      </c>
      <c r="C37" s="800">
        <v>0</v>
      </c>
      <c r="D37" s="800">
        <v>25</v>
      </c>
      <c r="E37" s="800">
        <v>1635</v>
      </c>
      <c r="F37" s="800">
        <v>0</v>
      </c>
      <c r="G37" s="800">
        <v>0</v>
      </c>
      <c r="H37" s="800">
        <v>0</v>
      </c>
      <c r="I37" s="103" t="s">
        <v>339</v>
      </c>
      <c r="J37" s="103">
        <v>-61.2</v>
      </c>
      <c r="K37" s="809" t="s">
        <v>1834</v>
      </c>
    </row>
    <row r="38" spans="1:11" s="93" customFormat="1" ht="12" customHeight="1">
      <c r="A38" s="518" t="s">
        <v>64</v>
      </c>
      <c r="B38" s="800"/>
      <c r="C38" s="800"/>
      <c r="D38" s="800"/>
      <c r="E38" s="800"/>
      <c r="F38" s="800"/>
      <c r="G38" s="800"/>
      <c r="H38" s="800"/>
      <c r="I38" s="303"/>
      <c r="J38" s="303"/>
      <c r="K38" s="811" t="s">
        <v>65</v>
      </c>
    </row>
    <row r="39" spans="1:11" s="93" customFormat="1" ht="12" customHeight="1">
      <c r="A39" s="334" t="s">
        <v>1835</v>
      </c>
      <c r="B39" s="800"/>
      <c r="C39" s="800"/>
      <c r="D39" s="800"/>
      <c r="E39" s="800"/>
      <c r="F39" s="800"/>
      <c r="G39" s="800"/>
      <c r="H39" s="800"/>
      <c r="I39" s="303"/>
      <c r="J39" s="303"/>
      <c r="K39" s="803" t="s">
        <v>1836</v>
      </c>
    </row>
    <row r="40" spans="1:11" s="93" customFormat="1" ht="12" customHeight="1">
      <c r="A40" s="799" t="s">
        <v>1833</v>
      </c>
      <c r="B40" s="800">
        <v>1</v>
      </c>
      <c r="C40" s="800">
        <v>2</v>
      </c>
      <c r="D40" s="800">
        <v>2</v>
      </c>
      <c r="E40" s="800">
        <v>0</v>
      </c>
      <c r="F40" s="800">
        <v>5</v>
      </c>
      <c r="G40" s="800">
        <v>1</v>
      </c>
      <c r="H40" s="800">
        <v>2</v>
      </c>
      <c r="I40" s="103">
        <v>0</v>
      </c>
      <c r="J40" s="103">
        <v>-7.1</v>
      </c>
      <c r="K40" s="808" t="s">
        <v>684</v>
      </c>
    </row>
    <row r="41" spans="1:11" s="93" customFormat="1" ht="12" customHeight="1">
      <c r="A41" s="799" t="s">
        <v>1926</v>
      </c>
      <c r="B41" s="800">
        <v>5000</v>
      </c>
      <c r="C41" s="800">
        <v>100</v>
      </c>
      <c r="D41" s="800">
        <v>100</v>
      </c>
      <c r="E41" s="800">
        <v>0</v>
      </c>
      <c r="F41" s="800">
        <v>250</v>
      </c>
      <c r="G41" s="800">
        <v>50</v>
      </c>
      <c r="H41" s="800">
        <v>100</v>
      </c>
      <c r="I41" s="103">
        <v>9900</v>
      </c>
      <c r="J41" s="103">
        <v>409.1</v>
      </c>
      <c r="K41" s="809" t="s">
        <v>1834</v>
      </c>
    </row>
    <row r="42" spans="1:11" s="93" customFormat="1" ht="12" customHeight="1">
      <c r="A42" s="334" t="s">
        <v>1837</v>
      </c>
      <c r="B42" s="800"/>
      <c r="C42" s="800"/>
      <c r="D42" s="800"/>
      <c r="E42" s="800"/>
      <c r="F42" s="800"/>
      <c r="G42" s="800"/>
      <c r="H42" s="800"/>
      <c r="I42" s="303"/>
      <c r="J42" s="303"/>
      <c r="K42" s="805" t="s">
        <v>1838</v>
      </c>
    </row>
    <row r="43" spans="1:11" s="93" customFormat="1" ht="12" customHeight="1">
      <c r="A43" s="799" t="s">
        <v>1833</v>
      </c>
      <c r="B43" s="800">
        <v>515</v>
      </c>
      <c r="C43" s="800">
        <v>430</v>
      </c>
      <c r="D43" s="800">
        <v>526</v>
      </c>
      <c r="E43" s="800">
        <v>414</v>
      </c>
      <c r="F43" s="800">
        <v>531</v>
      </c>
      <c r="G43" s="800">
        <v>450</v>
      </c>
      <c r="H43" s="800">
        <v>536</v>
      </c>
      <c r="I43" s="303">
        <v>20.3</v>
      </c>
      <c r="J43" s="303">
        <v>8.8000000000000007</v>
      </c>
      <c r="K43" s="808" t="s">
        <v>684</v>
      </c>
    </row>
    <row r="44" spans="1:11" s="93" customFormat="1" ht="12" customHeight="1">
      <c r="A44" s="799" t="s">
        <v>1926</v>
      </c>
      <c r="B44" s="800">
        <v>4791</v>
      </c>
      <c r="C44" s="800">
        <v>4336</v>
      </c>
      <c r="D44" s="800">
        <v>8513</v>
      </c>
      <c r="E44" s="800">
        <v>4435</v>
      </c>
      <c r="F44" s="800">
        <v>5990</v>
      </c>
      <c r="G44" s="800">
        <v>10189</v>
      </c>
      <c r="H44" s="800">
        <v>7350</v>
      </c>
      <c r="I44" s="303">
        <v>5.8</v>
      </c>
      <c r="J44" s="303">
        <v>25</v>
      </c>
      <c r="K44" s="812" t="s">
        <v>1834</v>
      </c>
    </row>
    <row r="45" spans="1:11" s="93" customFormat="1" ht="12" customHeight="1">
      <c r="A45" s="334" t="s">
        <v>1839</v>
      </c>
      <c r="B45" s="800"/>
      <c r="C45" s="800"/>
      <c r="D45" s="800"/>
      <c r="E45" s="800"/>
      <c r="F45" s="800"/>
      <c r="G45" s="800"/>
      <c r="H45" s="800"/>
      <c r="I45" s="303"/>
      <c r="J45" s="303"/>
      <c r="K45" s="799" t="s">
        <v>1581</v>
      </c>
    </row>
    <row r="46" spans="1:11" s="93" customFormat="1" ht="12" customHeight="1">
      <c r="A46" s="799" t="s">
        <v>1833</v>
      </c>
      <c r="B46" s="800">
        <v>4</v>
      </c>
      <c r="C46" s="800">
        <v>2</v>
      </c>
      <c r="D46" s="800">
        <v>4</v>
      </c>
      <c r="E46" s="800">
        <v>4</v>
      </c>
      <c r="F46" s="800">
        <v>2</v>
      </c>
      <c r="G46" s="800">
        <v>5</v>
      </c>
      <c r="H46" s="800">
        <v>3</v>
      </c>
      <c r="I46" s="103">
        <v>-42.9</v>
      </c>
      <c r="J46" s="103">
        <v>1130.5</v>
      </c>
      <c r="K46" s="808" t="s">
        <v>684</v>
      </c>
    </row>
    <row r="47" spans="1:11" s="93" customFormat="1" ht="12" customHeight="1">
      <c r="A47" s="799" t="s">
        <v>1926</v>
      </c>
      <c r="B47" s="800">
        <v>5</v>
      </c>
      <c r="C47" s="800">
        <v>2</v>
      </c>
      <c r="D47" s="800">
        <v>3</v>
      </c>
      <c r="E47" s="800">
        <v>5</v>
      </c>
      <c r="F47" s="800">
        <v>53</v>
      </c>
      <c r="G47" s="800">
        <v>8</v>
      </c>
      <c r="H47" s="800">
        <v>5</v>
      </c>
      <c r="I47" s="103">
        <v>-86.5</v>
      </c>
      <c r="J47" s="103">
        <v>481.2</v>
      </c>
      <c r="K47" s="812" t="s">
        <v>1834</v>
      </c>
    </row>
    <row r="48" spans="1:11" s="93" customFormat="1" ht="12" customHeight="1">
      <c r="A48" s="518" t="s">
        <v>1844</v>
      </c>
      <c r="B48" s="800"/>
      <c r="C48" s="800"/>
      <c r="D48" s="800"/>
      <c r="E48" s="800"/>
      <c r="F48" s="800"/>
      <c r="G48" s="800"/>
      <c r="H48" s="800"/>
      <c r="I48" s="303"/>
      <c r="J48" s="303"/>
      <c r="K48" s="811" t="s">
        <v>1845</v>
      </c>
    </row>
    <row r="49" spans="1:11" s="93" customFormat="1" ht="12" customHeight="1">
      <c r="A49" s="334" t="s">
        <v>1835</v>
      </c>
      <c r="B49" s="800"/>
      <c r="C49" s="800"/>
      <c r="D49" s="800"/>
      <c r="E49" s="800"/>
      <c r="F49" s="800"/>
      <c r="G49" s="800"/>
      <c r="H49" s="800"/>
      <c r="I49" s="303"/>
      <c r="J49" s="303"/>
      <c r="K49" s="799" t="s">
        <v>1836</v>
      </c>
    </row>
    <row r="50" spans="1:11" s="93" customFormat="1" ht="12" customHeight="1">
      <c r="A50" s="799" t="s">
        <v>1833</v>
      </c>
      <c r="B50" s="800">
        <v>23</v>
      </c>
      <c r="C50" s="800">
        <v>20</v>
      </c>
      <c r="D50" s="800">
        <v>23</v>
      </c>
      <c r="E50" s="800">
        <v>23</v>
      </c>
      <c r="F50" s="800">
        <v>20</v>
      </c>
      <c r="G50" s="800">
        <v>32</v>
      </c>
      <c r="H50" s="800">
        <v>17</v>
      </c>
      <c r="I50" s="303">
        <v>-8</v>
      </c>
      <c r="J50" s="303">
        <v>-2.4</v>
      </c>
      <c r="K50" s="808" t="s">
        <v>684</v>
      </c>
    </row>
    <row r="51" spans="1:11" s="93" customFormat="1" ht="12" customHeight="1">
      <c r="A51" s="799" t="s">
        <v>1926</v>
      </c>
      <c r="B51" s="800">
        <v>3007</v>
      </c>
      <c r="C51" s="800">
        <v>19235</v>
      </c>
      <c r="D51" s="800">
        <v>6725</v>
      </c>
      <c r="E51" s="800">
        <v>7659</v>
      </c>
      <c r="F51" s="800">
        <v>7825</v>
      </c>
      <c r="G51" s="800">
        <v>4355</v>
      </c>
      <c r="H51" s="800">
        <v>4982</v>
      </c>
      <c r="I51" s="303">
        <v>39.5</v>
      </c>
      <c r="J51" s="303">
        <v>-22.8</v>
      </c>
      <c r="K51" s="812" t="s">
        <v>1834</v>
      </c>
    </row>
    <row r="52" spans="1:11" s="93" customFormat="1" ht="12" customHeight="1">
      <c r="A52" s="334" t="s">
        <v>1837</v>
      </c>
      <c r="B52" s="800"/>
      <c r="C52" s="800"/>
      <c r="D52" s="800"/>
      <c r="E52" s="800"/>
      <c r="F52" s="800"/>
      <c r="G52" s="800"/>
      <c r="H52" s="800"/>
      <c r="I52" s="303"/>
      <c r="J52" s="303"/>
      <c r="K52" s="805" t="s">
        <v>1838</v>
      </c>
    </row>
    <row r="53" spans="1:11" s="93" customFormat="1" ht="12" customHeight="1">
      <c r="A53" s="799" t="s">
        <v>1833</v>
      </c>
      <c r="B53" s="800">
        <v>3259</v>
      </c>
      <c r="C53" s="800">
        <v>2802</v>
      </c>
      <c r="D53" s="800">
        <v>3099</v>
      </c>
      <c r="E53" s="800">
        <v>2379</v>
      </c>
      <c r="F53" s="800">
        <v>3193</v>
      </c>
      <c r="G53" s="800">
        <v>2791</v>
      </c>
      <c r="H53" s="800">
        <v>3584</v>
      </c>
      <c r="I53" s="303">
        <v>-2.6</v>
      </c>
      <c r="J53" s="303">
        <v>-3.1</v>
      </c>
      <c r="K53" s="808" t="s">
        <v>684</v>
      </c>
    </row>
    <row r="54" spans="1:11" s="93" customFormat="1" ht="12" customHeight="1">
      <c r="A54" s="799" t="s">
        <v>1926</v>
      </c>
      <c r="B54" s="800">
        <v>48541</v>
      </c>
      <c r="C54" s="800">
        <v>25916</v>
      </c>
      <c r="D54" s="800">
        <v>39229</v>
      </c>
      <c r="E54" s="800">
        <v>24676</v>
      </c>
      <c r="F54" s="800">
        <v>42871</v>
      </c>
      <c r="G54" s="800">
        <v>33516</v>
      </c>
      <c r="H54" s="800">
        <v>35800</v>
      </c>
      <c r="I54" s="303">
        <v>21.5</v>
      </c>
      <c r="J54" s="303">
        <v>-2.9</v>
      </c>
      <c r="K54" s="812" t="s">
        <v>1834</v>
      </c>
    </row>
    <row r="55" spans="1:11" s="93" customFormat="1" ht="12" customHeight="1">
      <c r="A55" s="334" t="s">
        <v>1839</v>
      </c>
      <c r="B55" s="800"/>
      <c r="C55" s="800"/>
      <c r="D55" s="800"/>
      <c r="E55" s="800"/>
      <c r="F55" s="800"/>
      <c r="G55" s="800"/>
      <c r="H55" s="800"/>
      <c r="I55" s="303"/>
      <c r="J55" s="303"/>
      <c r="K55" s="799" t="s">
        <v>1581</v>
      </c>
    </row>
    <row r="56" spans="1:11" s="5" customFormat="1" ht="12" customHeight="1">
      <c r="A56" s="799" t="s">
        <v>1833</v>
      </c>
      <c r="B56" s="800">
        <v>11</v>
      </c>
      <c r="C56" s="800">
        <v>23</v>
      </c>
      <c r="D56" s="800">
        <v>13</v>
      </c>
      <c r="E56" s="800">
        <v>12</v>
      </c>
      <c r="F56" s="800">
        <v>26</v>
      </c>
      <c r="G56" s="800">
        <v>17</v>
      </c>
      <c r="H56" s="800">
        <v>17</v>
      </c>
      <c r="I56" s="303">
        <v>-31.3</v>
      </c>
      <c r="J56" s="303">
        <v>-7.1</v>
      </c>
      <c r="K56" s="808" t="s">
        <v>684</v>
      </c>
    </row>
    <row r="57" spans="1:11" s="5" customFormat="1" ht="12" customHeight="1" thickBot="1">
      <c r="A57" s="799" t="s">
        <v>1926</v>
      </c>
      <c r="B57" s="800">
        <v>4</v>
      </c>
      <c r="C57" s="800">
        <v>83</v>
      </c>
      <c r="D57" s="800">
        <v>2486</v>
      </c>
      <c r="E57" s="800">
        <v>652</v>
      </c>
      <c r="F57" s="800">
        <v>14</v>
      </c>
      <c r="G57" s="800">
        <v>4427</v>
      </c>
      <c r="H57" s="800">
        <v>144</v>
      </c>
      <c r="I57" s="303">
        <v>-60</v>
      </c>
      <c r="J57" s="303">
        <v>-95.8</v>
      </c>
      <c r="K57" s="812" t="s">
        <v>1834</v>
      </c>
    </row>
    <row r="58" spans="1:11" s="5" customFormat="1" ht="12" customHeight="1" thickBot="1">
      <c r="A58" s="813"/>
      <c r="B58" s="1013" t="s">
        <v>368</v>
      </c>
      <c r="C58" s="1015"/>
      <c r="D58" s="1015"/>
      <c r="E58" s="1015"/>
      <c r="F58" s="1015"/>
      <c r="G58" s="1015"/>
      <c r="H58" s="1014"/>
      <c r="I58" s="1023" t="s">
        <v>291</v>
      </c>
      <c r="J58" s="1024"/>
      <c r="K58" s="813"/>
    </row>
    <row r="59" spans="1:11" s="5" customFormat="1" ht="21" customHeight="1" thickBot="1">
      <c r="A59" s="813"/>
      <c r="B59" s="796" t="s">
        <v>479</v>
      </c>
      <c r="C59" s="796" t="s">
        <v>518</v>
      </c>
      <c r="D59" s="796" t="s">
        <v>519</v>
      </c>
      <c r="E59" s="796" t="s">
        <v>673</v>
      </c>
      <c r="F59" s="796" t="s">
        <v>649</v>
      </c>
      <c r="G59" s="796" t="s">
        <v>650</v>
      </c>
      <c r="H59" s="796" t="s">
        <v>1846</v>
      </c>
      <c r="I59" s="796" t="s">
        <v>479</v>
      </c>
      <c r="J59" s="796" t="s">
        <v>1847</v>
      </c>
      <c r="K59" s="813"/>
    </row>
    <row r="60" spans="1:11" s="5" customFormat="1" ht="12" customHeight="1">
      <c r="A60" s="259" t="s">
        <v>1848</v>
      </c>
      <c r="B60" s="814"/>
      <c r="C60" s="814"/>
      <c r="D60" s="814"/>
      <c r="E60" s="814"/>
      <c r="F60" s="814"/>
      <c r="G60" s="814"/>
      <c r="H60" s="814"/>
      <c r="I60" s="814"/>
      <c r="J60" s="814"/>
      <c r="K60" s="815"/>
    </row>
    <row r="61" spans="1:11" s="5" customFormat="1" ht="12" customHeight="1">
      <c r="A61" s="259" t="s">
        <v>1849</v>
      </c>
      <c r="B61" s="814"/>
      <c r="C61" s="814"/>
      <c r="D61" s="814"/>
      <c r="E61" s="814"/>
      <c r="F61" s="814"/>
      <c r="G61" s="814"/>
      <c r="H61" s="814"/>
      <c r="I61" s="814"/>
      <c r="J61" s="814"/>
      <c r="K61" s="815"/>
    </row>
    <row r="62" spans="1:11" s="5" customFormat="1" ht="12" customHeight="1">
      <c r="A62" s="813"/>
      <c r="B62" s="816"/>
      <c r="C62" s="816"/>
      <c r="D62" s="816"/>
      <c r="E62" s="816"/>
      <c r="F62" s="816"/>
      <c r="G62" s="816"/>
      <c r="H62" s="816"/>
      <c r="I62" s="347"/>
      <c r="J62" s="347"/>
      <c r="K62" s="813"/>
    </row>
    <row r="63" spans="1:11" s="5" customFormat="1" ht="12" customHeight="1">
      <c r="A63" s="817" t="s">
        <v>1850</v>
      </c>
      <c r="B63" s="93"/>
      <c r="C63" s="93"/>
      <c r="D63" s="93"/>
      <c r="E63" s="93"/>
      <c r="F63" s="93"/>
      <c r="G63" s="93"/>
      <c r="H63" s="93"/>
      <c r="I63" s="93"/>
      <c r="J63" s="93"/>
    </row>
    <row r="64" spans="1:11" s="5" customFormat="1" ht="12" customHeight="1">
      <c r="A64" s="817" t="s">
        <v>1851</v>
      </c>
      <c r="B64" s="93"/>
      <c r="C64" s="93"/>
      <c r="D64" s="93"/>
      <c r="E64" s="93"/>
      <c r="F64" s="93"/>
      <c r="G64" s="93"/>
      <c r="H64" s="93"/>
      <c r="I64" s="93"/>
      <c r="J64" s="93"/>
    </row>
    <row r="65" spans="1:11" s="5" customFormat="1" ht="12" customHeight="1">
      <c r="A65" s="817" t="s">
        <v>1852</v>
      </c>
      <c r="B65" s="93"/>
      <c r="C65" s="93"/>
      <c r="D65" s="93"/>
      <c r="E65" s="93"/>
      <c r="F65" s="93"/>
      <c r="G65" s="93"/>
      <c r="H65" s="93"/>
      <c r="I65" s="93"/>
      <c r="J65" s="93"/>
    </row>
    <row r="66" spans="1:11" s="93" customFormat="1" ht="12" customHeight="1">
      <c r="A66" s="817" t="s">
        <v>1853</v>
      </c>
    </row>
    <row r="67" spans="1:11" s="5" customFormat="1" ht="12" customHeight="1">
      <c r="A67" s="815" t="s">
        <v>1854</v>
      </c>
      <c r="B67" s="93"/>
      <c r="C67" s="93"/>
      <c r="D67" s="93"/>
      <c r="E67" s="93"/>
      <c r="F67" s="93"/>
      <c r="G67" s="93"/>
      <c r="H67" s="93"/>
      <c r="I67" s="93"/>
      <c r="J67" s="93"/>
    </row>
    <row r="68" spans="1:11" s="5" customFormat="1" ht="12" customHeight="1">
      <c r="A68" s="815" t="s">
        <v>1855</v>
      </c>
      <c r="B68" s="93"/>
      <c r="C68" s="93"/>
      <c r="D68" s="93"/>
      <c r="E68" s="93"/>
      <c r="F68" s="93"/>
      <c r="G68" s="93"/>
      <c r="H68" s="93"/>
      <c r="I68" s="93"/>
      <c r="J68" s="93"/>
    </row>
    <row r="69" spans="1:11" s="5" customFormat="1" ht="12" customHeight="1">
      <c r="A69" s="815" t="s">
        <v>1856</v>
      </c>
      <c r="B69" s="93"/>
      <c r="C69" s="93"/>
      <c r="D69" s="93"/>
      <c r="E69" s="93"/>
      <c r="F69" s="93"/>
      <c r="G69" s="93"/>
      <c r="H69" s="93"/>
      <c r="I69" s="93"/>
      <c r="J69" s="93"/>
    </row>
    <row r="70" spans="1:11" s="93" customFormat="1" ht="12" customHeight="1">
      <c r="A70" s="815" t="s">
        <v>1857</v>
      </c>
    </row>
    <row r="71" spans="1:11" s="93" customFormat="1" ht="12" customHeight="1">
      <c r="A71" s="259"/>
    </row>
    <row r="72" spans="1:11" s="93" customFormat="1" ht="12" customHeight="1">
      <c r="A72" s="88" t="s">
        <v>132</v>
      </c>
    </row>
    <row r="73" spans="1:11" s="30" customFormat="1" ht="12" customHeight="1">
      <c r="A73" s="91" t="s">
        <v>1858</v>
      </c>
    </row>
    <row r="74" spans="1:11" s="93" customFormat="1"/>
    <row r="75" spans="1:11" s="93" customFormat="1"/>
    <row r="76" spans="1:11" s="93" customFormat="1"/>
    <row r="77" spans="1:11" s="93" customFormat="1"/>
    <row r="78" spans="1:11">
      <c r="A78" s="93"/>
      <c r="B78" s="93"/>
      <c r="C78" s="93"/>
      <c r="D78" s="93"/>
      <c r="E78" s="93"/>
      <c r="F78" s="93"/>
      <c r="G78" s="93"/>
      <c r="H78" s="93"/>
      <c r="I78" s="93"/>
      <c r="J78" s="93"/>
      <c r="K78" s="93"/>
    </row>
    <row r="79" spans="1:11">
      <c r="A79" s="93"/>
      <c r="B79" s="93"/>
      <c r="C79" s="93"/>
      <c r="D79" s="93"/>
      <c r="E79" s="93"/>
      <c r="F79" s="93"/>
      <c r="G79" s="93"/>
      <c r="H79" s="93"/>
      <c r="I79" s="93"/>
      <c r="J79" s="93"/>
      <c r="K79" s="93"/>
    </row>
    <row r="80" spans="1:11">
      <c r="A80" s="93"/>
      <c r="B80" s="93"/>
      <c r="C80" s="93"/>
      <c r="D80" s="93"/>
      <c r="E80" s="93"/>
      <c r="F80" s="93"/>
      <c r="G80" s="93"/>
      <c r="H80" s="93"/>
      <c r="I80" s="93"/>
      <c r="J80" s="93"/>
      <c r="K80" s="93"/>
    </row>
    <row r="81" spans="1:10">
      <c r="A81" s="93"/>
      <c r="B81" s="93"/>
      <c r="C81" s="93"/>
      <c r="D81" s="93"/>
      <c r="E81" s="93"/>
      <c r="F81" s="93"/>
      <c r="G81" s="93"/>
      <c r="H81" s="93"/>
      <c r="I81" s="93"/>
      <c r="J81" s="93"/>
    </row>
    <row r="82" spans="1:10">
      <c r="A82" s="93"/>
      <c r="B82" s="93"/>
      <c r="C82" s="93"/>
      <c r="D82" s="93"/>
      <c r="E82" s="93"/>
      <c r="F82" s="93"/>
      <c r="G82" s="93"/>
      <c r="H82" s="93"/>
      <c r="I82" s="93"/>
      <c r="J82" s="93"/>
    </row>
    <row r="83" spans="1:10">
      <c r="A83" s="93"/>
      <c r="B83" s="93"/>
      <c r="C83" s="93"/>
      <c r="D83" s="93"/>
      <c r="E83" s="93"/>
      <c r="F83" s="93"/>
      <c r="G83" s="93"/>
      <c r="H83" s="93"/>
      <c r="I83" s="93"/>
      <c r="J83" s="93"/>
    </row>
    <row r="84" spans="1:10">
      <c r="A84" s="93"/>
      <c r="B84" s="93"/>
      <c r="C84" s="93"/>
      <c r="D84" s="93"/>
      <c r="E84" s="93"/>
      <c r="F84" s="93"/>
      <c r="G84" s="93"/>
      <c r="H84" s="93"/>
      <c r="I84" s="93"/>
      <c r="J84" s="93"/>
    </row>
    <row r="85" spans="1:10">
      <c r="A85" s="93"/>
      <c r="B85" s="93"/>
      <c r="C85" s="93"/>
      <c r="D85" s="93"/>
      <c r="E85" s="93"/>
      <c r="F85" s="93"/>
      <c r="G85" s="93"/>
      <c r="H85" s="93"/>
      <c r="I85" s="93"/>
      <c r="J85" s="93"/>
    </row>
    <row r="86" spans="1:10">
      <c r="A86" s="93"/>
      <c r="B86" s="93"/>
      <c r="C86" s="93"/>
      <c r="D86" s="93"/>
      <c r="E86" s="93"/>
      <c r="F86" s="93"/>
      <c r="G86" s="93"/>
      <c r="H86" s="93"/>
      <c r="I86" s="93"/>
      <c r="J86" s="93"/>
    </row>
    <row r="87" spans="1:10">
      <c r="A87" s="93"/>
      <c r="B87" s="93"/>
      <c r="C87" s="93"/>
      <c r="D87" s="93"/>
      <c r="E87" s="93"/>
      <c r="F87" s="93"/>
      <c r="G87" s="93"/>
      <c r="H87" s="93"/>
      <c r="I87" s="93"/>
      <c r="J87" s="93"/>
    </row>
    <row r="88" spans="1:10">
      <c r="A88" s="93"/>
      <c r="B88" s="93"/>
      <c r="C88" s="93"/>
      <c r="D88" s="93"/>
      <c r="E88" s="93"/>
      <c r="F88" s="93"/>
      <c r="G88" s="93"/>
      <c r="H88" s="93"/>
      <c r="I88" s="93"/>
      <c r="J88" s="93"/>
    </row>
    <row r="89" spans="1:10">
      <c r="A89" s="93"/>
      <c r="B89" s="93"/>
      <c r="C89" s="93"/>
      <c r="D89" s="93"/>
      <c r="E89" s="93"/>
      <c r="F89" s="93"/>
      <c r="G89" s="93"/>
      <c r="H89" s="93"/>
      <c r="I89" s="93"/>
      <c r="J89" s="93"/>
    </row>
    <row r="90" spans="1:10">
      <c r="A90" s="93"/>
      <c r="B90" s="93"/>
      <c r="C90" s="93"/>
      <c r="D90" s="93"/>
      <c r="E90" s="93"/>
      <c r="F90" s="93"/>
      <c r="G90" s="93"/>
      <c r="H90" s="93"/>
      <c r="I90" s="93"/>
      <c r="J90" s="93"/>
    </row>
    <row r="91" spans="1:10">
      <c r="A91" s="93"/>
      <c r="B91" s="93"/>
      <c r="C91" s="93"/>
      <c r="D91" s="93"/>
      <c r="E91" s="93"/>
      <c r="F91" s="93"/>
      <c r="G91" s="93"/>
      <c r="H91" s="93"/>
      <c r="I91" s="93"/>
      <c r="J91" s="93"/>
    </row>
    <row r="92" spans="1:10">
      <c r="A92" s="93"/>
      <c r="B92" s="93"/>
      <c r="C92" s="93"/>
      <c r="D92" s="93"/>
      <c r="E92" s="93"/>
      <c r="F92" s="93"/>
      <c r="G92" s="93"/>
      <c r="H92" s="93"/>
      <c r="I92" s="93"/>
      <c r="J92" s="93"/>
    </row>
    <row r="93" spans="1:10">
      <c r="A93" s="93"/>
      <c r="B93" s="93"/>
      <c r="C93" s="93"/>
      <c r="D93" s="93"/>
      <c r="E93" s="93"/>
      <c r="F93" s="93"/>
      <c r="G93" s="93"/>
      <c r="H93" s="93"/>
      <c r="I93" s="93"/>
      <c r="J93" s="93"/>
    </row>
    <row r="94" spans="1:10">
      <c r="A94" s="93"/>
      <c r="B94" s="93"/>
      <c r="C94" s="93"/>
      <c r="D94" s="93"/>
      <c r="E94" s="93"/>
      <c r="F94" s="93"/>
      <c r="G94" s="93"/>
      <c r="H94" s="93"/>
      <c r="I94" s="93"/>
      <c r="J94" s="93"/>
    </row>
    <row r="95" spans="1:10">
      <c r="A95" s="93"/>
      <c r="B95" s="93"/>
      <c r="C95" s="93"/>
      <c r="D95" s="93"/>
      <c r="E95" s="93"/>
      <c r="F95" s="93"/>
      <c r="G95" s="93"/>
      <c r="H95" s="93"/>
      <c r="I95" s="93"/>
      <c r="J95" s="93"/>
    </row>
    <row r="96" spans="1:10">
      <c r="A96" s="93"/>
      <c r="B96" s="93"/>
      <c r="C96" s="93"/>
      <c r="D96" s="93"/>
      <c r="E96" s="93"/>
      <c r="F96" s="93"/>
      <c r="G96" s="93"/>
      <c r="H96" s="93"/>
      <c r="I96" s="93"/>
      <c r="J96" s="93"/>
    </row>
    <row r="97" spans="1:10">
      <c r="A97" s="93"/>
      <c r="B97" s="93"/>
      <c r="C97" s="93"/>
      <c r="D97" s="93"/>
      <c r="E97" s="93"/>
      <c r="F97" s="93"/>
      <c r="G97" s="93"/>
      <c r="H97" s="93"/>
      <c r="I97" s="93"/>
      <c r="J97" s="93"/>
    </row>
    <row r="98" spans="1:10">
      <c r="A98" s="93"/>
      <c r="B98" s="93"/>
      <c r="C98" s="93"/>
      <c r="D98" s="93"/>
      <c r="E98" s="93"/>
      <c r="F98" s="93"/>
      <c r="G98" s="93"/>
      <c r="H98" s="93"/>
      <c r="I98" s="93"/>
      <c r="J98" s="93"/>
    </row>
    <row r="99" spans="1:10">
      <c r="A99" s="93"/>
      <c r="B99" s="93"/>
      <c r="C99" s="93"/>
      <c r="D99" s="93"/>
      <c r="E99" s="93"/>
      <c r="F99" s="93"/>
      <c r="G99" s="93"/>
      <c r="H99" s="93"/>
      <c r="I99" s="93"/>
      <c r="J99" s="93"/>
    </row>
    <row r="100" spans="1:10">
      <c r="A100" s="93"/>
      <c r="B100" s="93"/>
      <c r="C100" s="93"/>
      <c r="D100" s="93"/>
      <c r="E100" s="93"/>
      <c r="F100" s="93"/>
      <c r="G100" s="93"/>
      <c r="H100" s="93"/>
      <c r="I100" s="93"/>
      <c r="J100" s="93"/>
    </row>
    <row r="101" spans="1:10">
      <c r="A101" s="93"/>
      <c r="B101" s="93"/>
      <c r="C101" s="93"/>
      <c r="D101" s="93"/>
      <c r="E101" s="93"/>
      <c r="F101" s="93"/>
      <c r="G101" s="93"/>
      <c r="H101" s="93"/>
      <c r="I101" s="93"/>
      <c r="J101" s="93"/>
    </row>
    <row r="102" spans="1:10">
      <c r="A102" s="93"/>
      <c r="B102" s="93"/>
      <c r="C102" s="93"/>
      <c r="D102" s="93"/>
      <c r="E102" s="93"/>
      <c r="F102" s="93"/>
      <c r="G102" s="93"/>
      <c r="H102" s="93"/>
      <c r="I102" s="93"/>
      <c r="J102" s="93"/>
    </row>
    <row r="103" spans="1:10">
      <c r="A103" s="93"/>
      <c r="B103" s="93"/>
      <c r="C103" s="93"/>
      <c r="D103" s="93"/>
      <c r="E103" s="93"/>
      <c r="F103" s="93"/>
      <c r="G103" s="93"/>
      <c r="H103" s="93"/>
      <c r="I103" s="93"/>
      <c r="J103" s="93"/>
    </row>
    <row r="104" spans="1:10">
      <c r="A104" s="93"/>
      <c r="B104" s="93"/>
      <c r="C104" s="93"/>
      <c r="D104" s="93"/>
      <c r="E104" s="93"/>
      <c r="F104" s="93"/>
      <c r="G104" s="93"/>
      <c r="H104" s="93"/>
      <c r="I104" s="93"/>
      <c r="J104" s="93"/>
    </row>
    <row r="105" spans="1:10">
      <c r="A105" s="93"/>
      <c r="B105" s="93"/>
      <c r="C105" s="93"/>
      <c r="D105" s="93"/>
      <c r="E105" s="93"/>
      <c r="F105" s="93"/>
      <c r="G105" s="93"/>
      <c r="H105" s="93"/>
      <c r="I105" s="93"/>
      <c r="J105" s="93"/>
    </row>
    <row r="106" spans="1:10">
      <c r="A106" s="93"/>
      <c r="B106" s="93"/>
      <c r="C106" s="93"/>
      <c r="D106" s="93"/>
      <c r="E106" s="93"/>
      <c r="F106" s="93"/>
      <c r="G106" s="93"/>
      <c r="H106" s="93"/>
      <c r="I106" s="93"/>
      <c r="J106" s="93"/>
    </row>
    <row r="107" spans="1:10">
      <c r="A107" s="93"/>
      <c r="B107" s="93"/>
      <c r="C107" s="93"/>
      <c r="D107" s="93"/>
      <c r="E107" s="93"/>
      <c r="F107" s="93"/>
      <c r="G107" s="93"/>
      <c r="H107" s="93"/>
      <c r="I107" s="93"/>
      <c r="J107" s="93"/>
    </row>
    <row r="108" spans="1:10">
      <c r="A108" s="93"/>
      <c r="B108" s="93"/>
      <c r="C108" s="93"/>
      <c r="D108" s="93"/>
      <c r="E108" s="93"/>
      <c r="F108" s="93"/>
      <c r="G108" s="93"/>
      <c r="H108" s="93"/>
      <c r="I108" s="93"/>
      <c r="J108" s="93"/>
    </row>
    <row r="109" spans="1:10">
      <c r="A109" s="93"/>
      <c r="B109" s="93"/>
      <c r="C109" s="93"/>
      <c r="D109" s="93"/>
      <c r="E109" s="93"/>
      <c r="F109" s="93"/>
      <c r="G109" s="93"/>
      <c r="H109" s="93"/>
      <c r="I109" s="93"/>
      <c r="J109" s="93"/>
    </row>
    <row r="110" spans="1:10">
      <c r="A110" s="93"/>
      <c r="B110" s="93"/>
      <c r="C110" s="93"/>
      <c r="D110" s="93"/>
      <c r="E110" s="93"/>
      <c r="F110" s="93"/>
      <c r="G110" s="93"/>
      <c r="H110" s="93"/>
      <c r="I110" s="93"/>
      <c r="J110" s="93"/>
    </row>
    <row r="111" spans="1:10">
      <c r="A111" s="93"/>
      <c r="B111" s="93"/>
      <c r="C111" s="93"/>
      <c r="D111" s="93"/>
      <c r="E111" s="93"/>
      <c r="F111" s="93"/>
      <c r="G111" s="93"/>
      <c r="H111" s="93"/>
      <c r="I111" s="93"/>
      <c r="J111" s="93"/>
    </row>
    <row r="112" spans="1:10">
      <c r="A112" s="93"/>
      <c r="B112" s="93"/>
      <c r="C112" s="93"/>
      <c r="D112" s="93"/>
      <c r="E112" s="93"/>
      <c r="F112" s="93"/>
      <c r="G112" s="93"/>
      <c r="H112" s="93"/>
      <c r="I112" s="93"/>
      <c r="J112" s="93"/>
    </row>
    <row r="113" spans="1:10">
      <c r="A113" s="93"/>
      <c r="B113" s="93"/>
      <c r="C113" s="93"/>
      <c r="D113" s="93"/>
      <c r="E113" s="93"/>
      <c r="F113" s="93"/>
      <c r="G113" s="93"/>
      <c r="H113" s="93"/>
      <c r="I113" s="93"/>
      <c r="J113" s="93"/>
    </row>
    <row r="114" spans="1:10">
      <c r="A114" s="93"/>
      <c r="B114" s="93"/>
      <c r="C114" s="93"/>
      <c r="D114" s="93"/>
      <c r="E114" s="93"/>
      <c r="F114" s="93"/>
      <c r="G114" s="93"/>
      <c r="H114" s="93"/>
      <c r="I114" s="93"/>
      <c r="J114" s="93"/>
    </row>
    <row r="115" spans="1:10">
      <c r="A115" s="93"/>
      <c r="B115" s="93"/>
      <c r="C115" s="93"/>
      <c r="D115" s="93"/>
      <c r="E115" s="93"/>
      <c r="F115" s="93"/>
      <c r="G115" s="93"/>
      <c r="H115" s="93"/>
      <c r="I115" s="93"/>
      <c r="J115" s="93"/>
    </row>
    <row r="116" spans="1:10">
      <c r="A116" s="93"/>
      <c r="B116" s="93"/>
      <c r="C116" s="93"/>
      <c r="D116" s="93"/>
      <c r="E116" s="93"/>
      <c r="F116" s="93"/>
      <c r="G116" s="93"/>
      <c r="H116" s="93"/>
      <c r="I116" s="93"/>
      <c r="J116" s="93"/>
    </row>
    <row r="117" spans="1:10">
      <c r="A117" s="93"/>
      <c r="B117" s="93"/>
      <c r="C117" s="93"/>
      <c r="D117" s="93"/>
      <c r="E117" s="93"/>
      <c r="F117" s="93"/>
      <c r="G117" s="93"/>
      <c r="H117" s="93"/>
      <c r="I117" s="93"/>
      <c r="J117" s="93"/>
    </row>
    <row r="118" spans="1:10">
      <c r="A118" s="93"/>
      <c r="B118" s="93"/>
      <c r="C118" s="93"/>
      <c r="D118" s="93"/>
      <c r="E118" s="93"/>
      <c r="F118" s="93"/>
      <c r="G118" s="93"/>
      <c r="H118" s="93"/>
      <c r="I118" s="93"/>
      <c r="J118" s="93"/>
    </row>
    <row r="119" spans="1:10">
      <c r="A119" s="93"/>
      <c r="B119" s="93"/>
      <c r="C119" s="93"/>
      <c r="D119" s="93"/>
      <c r="E119" s="93"/>
      <c r="F119" s="93"/>
      <c r="G119" s="93"/>
      <c r="H119" s="93"/>
      <c r="I119" s="93"/>
      <c r="J119" s="93"/>
    </row>
    <row r="120" spans="1:10">
      <c r="A120" s="93"/>
      <c r="B120" s="93"/>
      <c r="C120" s="93"/>
      <c r="D120" s="93"/>
      <c r="E120" s="93"/>
      <c r="F120" s="93"/>
      <c r="G120" s="93"/>
      <c r="H120" s="93"/>
      <c r="I120" s="93"/>
      <c r="J120" s="93"/>
    </row>
    <row r="121" spans="1:10">
      <c r="A121" s="93"/>
      <c r="B121" s="93"/>
      <c r="C121" s="93"/>
      <c r="D121" s="93"/>
      <c r="E121" s="93"/>
      <c r="F121" s="93"/>
      <c r="G121" s="93"/>
      <c r="H121" s="93"/>
      <c r="I121" s="93"/>
      <c r="J121" s="93"/>
    </row>
    <row r="122" spans="1:10">
      <c r="A122" s="93"/>
      <c r="B122" s="93"/>
      <c r="C122" s="93"/>
      <c r="D122" s="93"/>
      <c r="E122" s="93"/>
      <c r="F122" s="93"/>
      <c r="G122" s="93"/>
      <c r="H122" s="93"/>
      <c r="I122" s="93"/>
      <c r="J122" s="93"/>
    </row>
    <row r="123" spans="1:10">
      <c r="A123" s="93"/>
      <c r="B123" s="93"/>
      <c r="C123" s="93"/>
      <c r="D123" s="93"/>
      <c r="E123" s="93"/>
      <c r="F123" s="93"/>
      <c r="G123" s="93"/>
      <c r="H123" s="93"/>
      <c r="I123" s="93"/>
      <c r="J123" s="93"/>
    </row>
    <row r="124" spans="1:10">
      <c r="A124" s="93"/>
      <c r="B124" s="93"/>
      <c r="C124" s="93"/>
      <c r="D124" s="93"/>
      <c r="E124" s="93"/>
      <c r="F124" s="93"/>
      <c r="G124" s="93"/>
      <c r="H124" s="93"/>
      <c r="I124" s="93"/>
      <c r="J124" s="93"/>
    </row>
    <row r="125" spans="1:10">
      <c r="A125" s="93"/>
      <c r="B125" s="93"/>
      <c r="C125" s="93"/>
      <c r="D125" s="93"/>
      <c r="E125" s="93"/>
      <c r="F125" s="93"/>
      <c r="G125" s="93"/>
      <c r="H125" s="93"/>
      <c r="I125" s="93"/>
      <c r="J125" s="93"/>
    </row>
    <row r="126" spans="1:10">
      <c r="A126" s="93"/>
      <c r="B126" s="93"/>
      <c r="C126" s="93"/>
      <c r="D126" s="93"/>
      <c r="E126" s="93"/>
      <c r="F126" s="93"/>
      <c r="G126" s="93"/>
      <c r="H126" s="93"/>
      <c r="I126" s="93"/>
      <c r="J126" s="93"/>
    </row>
    <row r="127" spans="1:10">
      <c r="A127" s="93"/>
      <c r="B127" s="93"/>
      <c r="C127" s="93"/>
      <c r="D127" s="93"/>
      <c r="E127" s="93"/>
      <c r="F127" s="93"/>
      <c r="G127" s="93"/>
      <c r="H127" s="93"/>
      <c r="I127" s="93"/>
      <c r="J127" s="93"/>
    </row>
    <row r="128" spans="1:10">
      <c r="A128" s="93"/>
      <c r="B128" s="93"/>
      <c r="C128" s="93"/>
      <c r="D128" s="93"/>
      <c r="E128" s="93"/>
      <c r="F128" s="93"/>
      <c r="G128" s="93"/>
      <c r="H128" s="93"/>
      <c r="I128" s="93"/>
      <c r="J128" s="93"/>
    </row>
    <row r="129" spans="1:10">
      <c r="A129" s="93"/>
      <c r="B129" s="93"/>
      <c r="C129" s="93"/>
      <c r="D129" s="93"/>
      <c r="E129" s="93"/>
      <c r="F129" s="93"/>
      <c r="G129" s="93"/>
      <c r="H129" s="93"/>
      <c r="I129" s="93"/>
      <c r="J129" s="93"/>
    </row>
    <row r="130" spans="1:10">
      <c r="A130" s="93"/>
      <c r="B130" s="93"/>
      <c r="C130" s="93"/>
      <c r="D130" s="93"/>
      <c r="E130" s="93"/>
      <c r="F130" s="93"/>
      <c r="G130" s="93"/>
      <c r="H130" s="93"/>
      <c r="I130" s="93"/>
      <c r="J130" s="93"/>
    </row>
    <row r="131" spans="1:10">
      <c r="A131" s="93"/>
      <c r="B131" s="93"/>
      <c r="C131" s="93"/>
      <c r="D131" s="93"/>
      <c r="E131" s="93"/>
      <c r="F131" s="93"/>
      <c r="G131" s="93"/>
      <c r="H131" s="93"/>
      <c r="I131" s="93"/>
      <c r="J131" s="93"/>
    </row>
  </sheetData>
  <mergeCells count="6">
    <mergeCell ref="A1:K1"/>
    <mergeCell ref="A2:K2"/>
    <mergeCell ref="B4:H4"/>
    <mergeCell ref="I4:J4"/>
    <mergeCell ref="B58:H58"/>
    <mergeCell ref="I58:J58"/>
  </mergeCells>
  <hyperlinks>
    <hyperlink ref="A73" r:id="rId1" xr:uid="{8C97069E-C558-4DD8-9AEA-E060F568AB11}"/>
  </hyperlinks>
  <pageMargins left="0.7" right="0.7" top="0.75" bottom="0.75" header="0.3" footer="0.3"/>
  <pageSetup paperSize="9" orientation="portrait" horizontalDpi="300" verticalDpi="300"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8AD9E-931C-418A-9513-12FFF3EC4C27}">
  <dimension ref="A1:K207"/>
  <sheetViews>
    <sheetView showGridLines="0" workbookViewId="0"/>
  </sheetViews>
  <sheetFormatPr defaultColWidth="24.140625" defaultRowHeight="11.25"/>
  <cols>
    <col min="1" max="1" width="30.85546875" style="200" customWidth="1"/>
    <col min="2" max="8" width="9" style="200" customWidth="1"/>
    <col min="9" max="10" width="11.28515625" style="200" customWidth="1"/>
    <col min="11" max="11" width="30.85546875" style="200" customWidth="1"/>
    <col min="12" max="16384" width="24.140625" style="200"/>
  </cols>
  <sheetData>
    <row r="1" spans="1:11" ht="12" customHeight="1">
      <c r="A1" s="916" t="s">
        <v>1859</v>
      </c>
      <c r="B1" s="916"/>
      <c r="C1" s="916"/>
      <c r="D1" s="916"/>
      <c r="E1" s="916"/>
      <c r="F1" s="916"/>
      <c r="G1" s="916"/>
      <c r="H1" s="916"/>
      <c r="I1" s="916"/>
      <c r="J1" s="916"/>
      <c r="K1" s="916"/>
    </row>
    <row r="2" spans="1:11" ht="12" customHeight="1">
      <c r="A2" s="917" t="s">
        <v>1860</v>
      </c>
      <c r="B2" s="917"/>
      <c r="C2" s="917"/>
      <c r="D2" s="917"/>
      <c r="E2" s="917"/>
      <c r="F2" s="917"/>
      <c r="G2" s="917"/>
      <c r="H2" s="917"/>
      <c r="I2" s="917"/>
      <c r="J2" s="917"/>
      <c r="K2" s="917"/>
    </row>
    <row r="3" spans="1:11" ht="12" customHeight="1" thickBot="1"/>
    <row r="4" spans="1:11" s="93" customFormat="1" ht="12" customHeight="1" thickBot="1">
      <c r="A4" s="795"/>
      <c r="B4" s="1009" t="s">
        <v>304</v>
      </c>
      <c r="C4" s="1009"/>
      <c r="D4" s="1009"/>
      <c r="E4" s="1009"/>
      <c r="F4" s="1009"/>
      <c r="G4" s="1009"/>
      <c r="H4" s="1009"/>
      <c r="I4" s="1025" t="s">
        <v>383</v>
      </c>
      <c r="J4" s="1025"/>
    </row>
    <row r="5" spans="1:11" s="93" customFormat="1" ht="21" customHeight="1" thickBot="1">
      <c r="A5" s="646"/>
      <c r="B5" s="796" t="s">
        <v>479</v>
      </c>
      <c r="C5" s="796" t="s">
        <v>480</v>
      </c>
      <c r="D5" s="796" t="s">
        <v>481</v>
      </c>
      <c r="E5" s="796" t="s">
        <v>648</v>
      </c>
      <c r="F5" s="796" t="s">
        <v>649</v>
      </c>
      <c r="G5" s="796" t="s">
        <v>650</v>
      </c>
      <c r="H5" s="796" t="s">
        <v>1679</v>
      </c>
      <c r="I5" s="796" t="s">
        <v>479</v>
      </c>
      <c r="J5" s="796" t="s">
        <v>1831</v>
      </c>
    </row>
    <row r="6" spans="1:11" s="93" customFormat="1" ht="12" customHeight="1">
      <c r="A6" s="259" t="s">
        <v>1832</v>
      </c>
      <c r="K6" s="798" t="s">
        <v>1832</v>
      </c>
    </row>
    <row r="7" spans="1:11" s="93" customFormat="1" ht="12" customHeight="1">
      <c r="A7" s="799" t="s">
        <v>1833</v>
      </c>
      <c r="B7" s="120">
        <v>4016</v>
      </c>
      <c r="C7" s="120">
        <v>4528</v>
      </c>
      <c r="D7" s="120">
        <v>1438</v>
      </c>
      <c r="E7" s="120">
        <v>704</v>
      </c>
      <c r="F7" s="120">
        <v>925</v>
      </c>
      <c r="G7" s="120">
        <v>841</v>
      </c>
      <c r="H7" s="120">
        <v>971</v>
      </c>
      <c r="I7" s="303">
        <v>186.2</v>
      </c>
      <c r="J7" s="303">
        <v>46.2</v>
      </c>
      <c r="K7" s="799" t="s">
        <v>684</v>
      </c>
    </row>
    <row r="8" spans="1:11" s="93" customFormat="1" ht="12" customHeight="1">
      <c r="A8" s="799" t="s">
        <v>1926</v>
      </c>
      <c r="B8" s="120">
        <v>189080</v>
      </c>
      <c r="C8" s="120">
        <v>446465</v>
      </c>
      <c r="D8" s="120">
        <v>35845</v>
      </c>
      <c r="E8" s="120">
        <v>23122</v>
      </c>
      <c r="F8" s="120">
        <v>23278</v>
      </c>
      <c r="G8" s="120">
        <v>37604</v>
      </c>
      <c r="H8" s="120">
        <v>317768</v>
      </c>
      <c r="I8" s="303">
        <v>374.1</v>
      </c>
      <c r="J8" s="303">
        <v>84.5</v>
      </c>
      <c r="K8" s="805" t="s">
        <v>1834</v>
      </c>
    </row>
    <row r="9" spans="1:11" s="93" customFormat="1" ht="12" customHeight="1">
      <c r="A9" s="334" t="s">
        <v>1835</v>
      </c>
      <c r="B9" s="120"/>
      <c r="C9" s="120"/>
      <c r="D9" s="120"/>
      <c r="E9" s="120"/>
      <c r="F9" s="120"/>
      <c r="G9" s="120"/>
      <c r="H9" s="120"/>
      <c r="I9" s="303"/>
      <c r="J9" s="303"/>
      <c r="K9" s="818" t="s">
        <v>1836</v>
      </c>
    </row>
    <row r="10" spans="1:11" s="93" customFormat="1" ht="12" customHeight="1">
      <c r="A10" s="799" t="s">
        <v>1833</v>
      </c>
      <c r="B10" s="120">
        <v>87</v>
      </c>
      <c r="C10" s="120">
        <v>83</v>
      </c>
      <c r="D10" s="120">
        <v>28</v>
      </c>
      <c r="E10" s="120">
        <v>14</v>
      </c>
      <c r="F10" s="120">
        <v>14</v>
      </c>
      <c r="G10" s="120">
        <v>19</v>
      </c>
      <c r="H10" s="120">
        <v>10</v>
      </c>
      <c r="I10" s="303">
        <v>112.2</v>
      </c>
      <c r="J10" s="303">
        <v>15.4</v>
      </c>
      <c r="K10" s="799" t="s">
        <v>684</v>
      </c>
    </row>
    <row r="11" spans="1:11" s="93" customFormat="1" ht="12" customHeight="1">
      <c r="A11" s="799" t="s">
        <v>1926</v>
      </c>
      <c r="B11" s="120">
        <v>55573</v>
      </c>
      <c r="C11" s="120">
        <v>124318</v>
      </c>
      <c r="D11" s="120">
        <v>12024</v>
      </c>
      <c r="E11" s="120">
        <v>7126</v>
      </c>
      <c r="F11" s="120">
        <v>2735</v>
      </c>
      <c r="G11" s="120">
        <v>16720</v>
      </c>
      <c r="H11" s="120">
        <v>4067</v>
      </c>
      <c r="I11" s="303">
        <v>303.10000000000002</v>
      </c>
      <c r="J11" s="303">
        <v>-26.5</v>
      </c>
      <c r="K11" s="805" t="s">
        <v>1834</v>
      </c>
    </row>
    <row r="12" spans="1:11" s="93" customFormat="1" ht="12" customHeight="1">
      <c r="A12" s="334" t="s">
        <v>1837</v>
      </c>
      <c r="B12" s="120"/>
      <c r="C12" s="120"/>
      <c r="D12" s="120"/>
      <c r="E12" s="120"/>
      <c r="F12" s="120"/>
      <c r="G12" s="120"/>
      <c r="H12" s="120"/>
      <c r="I12" s="303"/>
      <c r="J12" s="303"/>
      <c r="K12" s="804" t="s">
        <v>1838</v>
      </c>
    </row>
    <row r="13" spans="1:11" s="93" customFormat="1" ht="12" customHeight="1">
      <c r="A13" s="799" t="s">
        <v>1833</v>
      </c>
      <c r="B13" s="120">
        <v>3923</v>
      </c>
      <c r="C13" s="120">
        <v>4428</v>
      </c>
      <c r="D13" s="120">
        <v>1407</v>
      </c>
      <c r="E13" s="120">
        <v>688</v>
      </c>
      <c r="F13" s="120">
        <v>905</v>
      </c>
      <c r="G13" s="120">
        <v>816</v>
      </c>
      <c r="H13" s="120">
        <v>958</v>
      </c>
      <c r="I13" s="303">
        <v>189.7</v>
      </c>
      <c r="J13" s="303">
        <v>47</v>
      </c>
      <c r="K13" s="799" t="s">
        <v>684</v>
      </c>
    </row>
    <row r="14" spans="1:11" s="93" customFormat="1" ht="12" customHeight="1">
      <c r="A14" s="799" t="s">
        <v>1926</v>
      </c>
      <c r="B14" s="120">
        <v>133487</v>
      </c>
      <c r="C14" s="120">
        <v>322083</v>
      </c>
      <c r="D14" s="120">
        <v>23807</v>
      </c>
      <c r="E14" s="120">
        <v>15941</v>
      </c>
      <c r="F14" s="120">
        <v>15183</v>
      </c>
      <c r="G14" s="120">
        <v>20858</v>
      </c>
      <c r="H14" s="120">
        <v>313692</v>
      </c>
      <c r="I14" s="303">
        <v>411.8</v>
      </c>
      <c r="J14" s="303">
        <v>266.5</v>
      </c>
      <c r="K14" s="805" t="s">
        <v>1834</v>
      </c>
    </row>
    <row r="15" spans="1:11" s="93" customFormat="1" ht="12" customHeight="1">
      <c r="A15" s="334" t="s">
        <v>1839</v>
      </c>
      <c r="B15" s="120"/>
      <c r="C15" s="120"/>
      <c r="D15" s="120"/>
      <c r="E15" s="120"/>
      <c r="F15" s="120"/>
      <c r="G15" s="120"/>
      <c r="H15" s="120"/>
      <c r="I15" s="303"/>
      <c r="J15" s="303"/>
      <c r="K15" s="806" t="s">
        <v>1581</v>
      </c>
    </row>
    <row r="16" spans="1:11" s="93" customFormat="1" ht="12" customHeight="1">
      <c r="A16" s="799" t="s">
        <v>1833</v>
      </c>
      <c r="B16" s="120">
        <v>6</v>
      </c>
      <c r="C16" s="120">
        <v>17</v>
      </c>
      <c r="D16" s="120">
        <v>3</v>
      </c>
      <c r="E16" s="120">
        <v>2</v>
      </c>
      <c r="F16" s="120">
        <v>6</v>
      </c>
      <c r="G16" s="120">
        <v>6</v>
      </c>
      <c r="H16" s="120">
        <v>3</v>
      </c>
      <c r="I16" s="303">
        <v>-25</v>
      </c>
      <c r="J16" s="303">
        <v>51.2</v>
      </c>
      <c r="K16" s="799" t="s">
        <v>684</v>
      </c>
    </row>
    <row r="17" spans="1:11" s="93" customFormat="1" ht="12" customHeight="1">
      <c r="A17" s="799" t="s">
        <v>1926</v>
      </c>
      <c r="B17" s="120">
        <v>20</v>
      </c>
      <c r="C17" s="120">
        <v>64</v>
      </c>
      <c r="D17" s="120">
        <v>14</v>
      </c>
      <c r="E17" s="120">
        <v>55</v>
      </c>
      <c r="F17" s="120">
        <v>5360</v>
      </c>
      <c r="G17" s="120">
        <v>26</v>
      </c>
      <c r="H17" s="120">
        <v>9</v>
      </c>
      <c r="I17" s="303">
        <v>100</v>
      </c>
      <c r="J17" s="303">
        <v>56.4</v>
      </c>
      <c r="K17" s="805" t="s">
        <v>1834</v>
      </c>
    </row>
    <row r="18" spans="1:11" s="93" customFormat="1" ht="12" customHeight="1">
      <c r="A18" s="518" t="s">
        <v>1840</v>
      </c>
      <c r="B18" s="120"/>
      <c r="C18" s="120"/>
      <c r="D18" s="120"/>
      <c r="E18" s="120"/>
      <c r="F18" s="120"/>
      <c r="G18" s="120"/>
      <c r="H18" s="120"/>
      <c r="I18" s="303"/>
      <c r="J18" s="303"/>
      <c r="K18" s="807" t="s">
        <v>1841</v>
      </c>
    </row>
    <row r="19" spans="1:11" s="93" customFormat="1" ht="12" customHeight="1">
      <c r="A19" s="334" t="s">
        <v>1835</v>
      </c>
      <c r="B19" s="120"/>
      <c r="C19" s="120"/>
      <c r="D19" s="120"/>
      <c r="E19" s="120"/>
      <c r="F19" s="120"/>
      <c r="G19" s="120"/>
      <c r="H19" s="120"/>
      <c r="I19" s="303"/>
      <c r="J19" s="303"/>
      <c r="K19" s="806" t="s">
        <v>1836</v>
      </c>
    </row>
    <row r="20" spans="1:11" s="93" customFormat="1" ht="12" customHeight="1">
      <c r="A20" s="799" t="s">
        <v>1833</v>
      </c>
      <c r="B20" s="120">
        <v>2</v>
      </c>
      <c r="C20" s="120">
        <v>3</v>
      </c>
      <c r="D20" s="120">
        <v>0</v>
      </c>
      <c r="E20" s="120">
        <v>0</v>
      </c>
      <c r="F20" s="120">
        <v>0</v>
      </c>
      <c r="G20" s="120">
        <v>0</v>
      </c>
      <c r="H20" s="120">
        <v>0</v>
      </c>
      <c r="I20" s="103">
        <v>100</v>
      </c>
      <c r="J20" s="103">
        <v>33.299999999999997</v>
      </c>
      <c r="K20" s="799" t="s">
        <v>684</v>
      </c>
    </row>
    <row r="21" spans="1:11" s="93" customFormat="1" ht="12" customHeight="1">
      <c r="A21" s="799" t="s">
        <v>1926</v>
      </c>
      <c r="B21" s="120">
        <v>100</v>
      </c>
      <c r="C21" s="120">
        <v>150</v>
      </c>
      <c r="D21" s="120">
        <v>0</v>
      </c>
      <c r="E21" s="120">
        <v>0</v>
      </c>
      <c r="F21" s="120">
        <v>0</v>
      </c>
      <c r="G21" s="120">
        <v>0</v>
      </c>
      <c r="H21" s="120">
        <v>0</v>
      </c>
      <c r="I21" s="103">
        <v>-42.9</v>
      </c>
      <c r="J21" s="103">
        <v>-10.5</v>
      </c>
      <c r="K21" s="805" t="s">
        <v>1834</v>
      </c>
    </row>
    <row r="22" spans="1:11" s="93" customFormat="1" ht="12" customHeight="1">
      <c r="A22" s="334" t="s">
        <v>1837</v>
      </c>
      <c r="B22" s="120"/>
      <c r="C22" s="120"/>
      <c r="D22" s="120"/>
      <c r="E22" s="120"/>
      <c r="F22" s="120"/>
      <c r="G22" s="120"/>
      <c r="H22" s="120"/>
      <c r="I22" s="103"/>
      <c r="J22" s="303"/>
      <c r="K22" s="806" t="s">
        <v>1581</v>
      </c>
    </row>
    <row r="23" spans="1:11" s="93" customFormat="1" ht="12" customHeight="1">
      <c r="A23" s="799" t="s">
        <v>1833</v>
      </c>
      <c r="B23" s="120">
        <v>93</v>
      </c>
      <c r="C23" s="120">
        <v>102</v>
      </c>
      <c r="D23" s="120">
        <v>46</v>
      </c>
      <c r="E23" s="120">
        <v>20</v>
      </c>
      <c r="F23" s="120">
        <v>28</v>
      </c>
      <c r="G23" s="120">
        <v>20</v>
      </c>
      <c r="H23" s="120">
        <v>29</v>
      </c>
      <c r="I23" s="103">
        <v>126.8</v>
      </c>
      <c r="J23" s="303">
        <v>28.8</v>
      </c>
      <c r="K23" s="799" t="s">
        <v>684</v>
      </c>
    </row>
    <row r="24" spans="1:11" s="93" customFormat="1" ht="12" customHeight="1">
      <c r="A24" s="799" t="s">
        <v>1926</v>
      </c>
      <c r="B24" s="120">
        <v>2259</v>
      </c>
      <c r="C24" s="120">
        <v>1261</v>
      </c>
      <c r="D24" s="120">
        <v>1265</v>
      </c>
      <c r="E24" s="120">
        <v>354</v>
      </c>
      <c r="F24" s="120">
        <v>366</v>
      </c>
      <c r="G24" s="120">
        <v>587</v>
      </c>
      <c r="H24" s="120">
        <v>112</v>
      </c>
      <c r="I24" s="103">
        <v>134.30000000000001</v>
      </c>
      <c r="J24" s="303">
        <v>369.7</v>
      </c>
      <c r="K24" s="805" t="s">
        <v>1834</v>
      </c>
    </row>
    <row r="25" spans="1:11" s="93" customFormat="1" ht="12" customHeight="1">
      <c r="A25" s="334" t="s">
        <v>1839</v>
      </c>
      <c r="B25" s="120"/>
      <c r="C25" s="120"/>
      <c r="D25" s="120"/>
      <c r="E25" s="120"/>
      <c r="F25" s="120"/>
      <c r="G25" s="120"/>
      <c r="H25" s="120"/>
      <c r="I25" s="103"/>
      <c r="J25" s="303"/>
      <c r="K25" s="806" t="s">
        <v>1581</v>
      </c>
    </row>
    <row r="26" spans="1:11" s="93" customFormat="1" ht="12" customHeight="1">
      <c r="A26" s="799" t="s">
        <v>1833</v>
      </c>
      <c r="B26" s="120">
        <v>0</v>
      </c>
      <c r="C26" s="120">
        <v>1</v>
      </c>
      <c r="D26" s="120">
        <v>0</v>
      </c>
      <c r="E26" s="120">
        <v>1</v>
      </c>
      <c r="F26" s="120">
        <v>1</v>
      </c>
      <c r="G26" s="120">
        <v>0</v>
      </c>
      <c r="H26" s="120">
        <v>0</v>
      </c>
      <c r="I26" s="103" t="s">
        <v>339</v>
      </c>
      <c r="J26" s="103">
        <v>25</v>
      </c>
      <c r="K26" s="799" t="s">
        <v>684</v>
      </c>
    </row>
    <row r="27" spans="1:11" s="93" customFormat="1" ht="12" customHeight="1">
      <c r="A27" s="799" t="s">
        <v>1926</v>
      </c>
      <c r="B27" s="120">
        <v>0</v>
      </c>
      <c r="C27" s="120">
        <v>5</v>
      </c>
      <c r="D27" s="120">
        <v>0</v>
      </c>
      <c r="E27" s="120">
        <v>50</v>
      </c>
      <c r="F27" s="120">
        <v>150</v>
      </c>
      <c r="G27" s="120">
        <v>0</v>
      </c>
      <c r="H27" s="120">
        <v>0</v>
      </c>
      <c r="I27" s="103" t="s">
        <v>339</v>
      </c>
      <c r="J27" s="103">
        <v>29.4</v>
      </c>
      <c r="K27" s="805" t="s">
        <v>1834</v>
      </c>
    </row>
    <row r="28" spans="1:11" s="93" customFormat="1" ht="12" customHeight="1">
      <c r="A28" s="518" t="s">
        <v>1842</v>
      </c>
      <c r="B28" s="120"/>
      <c r="C28" s="120"/>
      <c r="D28" s="120"/>
      <c r="E28" s="120"/>
      <c r="F28" s="120"/>
      <c r="G28" s="120"/>
      <c r="H28" s="120"/>
      <c r="I28" s="303"/>
      <c r="J28" s="303"/>
      <c r="K28" s="811" t="s">
        <v>1843</v>
      </c>
    </row>
    <row r="29" spans="1:11" s="93" customFormat="1" ht="12" customHeight="1">
      <c r="A29" s="334" t="s">
        <v>1835</v>
      </c>
      <c r="B29" s="120"/>
      <c r="C29" s="120"/>
      <c r="D29" s="120"/>
      <c r="E29" s="120"/>
      <c r="F29" s="120"/>
      <c r="G29" s="120"/>
      <c r="H29" s="120"/>
      <c r="I29" s="303"/>
      <c r="J29" s="303"/>
      <c r="K29" s="806" t="s">
        <v>1836</v>
      </c>
    </row>
    <row r="30" spans="1:11" s="93" customFormat="1" ht="12" customHeight="1">
      <c r="A30" s="799" t="s">
        <v>1833</v>
      </c>
      <c r="B30" s="120">
        <v>9</v>
      </c>
      <c r="C30" s="120">
        <v>8</v>
      </c>
      <c r="D30" s="120">
        <v>1</v>
      </c>
      <c r="E30" s="120">
        <v>0</v>
      </c>
      <c r="F30" s="120">
        <v>1</v>
      </c>
      <c r="G30" s="120">
        <v>2</v>
      </c>
      <c r="H30" s="120">
        <v>2</v>
      </c>
      <c r="I30" s="103">
        <v>200</v>
      </c>
      <c r="J30" s="103">
        <v>-5.6</v>
      </c>
      <c r="K30" s="799" t="s">
        <v>684</v>
      </c>
    </row>
    <row r="31" spans="1:11" s="93" customFormat="1" ht="12" customHeight="1">
      <c r="A31" s="799" t="s">
        <v>1926</v>
      </c>
      <c r="B31" s="120">
        <v>1335</v>
      </c>
      <c r="C31" s="120">
        <v>5996</v>
      </c>
      <c r="D31" s="120">
        <v>50</v>
      </c>
      <c r="E31" s="120">
        <v>0</v>
      </c>
      <c r="F31" s="120">
        <v>150</v>
      </c>
      <c r="G31" s="120">
        <v>1500</v>
      </c>
      <c r="H31" s="120">
        <v>100</v>
      </c>
      <c r="I31" s="103">
        <v>-29.7</v>
      </c>
      <c r="J31" s="103">
        <v>-79.5</v>
      </c>
      <c r="K31" s="805" t="s">
        <v>1834</v>
      </c>
    </row>
    <row r="32" spans="1:11" s="93" customFormat="1" ht="12" customHeight="1">
      <c r="A32" s="334" t="s">
        <v>1837</v>
      </c>
      <c r="B32" s="120"/>
      <c r="C32" s="120"/>
      <c r="D32" s="120"/>
      <c r="E32" s="120"/>
      <c r="F32" s="120"/>
      <c r="G32" s="120"/>
      <c r="H32" s="120"/>
      <c r="I32" s="303"/>
      <c r="J32" s="303"/>
      <c r="K32" s="804" t="s">
        <v>1838</v>
      </c>
    </row>
    <row r="33" spans="1:11" s="93" customFormat="1" ht="12" customHeight="1">
      <c r="A33" s="799" t="s">
        <v>1833</v>
      </c>
      <c r="B33" s="120">
        <v>295</v>
      </c>
      <c r="C33" s="120">
        <v>334</v>
      </c>
      <c r="D33" s="120">
        <v>77</v>
      </c>
      <c r="E33" s="120">
        <v>48</v>
      </c>
      <c r="F33" s="120">
        <v>65</v>
      </c>
      <c r="G33" s="120">
        <v>44</v>
      </c>
      <c r="H33" s="120">
        <v>61</v>
      </c>
      <c r="I33" s="303">
        <v>204.1</v>
      </c>
      <c r="J33" s="303">
        <v>46.6</v>
      </c>
      <c r="K33" s="799" t="s">
        <v>684</v>
      </c>
    </row>
    <row r="34" spans="1:11" s="93" customFormat="1" ht="12" customHeight="1">
      <c r="A34" s="799" t="s">
        <v>1926</v>
      </c>
      <c r="B34" s="120">
        <v>13304</v>
      </c>
      <c r="C34" s="120">
        <v>7787</v>
      </c>
      <c r="D34" s="120">
        <v>3391</v>
      </c>
      <c r="E34" s="120">
        <v>1916</v>
      </c>
      <c r="F34" s="120">
        <v>2731</v>
      </c>
      <c r="G34" s="120">
        <v>1951</v>
      </c>
      <c r="H34" s="120">
        <v>903</v>
      </c>
      <c r="I34" s="303">
        <v>445</v>
      </c>
      <c r="J34" s="303">
        <v>6.1</v>
      </c>
      <c r="K34" s="805" t="s">
        <v>1834</v>
      </c>
    </row>
    <row r="35" spans="1:11" s="93" customFormat="1" ht="12" customHeight="1">
      <c r="A35" s="334" t="s">
        <v>1839</v>
      </c>
      <c r="B35" s="120"/>
      <c r="C35" s="120"/>
      <c r="D35" s="120"/>
      <c r="E35" s="120"/>
      <c r="F35" s="120"/>
      <c r="G35" s="120"/>
      <c r="H35" s="120"/>
      <c r="I35" s="303"/>
      <c r="J35" s="259"/>
      <c r="K35" s="806" t="s">
        <v>1581</v>
      </c>
    </row>
    <row r="36" spans="1:11" s="93" customFormat="1" ht="12" customHeight="1">
      <c r="A36" s="799" t="s">
        <v>1833</v>
      </c>
      <c r="B36" s="120">
        <v>0</v>
      </c>
      <c r="C36" s="120">
        <v>3</v>
      </c>
      <c r="D36" s="120">
        <v>0</v>
      </c>
      <c r="E36" s="120">
        <v>0</v>
      </c>
      <c r="F36" s="120">
        <v>0</v>
      </c>
      <c r="G36" s="120">
        <v>1</v>
      </c>
      <c r="H36" s="120">
        <v>0</v>
      </c>
      <c r="I36" s="103">
        <v>-100</v>
      </c>
      <c r="J36" s="103">
        <v>100</v>
      </c>
      <c r="K36" s="799" t="s">
        <v>684</v>
      </c>
    </row>
    <row r="37" spans="1:11" s="93" customFormat="1" ht="12" customHeight="1">
      <c r="A37" s="799" t="s">
        <v>1926</v>
      </c>
      <c r="B37" s="120">
        <v>0</v>
      </c>
      <c r="C37" s="120">
        <v>12</v>
      </c>
      <c r="D37" s="120">
        <v>0</v>
      </c>
      <c r="E37" s="120">
        <v>0</v>
      </c>
      <c r="F37" s="120">
        <v>0</v>
      </c>
      <c r="G37" s="120">
        <v>0</v>
      </c>
      <c r="H37" s="120">
        <v>0</v>
      </c>
      <c r="I37" s="103">
        <v>-100</v>
      </c>
      <c r="J37" s="103">
        <v>-60</v>
      </c>
      <c r="K37" s="805" t="s">
        <v>1834</v>
      </c>
    </row>
    <row r="38" spans="1:11" s="93" customFormat="1" ht="12" customHeight="1">
      <c r="A38" s="518" t="s">
        <v>64</v>
      </c>
      <c r="B38" s="120"/>
      <c r="C38" s="120"/>
      <c r="D38" s="120"/>
      <c r="E38" s="120"/>
      <c r="F38" s="120"/>
      <c r="G38" s="120"/>
      <c r="H38" s="120"/>
      <c r="I38" s="303"/>
      <c r="J38" s="303"/>
      <c r="K38" s="811" t="s">
        <v>65</v>
      </c>
    </row>
    <row r="39" spans="1:11" s="93" customFormat="1" ht="12" customHeight="1">
      <c r="A39" s="334" t="s">
        <v>1835</v>
      </c>
      <c r="B39" s="120"/>
      <c r="C39" s="120"/>
      <c r="D39" s="120"/>
      <c r="E39" s="120"/>
      <c r="F39" s="120"/>
      <c r="G39" s="120"/>
      <c r="H39" s="120"/>
      <c r="I39" s="303"/>
      <c r="J39" s="303"/>
      <c r="K39" s="806" t="s">
        <v>1836</v>
      </c>
    </row>
    <row r="40" spans="1:11" s="93" customFormat="1" ht="12" customHeight="1">
      <c r="A40" s="799" t="s">
        <v>1833</v>
      </c>
      <c r="B40" s="120">
        <v>4</v>
      </c>
      <c r="C40" s="120">
        <v>14</v>
      </c>
      <c r="D40" s="120">
        <v>3</v>
      </c>
      <c r="E40" s="120">
        <v>2</v>
      </c>
      <c r="F40" s="120">
        <v>0</v>
      </c>
      <c r="G40" s="120">
        <v>2</v>
      </c>
      <c r="H40" s="120">
        <v>0</v>
      </c>
      <c r="I40" s="103">
        <v>100</v>
      </c>
      <c r="J40" s="303">
        <v>43.5</v>
      </c>
      <c r="K40" s="799" t="s">
        <v>684</v>
      </c>
    </row>
    <row r="41" spans="1:11" s="93" customFormat="1" ht="12" customHeight="1">
      <c r="A41" s="799" t="s">
        <v>1926</v>
      </c>
      <c r="B41" s="120">
        <v>8200</v>
      </c>
      <c r="C41" s="120">
        <v>2247</v>
      </c>
      <c r="D41" s="120">
        <v>650</v>
      </c>
      <c r="E41" s="120">
        <v>4050</v>
      </c>
      <c r="F41" s="120">
        <v>0</v>
      </c>
      <c r="G41" s="120">
        <v>100</v>
      </c>
      <c r="H41" s="120">
        <v>0</v>
      </c>
      <c r="I41" s="103">
        <v>343.2</v>
      </c>
      <c r="J41" s="303">
        <v>64</v>
      </c>
      <c r="K41" s="805" t="s">
        <v>1834</v>
      </c>
    </row>
    <row r="42" spans="1:11" s="93" customFormat="1" ht="12" customHeight="1">
      <c r="A42" s="334" t="s">
        <v>1837</v>
      </c>
      <c r="B42" s="120"/>
      <c r="C42" s="120"/>
      <c r="D42" s="120"/>
      <c r="E42" s="120"/>
      <c r="F42" s="120"/>
      <c r="G42" s="120"/>
      <c r="H42" s="120"/>
      <c r="I42" s="303"/>
      <c r="J42" s="303"/>
      <c r="K42" s="804" t="s">
        <v>1838</v>
      </c>
    </row>
    <row r="43" spans="1:11" s="93" customFormat="1" ht="12" customHeight="1">
      <c r="A43" s="799" t="s">
        <v>1833</v>
      </c>
      <c r="B43" s="120">
        <v>474</v>
      </c>
      <c r="C43" s="120">
        <v>527</v>
      </c>
      <c r="D43" s="120">
        <v>142</v>
      </c>
      <c r="E43" s="120">
        <v>68</v>
      </c>
      <c r="F43" s="120">
        <v>68</v>
      </c>
      <c r="G43" s="120">
        <v>69</v>
      </c>
      <c r="H43" s="120">
        <v>73</v>
      </c>
      <c r="I43" s="303">
        <v>360.2</v>
      </c>
      <c r="J43" s="303">
        <v>65.3</v>
      </c>
      <c r="K43" s="799" t="s">
        <v>684</v>
      </c>
    </row>
    <row r="44" spans="1:11" s="93" customFormat="1" ht="12" customHeight="1">
      <c r="A44" s="799" t="s">
        <v>1926</v>
      </c>
      <c r="B44" s="120">
        <v>10015</v>
      </c>
      <c r="C44" s="120">
        <v>12463</v>
      </c>
      <c r="D44" s="120">
        <v>2624</v>
      </c>
      <c r="E44" s="120">
        <v>1050</v>
      </c>
      <c r="F44" s="120">
        <v>1352</v>
      </c>
      <c r="G44" s="120">
        <v>1489</v>
      </c>
      <c r="H44" s="120">
        <v>1157</v>
      </c>
      <c r="I44" s="303">
        <v>412.8</v>
      </c>
      <c r="J44" s="303">
        <v>70.3</v>
      </c>
      <c r="K44" s="805" t="s">
        <v>1834</v>
      </c>
    </row>
    <row r="45" spans="1:11" s="93" customFormat="1" ht="12" customHeight="1">
      <c r="A45" s="334" t="s">
        <v>1839</v>
      </c>
      <c r="B45" s="120"/>
      <c r="C45" s="120"/>
      <c r="D45" s="120"/>
      <c r="E45" s="120"/>
      <c r="F45" s="120"/>
      <c r="G45" s="120"/>
      <c r="H45" s="120"/>
      <c r="I45" s="303"/>
      <c r="J45" s="303"/>
      <c r="K45" s="806" t="s">
        <v>1581</v>
      </c>
    </row>
    <row r="46" spans="1:11" s="93" customFormat="1" ht="12" customHeight="1">
      <c r="A46" s="799" t="s">
        <v>1833</v>
      </c>
      <c r="B46" s="120">
        <v>1</v>
      </c>
      <c r="C46" s="120">
        <v>3</v>
      </c>
      <c r="D46" s="120">
        <v>0</v>
      </c>
      <c r="E46" s="120">
        <v>0</v>
      </c>
      <c r="F46" s="120">
        <v>1</v>
      </c>
      <c r="G46" s="120">
        <v>2</v>
      </c>
      <c r="H46" s="120">
        <v>0</v>
      </c>
      <c r="I46" s="103">
        <v>-66.7</v>
      </c>
      <c r="J46" s="103">
        <v>-25</v>
      </c>
      <c r="K46" s="799" t="s">
        <v>684</v>
      </c>
    </row>
    <row r="47" spans="1:11" s="93" customFormat="1" ht="12" customHeight="1">
      <c r="A47" s="799" t="s">
        <v>1926</v>
      </c>
      <c r="B47" s="120">
        <v>3</v>
      </c>
      <c r="C47" s="120">
        <v>7</v>
      </c>
      <c r="D47" s="120">
        <v>0</v>
      </c>
      <c r="E47" s="120">
        <v>0</v>
      </c>
      <c r="F47" s="120">
        <v>0</v>
      </c>
      <c r="G47" s="120">
        <v>16</v>
      </c>
      <c r="H47" s="120">
        <v>0</v>
      </c>
      <c r="I47" s="103" t="s">
        <v>339</v>
      </c>
      <c r="J47" s="103">
        <v>28</v>
      </c>
      <c r="K47" s="805" t="s">
        <v>1834</v>
      </c>
    </row>
    <row r="48" spans="1:11" s="93" customFormat="1" ht="12" customHeight="1">
      <c r="A48" s="518" t="s">
        <v>1844</v>
      </c>
      <c r="B48" s="120"/>
      <c r="C48" s="120"/>
      <c r="D48" s="120"/>
      <c r="E48" s="120"/>
      <c r="F48" s="120"/>
      <c r="G48" s="120"/>
      <c r="H48" s="120"/>
      <c r="I48" s="303"/>
      <c r="J48" s="303"/>
      <c r="K48" s="811" t="s">
        <v>1845</v>
      </c>
    </row>
    <row r="49" spans="1:11" s="93" customFormat="1" ht="12" customHeight="1">
      <c r="A49" s="334" t="s">
        <v>1835</v>
      </c>
      <c r="B49" s="120"/>
      <c r="C49" s="120"/>
      <c r="D49" s="120"/>
      <c r="E49" s="120"/>
      <c r="F49" s="120"/>
      <c r="G49" s="120"/>
      <c r="H49" s="120"/>
      <c r="I49" s="303"/>
      <c r="J49" s="303"/>
      <c r="K49" s="806" t="s">
        <v>1836</v>
      </c>
    </row>
    <row r="50" spans="1:11" s="93" customFormat="1" ht="12" customHeight="1">
      <c r="A50" s="799" t="s">
        <v>1833</v>
      </c>
      <c r="B50" s="120">
        <v>72</v>
      </c>
      <c r="C50" s="120">
        <v>58</v>
      </c>
      <c r="D50" s="120">
        <v>24</v>
      </c>
      <c r="E50" s="120">
        <v>12</v>
      </c>
      <c r="F50" s="120">
        <v>13</v>
      </c>
      <c r="G50" s="120">
        <v>15</v>
      </c>
      <c r="H50" s="120">
        <v>8</v>
      </c>
      <c r="I50" s="303">
        <v>105.7</v>
      </c>
      <c r="J50" s="303">
        <v>15.4</v>
      </c>
      <c r="K50" s="799" t="s">
        <v>684</v>
      </c>
    </row>
    <row r="51" spans="1:11" s="93" customFormat="1" ht="12" customHeight="1">
      <c r="A51" s="799" t="s">
        <v>1926</v>
      </c>
      <c r="B51" s="120">
        <v>45938</v>
      </c>
      <c r="C51" s="120">
        <v>115925</v>
      </c>
      <c r="D51" s="120">
        <v>11324</v>
      </c>
      <c r="E51" s="120">
        <v>3076</v>
      </c>
      <c r="F51" s="120">
        <v>2585</v>
      </c>
      <c r="G51" s="120">
        <v>15120</v>
      </c>
      <c r="H51" s="120">
        <v>3967</v>
      </c>
      <c r="I51" s="303">
        <v>365.9</v>
      </c>
      <c r="J51" s="303">
        <v>-22.8</v>
      </c>
      <c r="K51" s="805" t="s">
        <v>1834</v>
      </c>
    </row>
    <row r="52" spans="1:11" s="93" customFormat="1" ht="12" customHeight="1">
      <c r="A52" s="334" t="s">
        <v>1837</v>
      </c>
      <c r="B52" s="120"/>
      <c r="C52" s="120"/>
      <c r="D52" s="120"/>
      <c r="E52" s="120"/>
      <c r="F52" s="120"/>
      <c r="G52" s="120"/>
      <c r="H52" s="120"/>
      <c r="I52" s="303"/>
      <c r="J52" s="303"/>
      <c r="K52" s="804" t="s">
        <v>1838</v>
      </c>
    </row>
    <row r="53" spans="1:11" s="93" customFormat="1" ht="12" customHeight="1">
      <c r="A53" s="799" t="s">
        <v>1833</v>
      </c>
      <c r="B53" s="120">
        <v>3061</v>
      </c>
      <c r="C53" s="120">
        <v>3465</v>
      </c>
      <c r="D53" s="120">
        <v>1142</v>
      </c>
      <c r="E53" s="120">
        <v>552</v>
      </c>
      <c r="F53" s="120">
        <v>744</v>
      </c>
      <c r="G53" s="120">
        <v>683</v>
      </c>
      <c r="H53" s="120">
        <v>795</v>
      </c>
      <c r="I53" s="303">
        <v>175</v>
      </c>
      <c r="J53" s="303">
        <v>45.6</v>
      </c>
      <c r="K53" s="799" t="s">
        <v>684</v>
      </c>
    </row>
    <row r="54" spans="1:11" s="93" customFormat="1" ht="12" customHeight="1">
      <c r="A54" s="799" t="s">
        <v>1926</v>
      </c>
      <c r="B54" s="120">
        <v>107909</v>
      </c>
      <c r="C54" s="120">
        <v>300572</v>
      </c>
      <c r="D54" s="120">
        <v>16527</v>
      </c>
      <c r="E54" s="120">
        <v>12621</v>
      </c>
      <c r="F54" s="120">
        <v>10734</v>
      </c>
      <c r="G54" s="120">
        <v>16831</v>
      </c>
      <c r="H54" s="120">
        <v>311520</v>
      </c>
      <c r="I54" s="303">
        <v>420.7</v>
      </c>
      <c r="J54" s="303">
        <v>320.2</v>
      </c>
      <c r="K54" s="805" t="s">
        <v>1834</v>
      </c>
    </row>
    <row r="55" spans="1:11" s="93" customFormat="1" ht="12" customHeight="1">
      <c r="A55" s="334" t="s">
        <v>1839</v>
      </c>
      <c r="B55" s="120"/>
      <c r="C55" s="120"/>
      <c r="D55" s="120"/>
      <c r="E55" s="120"/>
      <c r="F55" s="120"/>
      <c r="G55" s="120"/>
      <c r="H55" s="120"/>
      <c r="I55" s="303"/>
      <c r="J55" s="303"/>
      <c r="K55" s="806" t="s">
        <v>1581</v>
      </c>
    </row>
    <row r="56" spans="1:11" s="93" customFormat="1" ht="12" customHeight="1">
      <c r="A56" s="799" t="s">
        <v>1833</v>
      </c>
      <c r="B56" s="120">
        <v>5</v>
      </c>
      <c r="C56" s="120">
        <v>10</v>
      </c>
      <c r="D56" s="120">
        <v>3</v>
      </c>
      <c r="E56" s="120">
        <v>1</v>
      </c>
      <c r="F56" s="120">
        <v>4</v>
      </c>
      <c r="G56" s="120">
        <v>3</v>
      </c>
      <c r="H56" s="120">
        <v>3</v>
      </c>
      <c r="I56" s="103">
        <v>66.7</v>
      </c>
      <c r="J56" s="103">
        <v>87.5</v>
      </c>
      <c r="K56" s="799" t="s">
        <v>684</v>
      </c>
    </row>
    <row r="57" spans="1:11" s="93" customFormat="1" ht="12" customHeight="1" thickBot="1">
      <c r="A57" s="799" t="s">
        <v>1926</v>
      </c>
      <c r="B57" s="120">
        <v>17</v>
      </c>
      <c r="C57" s="120">
        <v>40</v>
      </c>
      <c r="D57" s="120">
        <v>14</v>
      </c>
      <c r="E57" s="120">
        <v>5</v>
      </c>
      <c r="F57" s="120">
        <v>5210</v>
      </c>
      <c r="G57" s="120">
        <v>10</v>
      </c>
      <c r="H57" s="120">
        <v>9</v>
      </c>
      <c r="I57" s="103">
        <v>240</v>
      </c>
      <c r="J57" s="103">
        <v>58.1</v>
      </c>
      <c r="K57" s="805" t="s">
        <v>1834</v>
      </c>
    </row>
    <row r="58" spans="1:11" s="93" customFormat="1" ht="12" customHeight="1" thickBot="1">
      <c r="B58" s="1009" t="s">
        <v>368</v>
      </c>
      <c r="C58" s="1009"/>
      <c r="D58" s="1009"/>
      <c r="E58" s="1009"/>
      <c r="F58" s="1009"/>
      <c r="G58" s="1009"/>
      <c r="H58" s="1009"/>
      <c r="I58" s="1026" t="s">
        <v>291</v>
      </c>
      <c r="J58" s="1026"/>
      <c r="K58" s="813"/>
    </row>
    <row r="59" spans="1:11" s="93" customFormat="1" ht="21" customHeight="1" thickBot="1">
      <c r="B59" s="796" t="s">
        <v>479</v>
      </c>
      <c r="C59" s="796" t="s">
        <v>518</v>
      </c>
      <c r="D59" s="796" t="s">
        <v>519</v>
      </c>
      <c r="E59" s="796" t="s">
        <v>673</v>
      </c>
      <c r="F59" s="796" t="s">
        <v>649</v>
      </c>
      <c r="G59" s="796" t="s">
        <v>650</v>
      </c>
      <c r="H59" s="796" t="s">
        <v>1846</v>
      </c>
      <c r="I59" s="796" t="s">
        <v>479</v>
      </c>
      <c r="J59" s="796" t="s">
        <v>1847</v>
      </c>
      <c r="K59" s="813"/>
    </row>
    <row r="60" spans="1:11" s="93" customFormat="1" ht="12" customHeight="1">
      <c r="A60" s="259" t="s">
        <v>1848</v>
      </c>
      <c r="B60" s="814"/>
      <c r="C60" s="814"/>
      <c r="D60" s="814"/>
      <c r="E60" s="814"/>
      <c r="F60" s="814"/>
      <c r="G60" s="814"/>
      <c r="H60" s="814"/>
      <c r="I60" s="814"/>
      <c r="J60" s="814"/>
      <c r="K60" s="813"/>
    </row>
    <row r="61" spans="1:11" s="93" customFormat="1" ht="12" customHeight="1">
      <c r="A61" s="259" t="s">
        <v>1849</v>
      </c>
      <c r="B61" s="814"/>
      <c r="C61" s="814"/>
      <c r="D61" s="814"/>
      <c r="E61" s="814"/>
      <c r="F61" s="814"/>
      <c r="G61" s="814"/>
      <c r="H61" s="814"/>
      <c r="I61" s="814"/>
      <c r="J61" s="814"/>
      <c r="K61" s="813"/>
    </row>
    <row r="62" spans="1:11" s="93" customFormat="1" ht="12" customHeight="1">
      <c r="A62" s="813"/>
      <c r="B62" s="814"/>
      <c r="C62" s="814"/>
      <c r="D62" s="814"/>
      <c r="E62" s="814"/>
      <c r="F62" s="814"/>
      <c r="G62" s="814"/>
      <c r="H62" s="814"/>
      <c r="I62" s="814"/>
      <c r="J62" s="814"/>
      <c r="K62" s="813"/>
    </row>
    <row r="63" spans="1:11" s="93" customFormat="1" ht="12" customHeight="1">
      <c r="A63" s="817" t="s">
        <v>1850</v>
      </c>
      <c r="B63" s="112"/>
      <c r="C63" s="112"/>
      <c r="D63" s="112"/>
      <c r="E63" s="112"/>
      <c r="F63" s="112"/>
      <c r="G63" s="112"/>
      <c r="H63" s="112"/>
      <c r="K63" s="813"/>
    </row>
    <row r="64" spans="1:11" s="93" customFormat="1" ht="12" customHeight="1">
      <c r="A64" s="817" t="s">
        <v>1851</v>
      </c>
      <c r="B64" s="112"/>
      <c r="C64" s="112"/>
      <c r="D64" s="112"/>
      <c r="E64" s="112"/>
      <c r="F64" s="112"/>
      <c r="G64" s="112"/>
      <c r="H64" s="112"/>
    </row>
    <row r="65" spans="1:11" s="93" customFormat="1" ht="12" customHeight="1">
      <c r="A65" s="817" t="s">
        <v>1852</v>
      </c>
    </row>
    <row r="66" spans="1:11" s="93" customFormat="1" ht="12" customHeight="1">
      <c r="A66" s="817" t="s">
        <v>1853</v>
      </c>
    </row>
    <row r="67" spans="1:11" s="93" customFormat="1" ht="12" customHeight="1">
      <c r="A67" s="815" t="s">
        <v>1854</v>
      </c>
      <c r="B67" s="112"/>
      <c r="C67" s="112"/>
      <c r="D67" s="112"/>
      <c r="E67" s="112"/>
      <c r="F67" s="112"/>
      <c r="G67" s="112"/>
      <c r="H67" s="112"/>
      <c r="K67" s="813"/>
    </row>
    <row r="68" spans="1:11" s="93" customFormat="1" ht="12" customHeight="1">
      <c r="A68" s="815" t="s">
        <v>1855</v>
      </c>
    </row>
    <row r="69" spans="1:11" s="93" customFormat="1" ht="12" customHeight="1">
      <c r="A69" s="815" t="s">
        <v>1856</v>
      </c>
    </row>
    <row r="70" spans="1:11" s="93" customFormat="1" ht="12" customHeight="1">
      <c r="A70" s="815" t="s">
        <v>1857</v>
      </c>
    </row>
    <row r="71" spans="1:11" s="93" customFormat="1" ht="12" customHeight="1"/>
    <row r="72" spans="1:11" s="93" customFormat="1" ht="12" customHeight="1">
      <c r="A72" s="819" t="s">
        <v>132</v>
      </c>
    </row>
    <row r="73" spans="1:11" s="30" customFormat="1" ht="12" customHeight="1">
      <c r="A73" s="91" t="s">
        <v>1861</v>
      </c>
    </row>
    <row r="74" spans="1:11" s="93" customFormat="1"/>
    <row r="75" spans="1:11" s="93" customFormat="1"/>
    <row r="76" spans="1:11">
      <c r="A76" s="93"/>
      <c r="B76" s="93"/>
      <c r="C76" s="93"/>
      <c r="D76" s="93"/>
      <c r="E76" s="93"/>
      <c r="F76" s="93"/>
      <c r="G76" s="93"/>
      <c r="H76" s="93"/>
      <c r="I76" s="93"/>
      <c r="J76" s="93"/>
    </row>
    <row r="77" spans="1:11">
      <c r="A77" s="93"/>
      <c r="B77" s="93"/>
      <c r="C77" s="93"/>
      <c r="D77" s="93"/>
      <c r="E77" s="93"/>
      <c r="F77" s="93"/>
      <c r="G77" s="93"/>
      <c r="H77" s="93"/>
      <c r="I77" s="93"/>
      <c r="J77" s="93"/>
    </row>
    <row r="78" spans="1:11">
      <c r="A78" s="93"/>
      <c r="B78" s="93"/>
      <c r="C78" s="93"/>
      <c r="D78" s="93"/>
      <c r="E78" s="93"/>
      <c r="F78" s="93"/>
      <c r="G78" s="93"/>
      <c r="H78" s="93"/>
      <c r="I78" s="93"/>
      <c r="J78" s="93"/>
    </row>
    <row r="79" spans="1:11">
      <c r="A79" s="93"/>
      <c r="B79" s="93"/>
      <c r="C79" s="93"/>
      <c r="D79" s="93"/>
      <c r="E79" s="93"/>
      <c r="F79" s="93"/>
      <c r="G79" s="93"/>
      <c r="H79" s="93"/>
      <c r="I79" s="93"/>
      <c r="J79" s="93"/>
    </row>
    <row r="80" spans="1:11">
      <c r="A80" s="93"/>
      <c r="B80" s="93"/>
      <c r="C80" s="93"/>
      <c r="D80" s="93"/>
      <c r="E80" s="93"/>
      <c r="F80" s="93"/>
      <c r="G80" s="93"/>
      <c r="H80" s="93"/>
      <c r="I80" s="93"/>
      <c r="J80" s="93"/>
    </row>
    <row r="81" spans="1:10">
      <c r="A81" s="93"/>
      <c r="B81" s="93"/>
      <c r="C81" s="93"/>
      <c r="D81" s="93"/>
      <c r="E81" s="93"/>
      <c r="F81" s="93"/>
      <c r="G81" s="93"/>
      <c r="H81" s="93"/>
      <c r="I81" s="93"/>
      <c r="J81" s="93"/>
    </row>
    <row r="82" spans="1:10">
      <c r="A82" s="93"/>
      <c r="B82" s="93"/>
      <c r="C82" s="93"/>
      <c r="D82" s="93"/>
      <c r="E82" s="93"/>
      <c r="F82" s="93"/>
      <c r="G82" s="93"/>
      <c r="H82" s="93"/>
      <c r="I82" s="93"/>
      <c r="J82" s="93"/>
    </row>
    <row r="83" spans="1:10">
      <c r="A83" s="93"/>
      <c r="B83" s="93"/>
      <c r="C83" s="93"/>
      <c r="D83" s="93"/>
      <c r="E83" s="93"/>
      <c r="F83" s="93"/>
      <c r="G83" s="93"/>
      <c r="H83" s="93"/>
      <c r="I83" s="93"/>
      <c r="J83" s="93"/>
    </row>
    <row r="84" spans="1:10">
      <c r="A84" s="93"/>
      <c r="B84" s="93"/>
      <c r="C84" s="93"/>
      <c r="D84" s="93"/>
      <c r="E84" s="93"/>
      <c r="F84" s="93"/>
      <c r="G84" s="93"/>
      <c r="H84" s="93"/>
      <c r="I84" s="93"/>
      <c r="J84" s="93"/>
    </row>
    <row r="85" spans="1:10">
      <c r="A85" s="93"/>
      <c r="B85" s="93"/>
      <c r="C85" s="93"/>
      <c r="D85" s="93"/>
      <c r="E85" s="93"/>
      <c r="F85" s="93"/>
      <c r="G85" s="93"/>
      <c r="H85" s="93"/>
      <c r="I85" s="93"/>
      <c r="J85" s="93"/>
    </row>
    <row r="86" spans="1:10">
      <c r="A86" s="93"/>
      <c r="B86" s="93"/>
      <c r="C86" s="93"/>
      <c r="D86" s="93"/>
      <c r="E86" s="93"/>
      <c r="F86" s="93"/>
      <c r="G86" s="93"/>
      <c r="H86" s="93"/>
      <c r="I86" s="93"/>
      <c r="J86" s="93"/>
    </row>
    <row r="87" spans="1:10">
      <c r="A87" s="93"/>
      <c r="B87" s="93"/>
      <c r="C87" s="93"/>
      <c r="D87" s="93"/>
      <c r="E87" s="93"/>
      <c r="F87" s="93"/>
      <c r="G87" s="93"/>
      <c r="H87" s="93"/>
      <c r="I87" s="93"/>
      <c r="J87" s="93"/>
    </row>
    <row r="88" spans="1:10">
      <c r="A88" s="93"/>
      <c r="B88" s="93"/>
      <c r="C88" s="93"/>
      <c r="D88" s="93"/>
      <c r="E88" s="93"/>
      <c r="F88" s="93"/>
      <c r="G88" s="93"/>
      <c r="H88" s="93"/>
      <c r="I88" s="93"/>
      <c r="J88" s="93"/>
    </row>
    <row r="89" spans="1:10">
      <c r="A89" s="93"/>
      <c r="B89" s="93"/>
      <c r="C89" s="93"/>
      <c r="D89" s="93"/>
      <c r="E89" s="93"/>
      <c r="F89" s="93"/>
      <c r="G89" s="93"/>
      <c r="H89" s="93"/>
      <c r="I89" s="93"/>
      <c r="J89" s="93"/>
    </row>
    <row r="90" spans="1:10">
      <c r="A90" s="93"/>
      <c r="B90" s="93"/>
      <c r="C90" s="93"/>
      <c r="D90" s="93"/>
      <c r="E90" s="93"/>
      <c r="F90" s="93"/>
      <c r="G90" s="93"/>
      <c r="H90" s="93"/>
      <c r="I90" s="93"/>
      <c r="J90" s="93"/>
    </row>
    <row r="91" spans="1:10">
      <c r="A91" s="93"/>
      <c r="B91" s="93"/>
      <c r="C91" s="93"/>
      <c r="D91" s="93"/>
      <c r="E91" s="93"/>
      <c r="F91" s="93"/>
      <c r="G91" s="93"/>
      <c r="H91" s="93"/>
      <c r="I91" s="93"/>
      <c r="J91" s="93"/>
    </row>
    <row r="92" spans="1:10">
      <c r="A92" s="93"/>
      <c r="B92" s="93"/>
      <c r="C92" s="93"/>
      <c r="D92" s="93"/>
      <c r="E92" s="93"/>
      <c r="F92" s="93"/>
      <c r="G92" s="93"/>
      <c r="H92" s="93"/>
      <c r="I92" s="93"/>
      <c r="J92" s="93"/>
    </row>
    <row r="93" spans="1:10">
      <c r="A93" s="93"/>
      <c r="B93" s="93"/>
      <c r="C93" s="93"/>
      <c r="D93" s="93"/>
      <c r="E93" s="93"/>
      <c r="F93" s="93"/>
      <c r="G93" s="93"/>
      <c r="H93" s="93"/>
      <c r="I93" s="93"/>
      <c r="J93" s="93"/>
    </row>
    <row r="94" spans="1:10">
      <c r="A94" s="93"/>
      <c r="B94" s="93"/>
      <c r="C94" s="93"/>
      <c r="D94" s="93"/>
      <c r="E94" s="93"/>
      <c r="F94" s="93"/>
      <c r="G94" s="93"/>
      <c r="H94" s="93"/>
      <c r="I94" s="93"/>
      <c r="J94" s="93"/>
    </row>
    <row r="95" spans="1:10">
      <c r="A95" s="93"/>
      <c r="B95" s="93"/>
      <c r="C95" s="93"/>
      <c r="D95" s="93"/>
      <c r="E95" s="93"/>
      <c r="F95" s="93"/>
      <c r="G95" s="93"/>
      <c r="H95" s="93"/>
      <c r="I95" s="93"/>
      <c r="J95" s="93"/>
    </row>
    <row r="96" spans="1:10">
      <c r="A96" s="93"/>
      <c r="B96" s="93"/>
      <c r="C96" s="93"/>
      <c r="D96" s="93"/>
      <c r="E96" s="93"/>
      <c r="F96" s="93"/>
      <c r="G96" s="93"/>
      <c r="H96" s="93"/>
      <c r="I96" s="93"/>
      <c r="J96" s="93"/>
    </row>
    <row r="97" spans="1:10">
      <c r="A97" s="93"/>
      <c r="B97" s="93"/>
      <c r="C97" s="93"/>
      <c r="D97" s="93"/>
      <c r="E97" s="93"/>
      <c r="F97" s="93"/>
      <c r="G97" s="93"/>
      <c r="H97" s="93"/>
      <c r="I97" s="93"/>
      <c r="J97" s="93"/>
    </row>
    <row r="98" spans="1:10">
      <c r="A98" s="93"/>
      <c r="B98" s="93"/>
      <c r="C98" s="93"/>
      <c r="D98" s="93"/>
      <c r="E98" s="93"/>
      <c r="F98" s="93"/>
      <c r="G98" s="93"/>
      <c r="H98" s="93"/>
      <c r="I98" s="93"/>
      <c r="J98" s="93"/>
    </row>
    <row r="99" spans="1:10">
      <c r="A99" s="93"/>
      <c r="B99" s="93"/>
      <c r="C99" s="93"/>
      <c r="D99" s="93"/>
      <c r="E99" s="93"/>
      <c r="F99" s="93"/>
      <c r="G99" s="93"/>
      <c r="H99" s="93"/>
      <c r="I99" s="93"/>
      <c r="J99" s="93"/>
    </row>
    <row r="100" spans="1:10">
      <c r="A100" s="93"/>
      <c r="B100" s="93"/>
      <c r="C100" s="93"/>
      <c r="D100" s="93"/>
      <c r="E100" s="93"/>
      <c r="F100" s="93"/>
      <c r="G100" s="93"/>
      <c r="H100" s="93"/>
      <c r="I100" s="93"/>
      <c r="J100" s="93"/>
    </row>
    <row r="101" spans="1:10">
      <c r="A101" s="93"/>
      <c r="B101" s="93"/>
      <c r="C101" s="93"/>
      <c r="D101" s="93"/>
      <c r="E101" s="93"/>
      <c r="F101" s="93"/>
      <c r="G101" s="93"/>
      <c r="H101" s="93"/>
      <c r="I101" s="93"/>
      <c r="J101" s="93"/>
    </row>
    <row r="102" spans="1:10">
      <c r="A102" s="93"/>
      <c r="B102" s="93"/>
      <c r="C102" s="93"/>
      <c r="D102" s="93"/>
      <c r="E102" s="93"/>
      <c r="F102" s="93"/>
      <c r="G102" s="93"/>
      <c r="H102" s="93"/>
      <c r="I102" s="93"/>
      <c r="J102" s="93"/>
    </row>
    <row r="103" spans="1:10">
      <c r="A103" s="93"/>
      <c r="B103" s="93"/>
      <c r="C103" s="93"/>
      <c r="D103" s="93"/>
      <c r="E103" s="93"/>
      <c r="F103" s="93"/>
      <c r="G103" s="93"/>
      <c r="H103" s="93"/>
      <c r="I103" s="93"/>
      <c r="J103" s="93"/>
    </row>
    <row r="104" spans="1:10">
      <c r="A104" s="93"/>
      <c r="B104" s="93"/>
      <c r="C104" s="93"/>
      <c r="D104" s="93"/>
      <c r="E104" s="93"/>
      <c r="F104" s="93"/>
      <c r="G104" s="93"/>
      <c r="H104" s="93"/>
      <c r="I104" s="93"/>
      <c r="J104" s="93"/>
    </row>
    <row r="105" spans="1:10">
      <c r="A105" s="93"/>
      <c r="B105" s="93"/>
      <c r="C105" s="93"/>
      <c r="D105" s="93"/>
      <c r="E105" s="93"/>
      <c r="F105" s="93"/>
      <c r="G105" s="93"/>
      <c r="H105" s="93"/>
      <c r="I105" s="93"/>
      <c r="J105" s="93"/>
    </row>
    <row r="106" spans="1:10">
      <c r="A106" s="93"/>
      <c r="B106" s="93"/>
      <c r="C106" s="93"/>
      <c r="D106" s="93"/>
      <c r="E106" s="93"/>
      <c r="F106" s="93"/>
      <c r="G106" s="93"/>
      <c r="H106" s="93"/>
      <c r="I106" s="93"/>
      <c r="J106" s="93"/>
    </row>
    <row r="107" spans="1:10">
      <c r="A107" s="93"/>
      <c r="B107" s="93"/>
      <c r="C107" s="93"/>
      <c r="D107" s="93"/>
      <c r="E107" s="93"/>
      <c r="F107" s="93"/>
      <c r="G107" s="93"/>
      <c r="H107" s="93"/>
      <c r="I107" s="93"/>
      <c r="J107" s="93"/>
    </row>
    <row r="108" spans="1:10">
      <c r="A108" s="93"/>
      <c r="B108" s="93"/>
      <c r="C108" s="93"/>
      <c r="D108" s="93"/>
      <c r="E108" s="93"/>
      <c r="F108" s="93"/>
      <c r="G108" s="93"/>
      <c r="H108" s="93"/>
      <c r="I108" s="93"/>
      <c r="J108" s="93"/>
    </row>
    <row r="109" spans="1:10">
      <c r="A109" s="93"/>
      <c r="B109" s="93"/>
      <c r="C109" s="93"/>
      <c r="D109" s="93"/>
      <c r="E109" s="93"/>
      <c r="F109" s="93"/>
      <c r="G109" s="93"/>
      <c r="H109" s="93"/>
      <c r="I109" s="93"/>
      <c r="J109" s="93"/>
    </row>
    <row r="110" spans="1:10">
      <c r="A110" s="93"/>
      <c r="B110" s="93"/>
      <c r="C110" s="93"/>
      <c r="D110" s="93"/>
      <c r="E110" s="93"/>
      <c r="F110" s="93"/>
      <c r="G110" s="93"/>
      <c r="H110" s="93"/>
      <c r="I110" s="93"/>
      <c r="J110" s="93"/>
    </row>
    <row r="111" spans="1:10">
      <c r="A111" s="93"/>
      <c r="B111" s="93"/>
      <c r="C111" s="93"/>
      <c r="D111" s="93"/>
      <c r="E111" s="93"/>
      <c r="F111" s="93"/>
      <c r="G111" s="93"/>
      <c r="H111" s="93"/>
      <c r="I111" s="93"/>
      <c r="J111" s="93"/>
    </row>
    <row r="112" spans="1:10">
      <c r="A112" s="93"/>
      <c r="B112" s="93"/>
      <c r="C112" s="93"/>
      <c r="D112" s="93"/>
      <c r="E112" s="93"/>
      <c r="F112" s="93"/>
      <c r="G112" s="93"/>
      <c r="H112" s="93"/>
      <c r="I112" s="93"/>
      <c r="J112" s="93"/>
    </row>
    <row r="113" spans="1:10">
      <c r="A113" s="93"/>
      <c r="B113" s="93"/>
      <c r="C113" s="93"/>
      <c r="D113" s="93"/>
      <c r="E113" s="93"/>
      <c r="F113" s="93"/>
      <c r="G113" s="93"/>
      <c r="H113" s="93"/>
      <c r="I113" s="93"/>
      <c r="J113" s="93"/>
    </row>
    <row r="114" spans="1:10">
      <c r="A114" s="93"/>
      <c r="B114" s="93"/>
      <c r="C114" s="93"/>
      <c r="D114" s="93"/>
      <c r="E114" s="93"/>
      <c r="F114" s="93"/>
      <c r="G114" s="93"/>
      <c r="H114" s="93"/>
      <c r="I114" s="93"/>
      <c r="J114" s="93"/>
    </row>
    <row r="115" spans="1:10">
      <c r="A115" s="93"/>
      <c r="B115" s="93"/>
      <c r="C115" s="93"/>
      <c r="D115" s="93"/>
      <c r="E115" s="93"/>
      <c r="F115" s="93"/>
      <c r="G115" s="93"/>
      <c r="H115" s="93"/>
      <c r="I115" s="93"/>
      <c r="J115" s="93"/>
    </row>
    <row r="116" spans="1:10">
      <c r="A116" s="93"/>
      <c r="B116" s="93"/>
      <c r="C116" s="93"/>
      <c r="D116" s="93"/>
      <c r="E116" s="93"/>
      <c r="F116" s="93"/>
      <c r="G116" s="93"/>
      <c r="H116" s="93"/>
      <c r="I116" s="93"/>
      <c r="J116" s="93"/>
    </row>
    <row r="117" spans="1:10">
      <c r="A117" s="93"/>
      <c r="B117" s="93"/>
      <c r="C117" s="93"/>
      <c r="D117" s="93"/>
      <c r="E117" s="93"/>
      <c r="F117" s="93"/>
      <c r="G117" s="93"/>
      <c r="H117" s="93"/>
      <c r="I117" s="93"/>
      <c r="J117" s="93"/>
    </row>
    <row r="118" spans="1:10">
      <c r="A118" s="93"/>
      <c r="B118" s="93"/>
      <c r="C118" s="93"/>
      <c r="D118" s="93"/>
      <c r="E118" s="93"/>
      <c r="F118" s="93"/>
      <c r="G118" s="93"/>
      <c r="H118" s="93"/>
      <c r="I118" s="93"/>
      <c r="J118" s="93"/>
    </row>
    <row r="119" spans="1:10">
      <c r="A119" s="93"/>
      <c r="B119" s="93"/>
      <c r="C119" s="93"/>
      <c r="D119" s="93"/>
      <c r="E119" s="93"/>
      <c r="F119" s="93"/>
      <c r="G119" s="93"/>
      <c r="H119" s="93"/>
      <c r="I119" s="93"/>
      <c r="J119" s="93"/>
    </row>
    <row r="120" spans="1:10">
      <c r="A120" s="93"/>
      <c r="B120" s="93"/>
      <c r="C120" s="93"/>
      <c r="D120" s="93"/>
      <c r="E120" s="93"/>
      <c r="F120" s="93"/>
      <c r="G120" s="93"/>
      <c r="H120" s="93"/>
      <c r="I120" s="93"/>
      <c r="J120" s="93"/>
    </row>
    <row r="121" spans="1:10">
      <c r="A121" s="93"/>
      <c r="B121" s="93"/>
      <c r="C121" s="93"/>
      <c r="D121" s="93"/>
      <c r="E121" s="93"/>
      <c r="F121" s="93"/>
      <c r="G121" s="93"/>
      <c r="H121" s="93"/>
      <c r="I121" s="93"/>
      <c r="J121" s="93"/>
    </row>
    <row r="122" spans="1:10">
      <c r="A122" s="93"/>
      <c r="B122" s="93"/>
      <c r="C122" s="93"/>
      <c r="D122" s="93"/>
      <c r="E122" s="93"/>
      <c r="F122" s="93"/>
      <c r="G122" s="93"/>
      <c r="H122" s="93"/>
      <c r="I122" s="93"/>
      <c r="J122" s="93"/>
    </row>
    <row r="123" spans="1:10">
      <c r="A123" s="93"/>
      <c r="B123" s="93"/>
      <c r="C123" s="93"/>
      <c r="D123" s="93"/>
      <c r="E123" s="93"/>
      <c r="F123" s="93"/>
      <c r="G123" s="93"/>
      <c r="H123" s="93"/>
      <c r="I123" s="93"/>
      <c r="J123" s="93"/>
    </row>
    <row r="124" spans="1:10">
      <c r="A124" s="93"/>
      <c r="B124" s="93"/>
      <c r="C124" s="93"/>
      <c r="D124" s="93"/>
      <c r="E124" s="93"/>
      <c r="F124" s="93"/>
      <c r="G124" s="93"/>
      <c r="H124" s="93"/>
      <c r="I124" s="93"/>
      <c r="J124" s="93"/>
    </row>
    <row r="125" spans="1:10">
      <c r="A125" s="93"/>
      <c r="B125" s="93"/>
      <c r="C125" s="93"/>
      <c r="D125" s="93"/>
      <c r="E125" s="93"/>
      <c r="F125" s="93"/>
      <c r="G125" s="93"/>
      <c r="H125" s="93"/>
      <c r="I125" s="93"/>
      <c r="J125" s="93"/>
    </row>
    <row r="126" spans="1:10">
      <c r="A126" s="93"/>
      <c r="B126" s="93"/>
      <c r="C126" s="93"/>
      <c r="D126" s="93"/>
      <c r="E126" s="93"/>
      <c r="F126" s="93"/>
      <c r="G126" s="93"/>
      <c r="H126" s="93"/>
      <c r="I126" s="93"/>
      <c r="J126" s="93"/>
    </row>
    <row r="127" spans="1:10">
      <c r="A127" s="93"/>
      <c r="B127" s="93"/>
      <c r="C127" s="93"/>
      <c r="D127" s="93"/>
      <c r="E127" s="93"/>
      <c r="F127" s="93"/>
      <c r="G127" s="93"/>
      <c r="H127" s="93"/>
      <c r="I127" s="93"/>
      <c r="J127" s="93"/>
    </row>
    <row r="128" spans="1:10">
      <c r="A128" s="93"/>
      <c r="B128" s="93"/>
      <c r="C128" s="93"/>
      <c r="D128" s="93"/>
      <c r="E128" s="93"/>
      <c r="F128" s="93"/>
      <c r="G128" s="93"/>
      <c r="H128" s="93"/>
      <c r="I128" s="93"/>
      <c r="J128" s="93"/>
    </row>
    <row r="129" spans="1:10">
      <c r="A129" s="93"/>
      <c r="B129" s="93"/>
      <c r="C129" s="93"/>
      <c r="D129" s="93"/>
      <c r="E129" s="93"/>
      <c r="F129" s="93"/>
      <c r="G129" s="93"/>
      <c r="H129" s="93"/>
      <c r="I129" s="93"/>
      <c r="J129" s="93"/>
    </row>
    <row r="130" spans="1:10">
      <c r="A130" s="93"/>
      <c r="B130" s="93"/>
      <c r="C130" s="93"/>
      <c r="D130" s="93"/>
      <c r="E130" s="93"/>
      <c r="F130" s="93"/>
      <c r="G130" s="93"/>
      <c r="H130" s="93"/>
      <c r="I130" s="93"/>
      <c r="J130" s="93"/>
    </row>
    <row r="131" spans="1:10">
      <c r="A131" s="93"/>
      <c r="B131" s="93"/>
      <c r="C131" s="93"/>
      <c r="D131" s="93"/>
      <c r="E131" s="93"/>
      <c r="F131" s="93"/>
      <c r="G131" s="93"/>
      <c r="H131" s="93"/>
      <c r="I131" s="93"/>
      <c r="J131" s="93"/>
    </row>
    <row r="132" spans="1:10">
      <c r="A132" s="93"/>
      <c r="B132" s="93"/>
      <c r="C132" s="93"/>
      <c r="D132" s="93"/>
      <c r="E132" s="93"/>
      <c r="F132" s="93"/>
      <c r="G132" s="93"/>
      <c r="H132" s="93"/>
      <c r="I132" s="93"/>
      <c r="J132" s="93"/>
    </row>
    <row r="133" spans="1:10">
      <c r="A133" s="93"/>
      <c r="B133" s="93"/>
      <c r="C133" s="93"/>
      <c r="D133" s="93"/>
      <c r="E133" s="93"/>
      <c r="F133" s="93"/>
      <c r="G133" s="93"/>
      <c r="H133" s="93"/>
      <c r="I133" s="93"/>
      <c r="J133" s="93"/>
    </row>
    <row r="134" spans="1:10">
      <c r="A134" s="93"/>
      <c r="B134" s="93"/>
      <c r="C134" s="93"/>
      <c r="D134" s="93"/>
      <c r="E134" s="93"/>
      <c r="F134" s="93"/>
      <c r="G134" s="93"/>
      <c r="H134" s="93"/>
      <c r="I134" s="93"/>
      <c r="J134" s="93"/>
    </row>
    <row r="135" spans="1:10">
      <c r="A135" s="93"/>
      <c r="B135" s="93"/>
      <c r="C135" s="93"/>
      <c r="D135" s="93"/>
      <c r="E135" s="93"/>
      <c r="F135" s="93"/>
      <c r="G135" s="93"/>
      <c r="H135" s="93"/>
      <c r="I135" s="93"/>
      <c r="J135" s="93"/>
    </row>
    <row r="136" spans="1:10">
      <c r="A136" s="93"/>
      <c r="B136" s="93"/>
      <c r="C136" s="93"/>
      <c r="D136" s="93"/>
      <c r="E136" s="93"/>
      <c r="F136" s="93"/>
      <c r="G136" s="93"/>
      <c r="H136" s="93"/>
      <c r="I136" s="93"/>
      <c r="J136" s="93"/>
    </row>
    <row r="137" spans="1:10">
      <c r="A137" s="93"/>
      <c r="B137" s="93"/>
      <c r="C137" s="93"/>
      <c r="D137" s="93"/>
      <c r="E137" s="93"/>
      <c r="F137" s="93"/>
      <c r="G137" s="93"/>
      <c r="H137" s="93"/>
      <c r="I137" s="93"/>
      <c r="J137" s="93"/>
    </row>
    <row r="138" spans="1:10">
      <c r="A138" s="93"/>
      <c r="B138" s="93"/>
      <c r="C138" s="93"/>
      <c r="D138" s="93"/>
      <c r="E138" s="93"/>
      <c r="F138" s="93"/>
      <c r="G138" s="93"/>
      <c r="H138" s="93"/>
      <c r="I138" s="93"/>
      <c r="J138" s="93"/>
    </row>
    <row r="139" spans="1:10">
      <c r="A139" s="93"/>
      <c r="B139" s="93"/>
      <c r="C139" s="93"/>
      <c r="D139" s="93"/>
      <c r="E139" s="93"/>
      <c r="F139" s="93"/>
      <c r="G139" s="93"/>
      <c r="H139" s="93"/>
      <c r="I139" s="93"/>
      <c r="J139" s="93"/>
    </row>
    <row r="140" spans="1:10">
      <c r="A140" s="93"/>
      <c r="B140" s="93"/>
      <c r="C140" s="93"/>
      <c r="D140" s="93"/>
      <c r="E140" s="93"/>
      <c r="F140" s="93"/>
      <c r="G140" s="93"/>
      <c r="H140" s="93"/>
      <c r="I140" s="93"/>
      <c r="J140" s="93"/>
    </row>
    <row r="141" spans="1:10">
      <c r="A141" s="93"/>
      <c r="B141" s="93"/>
      <c r="C141" s="93"/>
      <c r="D141" s="93"/>
      <c r="E141" s="93"/>
      <c r="F141" s="93"/>
      <c r="G141" s="93"/>
      <c r="H141" s="93"/>
      <c r="I141" s="93"/>
      <c r="J141" s="93"/>
    </row>
    <row r="142" spans="1:10">
      <c r="A142" s="93"/>
      <c r="B142" s="93"/>
      <c r="C142" s="93"/>
      <c r="D142" s="93"/>
      <c r="E142" s="93"/>
      <c r="F142" s="93"/>
      <c r="G142" s="93"/>
      <c r="H142" s="93"/>
      <c r="I142" s="93"/>
      <c r="J142" s="93"/>
    </row>
    <row r="143" spans="1:10">
      <c r="A143" s="93"/>
      <c r="B143" s="93"/>
      <c r="C143" s="93"/>
      <c r="D143" s="93"/>
      <c r="E143" s="93"/>
      <c r="F143" s="93"/>
      <c r="G143" s="93"/>
      <c r="H143" s="93"/>
      <c r="I143" s="93"/>
      <c r="J143" s="93"/>
    </row>
    <row r="144" spans="1:10">
      <c r="A144" s="93"/>
      <c r="B144" s="93"/>
      <c r="C144" s="93"/>
      <c r="D144" s="93"/>
      <c r="E144" s="93"/>
      <c r="F144" s="93"/>
      <c r="G144" s="93"/>
      <c r="H144" s="93"/>
      <c r="I144" s="93"/>
      <c r="J144" s="93"/>
    </row>
    <row r="145" spans="1:10">
      <c r="A145" s="93"/>
      <c r="B145" s="93"/>
      <c r="C145" s="93"/>
      <c r="D145" s="93"/>
      <c r="E145" s="93"/>
      <c r="F145" s="93"/>
      <c r="G145" s="93"/>
      <c r="H145" s="93"/>
      <c r="I145" s="93"/>
      <c r="J145" s="93"/>
    </row>
    <row r="146" spans="1:10">
      <c r="A146" s="93"/>
      <c r="B146" s="93"/>
      <c r="C146" s="93"/>
      <c r="D146" s="93"/>
      <c r="E146" s="93"/>
      <c r="F146" s="93"/>
      <c r="G146" s="93"/>
      <c r="H146" s="93"/>
      <c r="I146" s="93"/>
      <c r="J146" s="93"/>
    </row>
    <row r="147" spans="1:10">
      <c r="A147" s="93"/>
      <c r="B147" s="93"/>
      <c r="C147" s="93"/>
      <c r="D147" s="93"/>
      <c r="E147" s="93"/>
      <c r="F147" s="93"/>
      <c r="G147" s="93"/>
      <c r="H147" s="93"/>
      <c r="I147" s="93"/>
      <c r="J147" s="93"/>
    </row>
    <row r="148" spans="1:10">
      <c r="A148" s="93"/>
      <c r="B148" s="93"/>
      <c r="C148" s="93"/>
      <c r="D148" s="93"/>
      <c r="E148" s="93"/>
      <c r="F148" s="93"/>
      <c r="G148" s="93"/>
      <c r="H148" s="93"/>
      <c r="I148" s="93"/>
      <c r="J148" s="93"/>
    </row>
    <row r="149" spans="1:10">
      <c r="A149" s="93"/>
      <c r="B149" s="93"/>
      <c r="C149" s="93"/>
      <c r="D149" s="93"/>
      <c r="E149" s="93"/>
      <c r="F149" s="93"/>
      <c r="G149" s="93"/>
      <c r="H149" s="93"/>
      <c r="I149" s="93"/>
      <c r="J149" s="93"/>
    </row>
    <row r="150" spans="1:10">
      <c r="A150" s="93"/>
      <c r="B150" s="93"/>
      <c r="C150" s="93"/>
      <c r="D150" s="93"/>
      <c r="E150" s="93"/>
      <c r="F150" s="93"/>
      <c r="G150" s="93"/>
      <c r="H150" s="93"/>
      <c r="I150" s="93"/>
      <c r="J150" s="93"/>
    </row>
    <row r="151" spans="1:10">
      <c r="A151" s="93"/>
      <c r="B151" s="93"/>
      <c r="C151" s="93"/>
      <c r="D151" s="93"/>
      <c r="E151" s="93"/>
      <c r="F151" s="93"/>
      <c r="G151" s="93"/>
      <c r="H151" s="93"/>
      <c r="I151" s="93"/>
      <c r="J151" s="93"/>
    </row>
    <row r="152" spans="1:10">
      <c r="A152" s="93"/>
      <c r="B152" s="93"/>
      <c r="C152" s="93"/>
      <c r="D152" s="93"/>
      <c r="E152" s="93"/>
      <c r="F152" s="93"/>
      <c r="G152" s="93"/>
      <c r="H152" s="93"/>
      <c r="I152" s="93"/>
      <c r="J152" s="93"/>
    </row>
    <row r="153" spans="1:10">
      <c r="A153" s="93"/>
      <c r="B153" s="93"/>
      <c r="C153" s="93"/>
      <c r="D153" s="93"/>
      <c r="E153" s="93"/>
      <c r="F153" s="93"/>
      <c r="G153" s="93"/>
      <c r="H153" s="93"/>
      <c r="I153" s="93"/>
      <c r="J153" s="93"/>
    </row>
    <row r="154" spans="1:10">
      <c r="A154" s="93"/>
      <c r="B154" s="93"/>
      <c r="C154" s="93"/>
      <c r="D154" s="93"/>
      <c r="E154" s="93"/>
      <c r="F154" s="93"/>
      <c r="G154" s="93"/>
      <c r="H154" s="93"/>
      <c r="I154" s="93"/>
      <c r="J154" s="93"/>
    </row>
    <row r="155" spans="1:10">
      <c r="A155" s="93"/>
      <c r="B155" s="93"/>
      <c r="C155" s="93"/>
      <c r="D155" s="93"/>
      <c r="E155" s="93"/>
      <c r="F155" s="93"/>
      <c r="G155" s="93"/>
      <c r="H155" s="93"/>
      <c r="I155" s="93"/>
      <c r="J155" s="93"/>
    </row>
    <row r="156" spans="1:10">
      <c r="A156" s="93"/>
      <c r="B156" s="93"/>
      <c r="C156" s="93"/>
      <c r="D156" s="93"/>
      <c r="E156" s="93"/>
      <c r="F156" s="93"/>
      <c r="G156" s="93"/>
      <c r="H156" s="93"/>
      <c r="I156" s="93"/>
      <c r="J156" s="93"/>
    </row>
    <row r="157" spans="1:10">
      <c r="A157" s="93"/>
      <c r="B157" s="93"/>
      <c r="C157" s="93"/>
      <c r="D157" s="93"/>
      <c r="E157" s="93"/>
      <c r="F157" s="93"/>
      <c r="G157" s="93"/>
      <c r="H157" s="93"/>
      <c r="I157" s="93"/>
      <c r="J157" s="93"/>
    </row>
    <row r="158" spans="1:10">
      <c r="A158" s="93"/>
      <c r="B158" s="93"/>
      <c r="C158" s="93"/>
      <c r="D158" s="93"/>
      <c r="E158" s="93"/>
      <c r="F158" s="93"/>
      <c r="G158" s="93"/>
      <c r="H158" s="93"/>
      <c r="I158" s="93"/>
      <c r="J158" s="93"/>
    </row>
    <row r="159" spans="1:10">
      <c r="A159" s="93"/>
      <c r="B159" s="93"/>
      <c r="C159" s="93"/>
      <c r="D159" s="93"/>
      <c r="E159" s="93"/>
      <c r="F159" s="93"/>
      <c r="G159" s="93"/>
      <c r="H159" s="93"/>
      <c r="I159" s="93"/>
      <c r="J159" s="93"/>
    </row>
    <row r="160" spans="1:10">
      <c r="A160" s="93"/>
      <c r="B160" s="93"/>
      <c r="C160" s="93"/>
      <c r="D160" s="93"/>
      <c r="E160" s="93"/>
      <c r="F160" s="93"/>
      <c r="G160" s="93"/>
      <c r="H160" s="93"/>
      <c r="I160" s="93"/>
      <c r="J160" s="93"/>
    </row>
    <row r="161" spans="1:10">
      <c r="A161" s="93"/>
      <c r="B161" s="93"/>
      <c r="C161" s="93"/>
      <c r="D161" s="93"/>
      <c r="E161" s="93"/>
      <c r="F161" s="93"/>
      <c r="G161" s="93"/>
      <c r="H161" s="93"/>
      <c r="I161" s="93"/>
      <c r="J161" s="93"/>
    </row>
    <row r="162" spans="1:10">
      <c r="A162" s="93"/>
      <c r="B162" s="93"/>
      <c r="C162" s="93"/>
      <c r="D162" s="93"/>
      <c r="E162" s="93"/>
      <c r="F162" s="93"/>
      <c r="G162" s="93"/>
      <c r="H162" s="93"/>
      <c r="I162" s="93"/>
      <c r="J162" s="93"/>
    </row>
    <row r="163" spans="1:10">
      <c r="A163" s="93"/>
      <c r="B163" s="93"/>
      <c r="C163" s="93"/>
      <c r="D163" s="93"/>
      <c r="E163" s="93"/>
      <c r="F163" s="93"/>
      <c r="G163" s="93"/>
      <c r="H163" s="93"/>
      <c r="I163" s="93"/>
      <c r="J163" s="93"/>
    </row>
    <row r="164" spans="1:10">
      <c r="A164" s="93"/>
      <c r="B164" s="93"/>
      <c r="C164" s="93"/>
      <c r="D164" s="93"/>
      <c r="E164" s="93"/>
      <c r="F164" s="93"/>
      <c r="G164" s="93"/>
      <c r="H164" s="93"/>
      <c r="I164" s="93"/>
      <c r="J164" s="93"/>
    </row>
    <row r="165" spans="1:10">
      <c r="A165" s="93"/>
      <c r="B165" s="93"/>
      <c r="C165" s="93"/>
      <c r="D165" s="93"/>
      <c r="E165" s="93"/>
      <c r="F165" s="93"/>
      <c r="G165" s="93"/>
      <c r="H165" s="93"/>
      <c r="I165" s="93"/>
      <c r="J165" s="93"/>
    </row>
    <row r="166" spans="1:10">
      <c r="A166" s="93"/>
      <c r="B166" s="93"/>
      <c r="C166" s="93"/>
      <c r="D166" s="93"/>
      <c r="E166" s="93"/>
      <c r="F166" s="93"/>
      <c r="G166" s="93"/>
      <c r="H166" s="93"/>
      <c r="I166" s="93"/>
      <c r="J166" s="93"/>
    </row>
    <row r="167" spans="1:10">
      <c r="A167" s="93"/>
      <c r="B167" s="93"/>
      <c r="C167" s="93"/>
      <c r="D167" s="93"/>
      <c r="E167" s="93"/>
      <c r="F167" s="93"/>
      <c r="G167" s="93"/>
      <c r="H167" s="93"/>
      <c r="I167" s="93"/>
      <c r="J167" s="93"/>
    </row>
    <row r="168" spans="1:10">
      <c r="A168" s="93"/>
      <c r="B168" s="93"/>
      <c r="C168" s="93"/>
      <c r="D168" s="93"/>
      <c r="E168" s="93"/>
      <c r="F168" s="93"/>
      <c r="G168" s="93"/>
      <c r="H168" s="93"/>
      <c r="I168" s="93"/>
      <c r="J168" s="93"/>
    </row>
    <row r="169" spans="1:10">
      <c r="A169" s="93"/>
      <c r="B169" s="93"/>
      <c r="C169" s="93"/>
      <c r="D169" s="93"/>
      <c r="E169" s="93"/>
      <c r="F169" s="93"/>
      <c r="G169" s="93"/>
      <c r="H169" s="93"/>
      <c r="I169" s="93"/>
      <c r="J169" s="93"/>
    </row>
    <row r="170" spans="1:10">
      <c r="A170" s="93"/>
      <c r="B170" s="93"/>
      <c r="C170" s="93"/>
      <c r="D170" s="93"/>
      <c r="E170" s="93"/>
      <c r="F170" s="93"/>
      <c r="G170" s="93"/>
      <c r="H170" s="93"/>
      <c r="I170" s="93"/>
      <c r="J170" s="93"/>
    </row>
    <row r="171" spans="1:10">
      <c r="A171" s="93"/>
      <c r="B171" s="93"/>
      <c r="C171" s="93"/>
      <c r="D171" s="93"/>
      <c r="E171" s="93"/>
      <c r="F171" s="93"/>
      <c r="G171" s="93"/>
      <c r="H171" s="93"/>
      <c r="I171" s="93"/>
      <c r="J171" s="93"/>
    </row>
    <row r="172" spans="1:10">
      <c r="A172" s="93"/>
      <c r="B172" s="93"/>
      <c r="C172" s="93"/>
      <c r="D172" s="93"/>
      <c r="E172" s="93"/>
      <c r="F172" s="93"/>
      <c r="G172" s="93"/>
      <c r="H172" s="93"/>
      <c r="I172" s="93"/>
      <c r="J172" s="93"/>
    </row>
    <row r="173" spans="1:10">
      <c r="A173" s="93"/>
      <c r="B173" s="93"/>
      <c r="C173" s="93"/>
      <c r="D173" s="93"/>
      <c r="E173" s="93"/>
      <c r="F173" s="93"/>
      <c r="G173" s="93"/>
      <c r="H173" s="93"/>
      <c r="I173" s="93"/>
      <c r="J173" s="93"/>
    </row>
    <row r="174" spans="1:10">
      <c r="A174" s="93"/>
      <c r="B174" s="93"/>
      <c r="C174" s="93"/>
      <c r="D174" s="93"/>
      <c r="E174" s="93"/>
      <c r="F174" s="93"/>
      <c r="G174" s="93"/>
      <c r="H174" s="93"/>
      <c r="I174" s="93"/>
      <c r="J174" s="93"/>
    </row>
    <row r="175" spans="1:10">
      <c r="A175" s="93"/>
      <c r="B175" s="93"/>
      <c r="C175" s="93"/>
      <c r="D175" s="93"/>
      <c r="E175" s="93"/>
      <c r="F175" s="93"/>
      <c r="G175" s="93"/>
      <c r="H175" s="93"/>
      <c r="I175" s="93"/>
      <c r="J175" s="93"/>
    </row>
    <row r="176" spans="1:10">
      <c r="A176" s="93"/>
      <c r="B176" s="93"/>
      <c r="C176" s="93"/>
      <c r="D176" s="93"/>
      <c r="E176" s="93"/>
      <c r="F176" s="93"/>
      <c r="G176" s="93"/>
      <c r="H176" s="93"/>
      <c r="I176" s="93"/>
      <c r="J176" s="93"/>
    </row>
    <row r="177" spans="1:10">
      <c r="A177" s="93"/>
      <c r="B177" s="93"/>
      <c r="C177" s="93"/>
      <c r="D177" s="93"/>
      <c r="E177" s="93"/>
      <c r="F177" s="93"/>
      <c r="G177" s="93"/>
      <c r="H177" s="93"/>
      <c r="I177" s="93"/>
      <c r="J177" s="93"/>
    </row>
    <row r="178" spans="1:10">
      <c r="A178" s="93"/>
      <c r="B178" s="93"/>
      <c r="C178" s="93"/>
      <c r="D178" s="93"/>
      <c r="E178" s="93"/>
      <c r="F178" s="93"/>
      <c r="G178" s="93"/>
      <c r="H178" s="93"/>
      <c r="I178" s="93"/>
      <c r="J178" s="93"/>
    </row>
    <row r="179" spans="1:10">
      <c r="A179" s="93"/>
      <c r="B179" s="93"/>
      <c r="C179" s="93"/>
      <c r="D179" s="93"/>
      <c r="E179" s="93"/>
      <c r="F179" s="93"/>
      <c r="G179" s="93"/>
      <c r="H179" s="93"/>
      <c r="I179" s="93"/>
      <c r="J179" s="93"/>
    </row>
    <row r="180" spans="1:10">
      <c r="A180" s="93"/>
      <c r="B180" s="93"/>
      <c r="C180" s="93"/>
      <c r="D180" s="93"/>
      <c r="E180" s="93"/>
      <c r="F180" s="93"/>
      <c r="G180" s="93"/>
      <c r="H180" s="93"/>
      <c r="I180" s="93"/>
      <c r="J180" s="93"/>
    </row>
    <row r="181" spans="1:10">
      <c r="A181" s="93"/>
      <c r="B181" s="93"/>
      <c r="C181" s="93"/>
      <c r="D181" s="93"/>
      <c r="E181" s="93"/>
      <c r="F181" s="93"/>
      <c r="G181" s="93"/>
      <c r="H181" s="93"/>
      <c r="I181" s="93"/>
      <c r="J181" s="93"/>
    </row>
    <row r="182" spans="1:10">
      <c r="A182" s="93"/>
      <c r="B182" s="93"/>
      <c r="C182" s="93"/>
      <c r="D182" s="93"/>
      <c r="E182" s="93"/>
      <c r="F182" s="93"/>
      <c r="G182" s="93"/>
      <c r="H182" s="93"/>
      <c r="I182" s="93"/>
      <c r="J182" s="93"/>
    </row>
    <row r="183" spans="1:10">
      <c r="A183" s="93"/>
      <c r="B183" s="93"/>
      <c r="C183" s="93"/>
      <c r="D183" s="93"/>
      <c r="E183" s="93"/>
      <c r="F183" s="93"/>
      <c r="G183" s="93"/>
      <c r="H183" s="93"/>
      <c r="I183" s="93"/>
      <c r="J183" s="93"/>
    </row>
    <row r="184" spans="1:10">
      <c r="A184" s="93"/>
      <c r="B184" s="93"/>
      <c r="C184" s="93"/>
      <c r="D184" s="93"/>
      <c r="E184" s="93"/>
      <c r="F184" s="93"/>
      <c r="G184" s="93"/>
      <c r="H184" s="93"/>
      <c r="I184" s="93"/>
      <c r="J184" s="93"/>
    </row>
    <row r="185" spans="1:10">
      <c r="A185" s="93"/>
      <c r="B185" s="93"/>
      <c r="C185" s="93"/>
      <c r="D185" s="93"/>
      <c r="E185" s="93"/>
      <c r="F185" s="93"/>
      <c r="G185" s="93"/>
      <c r="H185" s="93"/>
      <c r="I185" s="93"/>
      <c r="J185" s="93"/>
    </row>
    <row r="186" spans="1:10">
      <c r="A186" s="93"/>
      <c r="B186" s="93"/>
      <c r="C186" s="93"/>
      <c r="D186" s="93"/>
      <c r="E186" s="93"/>
      <c r="F186" s="93"/>
      <c r="G186" s="93"/>
      <c r="H186" s="93"/>
      <c r="I186" s="93"/>
      <c r="J186" s="93"/>
    </row>
    <row r="187" spans="1:10">
      <c r="A187" s="93"/>
      <c r="B187" s="93"/>
      <c r="C187" s="93"/>
      <c r="D187" s="93"/>
      <c r="E187" s="93"/>
      <c r="F187" s="93"/>
      <c r="G187" s="93"/>
      <c r="H187" s="93"/>
      <c r="I187" s="93"/>
      <c r="J187" s="93"/>
    </row>
    <row r="188" spans="1:10">
      <c r="A188" s="93"/>
      <c r="B188" s="93"/>
      <c r="C188" s="93"/>
      <c r="D188" s="93"/>
      <c r="E188" s="93"/>
      <c r="F188" s="93"/>
      <c r="G188" s="93"/>
      <c r="H188" s="93"/>
      <c r="I188" s="93"/>
      <c r="J188" s="93"/>
    </row>
    <row r="189" spans="1:10">
      <c r="A189" s="93"/>
      <c r="B189" s="93"/>
      <c r="C189" s="93"/>
      <c r="D189" s="93"/>
      <c r="E189" s="93"/>
      <c r="F189" s="93"/>
      <c r="G189" s="93"/>
      <c r="H189" s="93"/>
      <c r="I189" s="93"/>
      <c r="J189" s="93"/>
    </row>
    <row r="190" spans="1:10">
      <c r="A190" s="93"/>
      <c r="B190" s="93"/>
      <c r="C190" s="93"/>
      <c r="D190" s="93"/>
      <c r="E190" s="93"/>
      <c r="F190" s="93"/>
      <c r="G190" s="93"/>
      <c r="H190" s="93"/>
      <c r="I190" s="93"/>
      <c r="J190" s="93"/>
    </row>
    <row r="191" spans="1:10">
      <c r="A191" s="93"/>
      <c r="B191" s="93"/>
      <c r="C191" s="93"/>
      <c r="D191" s="93"/>
      <c r="E191" s="93"/>
      <c r="F191" s="93"/>
      <c r="G191" s="93"/>
      <c r="H191" s="93"/>
      <c r="I191" s="93"/>
      <c r="J191" s="93"/>
    </row>
    <row r="192" spans="1:10">
      <c r="A192" s="93"/>
      <c r="B192" s="93"/>
      <c r="C192" s="93"/>
      <c r="D192" s="93"/>
      <c r="E192" s="93"/>
      <c r="F192" s="93"/>
      <c r="G192" s="93"/>
      <c r="H192" s="93"/>
      <c r="I192" s="93"/>
      <c r="J192" s="93"/>
    </row>
    <row r="193" spans="1:10">
      <c r="A193" s="93"/>
      <c r="B193" s="93"/>
      <c r="C193" s="93"/>
      <c r="D193" s="93"/>
      <c r="E193" s="93"/>
      <c r="F193" s="93"/>
      <c r="G193" s="93"/>
      <c r="H193" s="93"/>
      <c r="I193" s="93"/>
      <c r="J193" s="93"/>
    </row>
    <row r="194" spans="1:10">
      <c r="A194" s="93"/>
      <c r="B194" s="93"/>
      <c r="C194" s="93"/>
      <c r="D194" s="93"/>
      <c r="E194" s="93"/>
      <c r="F194" s="93"/>
      <c r="G194" s="93"/>
      <c r="H194" s="93"/>
      <c r="I194" s="93"/>
      <c r="J194" s="93"/>
    </row>
    <row r="195" spans="1:10">
      <c r="A195" s="93"/>
      <c r="B195" s="93"/>
      <c r="C195" s="93"/>
      <c r="D195" s="93"/>
      <c r="E195" s="93"/>
      <c r="F195" s="93"/>
      <c r="G195" s="93"/>
      <c r="H195" s="93"/>
      <c r="I195" s="93"/>
      <c r="J195" s="93"/>
    </row>
    <row r="196" spans="1:10">
      <c r="A196" s="93"/>
      <c r="B196" s="93"/>
      <c r="C196" s="93"/>
      <c r="D196" s="93"/>
      <c r="E196" s="93"/>
      <c r="F196" s="93"/>
      <c r="G196" s="93"/>
      <c r="H196" s="93"/>
      <c r="I196" s="93"/>
      <c r="J196" s="93"/>
    </row>
    <row r="197" spans="1:10">
      <c r="A197" s="93"/>
      <c r="B197" s="93"/>
      <c r="C197" s="93"/>
      <c r="D197" s="93"/>
      <c r="E197" s="93"/>
      <c r="F197" s="93"/>
      <c r="G197" s="93"/>
      <c r="H197" s="93"/>
      <c r="I197" s="93"/>
      <c r="J197" s="93"/>
    </row>
    <row r="198" spans="1:10">
      <c r="A198" s="93"/>
      <c r="B198" s="93"/>
      <c r="C198" s="93"/>
      <c r="D198" s="93"/>
      <c r="E198" s="93"/>
      <c r="F198" s="93"/>
      <c r="G198" s="93"/>
      <c r="H198" s="93"/>
      <c r="I198" s="93"/>
      <c r="J198" s="93"/>
    </row>
    <row r="199" spans="1:10">
      <c r="A199" s="93"/>
      <c r="B199" s="93"/>
      <c r="C199" s="93"/>
      <c r="D199" s="93"/>
      <c r="E199" s="93"/>
      <c r="F199" s="93"/>
      <c r="G199" s="93"/>
      <c r="H199" s="93"/>
      <c r="I199" s="93"/>
      <c r="J199" s="93"/>
    </row>
    <row r="200" spans="1:10">
      <c r="A200" s="93"/>
      <c r="B200" s="93"/>
      <c r="C200" s="93"/>
      <c r="D200" s="93"/>
      <c r="E200" s="93"/>
      <c r="F200" s="93"/>
      <c r="G200" s="93"/>
      <c r="H200" s="93"/>
      <c r="I200" s="93"/>
      <c r="J200" s="93"/>
    </row>
    <row r="201" spans="1:10">
      <c r="A201" s="93"/>
      <c r="B201" s="93"/>
      <c r="C201" s="93"/>
      <c r="D201" s="93"/>
      <c r="E201" s="93"/>
      <c r="F201" s="93"/>
      <c r="G201" s="93"/>
      <c r="H201" s="93"/>
      <c r="I201" s="93"/>
      <c r="J201" s="93"/>
    </row>
    <row r="202" spans="1:10">
      <c r="A202" s="93"/>
      <c r="B202" s="93"/>
      <c r="C202" s="93"/>
      <c r="D202" s="93"/>
      <c r="E202" s="93"/>
      <c r="F202" s="93"/>
      <c r="G202" s="93"/>
      <c r="H202" s="93"/>
      <c r="I202" s="93"/>
      <c r="J202" s="93"/>
    </row>
    <row r="203" spans="1:10">
      <c r="A203" s="93"/>
      <c r="B203" s="93"/>
      <c r="C203" s="93"/>
      <c r="D203" s="93"/>
      <c r="E203" s="93"/>
      <c r="F203" s="93"/>
      <c r="G203" s="93"/>
      <c r="H203" s="93"/>
      <c r="I203" s="93"/>
      <c r="J203" s="93"/>
    </row>
    <row r="204" spans="1:10">
      <c r="A204" s="93"/>
      <c r="B204" s="93"/>
      <c r="C204" s="93"/>
      <c r="D204" s="93"/>
      <c r="E204" s="93"/>
      <c r="F204" s="93"/>
      <c r="G204" s="93"/>
      <c r="H204" s="93"/>
      <c r="I204" s="93"/>
      <c r="J204" s="93"/>
    </row>
    <row r="205" spans="1:10">
      <c r="B205" s="93"/>
      <c r="C205" s="93"/>
      <c r="D205" s="93"/>
      <c r="E205" s="93"/>
      <c r="F205" s="93"/>
      <c r="G205" s="93"/>
      <c r="H205" s="93"/>
      <c r="I205" s="93"/>
      <c r="J205" s="93"/>
    </row>
    <row r="206" spans="1:10">
      <c r="B206" s="93"/>
      <c r="C206" s="93"/>
      <c r="D206" s="93"/>
      <c r="E206" s="93"/>
      <c r="F206" s="93"/>
      <c r="G206" s="93"/>
      <c r="H206" s="93"/>
      <c r="I206" s="93"/>
      <c r="J206" s="93"/>
    </row>
    <row r="207" spans="1:10">
      <c r="B207" s="93"/>
      <c r="C207" s="93"/>
      <c r="D207" s="93"/>
      <c r="E207" s="93"/>
      <c r="F207" s="93"/>
      <c r="G207" s="93"/>
      <c r="H207" s="93"/>
      <c r="I207" s="93"/>
      <c r="J207" s="93"/>
    </row>
  </sheetData>
  <mergeCells count="6">
    <mergeCell ref="A1:K1"/>
    <mergeCell ref="A2:K2"/>
    <mergeCell ref="B4:H4"/>
    <mergeCell ref="I4:J4"/>
    <mergeCell ref="B58:H58"/>
    <mergeCell ref="I58:J58"/>
  </mergeCells>
  <hyperlinks>
    <hyperlink ref="A73" r:id="rId1" xr:uid="{9DBE1850-2646-4ECE-B22C-DF0B880A0053}"/>
  </hyperlinks>
  <pageMargins left="0.7" right="0.7" top="0.75" bottom="0.75" header="0.3" footer="0.3"/>
  <pageSetup paperSize="9" orientation="portrait" horizontalDpi="300" verticalDpi="300"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0922F-BD76-4063-81B1-BAB8FEA20C38}">
  <dimension ref="A1:J83"/>
  <sheetViews>
    <sheetView showGridLines="0" workbookViewId="0"/>
  </sheetViews>
  <sheetFormatPr defaultColWidth="24.140625" defaultRowHeight="11.25"/>
  <cols>
    <col min="1" max="1" width="32.85546875" style="200" customWidth="1"/>
    <col min="2" max="9" width="9" style="200" customWidth="1"/>
    <col min="10" max="10" width="32.85546875" style="200" customWidth="1"/>
    <col min="11" max="11" width="5.85546875" style="200" bestFit="1" customWidth="1"/>
    <col min="12" max="14" width="1.7109375" style="200" bestFit="1" customWidth="1"/>
    <col min="15" max="16384" width="24.140625" style="200"/>
  </cols>
  <sheetData>
    <row r="1" spans="1:10" ht="12" customHeight="1">
      <c r="A1" s="916" t="s">
        <v>1862</v>
      </c>
      <c r="B1" s="916"/>
      <c r="C1" s="916"/>
      <c r="D1" s="916"/>
      <c r="E1" s="916"/>
      <c r="F1" s="916"/>
      <c r="G1" s="916"/>
      <c r="H1" s="916"/>
      <c r="I1" s="916"/>
      <c r="J1" s="916"/>
    </row>
    <row r="2" spans="1:10" ht="12" customHeight="1">
      <c r="A2" s="917" t="s">
        <v>1863</v>
      </c>
      <c r="B2" s="917"/>
      <c r="C2" s="917"/>
      <c r="D2" s="917"/>
      <c r="E2" s="917"/>
      <c r="F2" s="917"/>
      <c r="G2" s="917"/>
      <c r="H2" s="917"/>
      <c r="I2" s="917"/>
      <c r="J2" s="917"/>
    </row>
    <row r="3" spans="1:10" ht="12" customHeight="1" thickBot="1"/>
    <row r="4" spans="1:10" s="93" customFormat="1" ht="12" customHeight="1" thickBot="1">
      <c r="A4" s="795"/>
      <c r="B4" s="1027" t="s">
        <v>304</v>
      </c>
      <c r="C4" s="1027"/>
      <c r="D4" s="1027"/>
      <c r="E4" s="1027"/>
      <c r="F4" s="1027"/>
      <c r="G4" s="1027"/>
      <c r="H4" s="1027"/>
      <c r="I4" s="820" t="s">
        <v>485</v>
      </c>
    </row>
    <row r="5" spans="1:10" s="93" customFormat="1" ht="21" customHeight="1" thickBot="1">
      <c r="A5" s="646"/>
      <c r="B5" s="796" t="s">
        <v>479</v>
      </c>
      <c r="C5" s="796" t="s">
        <v>480</v>
      </c>
      <c r="D5" s="796" t="s">
        <v>481</v>
      </c>
      <c r="E5" s="796" t="s">
        <v>648</v>
      </c>
      <c r="F5" s="796" t="s">
        <v>649</v>
      </c>
      <c r="G5" s="796" t="s">
        <v>650</v>
      </c>
      <c r="H5" s="796" t="s">
        <v>1679</v>
      </c>
      <c r="I5" s="796" t="s">
        <v>479</v>
      </c>
      <c r="J5" s="821"/>
    </row>
    <row r="6" spans="1:10" s="93" customFormat="1" ht="12" customHeight="1">
      <c r="A6" s="822" t="s">
        <v>1832</v>
      </c>
      <c r="B6" s="823"/>
      <c r="C6" s="823"/>
      <c r="D6" s="823"/>
      <c r="E6" s="823"/>
      <c r="F6" s="823"/>
      <c r="G6" s="823"/>
      <c r="H6" s="823"/>
      <c r="J6" s="260" t="s">
        <v>485</v>
      </c>
    </row>
    <row r="7" spans="1:10" s="93" customFormat="1" ht="12" customHeight="1">
      <c r="A7" s="824" t="s">
        <v>1833</v>
      </c>
      <c r="B7" s="825">
        <v>4147</v>
      </c>
      <c r="C7" s="825">
        <v>3569</v>
      </c>
      <c r="D7" s="825">
        <v>3962</v>
      </c>
      <c r="E7" s="825">
        <v>3052</v>
      </c>
      <c r="F7" s="825">
        <v>4097</v>
      </c>
      <c r="G7" s="825">
        <v>3598</v>
      </c>
      <c r="H7" s="825">
        <v>4522</v>
      </c>
      <c r="I7" s="825">
        <v>45405</v>
      </c>
      <c r="J7" s="826" t="s">
        <v>684</v>
      </c>
    </row>
    <row r="8" spans="1:10" s="93" customFormat="1" ht="12" customHeight="1">
      <c r="A8" s="799" t="s">
        <v>1926</v>
      </c>
      <c r="B8" s="825">
        <v>63999</v>
      </c>
      <c r="C8" s="825">
        <v>52554</v>
      </c>
      <c r="D8" s="825">
        <v>59133</v>
      </c>
      <c r="E8" s="825">
        <v>44946</v>
      </c>
      <c r="F8" s="825">
        <v>59677</v>
      </c>
      <c r="G8" s="825">
        <v>54891</v>
      </c>
      <c r="H8" s="825">
        <v>56465</v>
      </c>
      <c r="I8" s="825">
        <v>669333</v>
      </c>
      <c r="J8" s="827" t="s">
        <v>1864</v>
      </c>
    </row>
    <row r="9" spans="1:10" s="260" customFormat="1" ht="12" customHeight="1">
      <c r="A9" s="828" t="s">
        <v>1865</v>
      </c>
      <c r="B9" s="829"/>
      <c r="C9" s="829"/>
      <c r="D9" s="829"/>
      <c r="E9" s="829"/>
      <c r="F9" s="829"/>
      <c r="G9" s="829"/>
      <c r="H9" s="829"/>
      <c r="I9" s="829"/>
      <c r="J9" s="828" t="s">
        <v>1866</v>
      </c>
    </row>
    <row r="10" spans="1:10" s="93" customFormat="1" ht="12" customHeight="1">
      <c r="A10" s="830" t="s">
        <v>1835</v>
      </c>
      <c r="B10" s="823"/>
      <c r="C10" s="823"/>
      <c r="D10" s="823"/>
      <c r="E10" s="823"/>
      <c r="F10" s="823"/>
      <c r="G10" s="823"/>
      <c r="H10" s="823"/>
      <c r="I10" s="823"/>
      <c r="J10" s="831" t="s">
        <v>1836</v>
      </c>
    </row>
    <row r="11" spans="1:10" s="93" customFormat="1" ht="12" customHeight="1">
      <c r="A11" s="824" t="s">
        <v>1833</v>
      </c>
      <c r="B11" s="825">
        <v>29</v>
      </c>
      <c r="C11" s="825">
        <v>27</v>
      </c>
      <c r="D11" s="825">
        <v>26</v>
      </c>
      <c r="E11" s="825">
        <v>28</v>
      </c>
      <c r="F11" s="825">
        <v>31</v>
      </c>
      <c r="G11" s="825">
        <v>34</v>
      </c>
      <c r="H11" s="825">
        <v>23</v>
      </c>
      <c r="I11" s="825">
        <v>302</v>
      </c>
      <c r="J11" s="826" t="s">
        <v>684</v>
      </c>
    </row>
    <row r="12" spans="1:10" s="93" customFormat="1" ht="12" customHeight="1">
      <c r="A12" s="799" t="s">
        <v>1926</v>
      </c>
      <c r="B12" s="825">
        <v>8417</v>
      </c>
      <c r="C12" s="825">
        <v>14839</v>
      </c>
      <c r="D12" s="825">
        <v>6875</v>
      </c>
      <c r="E12" s="825">
        <v>8016</v>
      </c>
      <c r="F12" s="825">
        <v>8400</v>
      </c>
      <c r="G12" s="825">
        <v>4455</v>
      </c>
      <c r="H12" s="825">
        <v>5322</v>
      </c>
      <c r="I12" s="825">
        <v>67643</v>
      </c>
      <c r="J12" s="827" t="s">
        <v>1864</v>
      </c>
    </row>
    <row r="13" spans="1:10" s="93" customFormat="1" ht="12" customHeight="1">
      <c r="A13" s="832" t="s">
        <v>1837</v>
      </c>
      <c r="B13" s="823"/>
      <c r="C13" s="823"/>
      <c r="D13" s="823"/>
      <c r="E13" s="823"/>
      <c r="F13" s="823"/>
      <c r="G13" s="823"/>
      <c r="H13" s="823"/>
      <c r="I13" s="823"/>
      <c r="J13" s="831" t="s">
        <v>1838</v>
      </c>
    </row>
    <row r="14" spans="1:10" s="93" customFormat="1" ht="12" customHeight="1">
      <c r="A14" s="824" t="s">
        <v>1833</v>
      </c>
      <c r="B14" s="825">
        <v>4083</v>
      </c>
      <c r="C14" s="825">
        <v>3501</v>
      </c>
      <c r="D14" s="825">
        <v>3905</v>
      </c>
      <c r="E14" s="825">
        <v>2999</v>
      </c>
      <c r="F14" s="825">
        <v>4029</v>
      </c>
      <c r="G14" s="825">
        <v>3531</v>
      </c>
      <c r="H14" s="825">
        <v>4461</v>
      </c>
      <c r="I14" s="825">
        <v>44727</v>
      </c>
      <c r="J14" s="826" t="s">
        <v>684</v>
      </c>
    </row>
    <row r="15" spans="1:10" s="93" customFormat="1" ht="12" customHeight="1">
      <c r="A15" s="799" t="s">
        <v>1926</v>
      </c>
      <c r="B15" s="825">
        <v>52412</v>
      </c>
      <c r="C15" s="825">
        <v>32707</v>
      </c>
      <c r="D15" s="825">
        <v>43345</v>
      </c>
      <c r="E15" s="825">
        <v>34485</v>
      </c>
      <c r="F15" s="825">
        <v>50880</v>
      </c>
      <c r="G15" s="825">
        <v>45865</v>
      </c>
      <c r="H15" s="825">
        <v>50605</v>
      </c>
      <c r="I15" s="825">
        <v>551646</v>
      </c>
      <c r="J15" s="827" t="s">
        <v>1864</v>
      </c>
    </row>
    <row r="16" spans="1:10" s="93" customFormat="1" ht="12" customHeight="1">
      <c r="A16" s="832" t="s">
        <v>1839</v>
      </c>
      <c r="B16" s="823"/>
      <c r="C16" s="823"/>
      <c r="D16" s="823"/>
      <c r="E16" s="823"/>
      <c r="F16" s="823"/>
      <c r="G16" s="823"/>
      <c r="H16" s="823"/>
      <c r="I16" s="823"/>
      <c r="J16" s="833" t="s">
        <v>1581</v>
      </c>
    </row>
    <row r="17" spans="1:10" s="93" customFormat="1" ht="12" customHeight="1">
      <c r="A17" s="834" t="s">
        <v>1833</v>
      </c>
      <c r="B17" s="825">
        <v>21</v>
      </c>
      <c r="C17" s="825">
        <v>27</v>
      </c>
      <c r="D17" s="825">
        <v>20</v>
      </c>
      <c r="E17" s="825">
        <v>18</v>
      </c>
      <c r="F17" s="825">
        <v>30</v>
      </c>
      <c r="G17" s="825">
        <v>24</v>
      </c>
      <c r="H17" s="825">
        <v>27</v>
      </c>
      <c r="I17" s="825">
        <v>247</v>
      </c>
      <c r="J17" s="826" t="s">
        <v>684</v>
      </c>
    </row>
    <row r="18" spans="1:10" s="93" customFormat="1" ht="12" customHeight="1">
      <c r="A18" s="799" t="s">
        <v>1926</v>
      </c>
      <c r="B18" s="825">
        <v>14</v>
      </c>
      <c r="C18" s="825">
        <v>91</v>
      </c>
      <c r="D18" s="825">
        <v>2519</v>
      </c>
      <c r="E18" s="825">
        <v>2292</v>
      </c>
      <c r="F18" s="825">
        <v>67</v>
      </c>
      <c r="G18" s="825">
        <v>4435</v>
      </c>
      <c r="H18" s="825">
        <v>158</v>
      </c>
      <c r="I18" s="825">
        <v>9810</v>
      </c>
      <c r="J18" s="827" t="s">
        <v>1864</v>
      </c>
    </row>
    <row r="19" spans="1:10" s="93" customFormat="1" ht="12" customHeight="1">
      <c r="A19" s="828" t="s">
        <v>1867</v>
      </c>
      <c r="B19" s="835"/>
      <c r="C19" s="835"/>
      <c r="D19" s="835"/>
      <c r="E19" s="835"/>
      <c r="F19" s="835"/>
      <c r="G19" s="835"/>
      <c r="H19" s="835"/>
      <c r="I19" s="835"/>
      <c r="J19" s="836" t="s">
        <v>1868</v>
      </c>
    </row>
    <row r="20" spans="1:10" s="93" customFormat="1" ht="12" customHeight="1">
      <c r="A20" s="832" t="s">
        <v>1835</v>
      </c>
      <c r="B20" s="835"/>
      <c r="C20" s="835"/>
      <c r="D20" s="835"/>
      <c r="E20" s="835"/>
      <c r="F20" s="835"/>
      <c r="G20" s="835"/>
      <c r="H20" s="835"/>
      <c r="I20" s="835"/>
      <c r="J20" s="831" t="s">
        <v>1836</v>
      </c>
    </row>
    <row r="21" spans="1:10" s="93" customFormat="1" ht="12" customHeight="1">
      <c r="A21" s="834" t="s">
        <v>1833</v>
      </c>
      <c r="B21" s="421">
        <v>1</v>
      </c>
      <c r="C21" s="421">
        <v>2</v>
      </c>
      <c r="D21" s="421">
        <v>0</v>
      </c>
      <c r="E21" s="421">
        <v>0</v>
      </c>
      <c r="F21" s="421">
        <v>0</v>
      </c>
      <c r="G21" s="421">
        <v>0</v>
      </c>
      <c r="H21" s="421">
        <v>0</v>
      </c>
      <c r="I21" s="421">
        <v>5</v>
      </c>
      <c r="J21" s="826" t="s">
        <v>684</v>
      </c>
    </row>
    <row r="22" spans="1:10" s="93" customFormat="1" ht="12" customHeight="1">
      <c r="A22" s="799" t="s">
        <v>1926</v>
      </c>
      <c r="B22" s="421">
        <v>50</v>
      </c>
      <c r="C22" s="421">
        <v>4846</v>
      </c>
      <c r="D22" s="421">
        <v>0</v>
      </c>
      <c r="E22" s="421">
        <v>0</v>
      </c>
      <c r="F22" s="421">
        <v>0</v>
      </c>
      <c r="G22" s="421">
        <v>0</v>
      </c>
      <c r="H22" s="421">
        <v>0</v>
      </c>
      <c r="I22" s="421">
        <v>20446</v>
      </c>
      <c r="J22" s="827" t="s">
        <v>1864</v>
      </c>
    </row>
    <row r="23" spans="1:10" s="93" customFormat="1" ht="12" customHeight="1">
      <c r="A23" s="832" t="s">
        <v>1837</v>
      </c>
      <c r="B23" s="837"/>
      <c r="C23" s="837"/>
      <c r="D23" s="837"/>
      <c r="E23" s="837"/>
      <c r="F23" s="837"/>
      <c r="G23" s="837"/>
      <c r="H23" s="837"/>
      <c r="I23" s="837"/>
      <c r="J23" s="831" t="s">
        <v>1838</v>
      </c>
    </row>
    <row r="24" spans="1:10" s="93" customFormat="1" ht="12" customHeight="1">
      <c r="A24" s="824" t="s">
        <v>1833</v>
      </c>
      <c r="B24" s="825">
        <v>13</v>
      </c>
      <c r="C24" s="825">
        <v>12</v>
      </c>
      <c r="D24" s="825">
        <v>11</v>
      </c>
      <c r="E24" s="825">
        <v>7</v>
      </c>
      <c r="F24" s="825">
        <v>7</v>
      </c>
      <c r="G24" s="825">
        <v>9</v>
      </c>
      <c r="H24" s="825">
        <v>11</v>
      </c>
      <c r="I24" s="825">
        <v>124</v>
      </c>
      <c r="J24" s="826" t="s">
        <v>684</v>
      </c>
    </row>
    <row r="25" spans="1:10" s="93" customFormat="1" ht="12" customHeight="1">
      <c r="A25" s="799" t="s">
        <v>1926</v>
      </c>
      <c r="B25" s="825">
        <v>3106</v>
      </c>
      <c r="C25" s="825">
        <v>71</v>
      </c>
      <c r="D25" s="825">
        <v>6394</v>
      </c>
      <c r="E25" s="825">
        <v>153</v>
      </c>
      <c r="F25" s="825">
        <v>330</v>
      </c>
      <c r="G25" s="825">
        <v>136</v>
      </c>
      <c r="H25" s="825">
        <v>380</v>
      </c>
      <c r="I25" s="825">
        <v>19788</v>
      </c>
      <c r="J25" s="827" t="s">
        <v>1864</v>
      </c>
    </row>
    <row r="26" spans="1:10" s="93" customFormat="1" ht="12" customHeight="1">
      <c r="A26" s="832" t="s">
        <v>1839</v>
      </c>
      <c r="B26" s="837"/>
      <c r="C26" s="837"/>
      <c r="D26" s="837"/>
      <c r="E26" s="837"/>
      <c r="F26" s="837"/>
      <c r="G26" s="837"/>
      <c r="H26" s="837"/>
      <c r="I26" s="837"/>
      <c r="J26" s="833" t="s">
        <v>1581</v>
      </c>
    </row>
    <row r="27" spans="1:10" s="93" customFormat="1" ht="12" customHeight="1">
      <c r="A27" s="824" t="s">
        <v>1833</v>
      </c>
      <c r="B27" s="421">
        <v>0</v>
      </c>
      <c r="C27" s="421">
        <v>0</v>
      </c>
      <c r="D27" s="421">
        <v>0</v>
      </c>
      <c r="E27" s="421">
        <v>0</v>
      </c>
      <c r="F27" s="421">
        <v>0</v>
      </c>
      <c r="G27" s="421">
        <v>0</v>
      </c>
      <c r="H27" s="421">
        <v>0</v>
      </c>
      <c r="I27" s="421">
        <v>0</v>
      </c>
      <c r="J27" s="826" t="s">
        <v>684</v>
      </c>
    </row>
    <row r="28" spans="1:10" s="93" customFormat="1" ht="12" customHeight="1" thickBot="1">
      <c r="A28" s="799" t="s">
        <v>1926</v>
      </c>
      <c r="B28" s="421">
        <v>0</v>
      </c>
      <c r="C28" s="421">
        <v>0</v>
      </c>
      <c r="D28" s="421">
        <v>0</v>
      </c>
      <c r="E28" s="421">
        <v>0</v>
      </c>
      <c r="F28" s="421">
        <v>0</v>
      </c>
      <c r="G28" s="421">
        <v>0</v>
      </c>
      <c r="H28" s="421">
        <v>0</v>
      </c>
      <c r="I28" s="421">
        <v>0</v>
      </c>
      <c r="J28" s="827" t="s">
        <v>1864</v>
      </c>
    </row>
    <row r="29" spans="1:10" s="5" customFormat="1" ht="12" customHeight="1" thickBot="1">
      <c r="A29" s="863"/>
      <c r="B29" s="1027" t="s">
        <v>368</v>
      </c>
      <c r="C29" s="1027"/>
      <c r="D29" s="1027"/>
      <c r="E29" s="1027"/>
      <c r="F29" s="1027"/>
      <c r="G29" s="1027"/>
      <c r="H29" s="1027"/>
      <c r="I29" s="820" t="s">
        <v>485</v>
      </c>
    </row>
    <row r="30" spans="1:10" s="5" customFormat="1" ht="21" customHeight="1" thickBot="1">
      <c r="A30" s="863"/>
      <c r="B30" s="796" t="s">
        <v>479</v>
      </c>
      <c r="C30" s="796" t="s">
        <v>518</v>
      </c>
      <c r="D30" s="796" t="s">
        <v>519</v>
      </c>
      <c r="E30" s="796" t="s">
        <v>673</v>
      </c>
      <c r="F30" s="796" t="s">
        <v>649</v>
      </c>
      <c r="G30" s="796" t="s">
        <v>650</v>
      </c>
      <c r="H30" s="796" t="s">
        <v>1846</v>
      </c>
      <c r="I30" s="796" t="s">
        <v>479</v>
      </c>
    </row>
    <row r="31" spans="1:10" s="5" customFormat="1" ht="12" customHeight="1">
      <c r="A31" s="259" t="s">
        <v>1848</v>
      </c>
      <c r="B31" s="838"/>
      <c r="C31" s="838"/>
      <c r="D31" s="838"/>
      <c r="E31" s="838"/>
      <c r="F31" s="838"/>
      <c r="G31" s="838"/>
      <c r="H31" s="838"/>
    </row>
    <row r="32" spans="1:10" s="5" customFormat="1" ht="12" customHeight="1">
      <c r="A32" s="259" t="s">
        <v>1869</v>
      </c>
      <c r="B32" s="838"/>
      <c r="C32" s="838"/>
      <c r="D32" s="838"/>
      <c r="E32" s="838"/>
      <c r="F32" s="838"/>
      <c r="G32" s="838"/>
      <c r="H32" s="838"/>
    </row>
    <row r="33" spans="1:9" s="5" customFormat="1" ht="12" customHeight="1">
      <c r="A33" s="863"/>
      <c r="B33" s="838"/>
      <c r="C33" s="838"/>
      <c r="D33" s="838"/>
      <c r="E33" s="838"/>
      <c r="F33" s="838"/>
      <c r="G33" s="838"/>
      <c r="H33" s="838"/>
    </row>
    <row r="34" spans="1:9" s="5" customFormat="1" ht="12" customHeight="1">
      <c r="A34" s="88" t="s">
        <v>132</v>
      </c>
    </row>
    <row r="35" spans="1:9" s="30" customFormat="1" ht="12" customHeight="1">
      <c r="A35" s="91" t="s">
        <v>1870</v>
      </c>
      <c r="B35" s="839"/>
      <c r="C35" s="839"/>
      <c r="D35" s="839"/>
      <c r="E35" s="839"/>
      <c r="F35" s="839"/>
      <c r="G35" s="839"/>
      <c r="H35" s="839"/>
      <c r="I35" s="839"/>
    </row>
    <row r="36" spans="1:9" s="93" customFormat="1"/>
    <row r="37" spans="1:9" s="93" customFormat="1"/>
    <row r="38" spans="1:9">
      <c r="A38" s="93"/>
      <c r="B38" s="93"/>
      <c r="C38" s="93"/>
      <c r="D38" s="93"/>
      <c r="E38" s="93"/>
      <c r="F38" s="93"/>
      <c r="G38" s="93"/>
      <c r="H38" s="93"/>
      <c r="I38" s="93"/>
    </row>
    <row r="39" spans="1:9">
      <c r="A39" s="93"/>
      <c r="B39" s="93"/>
      <c r="C39" s="93"/>
      <c r="D39" s="93"/>
      <c r="E39" s="93"/>
      <c r="F39" s="93"/>
      <c r="G39" s="93"/>
      <c r="H39" s="93"/>
      <c r="I39" s="93"/>
    </row>
    <row r="40" spans="1:9">
      <c r="A40" s="93"/>
      <c r="B40" s="93"/>
      <c r="C40" s="93"/>
      <c r="D40" s="93"/>
      <c r="E40" s="93"/>
      <c r="F40" s="93"/>
      <c r="G40" s="93"/>
      <c r="H40" s="93"/>
      <c r="I40" s="93"/>
    </row>
    <row r="41" spans="1:9">
      <c r="A41" s="93"/>
      <c r="B41" s="93"/>
      <c r="C41" s="93"/>
      <c r="D41" s="93"/>
      <c r="E41" s="93"/>
      <c r="F41" s="93"/>
      <c r="G41" s="93"/>
      <c r="H41" s="93"/>
      <c r="I41" s="93"/>
    </row>
    <row r="42" spans="1:9">
      <c r="A42" s="93"/>
      <c r="B42" s="93"/>
      <c r="C42" s="93"/>
      <c r="D42" s="93"/>
      <c r="E42" s="93"/>
      <c r="F42" s="93"/>
      <c r="G42" s="93"/>
      <c r="H42" s="93"/>
      <c r="I42" s="93"/>
    </row>
    <row r="43" spans="1:9">
      <c r="A43" s="93"/>
      <c r="B43" s="93"/>
      <c r="C43" s="93"/>
      <c r="D43" s="93"/>
      <c r="E43" s="93"/>
      <c r="F43" s="93"/>
      <c r="G43" s="93"/>
      <c r="H43" s="93"/>
      <c r="I43" s="93"/>
    </row>
    <row r="44" spans="1:9">
      <c r="A44" s="93"/>
      <c r="B44" s="93"/>
      <c r="C44" s="93"/>
      <c r="D44" s="93"/>
      <c r="E44" s="93"/>
      <c r="F44" s="93"/>
      <c r="G44" s="93"/>
      <c r="H44" s="93"/>
      <c r="I44" s="93"/>
    </row>
    <row r="45" spans="1:9">
      <c r="A45" s="93"/>
      <c r="B45" s="93"/>
      <c r="C45" s="93"/>
      <c r="D45" s="93"/>
      <c r="E45" s="93"/>
      <c r="F45" s="93"/>
      <c r="G45" s="93"/>
      <c r="H45" s="93"/>
      <c r="I45" s="93"/>
    </row>
    <row r="46" spans="1:9">
      <c r="A46" s="93"/>
      <c r="B46" s="93"/>
      <c r="C46" s="93"/>
      <c r="D46" s="93"/>
      <c r="E46" s="93"/>
      <c r="F46" s="93"/>
      <c r="G46" s="93"/>
      <c r="H46" s="93"/>
      <c r="I46" s="93"/>
    </row>
    <row r="47" spans="1:9">
      <c r="A47" s="93"/>
      <c r="B47" s="93"/>
      <c r="C47" s="93"/>
      <c r="D47" s="93"/>
      <c r="E47" s="93"/>
      <c r="F47" s="93"/>
      <c r="G47" s="93"/>
      <c r="H47" s="93"/>
      <c r="I47" s="93"/>
    </row>
    <row r="48" spans="1:9">
      <c r="A48" s="93"/>
      <c r="B48" s="93"/>
      <c r="C48" s="93"/>
      <c r="D48" s="93"/>
      <c r="E48" s="93"/>
      <c r="F48" s="93"/>
      <c r="G48" s="93"/>
      <c r="H48" s="93"/>
      <c r="I48" s="93"/>
    </row>
    <row r="49" spans="1:9">
      <c r="A49" s="93"/>
      <c r="B49" s="93"/>
      <c r="C49" s="93"/>
      <c r="D49" s="93"/>
      <c r="E49" s="93"/>
      <c r="F49" s="93"/>
      <c r="G49" s="93"/>
      <c r="H49" s="93"/>
      <c r="I49" s="93"/>
    </row>
    <row r="50" spans="1:9">
      <c r="A50" s="93"/>
      <c r="B50" s="93"/>
      <c r="C50" s="93"/>
      <c r="D50" s="93"/>
      <c r="E50" s="93"/>
      <c r="F50" s="93"/>
      <c r="G50" s="93"/>
      <c r="H50" s="93"/>
      <c r="I50" s="93"/>
    </row>
    <row r="51" spans="1:9">
      <c r="A51" s="93"/>
      <c r="B51" s="93"/>
      <c r="C51" s="93"/>
      <c r="D51" s="93"/>
      <c r="E51" s="93"/>
      <c r="F51" s="93"/>
      <c r="G51" s="93"/>
      <c r="H51" s="93"/>
      <c r="I51" s="93"/>
    </row>
    <row r="52" spans="1:9">
      <c r="A52" s="93"/>
      <c r="B52" s="93"/>
      <c r="C52" s="93"/>
      <c r="D52" s="93"/>
      <c r="E52" s="93"/>
      <c r="F52" s="93"/>
      <c r="G52" s="93"/>
      <c r="H52" s="93"/>
      <c r="I52" s="93"/>
    </row>
    <row r="53" spans="1:9">
      <c r="A53" s="93"/>
      <c r="B53" s="93"/>
      <c r="C53" s="93"/>
      <c r="D53" s="93"/>
      <c r="E53" s="93"/>
      <c r="F53" s="93"/>
      <c r="G53" s="93"/>
      <c r="H53" s="93"/>
      <c r="I53" s="93"/>
    </row>
    <row r="54" spans="1:9">
      <c r="A54" s="93"/>
      <c r="B54" s="93"/>
      <c r="C54" s="93"/>
      <c r="D54" s="93"/>
      <c r="E54" s="93"/>
      <c r="F54" s="93"/>
      <c r="G54" s="93"/>
      <c r="H54" s="93"/>
      <c r="I54" s="93"/>
    </row>
    <row r="55" spans="1:9">
      <c r="A55" s="93"/>
      <c r="B55" s="93"/>
      <c r="C55" s="93"/>
      <c r="D55" s="93"/>
      <c r="E55" s="93"/>
      <c r="F55" s="93"/>
      <c r="G55" s="93"/>
      <c r="H55" s="93"/>
      <c r="I55" s="93"/>
    </row>
    <row r="56" spans="1:9">
      <c r="A56" s="93"/>
      <c r="B56" s="93"/>
      <c r="C56" s="93"/>
      <c r="D56" s="93"/>
      <c r="E56" s="93"/>
      <c r="F56" s="93"/>
      <c r="G56" s="93"/>
      <c r="H56" s="93"/>
      <c r="I56" s="93"/>
    </row>
    <row r="57" spans="1:9">
      <c r="A57" s="93"/>
      <c r="B57" s="93"/>
      <c r="C57" s="93"/>
      <c r="D57" s="93"/>
      <c r="E57" s="93"/>
      <c r="F57" s="93"/>
      <c r="G57" s="93"/>
      <c r="H57" s="93"/>
      <c r="I57" s="93"/>
    </row>
    <row r="58" spans="1:9">
      <c r="A58" s="93"/>
      <c r="B58" s="93"/>
      <c r="C58" s="93"/>
      <c r="D58" s="93"/>
      <c r="E58" s="93"/>
      <c r="F58" s="93"/>
      <c r="G58" s="93"/>
      <c r="H58" s="93"/>
      <c r="I58" s="93"/>
    </row>
    <row r="59" spans="1:9">
      <c r="A59" s="93"/>
      <c r="B59" s="93"/>
      <c r="C59" s="93"/>
      <c r="D59" s="93"/>
      <c r="E59" s="93"/>
      <c r="F59" s="93"/>
      <c r="G59" s="93"/>
      <c r="H59" s="93"/>
      <c r="I59" s="93"/>
    </row>
    <row r="60" spans="1:9">
      <c r="A60" s="93"/>
      <c r="B60" s="93"/>
      <c r="C60" s="93"/>
      <c r="D60" s="93"/>
      <c r="E60" s="93"/>
      <c r="F60" s="93"/>
      <c r="G60" s="93"/>
      <c r="H60" s="93"/>
      <c r="I60" s="93"/>
    </row>
    <row r="61" spans="1:9">
      <c r="A61" s="93"/>
      <c r="B61" s="93"/>
      <c r="C61" s="93"/>
      <c r="D61" s="93"/>
      <c r="E61" s="93"/>
      <c r="F61" s="93"/>
      <c r="G61" s="93"/>
      <c r="H61" s="93"/>
      <c r="I61" s="93"/>
    </row>
    <row r="62" spans="1:9">
      <c r="A62" s="93"/>
      <c r="B62" s="93"/>
      <c r="C62" s="93"/>
      <c r="D62" s="93"/>
      <c r="E62" s="93"/>
      <c r="F62" s="93"/>
      <c r="G62" s="93"/>
      <c r="H62" s="93"/>
      <c r="I62" s="93"/>
    </row>
    <row r="63" spans="1:9">
      <c r="A63" s="93"/>
      <c r="B63" s="93"/>
      <c r="C63" s="93"/>
      <c r="D63" s="93"/>
      <c r="E63" s="93"/>
      <c r="F63" s="93"/>
      <c r="G63" s="93"/>
      <c r="H63" s="93"/>
      <c r="I63" s="93"/>
    </row>
    <row r="64" spans="1:9">
      <c r="A64" s="93"/>
      <c r="B64" s="93"/>
      <c r="C64" s="93"/>
      <c r="D64" s="93"/>
      <c r="E64" s="93"/>
      <c r="F64" s="93"/>
      <c r="G64" s="93"/>
      <c r="H64" s="93"/>
      <c r="I64" s="93"/>
    </row>
    <row r="65" spans="1:9">
      <c r="A65" s="93"/>
      <c r="B65" s="93"/>
      <c r="C65" s="93"/>
      <c r="D65" s="93"/>
      <c r="E65" s="93"/>
      <c r="F65" s="93"/>
      <c r="G65" s="93"/>
      <c r="H65" s="93"/>
      <c r="I65" s="93"/>
    </row>
    <row r="66" spans="1:9">
      <c r="A66" s="93"/>
      <c r="B66" s="93"/>
      <c r="C66" s="93"/>
      <c r="D66" s="93"/>
      <c r="E66" s="93"/>
      <c r="F66" s="93"/>
      <c r="G66" s="93"/>
      <c r="H66" s="93"/>
      <c r="I66" s="93"/>
    </row>
    <row r="67" spans="1:9">
      <c r="A67" s="93"/>
      <c r="B67" s="93"/>
      <c r="C67" s="93"/>
      <c r="D67" s="93"/>
      <c r="E67" s="93"/>
      <c r="F67" s="93"/>
      <c r="G67" s="93"/>
      <c r="H67" s="93"/>
      <c r="I67" s="93"/>
    </row>
    <row r="68" spans="1:9">
      <c r="A68" s="93"/>
      <c r="B68" s="93"/>
      <c r="C68" s="93"/>
      <c r="D68" s="93"/>
      <c r="E68" s="93"/>
      <c r="F68" s="93"/>
      <c r="G68" s="93"/>
      <c r="H68" s="93"/>
      <c r="I68" s="93"/>
    </row>
    <row r="69" spans="1:9">
      <c r="A69" s="93"/>
      <c r="B69" s="93"/>
      <c r="C69" s="93"/>
      <c r="D69" s="93"/>
      <c r="E69" s="93"/>
      <c r="F69" s="93"/>
      <c r="G69" s="93"/>
      <c r="H69" s="93"/>
      <c r="I69" s="93"/>
    </row>
    <row r="70" spans="1:9">
      <c r="A70" s="93"/>
      <c r="B70" s="93"/>
      <c r="C70" s="93"/>
      <c r="D70" s="93"/>
      <c r="E70" s="93"/>
      <c r="F70" s="93"/>
      <c r="G70" s="93"/>
      <c r="H70" s="93"/>
      <c r="I70" s="93"/>
    </row>
    <row r="71" spans="1:9">
      <c r="A71" s="93"/>
      <c r="B71" s="93"/>
      <c r="C71" s="93"/>
      <c r="D71" s="93"/>
      <c r="E71" s="93"/>
      <c r="F71" s="93"/>
      <c r="G71" s="93"/>
      <c r="H71" s="93"/>
      <c r="I71" s="93"/>
    </row>
    <row r="72" spans="1:9">
      <c r="A72" s="93"/>
      <c r="B72" s="93"/>
      <c r="C72" s="93"/>
      <c r="D72" s="93"/>
      <c r="E72" s="93"/>
      <c r="F72" s="93"/>
      <c r="G72" s="93"/>
      <c r="H72" s="93"/>
      <c r="I72" s="93"/>
    </row>
    <row r="73" spans="1:9">
      <c r="A73" s="93"/>
      <c r="B73" s="93"/>
      <c r="C73" s="93"/>
      <c r="D73" s="93"/>
      <c r="E73" s="93"/>
      <c r="F73" s="93"/>
      <c r="G73" s="93"/>
      <c r="H73" s="93"/>
      <c r="I73" s="93"/>
    </row>
    <row r="74" spans="1:9">
      <c r="A74" s="93"/>
      <c r="B74" s="93"/>
      <c r="C74" s="93"/>
      <c r="D74" s="93"/>
      <c r="E74" s="93"/>
      <c r="F74" s="93"/>
      <c r="G74" s="93"/>
      <c r="H74" s="93"/>
      <c r="I74" s="93"/>
    </row>
    <row r="75" spans="1:9">
      <c r="A75" s="93"/>
      <c r="B75" s="93"/>
      <c r="C75" s="93"/>
      <c r="D75" s="93"/>
      <c r="E75" s="93"/>
      <c r="F75" s="93"/>
      <c r="G75" s="93"/>
      <c r="H75" s="93"/>
      <c r="I75" s="93"/>
    </row>
    <row r="76" spans="1:9">
      <c r="A76" s="93"/>
      <c r="B76" s="93"/>
      <c r="C76" s="93"/>
      <c r="D76" s="93"/>
      <c r="E76" s="93"/>
      <c r="F76" s="93"/>
      <c r="G76" s="93"/>
      <c r="H76" s="93"/>
      <c r="I76" s="93"/>
    </row>
    <row r="77" spans="1:9">
      <c r="A77" s="93"/>
      <c r="B77" s="93"/>
      <c r="C77" s="93"/>
      <c r="D77" s="93"/>
      <c r="E77" s="93"/>
      <c r="F77" s="93"/>
      <c r="G77" s="93"/>
      <c r="H77" s="93"/>
      <c r="I77" s="93"/>
    </row>
    <row r="78" spans="1:9">
      <c r="A78" s="93"/>
      <c r="B78" s="93"/>
      <c r="C78" s="93"/>
      <c r="D78" s="93"/>
      <c r="E78" s="93"/>
      <c r="F78" s="93"/>
      <c r="G78" s="93"/>
      <c r="H78" s="93"/>
      <c r="I78" s="93"/>
    </row>
    <row r="79" spans="1:9">
      <c r="A79" s="93"/>
      <c r="B79" s="93"/>
      <c r="C79" s="93"/>
      <c r="D79" s="93"/>
      <c r="E79" s="93"/>
      <c r="F79" s="93"/>
      <c r="G79" s="93"/>
      <c r="H79" s="93"/>
      <c r="I79" s="93"/>
    </row>
    <row r="80" spans="1:9">
      <c r="A80" s="93"/>
      <c r="B80" s="93"/>
      <c r="C80" s="93"/>
      <c r="D80" s="93"/>
      <c r="E80" s="93"/>
      <c r="F80" s="93"/>
      <c r="G80" s="93"/>
      <c r="H80" s="93"/>
      <c r="I80" s="93"/>
    </row>
    <row r="81" spans="1:9">
      <c r="A81" s="93"/>
      <c r="B81" s="93"/>
      <c r="C81" s="93"/>
      <c r="D81" s="93"/>
      <c r="E81" s="93"/>
      <c r="F81" s="93"/>
      <c r="G81" s="93"/>
      <c r="H81" s="93"/>
      <c r="I81" s="93"/>
    </row>
    <row r="82" spans="1:9">
      <c r="A82" s="93"/>
      <c r="B82" s="93"/>
      <c r="C82" s="93"/>
      <c r="D82" s="93"/>
      <c r="E82" s="93"/>
      <c r="F82" s="93"/>
      <c r="G82" s="93"/>
      <c r="H82" s="93"/>
      <c r="I82" s="93"/>
    </row>
    <row r="83" spans="1:9">
      <c r="A83" s="93"/>
      <c r="B83" s="93"/>
      <c r="C83" s="93"/>
      <c r="D83" s="93"/>
      <c r="E83" s="93"/>
      <c r="F83" s="93"/>
      <c r="G83" s="93"/>
      <c r="H83" s="93"/>
      <c r="I83" s="93"/>
    </row>
  </sheetData>
  <mergeCells count="4">
    <mergeCell ref="A1:J1"/>
    <mergeCell ref="A2:J2"/>
    <mergeCell ref="B4:H4"/>
    <mergeCell ref="B29:H29"/>
  </mergeCells>
  <hyperlinks>
    <hyperlink ref="A35" r:id="rId1" xr:uid="{B77DC5ED-B2C2-45BB-8638-7CE31EE87ABE}"/>
  </hyperlinks>
  <pageMargins left="0.7" right="0.7" top="0.75" bottom="0.75" header="0.3" footer="0.3"/>
  <pageSetup paperSize="9" orientation="portrait" horizontalDpi="300" verticalDpi="300"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452C7-7C77-43B5-A005-FAFB00801F90}">
  <dimension ref="A1:H54"/>
  <sheetViews>
    <sheetView showGridLines="0" workbookViewId="0"/>
  </sheetViews>
  <sheetFormatPr defaultColWidth="8.85546875" defaultRowHeight="11.25"/>
  <cols>
    <col min="1" max="1" width="19.140625" style="134" customWidth="1"/>
    <col min="2" max="6" width="9.85546875" style="134" customWidth="1"/>
    <col min="7" max="7" width="8.85546875" style="134" hidden="1" customWidth="1"/>
    <col min="8" max="8" width="13.85546875" style="134" customWidth="1"/>
    <col min="9" max="16384" width="8.85546875" style="134"/>
  </cols>
  <sheetData>
    <row r="1" spans="1:8" s="840" customFormat="1" ht="12" customHeight="1">
      <c r="A1" s="1029" t="s">
        <v>1871</v>
      </c>
      <c r="B1" s="1029"/>
      <c r="C1" s="1029"/>
      <c r="D1" s="1029"/>
      <c r="E1" s="1029"/>
      <c r="F1" s="1029"/>
      <c r="G1" s="1029"/>
      <c r="H1" s="1029"/>
    </row>
    <row r="2" spans="1:8" s="840" customFormat="1" ht="12" customHeight="1">
      <c r="A2" s="1030" t="s">
        <v>1872</v>
      </c>
      <c r="B2" s="1030"/>
      <c r="C2" s="1030"/>
      <c r="D2" s="1030"/>
      <c r="E2" s="1030"/>
      <c r="F2" s="1030"/>
      <c r="G2" s="1030"/>
      <c r="H2" s="1030"/>
    </row>
    <row r="3" spans="1:8" s="48" customFormat="1" ht="12" customHeight="1" thickBot="1">
      <c r="F3" s="841"/>
    </row>
    <row r="4" spans="1:8" s="48" customFormat="1" ht="12" customHeight="1" thickBot="1">
      <c r="B4" s="895" t="s">
        <v>1873</v>
      </c>
      <c r="C4" s="1031"/>
      <c r="D4" s="1031"/>
      <c r="E4" s="1031"/>
      <c r="F4" s="896"/>
      <c r="G4" s="842"/>
    </row>
    <row r="5" spans="1:8" s="48" customFormat="1" ht="12" customHeight="1" thickBot="1">
      <c r="B5" s="108" t="s">
        <v>1874</v>
      </c>
      <c r="C5" s="108" t="s">
        <v>1875</v>
      </c>
      <c r="D5" s="108" t="s">
        <v>1876</v>
      </c>
      <c r="E5" s="108" t="s">
        <v>1877</v>
      </c>
      <c r="F5" s="108" t="s">
        <v>1878</v>
      </c>
      <c r="G5" s="843"/>
    </row>
    <row r="6" spans="1:8" s="48" customFormat="1" ht="12" customHeight="1" thickBot="1">
      <c r="B6" s="108" t="s">
        <v>1878</v>
      </c>
      <c r="C6" s="108" t="s">
        <v>1879</v>
      </c>
      <c r="D6" s="108" t="s">
        <v>1880</v>
      </c>
      <c r="E6" s="108" t="s">
        <v>1881</v>
      </c>
      <c r="F6" s="108" t="s">
        <v>1882</v>
      </c>
      <c r="G6" s="843"/>
    </row>
    <row r="7" spans="1:8" s="48" customFormat="1" ht="12" customHeight="1">
      <c r="A7" s="844" t="s">
        <v>1883</v>
      </c>
      <c r="B7" s="845">
        <v>2.2000000000000002</v>
      </c>
      <c r="C7" s="845">
        <v>2</v>
      </c>
      <c r="D7" s="845">
        <v>1.7</v>
      </c>
      <c r="E7" s="845">
        <v>2.2000000000000002</v>
      </c>
      <c r="F7" s="845">
        <v>2.4</v>
      </c>
      <c r="G7" s="846"/>
      <c r="H7" s="844" t="s">
        <v>1884</v>
      </c>
    </row>
    <row r="8" spans="1:8" s="48" customFormat="1" ht="12" customHeight="1">
      <c r="A8" s="847" t="s">
        <v>1885</v>
      </c>
      <c r="B8" s="845">
        <v>2.5</v>
      </c>
      <c r="C8" s="845">
        <v>2.2999999999999998</v>
      </c>
      <c r="D8" s="845">
        <v>2.1</v>
      </c>
      <c r="E8" s="845">
        <v>2.4</v>
      </c>
      <c r="F8" s="845">
        <v>3.1</v>
      </c>
      <c r="G8" s="846"/>
      <c r="H8" s="847" t="s">
        <v>1886</v>
      </c>
    </row>
    <row r="9" spans="1:8" s="48" customFormat="1" ht="12" customHeight="1">
      <c r="A9" s="48" t="s">
        <v>1792</v>
      </c>
      <c r="B9" s="103">
        <v>4.8</v>
      </c>
      <c r="C9" s="103">
        <v>4.5</v>
      </c>
      <c r="D9" s="103">
        <v>4.3</v>
      </c>
      <c r="E9" s="103">
        <v>4.3</v>
      </c>
      <c r="F9" s="103">
        <v>-0.8</v>
      </c>
      <c r="G9" s="109"/>
      <c r="H9" s="197" t="s">
        <v>1521</v>
      </c>
    </row>
    <row r="10" spans="1:8" s="48" customFormat="1" ht="12" customHeight="1">
      <c r="A10" s="48" t="s">
        <v>1522</v>
      </c>
      <c r="B10" s="371" t="s">
        <v>1887</v>
      </c>
      <c r="C10" s="371" t="s">
        <v>1887</v>
      </c>
      <c r="D10" s="371" t="s">
        <v>1888</v>
      </c>
      <c r="E10" s="371" t="s">
        <v>1889</v>
      </c>
      <c r="F10" s="371" t="s">
        <v>1890</v>
      </c>
      <c r="G10" s="109"/>
      <c r="H10" s="140" t="s">
        <v>1523</v>
      </c>
    </row>
    <row r="11" spans="1:8" s="48" customFormat="1" ht="12" customHeight="1">
      <c r="A11" s="48" t="s">
        <v>1559</v>
      </c>
      <c r="B11" s="103">
        <v>3.1</v>
      </c>
      <c r="C11" s="103">
        <v>3</v>
      </c>
      <c r="D11" s="103">
        <v>2.8</v>
      </c>
      <c r="E11" s="103">
        <v>2.4</v>
      </c>
      <c r="F11" s="103">
        <v>8</v>
      </c>
      <c r="G11" s="109"/>
      <c r="H11" s="197" t="s">
        <v>1560</v>
      </c>
    </row>
    <row r="12" spans="1:8" s="48" customFormat="1" ht="12" customHeight="1">
      <c r="A12" s="48" t="s">
        <v>1528</v>
      </c>
      <c r="B12" s="103">
        <v>1.6</v>
      </c>
      <c r="C12" s="103">
        <v>1.6</v>
      </c>
      <c r="D12" s="103">
        <v>1.2</v>
      </c>
      <c r="E12" s="103">
        <v>1.4</v>
      </c>
      <c r="F12" s="103">
        <v>0.3</v>
      </c>
      <c r="G12" s="109"/>
      <c r="H12" s="197" t="s">
        <v>1529</v>
      </c>
    </row>
    <row r="13" spans="1:8" s="48" customFormat="1" ht="12" customHeight="1">
      <c r="A13" s="48" t="s">
        <v>1516</v>
      </c>
      <c r="B13" s="103">
        <v>2.4</v>
      </c>
      <c r="C13" s="103">
        <v>2.4</v>
      </c>
      <c r="D13" s="103">
        <v>1.8</v>
      </c>
      <c r="E13" s="103">
        <v>2</v>
      </c>
      <c r="F13" s="103">
        <v>2.2999999999999998</v>
      </c>
      <c r="G13" s="109"/>
      <c r="H13" s="140" t="s">
        <v>1517</v>
      </c>
    </row>
    <row r="14" spans="1:8" s="48" customFormat="1" ht="12" customHeight="1">
      <c r="A14" s="48" t="s">
        <v>1534</v>
      </c>
      <c r="B14" s="103">
        <v>3.8</v>
      </c>
      <c r="C14" s="103">
        <v>4.5</v>
      </c>
      <c r="D14" s="103">
        <v>3.2</v>
      </c>
      <c r="E14" s="103">
        <v>3.4</v>
      </c>
      <c r="F14" s="103">
        <v>4.0999999999999996</v>
      </c>
      <c r="G14" s="109"/>
      <c r="H14" s="197" t="s">
        <v>1535</v>
      </c>
    </row>
    <row r="15" spans="1:8" s="48" customFormat="1" ht="12" customHeight="1">
      <c r="A15" s="48" t="s">
        <v>1542</v>
      </c>
      <c r="B15" s="103">
        <v>0.5</v>
      </c>
      <c r="C15" s="103">
        <v>0.1</v>
      </c>
      <c r="D15" s="103">
        <v>0</v>
      </c>
      <c r="E15" s="103">
        <v>1.1000000000000001</v>
      </c>
      <c r="F15" s="103">
        <v>2.5</v>
      </c>
      <c r="G15" s="109"/>
      <c r="H15" s="140" t="s">
        <v>1543</v>
      </c>
    </row>
    <row r="16" spans="1:8" s="48" customFormat="1" ht="12" customHeight="1">
      <c r="A16" s="48" t="s">
        <v>1538</v>
      </c>
      <c r="B16" s="103">
        <v>3</v>
      </c>
      <c r="C16" s="103">
        <v>3.1</v>
      </c>
      <c r="D16" s="103">
        <v>3.1</v>
      </c>
      <c r="E16" s="103">
        <v>3.2</v>
      </c>
      <c r="F16" s="103">
        <v>2.9</v>
      </c>
      <c r="G16" s="109"/>
      <c r="H16" s="197" t="s">
        <v>1539</v>
      </c>
    </row>
    <row r="17" spans="1:8" s="48" customFormat="1" ht="12" customHeight="1">
      <c r="A17" s="48" t="s">
        <v>575</v>
      </c>
      <c r="B17" s="103">
        <v>2.4</v>
      </c>
      <c r="C17" s="103">
        <v>1.8</v>
      </c>
      <c r="D17" s="103">
        <v>1.7</v>
      </c>
      <c r="E17" s="103">
        <v>2.4</v>
      </c>
      <c r="F17" s="103">
        <v>3.3</v>
      </c>
      <c r="G17" s="109"/>
      <c r="H17" s="197" t="s">
        <v>576</v>
      </c>
    </row>
    <row r="18" spans="1:8" s="48" customFormat="1" ht="12" customHeight="1">
      <c r="A18" s="48" t="s">
        <v>577</v>
      </c>
      <c r="B18" s="103">
        <v>1.7</v>
      </c>
      <c r="C18" s="103">
        <v>1.6</v>
      </c>
      <c r="D18" s="103">
        <v>1.4</v>
      </c>
      <c r="E18" s="103">
        <v>2.2000000000000002</v>
      </c>
      <c r="F18" s="103">
        <v>3.9</v>
      </c>
      <c r="G18" s="109"/>
      <c r="H18" s="197" t="s">
        <v>578</v>
      </c>
    </row>
    <row r="19" spans="1:8" s="48" customFormat="1" ht="12" customHeight="1">
      <c r="A19" s="48" t="s">
        <v>1527</v>
      </c>
      <c r="B19" s="103">
        <v>4</v>
      </c>
      <c r="C19" s="103">
        <v>3.6</v>
      </c>
      <c r="D19" s="103">
        <v>3.1</v>
      </c>
      <c r="E19" s="103">
        <v>3</v>
      </c>
      <c r="F19" s="103">
        <v>5.5</v>
      </c>
      <c r="G19" s="109"/>
      <c r="H19" s="140" t="s">
        <v>1527</v>
      </c>
    </row>
    <row r="20" spans="1:8" s="48" customFormat="1" ht="12" customHeight="1">
      <c r="A20" s="48" t="s">
        <v>579</v>
      </c>
      <c r="B20" s="103">
        <v>1.5</v>
      </c>
      <c r="C20" s="103">
        <v>1</v>
      </c>
      <c r="D20" s="103">
        <v>0.7</v>
      </c>
      <c r="E20" s="103">
        <v>1.2</v>
      </c>
      <c r="F20" s="103">
        <v>0.6</v>
      </c>
      <c r="G20" s="109"/>
      <c r="H20" s="140" t="s">
        <v>580</v>
      </c>
    </row>
    <row r="21" spans="1:8" s="48" customFormat="1" ht="12" customHeight="1">
      <c r="A21" s="48" t="s">
        <v>1524</v>
      </c>
      <c r="B21" s="103">
        <v>2.2000000000000002</v>
      </c>
      <c r="C21" s="103">
        <v>1.6</v>
      </c>
      <c r="D21" s="103">
        <v>1.6</v>
      </c>
      <c r="E21" s="103">
        <v>2.2000000000000002</v>
      </c>
      <c r="F21" s="103">
        <v>2.4</v>
      </c>
      <c r="G21" s="109"/>
      <c r="H21" s="197" t="s">
        <v>1525</v>
      </c>
    </row>
    <row r="22" spans="1:8" s="48" customFormat="1" ht="12" customHeight="1">
      <c r="A22" s="48" t="s">
        <v>1544</v>
      </c>
      <c r="B22" s="103">
        <v>2.2999999999999998</v>
      </c>
      <c r="C22" s="103">
        <v>2.1</v>
      </c>
      <c r="D22" s="103">
        <v>1.6</v>
      </c>
      <c r="E22" s="103">
        <v>0.9</v>
      </c>
      <c r="F22" s="103">
        <v>1.1000000000000001</v>
      </c>
      <c r="G22" s="109"/>
      <c r="H22" s="140" t="s">
        <v>1545</v>
      </c>
    </row>
    <row r="23" spans="1:8" s="48" customFormat="1" ht="12" customHeight="1">
      <c r="A23" s="48" t="s">
        <v>1546</v>
      </c>
      <c r="B23" s="371" t="s">
        <v>1891</v>
      </c>
      <c r="C23" s="371" t="s">
        <v>1892</v>
      </c>
      <c r="D23" s="371" t="s">
        <v>1893</v>
      </c>
      <c r="E23" s="371" t="s">
        <v>1894</v>
      </c>
      <c r="F23" s="371" t="s">
        <v>1895</v>
      </c>
      <c r="G23" s="109"/>
      <c r="H23" s="140" t="s">
        <v>1547</v>
      </c>
    </row>
    <row r="24" spans="1:8" s="48" customFormat="1" ht="12" customHeight="1">
      <c r="A24" s="48" t="s">
        <v>1548</v>
      </c>
      <c r="B24" s="103">
        <v>1.1000000000000001</v>
      </c>
      <c r="C24" s="103">
        <v>0.9</v>
      </c>
      <c r="D24" s="103">
        <v>0.8</v>
      </c>
      <c r="E24" s="103">
        <v>1.7</v>
      </c>
      <c r="F24" s="103">
        <v>2.1</v>
      </c>
      <c r="G24" s="109"/>
      <c r="H24" s="197" t="s">
        <v>1549</v>
      </c>
    </row>
    <row r="25" spans="1:8" s="48" customFormat="1" ht="12" customHeight="1">
      <c r="A25" s="48" t="s">
        <v>1540</v>
      </c>
      <c r="B25" s="103">
        <v>3.9</v>
      </c>
      <c r="C25" s="103">
        <v>3.4</v>
      </c>
      <c r="D25" s="103">
        <v>3</v>
      </c>
      <c r="E25" s="103">
        <v>3.4</v>
      </c>
      <c r="F25" s="103">
        <v>7.7</v>
      </c>
      <c r="G25" s="109"/>
      <c r="H25" s="140" t="s">
        <v>1541</v>
      </c>
    </row>
    <row r="26" spans="1:8" s="48" customFormat="1" ht="12" customHeight="1">
      <c r="A26" s="48" t="s">
        <v>1550</v>
      </c>
      <c r="B26" s="103">
        <v>2.1</v>
      </c>
      <c r="C26" s="103">
        <v>2.4</v>
      </c>
      <c r="D26" s="103">
        <v>2.1</v>
      </c>
      <c r="E26" s="103">
        <v>2.4</v>
      </c>
      <c r="F26" s="103">
        <v>3.9</v>
      </c>
      <c r="G26" s="109"/>
      <c r="H26" s="140" t="s">
        <v>1550</v>
      </c>
    </row>
    <row r="27" spans="1:8" s="48" customFormat="1" ht="12" customHeight="1">
      <c r="A27" s="48" t="s">
        <v>1551</v>
      </c>
      <c r="B27" s="371" t="s">
        <v>1896</v>
      </c>
      <c r="C27" s="371" t="s">
        <v>1897</v>
      </c>
      <c r="D27" s="371" t="s">
        <v>1897</v>
      </c>
      <c r="E27" s="371" t="s">
        <v>1897</v>
      </c>
      <c r="F27" s="371" t="s">
        <v>1898</v>
      </c>
      <c r="G27" s="109"/>
      <c r="H27" s="140" t="s">
        <v>1552</v>
      </c>
    </row>
    <row r="28" spans="1:8" s="48" customFormat="1" ht="12" customHeight="1">
      <c r="A28" s="48" t="s">
        <v>1518</v>
      </c>
      <c r="B28" s="103">
        <v>1.9</v>
      </c>
      <c r="C28" s="103">
        <v>1.8</v>
      </c>
      <c r="D28" s="103">
        <v>1.8</v>
      </c>
      <c r="E28" s="103">
        <v>2.4</v>
      </c>
      <c r="F28" s="103">
        <v>4.9000000000000004</v>
      </c>
      <c r="G28" s="109"/>
      <c r="H28" s="48" t="s">
        <v>1519</v>
      </c>
    </row>
    <row r="29" spans="1:8" s="48" customFormat="1" ht="12" customHeight="1">
      <c r="A29" s="48" t="s">
        <v>1555</v>
      </c>
      <c r="B29" s="103">
        <v>3.9</v>
      </c>
      <c r="C29" s="103">
        <v>4.2</v>
      </c>
      <c r="D29" s="103">
        <v>4.2</v>
      </c>
      <c r="E29" s="103">
        <v>4</v>
      </c>
      <c r="F29" s="103">
        <v>6.3</v>
      </c>
      <c r="H29" s="197" t="s">
        <v>1556</v>
      </c>
    </row>
    <row r="30" spans="1:8" s="48" customFormat="1" ht="12" customHeight="1">
      <c r="A30" s="48" t="s">
        <v>651</v>
      </c>
      <c r="B30" s="103">
        <v>2.7</v>
      </c>
      <c r="C30" s="103">
        <v>2.6</v>
      </c>
      <c r="D30" s="103">
        <v>2.6</v>
      </c>
      <c r="E30" s="103">
        <v>1.8</v>
      </c>
      <c r="F30" s="103">
        <v>2.2000000000000002</v>
      </c>
      <c r="G30" s="109"/>
      <c r="H30" s="48" t="s">
        <v>651</v>
      </c>
    </row>
    <row r="31" spans="1:8" s="48" customFormat="1" ht="12" customHeight="1">
      <c r="A31" s="48" t="s">
        <v>1561</v>
      </c>
      <c r="B31" s="103">
        <v>5.4</v>
      </c>
      <c r="C31" s="103">
        <v>5</v>
      </c>
      <c r="D31" s="103">
        <v>4.8</v>
      </c>
      <c r="E31" s="103">
        <v>5.3</v>
      </c>
      <c r="F31" s="103">
        <v>6.9</v>
      </c>
      <c r="G31" s="109"/>
      <c r="H31" s="197" t="s">
        <v>1562</v>
      </c>
    </row>
    <row r="32" spans="1:8" s="48" customFormat="1" ht="12" customHeight="1">
      <c r="A32" s="48" t="s">
        <v>1532</v>
      </c>
      <c r="B32" s="103">
        <v>1.6</v>
      </c>
      <c r="C32" s="103">
        <v>0</v>
      </c>
      <c r="D32" s="103">
        <v>0.7</v>
      </c>
      <c r="E32" s="103">
        <v>1.1000000000000001</v>
      </c>
      <c r="F32" s="103">
        <v>4.5</v>
      </c>
      <c r="H32" s="197" t="s">
        <v>1533</v>
      </c>
    </row>
    <row r="33" spans="1:8" s="48" customFormat="1" ht="12" customHeight="1">
      <c r="A33" s="48" t="s">
        <v>1530</v>
      </c>
      <c r="B33" s="103">
        <v>3.6</v>
      </c>
      <c r="C33" s="103">
        <v>3.5</v>
      </c>
      <c r="D33" s="103">
        <v>2.9</v>
      </c>
      <c r="E33" s="103">
        <v>3.2</v>
      </c>
      <c r="F33" s="103">
        <v>6.9</v>
      </c>
      <c r="H33" s="197" t="s">
        <v>1531</v>
      </c>
    </row>
    <row r="34" spans="1:8" s="48" customFormat="1" ht="12" customHeight="1">
      <c r="A34" s="48" t="s">
        <v>1536</v>
      </c>
      <c r="B34" s="103">
        <v>1.7</v>
      </c>
      <c r="C34" s="103">
        <v>1.5</v>
      </c>
      <c r="D34" s="103">
        <v>1</v>
      </c>
      <c r="E34" s="103">
        <v>1.1000000000000001</v>
      </c>
      <c r="F34" s="103">
        <v>0.7</v>
      </c>
      <c r="G34" s="109"/>
      <c r="H34" s="197" t="s">
        <v>1537</v>
      </c>
    </row>
    <row r="35" spans="1:8" s="48" customFormat="1" ht="12" customHeight="1" thickBot="1">
      <c r="A35" s="48" t="s">
        <v>1563</v>
      </c>
      <c r="B35" s="103">
        <v>2</v>
      </c>
      <c r="C35" s="103">
        <v>1.6</v>
      </c>
      <c r="D35" s="103">
        <v>1.2</v>
      </c>
      <c r="E35" s="103">
        <v>1.3</v>
      </c>
      <c r="F35" s="103">
        <v>3.3</v>
      </c>
      <c r="G35" s="109"/>
      <c r="H35" s="140" t="s">
        <v>1564</v>
      </c>
    </row>
    <row r="36" spans="1:8" s="48" customFormat="1" ht="12" customHeight="1" thickBot="1">
      <c r="B36" s="895" t="s">
        <v>1899</v>
      </c>
      <c r="C36" s="1031"/>
      <c r="D36" s="1031"/>
      <c r="E36" s="1031"/>
      <c r="F36" s="896"/>
    </row>
    <row r="37" spans="1:8" s="48" customFormat="1" ht="12" customHeight="1" thickBot="1">
      <c r="B37" s="108" t="s">
        <v>1874</v>
      </c>
      <c r="C37" s="108" t="s">
        <v>1900</v>
      </c>
      <c r="D37" s="108" t="s">
        <v>1901</v>
      </c>
      <c r="E37" s="108" t="s">
        <v>1902</v>
      </c>
      <c r="F37" s="108" t="s">
        <v>1878</v>
      </c>
    </row>
    <row r="38" spans="1:8" s="48" customFormat="1" ht="12" customHeight="1" thickBot="1">
      <c r="B38" s="108" t="s">
        <v>1878</v>
      </c>
      <c r="C38" s="108" t="s">
        <v>1903</v>
      </c>
      <c r="D38" s="108" t="s">
        <v>1904</v>
      </c>
      <c r="E38" s="108" t="s">
        <v>1905</v>
      </c>
      <c r="F38" s="108" t="s">
        <v>1882</v>
      </c>
    </row>
    <row r="39" spans="1:8" s="48" customFormat="1" ht="12" customHeight="1">
      <c r="A39" s="48" t="s">
        <v>1906</v>
      </c>
      <c r="B39" s="109"/>
      <c r="C39" s="109"/>
      <c r="D39" s="109"/>
      <c r="E39" s="109"/>
      <c r="F39" s="848"/>
    </row>
    <row r="40" spans="1:8" s="48" customFormat="1" ht="12" customHeight="1">
      <c r="A40" s="48" t="s">
        <v>1907</v>
      </c>
      <c r="B40" s="109"/>
      <c r="C40" s="109"/>
      <c r="D40" s="109"/>
      <c r="E40" s="109"/>
      <c r="F40" s="848"/>
    </row>
    <row r="41" spans="1:8" s="48" customFormat="1" ht="9" customHeight="1">
      <c r="B41" s="109"/>
      <c r="C41" s="109"/>
      <c r="F41" s="841"/>
    </row>
    <row r="42" spans="1:8" s="48" customFormat="1" ht="12" customHeight="1">
      <c r="A42" s="1028" t="s">
        <v>1908</v>
      </c>
      <c r="B42" s="1028"/>
      <c r="C42" s="1028"/>
      <c r="D42" s="1028"/>
      <c r="E42" s="1028"/>
      <c r="F42" s="1028"/>
      <c r="G42" s="1028"/>
      <c r="H42" s="1028"/>
    </row>
    <row r="43" spans="1:8" s="48" customFormat="1" ht="12" customHeight="1">
      <c r="A43" s="1028"/>
      <c r="B43" s="1028"/>
      <c r="C43" s="1028"/>
      <c r="D43" s="1028"/>
      <c r="E43" s="1028"/>
      <c r="F43" s="1028"/>
      <c r="G43" s="1028"/>
      <c r="H43" s="1028"/>
    </row>
    <row r="44" spans="1:8" s="48" customFormat="1" ht="12" customHeight="1">
      <c r="A44" s="77" t="s">
        <v>1909</v>
      </c>
      <c r="B44" s="109"/>
      <c r="C44" s="109"/>
      <c r="F44" s="841"/>
    </row>
    <row r="45" spans="1:8" s="48" customFormat="1" ht="12" customHeight="1">
      <c r="A45" s="48" t="s">
        <v>1910</v>
      </c>
      <c r="F45" s="841"/>
    </row>
    <row r="46" spans="1:8" s="48" customFormat="1" ht="12" customHeight="1">
      <c r="A46" s="1028" t="s">
        <v>1911</v>
      </c>
      <c r="B46" s="1028"/>
      <c r="C46" s="1028"/>
      <c r="D46" s="1028"/>
      <c r="E46" s="1028"/>
      <c r="F46" s="1028"/>
      <c r="G46" s="1028"/>
      <c r="H46" s="1028"/>
    </row>
    <row r="47" spans="1:8" s="48" customFormat="1" ht="12" customHeight="1">
      <c r="A47" s="1028"/>
      <c r="B47" s="1028"/>
      <c r="C47" s="1028"/>
      <c r="D47" s="1028"/>
      <c r="E47" s="1028"/>
      <c r="F47" s="1028"/>
      <c r="G47" s="1028"/>
      <c r="H47" s="1028"/>
    </row>
    <row r="48" spans="1:8" s="48" customFormat="1" ht="12" customHeight="1">
      <c r="A48" s="77" t="s">
        <v>1912</v>
      </c>
      <c r="B48" s="109"/>
      <c r="C48" s="109"/>
      <c r="F48" s="841"/>
    </row>
    <row r="49" spans="1:6" s="48" customFormat="1" ht="12" customHeight="1">
      <c r="A49" s="48" t="s">
        <v>1913</v>
      </c>
      <c r="B49" s="109"/>
      <c r="F49" s="841"/>
    </row>
    <row r="50" spans="1:6" s="48" customFormat="1">
      <c r="F50" s="841"/>
    </row>
    <row r="51" spans="1:6" s="48" customFormat="1">
      <c r="F51" s="841"/>
    </row>
    <row r="52" spans="1:6">
      <c r="A52" s="48"/>
      <c r="B52" s="48"/>
      <c r="C52" s="48"/>
      <c r="D52" s="48"/>
      <c r="E52" s="48"/>
      <c r="F52" s="841"/>
    </row>
    <row r="53" spans="1:6">
      <c r="A53" s="48"/>
      <c r="B53" s="48"/>
      <c r="C53" s="48"/>
      <c r="D53" s="48"/>
      <c r="E53" s="48"/>
      <c r="F53" s="841"/>
    </row>
    <row r="54" spans="1:6">
      <c r="A54" s="48"/>
      <c r="B54" s="48"/>
      <c r="C54" s="48"/>
      <c r="D54" s="48"/>
      <c r="E54" s="48"/>
      <c r="F54" s="841"/>
    </row>
  </sheetData>
  <mergeCells count="6">
    <mergeCell ref="A46:H47"/>
    <mergeCell ref="A1:H1"/>
    <mergeCell ref="A2:H2"/>
    <mergeCell ref="B4:F4"/>
    <mergeCell ref="B36:F36"/>
    <mergeCell ref="A42:H43"/>
  </mergeCells>
  <pageMargins left="0.7" right="0.7" top="0.75" bottom="0.75" header="0.3" footer="0.3"/>
  <pageSetup paperSize="9" orientation="portrait" horizontalDpi="300" verticalDpi="300" r:id="rId1"/>
  <ignoredErrors>
    <ignoredError sqref="B10:F2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E4C1-09B9-46EC-ACDD-1F4D34444A95}">
  <dimension ref="A1:AD75"/>
  <sheetViews>
    <sheetView showGridLines="0" workbookViewId="0"/>
  </sheetViews>
  <sheetFormatPr defaultColWidth="11.28515625" defaultRowHeight="11.25"/>
  <cols>
    <col min="1" max="1" width="55.28515625" style="93" customWidth="1"/>
    <col min="2" max="2" width="6.5703125" style="93" bestFit="1" customWidth="1"/>
    <col min="3" max="9" width="5.7109375" style="93" bestFit="1" customWidth="1"/>
    <col min="10" max="12" width="4.85546875" style="93" bestFit="1" customWidth="1"/>
    <col min="13" max="14" width="5.7109375" style="93" bestFit="1" customWidth="1"/>
    <col min="15" max="15" width="9" style="93" customWidth="1"/>
    <col min="16" max="16" width="55.28515625" style="93" customWidth="1"/>
    <col min="17" max="16384" width="11.28515625" style="93"/>
  </cols>
  <sheetData>
    <row r="1" spans="1:30" ht="13.15" customHeight="1">
      <c r="A1" s="887" t="s">
        <v>140</v>
      </c>
      <c r="B1" s="887"/>
      <c r="C1" s="887"/>
      <c r="D1" s="887"/>
      <c r="E1" s="887"/>
      <c r="F1" s="887"/>
      <c r="G1" s="887"/>
      <c r="H1" s="887"/>
      <c r="I1" s="887"/>
      <c r="J1" s="887"/>
      <c r="K1" s="887"/>
      <c r="L1" s="887"/>
      <c r="M1" s="887"/>
      <c r="N1" s="887"/>
      <c r="O1" s="887"/>
      <c r="P1" s="887"/>
    </row>
    <row r="2" spans="1:30" ht="13.15" customHeight="1">
      <c r="A2" s="888" t="s">
        <v>141</v>
      </c>
      <c r="B2" s="888"/>
      <c r="C2" s="888"/>
      <c r="D2" s="888"/>
      <c r="E2" s="888"/>
      <c r="F2" s="888"/>
      <c r="G2" s="888"/>
      <c r="H2" s="888"/>
      <c r="I2" s="888"/>
      <c r="J2" s="888"/>
      <c r="K2" s="888"/>
      <c r="L2" s="888"/>
      <c r="M2" s="888"/>
      <c r="N2" s="888"/>
      <c r="O2" s="888"/>
      <c r="P2" s="888"/>
    </row>
    <row r="3" spans="1:30" ht="12" thickBot="1"/>
    <row r="4" spans="1:30" ht="12" customHeight="1" thickBot="1">
      <c r="A4" s="872" t="s">
        <v>142</v>
      </c>
      <c r="B4" s="872" t="s">
        <v>84</v>
      </c>
      <c r="C4" s="872"/>
      <c r="D4" s="872"/>
      <c r="E4" s="872"/>
      <c r="F4" s="872"/>
      <c r="G4" s="872"/>
      <c r="H4" s="872"/>
      <c r="I4" s="872"/>
      <c r="J4" s="872"/>
      <c r="K4" s="872"/>
      <c r="L4" s="872"/>
      <c r="M4" s="872"/>
      <c r="N4" s="872"/>
      <c r="O4" s="883" t="s">
        <v>143</v>
      </c>
      <c r="P4" s="883" t="s">
        <v>144</v>
      </c>
    </row>
    <row r="5" spans="1:30" ht="21" customHeight="1" thickBot="1">
      <c r="A5" s="872"/>
      <c r="B5" s="94" t="s">
        <v>145</v>
      </c>
      <c r="C5" s="94">
        <v>22</v>
      </c>
      <c r="D5" s="94" t="s">
        <v>146</v>
      </c>
      <c r="E5" s="94" t="s">
        <v>147</v>
      </c>
      <c r="F5" s="94" t="s">
        <v>148</v>
      </c>
      <c r="G5" s="94" t="s">
        <v>149</v>
      </c>
      <c r="H5" s="94" t="s">
        <v>150</v>
      </c>
      <c r="I5" s="94" t="s">
        <v>151</v>
      </c>
      <c r="J5" s="94" t="s">
        <v>152</v>
      </c>
      <c r="K5" s="94" t="s">
        <v>153</v>
      </c>
      <c r="L5" s="94" t="s">
        <v>154</v>
      </c>
      <c r="M5" s="94" t="s">
        <v>155</v>
      </c>
      <c r="N5" s="94" t="s">
        <v>156</v>
      </c>
      <c r="O5" s="884"/>
      <c r="P5" s="884"/>
    </row>
    <row r="6" spans="1:30" ht="12" customHeight="1">
      <c r="A6" s="95" t="s">
        <v>157</v>
      </c>
      <c r="B6" s="96">
        <v>124942</v>
      </c>
      <c r="C6" s="96">
        <v>11759</v>
      </c>
      <c r="D6" s="96">
        <v>10675</v>
      </c>
      <c r="E6" s="96">
        <v>10828</v>
      </c>
      <c r="F6" s="96">
        <v>10186</v>
      </c>
      <c r="G6" s="96">
        <v>10389</v>
      </c>
      <c r="H6" s="96">
        <v>10218</v>
      </c>
      <c r="I6" s="96">
        <v>10748</v>
      </c>
      <c r="J6" s="96">
        <v>9303</v>
      </c>
      <c r="K6" s="96">
        <v>8750</v>
      </c>
      <c r="L6" s="96">
        <v>9536</v>
      </c>
      <c r="M6" s="96">
        <v>10226</v>
      </c>
      <c r="N6" s="96">
        <v>12324</v>
      </c>
      <c r="O6" s="97">
        <v>-0.22439967098696911</v>
      </c>
      <c r="P6" s="98" t="s">
        <v>158</v>
      </c>
      <c r="Q6" s="99"/>
      <c r="R6" s="99"/>
      <c r="S6" s="99"/>
      <c r="T6" s="99"/>
      <c r="U6" s="99"/>
      <c r="V6" s="99"/>
      <c r="W6" s="99"/>
      <c r="X6" s="99"/>
      <c r="Y6" s="99"/>
      <c r="Z6" s="99"/>
      <c r="AA6" s="99"/>
      <c r="AB6" s="99"/>
      <c r="AC6" s="99"/>
      <c r="AD6" s="100"/>
    </row>
    <row r="7" spans="1:30" ht="12" customHeight="1">
      <c r="A7" s="101" t="s">
        <v>159</v>
      </c>
      <c r="B7" s="102">
        <v>2602</v>
      </c>
      <c r="C7" s="102">
        <v>237</v>
      </c>
      <c r="D7" s="102">
        <v>236</v>
      </c>
      <c r="E7" s="102">
        <v>210</v>
      </c>
      <c r="F7" s="102">
        <v>215</v>
      </c>
      <c r="G7" s="102">
        <v>197</v>
      </c>
      <c r="H7" s="102">
        <v>202</v>
      </c>
      <c r="I7" s="102">
        <v>211</v>
      </c>
      <c r="J7" s="102">
        <v>176</v>
      </c>
      <c r="K7" s="102">
        <v>211</v>
      </c>
      <c r="L7" s="102">
        <v>208</v>
      </c>
      <c r="M7" s="102">
        <v>245</v>
      </c>
      <c r="N7" s="102">
        <v>254</v>
      </c>
      <c r="O7" s="103">
        <v>12.640692640692635</v>
      </c>
      <c r="P7" s="104" t="s">
        <v>160</v>
      </c>
      <c r="Q7" s="105"/>
      <c r="R7" s="105"/>
      <c r="S7" s="105"/>
      <c r="T7" s="105"/>
      <c r="U7" s="105"/>
      <c r="V7" s="105"/>
      <c r="W7" s="105"/>
      <c r="X7" s="105"/>
      <c r="Y7" s="105"/>
      <c r="Z7" s="105"/>
      <c r="AA7" s="105"/>
      <c r="AB7" s="105"/>
      <c r="AC7" s="105"/>
      <c r="AD7" s="105"/>
    </row>
    <row r="8" spans="1:30" ht="12" customHeight="1">
      <c r="A8" s="106" t="s">
        <v>161</v>
      </c>
      <c r="B8" s="102">
        <v>167</v>
      </c>
      <c r="C8" s="102">
        <v>23</v>
      </c>
      <c r="D8" s="102">
        <v>8</v>
      </c>
      <c r="E8" s="102">
        <v>17</v>
      </c>
      <c r="F8" s="102">
        <v>10</v>
      </c>
      <c r="G8" s="102">
        <v>17</v>
      </c>
      <c r="H8" s="102">
        <v>13</v>
      </c>
      <c r="I8" s="102">
        <v>11</v>
      </c>
      <c r="J8" s="102">
        <v>10</v>
      </c>
      <c r="K8" s="102">
        <v>13</v>
      </c>
      <c r="L8" s="102">
        <v>10</v>
      </c>
      <c r="M8" s="102">
        <v>11</v>
      </c>
      <c r="N8" s="102">
        <v>24</v>
      </c>
      <c r="O8" s="103">
        <v>10.596026490066237</v>
      </c>
      <c r="P8" s="104" t="s">
        <v>162</v>
      </c>
      <c r="Q8" s="105"/>
      <c r="R8" s="105"/>
      <c r="S8" s="105"/>
      <c r="T8" s="105"/>
      <c r="U8" s="105"/>
      <c r="V8" s="105"/>
      <c r="W8" s="105"/>
      <c r="X8" s="105"/>
      <c r="Y8" s="105"/>
      <c r="Z8" s="105"/>
      <c r="AA8" s="105"/>
      <c r="AB8" s="105"/>
      <c r="AC8" s="105"/>
      <c r="AD8" s="105"/>
    </row>
    <row r="9" spans="1:30" ht="12" customHeight="1">
      <c r="A9" s="106" t="s">
        <v>163</v>
      </c>
      <c r="B9" s="102" t="s">
        <v>164</v>
      </c>
      <c r="C9" s="102" t="s">
        <v>164</v>
      </c>
      <c r="D9" s="102" t="s">
        <v>164</v>
      </c>
      <c r="E9" s="102" t="s">
        <v>164</v>
      </c>
      <c r="F9" s="102" t="s">
        <v>164</v>
      </c>
      <c r="G9" s="102" t="s">
        <v>164</v>
      </c>
      <c r="H9" s="102" t="s">
        <v>164</v>
      </c>
      <c r="I9" s="102" t="s">
        <v>164</v>
      </c>
      <c r="J9" s="102" t="s">
        <v>164</v>
      </c>
      <c r="K9" s="102" t="s">
        <v>164</v>
      </c>
      <c r="L9" s="102" t="s">
        <v>164</v>
      </c>
      <c r="M9" s="102" t="s">
        <v>164</v>
      </c>
      <c r="N9" s="102" t="s">
        <v>164</v>
      </c>
      <c r="O9" s="103">
        <v>-100</v>
      </c>
      <c r="P9" s="104" t="s">
        <v>165</v>
      </c>
      <c r="Q9" s="105"/>
      <c r="R9" s="105"/>
      <c r="S9" s="105"/>
      <c r="T9" s="105"/>
      <c r="U9" s="105"/>
      <c r="V9" s="105"/>
      <c r="W9" s="105"/>
      <c r="X9" s="105"/>
      <c r="Y9" s="105"/>
      <c r="Z9" s="105"/>
      <c r="AA9" s="105"/>
      <c r="AB9" s="105"/>
      <c r="AC9" s="105"/>
      <c r="AD9" s="105"/>
    </row>
    <row r="10" spans="1:30" ht="12" customHeight="1">
      <c r="A10" s="106" t="s">
        <v>166</v>
      </c>
      <c r="B10" s="102">
        <v>190</v>
      </c>
      <c r="C10" s="102">
        <v>19</v>
      </c>
      <c r="D10" s="102">
        <v>17</v>
      </c>
      <c r="E10" s="102">
        <v>19</v>
      </c>
      <c r="F10" s="102">
        <v>17</v>
      </c>
      <c r="G10" s="102">
        <v>11</v>
      </c>
      <c r="H10" s="102">
        <v>18</v>
      </c>
      <c r="I10" s="102">
        <v>13</v>
      </c>
      <c r="J10" s="102">
        <v>10</v>
      </c>
      <c r="K10" s="102">
        <v>9</v>
      </c>
      <c r="L10" s="102">
        <v>21</v>
      </c>
      <c r="M10" s="102">
        <v>16</v>
      </c>
      <c r="N10" s="102">
        <v>20</v>
      </c>
      <c r="O10" s="103">
        <v>-5.940594059405953</v>
      </c>
      <c r="P10" s="104" t="s">
        <v>167</v>
      </c>
      <c r="Q10" s="105"/>
      <c r="R10" s="105"/>
      <c r="S10" s="105"/>
      <c r="T10" s="105"/>
      <c r="U10" s="105"/>
      <c r="V10" s="105"/>
      <c r="W10" s="105"/>
      <c r="X10" s="105"/>
      <c r="Y10" s="105"/>
      <c r="Z10" s="105"/>
      <c r="AA10" s="105"/>
      <c r="AB10" s="105"/>
      <c r="AC10" s="105"/>
      <c r="AD10" s="105"/>
    </row>
    <row r="11" spans="1:30" ht="12" customHeight="1">
      <c r="A11" s="106" t="s">
        <v>168</v>
      </c>
      <c r="B11" s="102">
        <v>78</v>
      </c>
      <c r="C11" s="102">
        <v>11</v>
      </c>
      <c r="D11" s="102">
        <v>11</v>
      </c>
      <c r="E11" s="102">
        <v>2</v>
      </c>
      <c r="F11" s="102">
        <v>5</v>
      </c>
      <c r="G11" s="102">
        <v>6</v>
      </c>
      <c r="H11" s="102">
        <v>5</v>
      </c>
      <c r="I11" s="102">
        <v>5</v>
      </c>
      <c r="J11" s="102">
        <v>3</v>
      </c>
      <c r="K11" s="102">
        <v>8</v>
      </c>
      <c r="L11" s="102">
        <v>6</v>
      </c>
      <c r="M11" s="102">
        <v>11</v>
      </c>
      <c r="N11" s="102">
        <v>5</v>
      </c>
      <c r="O11" s="103">
        <v>16.417910447761201</v>
      </c>
      <c r="P11" s="104" t="s">
        <v>169</v>
      </c>
      <c r="Q11" s="105"/>
      <c r="R11" s="105"/>
      <c r="S11" s="105"/>
      <c r="T11" s="105"/>
      <c r="U11" s="105"/>
      <c r="V11" s="105"/>
      <c r="W11" s="105"/>
      <c r="X11" s="105"/>
      <c r="Y11" s="105"/>
      <c r="Z11" s="105"/>
      <c r="AA11" s="105"/>
      <c r="AB11" s="105"/>
      <c r="AC11" s="105"/>
      <c r="AD11" s="105"/>
    </row>
    <row r="12" spans="1:30" ht="12" customHeight="1">
      <c r="A12" s="106" t="s">
        <v>170</v>
      </c>
      <c r="B12" s="102">
        <v>28639</v>
      </c>
      <c r="C12" s="102">
        <v>2439</v>
      </c>
      <c r="D12" s="102">
        <v>2252</v>
      </c>
      <c r="E12" s="102">
        <v>2443</v>
      </c>
      <c r="F12" s="102">
        <v>2332</v>
      </c>
      <c r="G12" s="102">
        <v>2274</v>
      </c>
      <c r="H12" s="102">
        <v>2339</v>
      </c>
      <c r="I12" s="102">
        <v>2446</v>
      </c>
      <c r="J12" s="102">
        <v>2343</v>
      </c>
      <c r="K12" s="102">
        <v>2375</v>
      </c>
      <c r="L12" s="102">
        <v>2384</v>
      </c>
      <c r="M12" s="102">
        <v>2415</v>
      </c>
      <c r="N12" s="102">
        <v>2597</v>
      </c>
      <c r="O12" s="103">
        <v>1.015837183873586</v>
      </c>
      <c r="P12" s="104" t="s">
        <v>171</v>
      </c>
      <c r="Q12" s="105"/>
      <c r="R12" s="105"/>
      <c r="S12" s="105"/>
      <c r="T12" s="105"/>
      <c r="U12" s="105"/>
      <c r="V12" s="105"/>
      <c r="W12" s="105"/>
      <c r="X12" s="105"/>
      <c r="Y12" s="105"/>
      <c r="Z12" s="105"/>
      <c r="AA12" s="105"/>
      <c r="AB12" s="105"/>
      <c r="AC12" s="105"/>
      <c r="AD12" s="105"/>
    </row>
    <row r="13" spans="1:30" ht="12" customHeight="1">
      <c r="A13" s="106" t="s">
        <v>172</v>
      </c>
      <c r="B13" s="102">
        <v>27933</v>
      </c>
      <c r="C13" s="102">
        <v>2379</v>
      </c>
      <c r="D13" s="102">
        <v>2204</v>
      </c>
      <c r="E13" s="102">
        <v>2381</v>
      </c>
      <c r="F13" s="102">
        <v>2273</v>
      </c>
      <c r="G13" s="102">
        <v>2212</v>
      </c>
      <c r="H13" s="102">
        <v>2288</v>
      </c>
      <c r="I13" s="102">
        <v>2394</v>
      </c>
      <c r="J13" s="102">
        <v>2291</v>
      </c>
      <c r="K13" s="102">
        <v>2310</v>
      </c>
      <c r="L13" s="102">
        <v>2332</v>
      </c>
      <c r="M13" s="102">
        <v>2350</v>
      </c>
      <c r="N13" s="102">
        <v>2519</v>
      </c>
      <c r="O13" s="103">
        <v>1.0454348140645351</v>
      </c>
      <c r="P13" s="104" t="s">
        <v>173</v>
      </c>
      <c r="Q13" s="105"/>
      <c r="R13" s="105"/>
      <c r="S13" s="105"/>
      <c r="T13" s="105"/>
      <c r="U13" s="105"/>
      <c r="V13" s="105"/>
      <c r="W13" s="105"/>
      <c r="X13" s="105"/>
      <c r="Y13" s="105"/>
      <c r="Z13" s="105"/>
      <c r="AA13" s="105"/>
      <c r="AB13" s="105"/>
      <c r="AC13" s="105"/>
      <c r="AD13" s="105"/>
    </row>
    <row r="14" spans="1:30" ht="12" customHeight="1">
      <c r="A14" s="106" t="s">
        <v>174</v>
      </c>
      <c r="B14" s="102">
        <v>898</v>
      </c>
      <c r="C14" s="102">
        <v>90</v>
      </c>
      <c r="D14" s="102">
        <v>73</v>
      </c>
      <c r="E14" s="102">
        <v>76</v>
      </c>
      <c r="F14" s="102">
        <v>70</v>
      </c>
      <c r="G14" s="102">
        <v>70</v>
      </c>
      <c r="H14" s="102">
        <v>89</v>
      </c>
      <c r="I14" s="102">
        <v>72</v>
      </c>
      <c r="J14" s="102">
        <v>65</v>
      </c>
      <c r="K14" s="102">
        <v>75</v>
      </c>
      <c r="L14" s="102">
        <v>64</v>
      </c>
      <c r="M14" s="102">
        <v>69</v>
      </c>
      <c r="N14" s="102">
        <v>85</v>
      </c>
      <c r="O14" s="103">
        <v>3.4562211981566691</v>
      </c>
      <c r="P14" s="104" t="s">
        <v>175</v>
      </c>
      <c r="Q14" s="105"/>
      <c r="R14" s="105"/>
      <c r="S14" s="105"/>
      <c r="T14" s="105"/>
      <c r="U14" s="105"/>
      <c r="V14" s="105"/>
      <c r="W14" s="105"/>
      <c r="X14" s="105"/>
      <c r="Y14" s="105"/>
      <c r="Z14" s="105"/>
      <c r="AA14" s="105"/>
      <c r="AB14" s="105"/>
      <c r="AC14" s="105"/>
      <c r="AD14" s="105"/>
    </row>
    <row r="15" spans="1:30" ht="12" customHeight="1">
      <c r="A15" s="106" t="s">
        <v>176</v>
      </c>
      <c r="B15" s="102">
        <v>554</v>
      </c>
      <c r="C15" s="102">
        <v>39</v>
      </c>
      <c r="D15" s="102">
        <v>36</v>
      </c>
      <c r="E15" s="102">
        <v>41</v>
      </c>
      <c r="F15" s="102">
        <v>60</v>
      </c>
      <c r="G15" s="102">
        <v>47</v>
      </c>
      <c r="H15" s="102">
        <v>54</v>
      </c>
      <c r="I15" s="102">
        <v>42</v>
      </c>
      <c r="J15" s="102">
        <v>41</v>
      </c>
      <c r="K15" s="102">
        <v>48</v>
      </c>
      <c r="L15" s="102">
        <v>44</v>
      </c>
      <c r="M15" s="102">
        <v>47</v>
      </c>
      <c r="N15" s="102">
        <v>55</v>
      </c>
      <c r="O15" s="103">
        <v>4.9242424242424363</v>
      </c>
      <c r="P15" s="104" t="s">
        <v>177</v>
      </c>
      <c r="Q15" s="105"/>
      <c r="R15" s="105"/>
      <c r="S15" s="105"/>
      <c r="T15" s="105"/>
      <c r="U15" s="105"/>
      <c r="V15" s="105"/>
      <c r="W15" s="105"/>
      <c r="X15" s="105"/>
      <c r="Y15" s="105"/>
      <c r="Z15" s="105"/>
      <c r="AA15" s="105"/>
      <c r="AB15" s="105"/>
      <c r="AC15" s="105"/>
      <c r="AD15" s="105"/>
    </row>
    <row r="16" spans="1:30" ht="12" customHeight="1">
      <c r="A16" s="106" t="s">
        <v>178</v>
      </c>
      <c r="B16" s="102">
        <v>1995</v>
      </c>
      <c r="C16" s="102">
        <v>157</v>
      </c>
      <c r="D16" s="102">
        <v>176</v>
      </c>
      <c r="E16" s="102">
        <v>184</v>
      </c>
      <c r="F16" s="102">
        <v>155</v>
      </c>
      <c r="G16" s="102">
        <v>164</v>
      </c>
      <c r="H16" s="102">
        <v>179</v>
      </c>
      <c r="I16" s="102">
        <v>191</v>
      </c>
      <c r="J16" s="102">
        <v>169</v>
      </c>
      <c r="K16" s="102">
        <v>144</v>
      </c>
      <c r="L16" s="102">
        <v>160</v>
      </c>
      <c r="M16" s="102">
        <v>141</v>
      </c>
      <c r="N16" s="102">
        <v>175</v>
      </c>
      <c r="O16" s="103">
        <v>-1.1887072808320909</v>
      </c>
      <c r="P16" s="104" t="s">
        <v>179</v>
      </c>
      <c r="Q16" s="105"/>
      <c r="R16" s="105"/>
      <c r="S16" s="105"/>
      <c r="T16" s="105"/>
      <c r="U16" s="105"/>
      <c r="V16" s="105"/>
      <c r="W16" s="105"/>
      <c r="X16" s="105"/>
      <c r="Y16" s="105"/>
      <c r="Z16" s="105"/>
      <c r="AA16" s="105"/>
      <c r="AB16" s="105"/>
      <c r="AC16" s="105"/>
      <c r="AD16" s="105"/>
    </row>
    <row r="17" spans="1:30" ht="12" customHeight="1">
      <c r="A17" s="106" t="s">
        <v>180</v>
      </c>
      <c r="B17" s="102">
        <v>2456</v>
      </c>
      <c r="C17" s="102">
        <v>209</v>
      </c>
      <c r="D17" s="102">
        <v>172</v>
      </c>
      <c r="E17" s="102">
        <v>208</v>
      </c>
      <c r="F17" s="102">
        <v>177</v>
      </c>
      <c r="G17" s="102">
        <v>214</v>
      </c>
      <c r="H17" s="102">
        <v>206</v>
      </c>
      <c r="I17" s="102">
        <v>220</v>
      </c>
      <c r="J17" s="102">
        <v>201</v>
      </c>
      <c r="K17" s="102">
        <v>193</v>
      </c>
      <c r="L17" s="102">
        <v>210</v>
      </c>
      <c r="M17" s="102">
        <v>212</v>
      </c>
      <c r="N17" s="102">
        <v>234</v>
      </c>
      <c r="O17" s="103">
        <v>-0.52652895909275799</v>
      </c>
      <c r="P17" s="104" t="s">
        <v>181</v>
      </c>
      <c r="Q17" s="105"/>
      <c r="R17" s="105"/>
      <c r="S17" s="105"/>
      <c r="T17" s="105"/>
      <c r="U17" s="105"/>
      <c r="V17" s="105"/>
      <c r="W17" s="105"/>
      <c r="X17" s="105"/>
      <c r="Y17" s="105"/>
      <c r="Z17" s="105"/>
      <c r="AA17" s="105"/>
      <c r="AB17" s="105"/>
      <c r="AC17" s="105"/>
      <c r="AD17" s="105"/>
    </row>
    <row r="18" spans="1:30" ht="12" customHeight="1">
      <c r="A18" s="106" t="s">
        <v>182</v>
      </c>
      <c r="B18" s="102">
        <v>1153</v>
      </c>
      <c r="C18" s="102">
        <v>93</v>
      </c>
      <c r="D18" s="102">
        <v>75</v>
      </c>
      <c r="E18" s="102">
        <v>88</v>
      </c>
      <c r="F18" s="102">
        <v>110</v>
      </c>
      <c r="G18" s="102">
        <v>79</v>
      </c>
      <c r="H18" s="102">
        <v>97</v>
      </c>
      <c r="I18" s="102">
        <v>99</v>
      </c>
      <c r="J18" s="102">
        <v>102</v>
      </c>
      <c r="K18" s="102">
        <v>98</v>
      </c>
      <c r="L18" s="102">
        <v>84</v>
      </c>
      <c r="M18" s="102">
        <v>118</v>
      </c>
      <c r="N18" s="102">
        <v>110</v>
      </c>
      <c r="O18" s="103">
        <v>1.1403508771929722</v>
      </c>
      <c r="P18" s="104" t="s">
        <v>183</v>
      </c>
      <c r="Q18" s="105"/>
      <c r="R18" s="105"/>
      <c r="S18" s="105"/>
      <c r="T18" s="105"/>
      <c r="U18" s="105"/>
      <c r="V18" s="105"/>
      <c r="W18" s="105"/>
      <c r="X18" s="105"/>
      <c r="Y18" s="105"/>
      <c r="Z18" s="105"/>
      <c r="AA18" s="105"/>
      <c r="AB18" s="105"/>
      <c r="AC18" s="105"/>
      <c r="AD18" s="105"/>
    </row>
    <row r="19" spans="1:30" ht="12" customHeight="1">
      <c r="A19" s="106" t="s">
        <v>184</v>
      </c>
      <c r="B19" s="102">
        <v>1248</v>
      </c>
      <c r="C19" s="102">
        <v>98</v>
      </c>
      <c r="D19" s="102">
        <v>84</v>
      </c>
      <c r="E19" s="102">
        <v>101</v>
      </c>
      <c r="F19" s="102">
        <v>109</v>
      </c>
      <c r="G19" s="102">
        <v>106</v>
      </c>
      <c r="H19" s="102">
        <v>113</v>
      </c>
      <c r="I19" s="102">
        <v>101</v>
      </c>
      <c r="J19" s="102">
        <v>97</v>
      </c>
      <c r="K19" s="102">
        <v>106</v>
      </c>
      <c r="L19" s="102">
        <v>103</v>
      </c>
      <c r="M19" s="102">
        <v>118</v>
      </c>
      <c r="N19" s="102">
        <v>112</v>
      </c>
      <c r="O19" s="103">
        <v>-1.1876484560570049</v>
      </c>
      <c r="P19" s="104" t="s">
        <v>185</v>
      </c>
      <c r="Q19" s="105"/>
      <c r="R19" s="105"/>
      <c r="S19" s="105"/>
      <c r="T19" s="105"/>
      <c r="U19" s="105"/>
      <c r="V19" s="105"/>
      <c r="W19" s="105"/>
      <c r="X19" s="105"/>
      <c r="Y19" s="105"/>
      <c r="Z19" s="105"/>
      <c r="AA19" s="105"/>
      <c r="AB19" s="105"/>
      <c r="AC19" s="105"/>
      <c r="AD19" s="105"/>
    </row>
    <row r="20" spans="1:30" ht="12" customHeight="1">
      <c r="A20" s="106" t="s">
        <v>186</v>
      </c>
      <c r="B20" s="102">
        <v>1744</v>
      </c>
      <c r="C20" s="102">
        <v>141</v>
      </c>
      <c r="D20" s="102">
        <v>140</v>
      </c>
      <c r="E20" s="102">
        <v>143</v>
      </c>
      <c r="F20" s="102">
        <v>146</v>
      </c>
      <c r="G20" s="102">
        <v>130</v>
      </c>
      <c r="H20" s="102">
        <v>160</v>
      </c>
      <c r="I20" s="102">
        <v>133</v>
      </c>
      <c r="J20" s="102">
        <v>150</v>
      </c>
      <c r="K20" s="102">
        <v>153</v>
      </c>
      <c r="L20" s="102">
        <v>154</v>
      </c>
      <c r="M20" s="102">
        <v>139</v>
      </c>
      <c r="N20" s="102">
        <v>155</v>
      </c>
      <c r="O20" s="103">
        <v>-4.0704070407040689</v>
      </c>
      <c r="P20" s="104" t="s">
        <v>187</v>
      </c>
      <c r="Q20" s="105"/>
      <c r="R20" s="105"/>
      <c r="S20" s="105"/>
      <c r="T20" s="105"/>
      <c r="U20" s="105"/>
      <c r="V20" s="105"/>
      <c r="W20" s="105"/>
      <c r="X20" s="105"/>
      <c r="Y20" s="105"/>
      <c r="Z20" s="105"/>
      <c r="AA20" s="105"/>
      <c r="AB20" s="105"/>
      <c r="AC20" s="105"/>
      <c r="AD20" s="105"/>
    </row>
    <row r="21" spans="1:30" ht="12" customHeight="1">
      <c r="A21" s="106" t="s">
        <v>188</v>
      </c>
      <c r="B21" s="102">
        <v>4667</v>
      </c>
      <c r="C21" s="102">
        <v>404</v>
      </c>
      <c r="D21" s="102">
        <v>383</v>
      </c>
      <c r="E21" s="102">
        <v>378</v>
      </c>
      <c r="F21" s="102">
        <v>378</v>
      </c>
      <c r="G21" s="102">
        <v>365</v>
      </c>
      <c r="H21" s="102">
        <v>378</v>
      </c>
      <c r="I21" s="102">
        <v>387</v>
      </c>
      <c r="J21" s="102">
        <v>402</v>
      </c>
      <c r="K21" s="102">
        <v>417</v>
      </c>
      <c r="L21" s="102">
        <v>408</v>
      </c>
      <c r="M21" s="102">
        <v>386</v>
      </c>
      <c r="N21" s="102">
        <v>381</v>
      </c>
      <c r="O21" s="103">
        <v>-0.1711229946524071</v>
      </c>
      <c r="P21" s="104" t="s">
        <v>189</v>
      </c>
      <c r="Q21" s="105"/>
      <c r="R21" s="105"/>
      <c r="S21" s="105"/>
      <c r="T21" s="105"/>
      <c r="U21" s="105"/>
      <c r="V21" s="105"/>
      <c r="W21" s="105"/>
      <c r="X21" s="105"/>
      <c r="Y21" s="105"/>
      <c r="Z21" s="105"/>
      <c r="AA21" s="105"/>
      <c r="AB21" s="105"/>
      <c r="AC21" s="105"/>
      <c r="AD21" s="105"/>
    </row>
    <row r="22" spans="1:30" ht="12" customHeight="1">
      <c r="A22" s="106" t="s">
        <v>190</v>
      </c>
      <c r="B22" s="102">
        <v>282</v>
      </c>
      <c r="C22" s="102">
        <v>18</v>
      </c>
      <c r="D22" s="102">
        <v>18</v>
      </c>
      <c r="E22" s="102">
        <v>22</v>
      </c>
      <c r="F22" s="102">
        <v>25</v>
      </c>
      <c r="G22" s="102">
        <v>16</v>
      </c>
      <c r="H22" s="102">
        <v>37</v>
      </c>
      <c r="I22" s="102">
        <v>30</v>
      </c>
      <c r="J22" s="102">
        <v>25</v>
      </c>
      <c r="K22" s="102">
        <v>23</v>
      </c>
      <c r="L22" s="102">
        <v>23</v>
      </c>
      <c r="M22" s="102">
        <v>23</v>
      </c>
      <c r="N22" s="102">
        <v>22</v>
      </c>
      <c r="O22" s="103">
        <v>2.5454545454545325</v>
      </c>
      <c r="P22" s="104" t="s">
        <v>191</v>
      </c>
      <c r="Q22" s="105"/>
      <c r="R22" s="105"/>
      <c r="S22" s="105"/>
      <c r="T22" s="105"/>
      <c r="U22" s="105"/>
      <c r="V22" s="105"/>
      <c r="W22" s="105"/>
      <c r="X22" s="105"/>
      <c r="Y22" s="105"/>
      <c r="Z22" s="105"/>
      <c r="AA22" s="105"/>
      <c r="AB22" s="105"/>
      <c r="AC22" s="105"/>
      <c r="AD22" s="105"/>
    </row>
    <row r="23" spans="1:30" ht="12" customHeight="1">
      <c r="A23" s="106" t="s">
        <v>192</v>
      </c>
      <c r="B23" s="102">
        <v>1912</v>
      </c>
      <c r="C23" s="102">
        <v>180</v>
      </c>
      <c r="D23" s="102">
        <v>152</v>
      </c>
      <c r="E23" s="102">
        <v>160</v>
      </c>
      <c r="F23" s="102">
        <v>155</v>
      </c>
      <c r="G23" s="102">
        <v>157</v>
      </c>
      <c r="H23" s="102">
        <v>142</v>
      </c>
      <c r="I23" s="102">
        <v>156</v>
      </c>
      <c r="J23" s="102">
        <v>172</v>
      </c>
      <c r="K23" s="102">
        <v>140</v>
      </c>
      <c r="L23" s="102">
        <v>171</v>
      </c>
      <c r="M23" s="102">
        <v>144</v>
      </c>
      <c r="N23" s="102">
        <v>183</v>
      </c>
      <c r="O23" s="103">
        <v>4.9396267837541217</v>
      </c>
      <c r="P23" s="104" t="s">
        <v>193</v>
      </c>
      <c r="Q23" s="105"/>
      <c r="R23" s="105"/>
      <c r="S23" s="105"/>
      <c r="T23" s="105"/>
      <c r="U23" s="105"/>
      <c r="V23" s="105"/>
      <c r="W23" s="105"/>
      <c r="X23" s="105"/>
      <c r="Y23" s="105"/>
      <c r="Z23" s="105"/>
      <c r="AA23" s="105"/>
      <c r="AB23" s="105"/>
      <c r="AC23" s="105"/>
      <c r="AD23" s="105"/>
    </row>
    <row r="24" spans="1:30" ht="12" customHeight="1">
      <c r="A24" s="106" t="s">
        <v>194</v>
      </c>
      <c r="B24" s="102">
        <v>177</v>
      </c>
      <c r="C24" s="102">
        <v>13</v>
      </c>
      <c r="D24" s="102">
        <v>11</v>
      </c>
      <c r="E24" s="102">
        <v>21</v>
      </c>
      <c r="F24" s="102">
        <v>13</v>
      </c>
      <c r="G24" s="102">
        <v>14</v>
      </c>
      <c r="H24" s="102">
        <v>19</v>
      </c>
      <c r="I24" s="102">
        <v>17</v>
      </c>
      <c r="J24" s="102">
        <v>13</v>
      </c>
      <c r="K24" s="102">
        <v>14</v>
      </c>
      <c r="L24" s="102">
        <v>14</v>
      </c>
      <c r="M24" s="102">
        <v>11</v>
      </c>
      <c r="N24" s="102">
        <v>17</v>
      </c>
      <c r="O24" s="103">
        <v>-15.311004784689004</v>
      </c>
      <c r="P24" s="104" t="s">
        <v>195</v>
      </c>
      <c r="Q24" s="105"/>
      <c r="R24" s="105"/>
      <c r="S24" s="105"/>
      <c r="T24" s="105"/>
      <c r="U24" s="105"/>
      <c r="V24" s="105"/>
      <c r="W24" s="105"/>
      <c r="X24" s="105"/>
      <c r="Y24" s="105"/>
      <c r="Z24" s="105"/>
      <c r="AA24" s="105"/>
      <c r="AB24" s="105"/>
      <c r="AC24" s="105"/>
      <c r="AD24" s="105"/>
    </row>
    <row r="25" spans="1:30" ht="12" customHeight="1">
      <c r="A25" s="106" t="s">
        <v>196</v>
      </c>
      <c r="B25" s="102">
        <v>484</v>
      </c>
      <c r="C25" s="102">
        <v>35</v>
      </c>
      <c r="D25" s="102">
        <v>36</v>
      </c>
      <c r="E25" s="102">
        <v>41</v>
      </c>
      <c r="F25" s="102">
        <v>36</v>
      </c>
      <c r="G25" s="102">
        <v>37</v>
      </c>
      <c r="H25" s="102">
        <v>46</v>
      </c>
      <c r="I25" s="102">
        <v>47</v>
      </c>
      <c r="J25" s="102">
        <v>44</v>
      </c>
      <c r="K25" s="102">
        <v>35</v>
      </c>
      <c r="L25" s="102">
        <v>42</v>
      </c>
      <c r="M25" s="102">
        <v>41</v>
      </c>
      <c r="N25" s="102">
        <v>44</v>
      </c>
      <c r="O25" s="103">
        <v>12.296983758700691</v>
      </c>
      <c r="P25" s="104" t="s">
        <v>197</v>
      </c>
      <c r="Q25" s="105"/>
      <c r="R25" s="105"/>
      <c r="S25" s="105"/>
      <c r="T25" s="105"/>
      <c r="U25" s="105"/>
      <c r="V25" s="105"/>
      <c r="W25" s="105"/>
      <c r="X25" s="105"/>
      <c r="Y25" s="105"/>
      <c r="Z25" s="105"/>
      <c r="AA25" s="105"/>
      <c r="AB25" s="105"/>
      <c r="AC25" s="105"/>
      <c r="AD25" s="105"/>
    </row>
    <row r="26" spans="1:30" ht="12" customHeight="1">
      <c r="A26" s="106" t="s">
        <v>198</v>
      </c>
      <c r="B26" s="102">
        <v>359</v>
      </c>
      <c r="C26" s="102">
        <v>24</v>
      </c>
      <c r="D26" s="102">
        <v>27</v>
      </c>
      <c r="E26" s="102">
        <v>25</v>
      </c>
      <c r="F26" s="102">
        <v>29</v>
      </c>
      <c r="G26" s="102">
        <v>33</v>
      </c>
      <c r="H26" s="102">
        <v>35</v>
      </c>
      <c r="I26" s="102">
        <v>36</v>
      </c>
      <c r="J26" s="102">
        <v>31</v>
      </c>
      <c r="K26" s="102">
        <v>31</v>
      </c>
      <c r="L26" s="102">
        <v>19</v>
      </c>
      <c r="M26" s="102">
        <v>23</v>
      </c>
      <c r="N26" s="102">
        <v>46</v>
      </c>
      <c r="O26" s="103">
        <v>-8.4183673469387656</v>
      </c>
      <c r="P26" s="104" t="s">
        <v>199</v>
      </c>
      <c r="Q26" s="105"/>
      <c r="R26" s="105"/>
      <c r="S26" s="105"/>
      <c r="T26" s="105"/>
      <c r="U26" s="105"/>
      <c r="V26" s="105"/>
      <c r="W26" s="105"/>
      <c r="X26" s="105"/>
      <c r="Y26" s="105"/>
      <c r="Z26" s="105"/>
      <c r="AA26" s="105"/>
      <c r="AB26" s="105"/>
      <c r="AC26" s="105"/>
      <c r="AD26" s="105"/>
    </row>
    <row r="27" spans="1:30" ht="12" customHeight="1">
      <c r="A27" s="106" t="s">
        <v>200</v>
      </c>
      <c r="B27" s="102">
        <v>1798</v>
      </c>
      <c r="C27" s="102">
        <v>149</v>
      </c>
      <c r="D27" s="102">
        <v>152</v>
      </c>
      <c r="E27" s="102">
        <v>174</v>
      </c>
      <c r="F27" s="102">
        <v>133</v>
      </c>
      <c r="G27" s="102">
        <v>134</v>
      </c>
      <c r="H27" s="102">
        <v>132</v>
      </c>
      <c r="I27" s="102">
        <v>165</v>
      </c>
      <c r="J27" s="102">
        <v>126</v>
      </c>
      <c r="K27" s="102">
        <v>130</v>
      </c>
      <c r="L27" s="102">
        <v>151</v>
      </c>
      <c r="M27" s="102">
        <v>178</v>
      </c>
      <c r="N27" s="102">
        <v>174</v>
      </c>
      <c r="O27" s="103">
        <v>0.89786756453422356</v>
      </c>
      <c r="P27" s="104" t="s">
        <v>201</v>
      </c>
      <c r="Q27" s="105"/>
      <c r="R27" s="105"/>
      <c r="S27" s="105"/>
      <c r="T27" s="105"/>
      <c r="U27" s="105"/>
      <c r="V27" s="105"/>
      <c r="W27" s="105"/>
      <c r="X27" s="105"/>
      <c r="Y27" s="105"/>
      <c r="Z27" s="105"/>
      <c r="AA27" s="105"/>
      <c r="AB27" s="105"/>
      <c r="AC27" s="105"/>
      <c r="AD27" s="105"/>
    </row>
    <row r="28" spans="1:30" ht="12" customHeight="1">
      <c r="A28" s="106" t="s">
        <v>202</v>
      </c>
      <c r="B28" s="102">
        <v>434</v>
      </c>
      <c r="C28" s="102">
        <v>51</v>
      </c>
      <c r="D28" s="102">
        <v>26</v>
      </c>
      <c r="E28" s="102">
        <v>42</v>
      </c>
      <c r="F28" s="102">
        <v>34</v>
      </c>
      <c r="G28" s="102">
        <v>25</v>
      </c>
      <c r="H28" s="102">
        <v>32</v>
      </c>
      <c r="I28" s="102">
        <v>41</v>
      </c>
      <c r="J28" s="102">
        <v>29</v>
      </c>
      <c r="K28" s="102">
        <v>36</v>
      </c>
      <c r="L28" s="102">
        <v>39</v>
      </c>
      <c r="M28" s="102">
        <v>36</v>
      </c>
      <c r="N28" s="102">
        <v>43</v>
      </c>
      <c r="O28" s="103">
        <v>-1.363636363636374</v>
      </c>
      <c r="P28" s="104" t="s">
        <v>203</v>
      </c>
      <c r="Q28" s="105"/>
      <c r="R28" s="105"/>
      <c r="S28" s="105"/>
      <c r="T28" s="105"/>
      <c r="U28" s="105"/>
      <c r="V28" s="105"/>
      <c r="W28" s="105"/>
      <c r="X28" s="105"/>
      <c r="Y28" s="105"/>
      <c r="Z28" s="105"/>
      <c r="AA28" s="105"/>
      <c r="AB28" s="105"/>
      <c r="AC28" s="105"/>
      <c r="AD28" s="105"/>
    </row>
    <row r="29" spans="1:30" ht="12" customHeight="1">
      <c r="A29" s="106" t="s">
        <v>204</v>
      </c>
      <c r="B29" s="102">
        <v>752</v>
      </c>
      <c r="C29" s="102">
        <v>68</v>
      </c>
      <c r="D29" s="102">
        <v>63</v>
      </c>
      <c r="E29" s="102">
        <v>68</v>
      </c>
      <c r="F29" s="102">
        <v>63</v>
      </c>
      <c r="G29" s="102">
        <v>61</v>
      </c>
      <c r="H29" s="102">
        <v>47</v>
      </c>
      <c r="I29" s="102">
        <v>57</v>
      </c>
      <c r="J29" s="102">
        <v>66</v>
      </c>
      <c r="K29" s="102">
        <v>76</v>
      </c>
      <c r="L29" s="102">
        <v>69</v>
      </c>
      <c r="M29" s="102">
        <v>56</v>
      </c>
      <c r="N29" s="102">
        <v>58</v>
      </c>
      <c r="O29" s="103">
        <v>6.3649222065063782</v>
      </c>
      <c r="P29" s="104" t="s">
        <v>205</v>
      </c>
      <c r="Q29" s="105"/>
      <c r="R29" s="105"/>
      <c r="S29" s="105"/>
      <c r="T29" s="105"/>
      <c r="U29" s="105"/>
      <c r="V29" s="105"/>
      <c r="W29" s="105"/>
      <c r="X29" s="105"/>
      <c r="Y29" s="105"/>
      <c r="Z29" s="105"/>
      <c r="AA29" s="105"/>
      <c r="AB29" s="105"/>
      <c r="AC29" s="105"/>
      <c r="AD29" s="105"/>
    </row>
    <row r="30" spans="1:30" ht="12" customHeight="1">
      <c r="A30" s="106" t="s">
        <v>206</v>
      </c>
      <c r="B30" s="102">
        <v>2262</v>
      </c>
      <c r="C30" s="102">
        <v>190</v>
      </c>
      <c r="D30" s="102">
        <v>180</v>
      </c>
      <c r="E30" s="102">
        <v>208</v>
      </c>
      <c r="F30" s="102">
        <v>200</v>
      </c>
      <c r="G30" s="102">
        <v>192</v>
      </c>
      <c r="H30" s="102">
        <v>161</v>
      </c>
      <c r="I30" s="102">
        <v>194</v>
      </c>
      <c r="J30" s="102">
        <v>189</v>
      </c>
      <c r="K30" s="102">
        <v>197</v>
      </c>
      <c r="L30" s="102">
        <v>179</v>
      </c>
      <c r="M30" s="102">
        <v>184</v>
      </c>
      <c r="N30" s="102">
        <v>188</v>
      </c>
      <c r="O30" s="103">
        <v>0.8920606601248835</v>
      </c>
      <c r="P30" s="104" t="s">
        <v>207</v>
      </c>
      <c r="Q30" s="105"/>
      <c r="R30" s="105"/>
      <c r="S30" s="105"/>
      <c r="T30" s="105"/>
      <c r="U30" s="105"/>
      <c r="V30" s="105"/>
      <c r="W30" s="105"/>
      <c r="X30" s="105"/>
      <c r="Y30" s="105"/>
      <c r="Z30" s="105"/>
      <c r="AA30" s="105"/>
      <c r="AB30" s="105"/>
      <c r="AC30" s="105"/>
      <c r="AD30" s="105"/>
    </row>
    <row r="31" spans="1:30" ht="22.5">
      <c r="A31" s="106" t="s">
        <v>208</v>
      </c>
      <c r="B31" s="102">
        <v>481</v>
      </c>
      <c r="C31" s="102">
        <v>36</v>
      </c>
      <c r="D31" s="102">
        <v>53</v>
      </c>
      <c r="E31" s="102">
        <v>48</v>
      </c>
      <c r="F31" s="102">
        <v>34</v>
      </c>
      <c r="G31" s="102">
        <v>30</v>
      </c>
      <c r="H31" s="102">
        <v>40</v>
      </c>
      <c r="I31" s="102">
        <v>43</v>
      </c>
      <c r="J31" s="102">
        <v>43</v>
      </c>
      <c r="K31" s="102">
        <v>22</v>
      </c>
      <c r="L31" s="102">
        <v>40</v>
      </c>
      <c r="M31" s="102">
        <v>46</v>
      </c>
      <c r="N31" s="102">
        <v>46</v>
      </c>
      <c r="O31" s="103">
        <v>-6.9632495164410102</v>
      </c>
      <c r="P31" s="104" t="s">
        <v>209</v>
      </c>
      <c r="Q31" s="105"/>
      <c r="R31" s="105"/>
      <c r="S31" s="105"/>
      <c r="T31" s="105"/>
      <c r="U31" s="105"/>
      <c r="V31" s="105"/>
      <c r="W31" s="105"/>
      <c r="X31" s="105"/>
      <c r="Y31" s="105"/>
      <c r="Z31" s="105"/>
      <c r="AA31" s="105"/>
      <c r="AB31" s="105"/>
      <c r="AC31" s="105"/>
      <c r="AD31" s="105"/>
    </row>
    <row r="32" spans="1:30" ht="12" customHeight="1">
      <c r="A32" s="106" t="s">
        <v>210</v>
      </c>
      <c r="B32" s="102">
        <v>5561</v>
      </c>
      <c r="C32" s="102">
        <v>483</v>
      </c>
      <c r="D32" s="102">
        <v>457</v>
      </c>
      <c r="E32" s="102">
        <v>483</v>
      </c>
      <c r="F32" s="102">
        <v>496</v>
      </c>
      <c r="G32" s="102">
        <v>440</v>
      </c>
      <c r="H32" s="102">
        <v>423</v>
      </c>
      <c r="I32" s="102">
        <v>549</v>
      </c>
      <c r="J32" s="102">
        <v>405</v>
      </c>
      <c r="K32" s="102">
        <v>401</v>
      </c>
      <c r="L32" s="102">
        <v>420</v>
      </c>
      <c r="M32" s="102">
        <v>410</v>
      </c>
      <c r="N32" s="102">
        <v>594</v>
      </c>
      <c r="O32" s="103">
        <v>5.9843720221078627</v>
      </c>
      <c r="P32" s="104" t="s">
        <v>211</v>
      </c>
      <c r="Q32" s="105"/>
      <c r="R32" s="105"/>
      <c r="S32" s="105"/>
      <c r="T32" s="105"/>
      <c r="U32" s="105"/>
      <c r="V32" s="105"/>
      <c r="W32" s="105"/>
      <c r="X32" s="105"/>
      <c r="Y32" s="105"/>
      <c r="Z32" s="105"/>
      <c r="AA32" s="105"/>
      <c r="AB32" s="105"/>
      <c r="AC32" s="105"/>
      <c r="AD32" s="105"/>
    </row>
    <row r="33" spans="1:30" ht="12" customHeight="1">
      <c r="A33" s="106" t="s">
        <v>212</v>
      </c>
      <c r="B33" s="102">
        <v>3727</v>
      </c>
      <c r="C33" s="102">
        <v>318</v>
      </c>
      <c r="D33" s="102">
        <v>302</v>
      </c>
      <c r="E33" s="102">
        <v>337</v>
      </c>
      <c r="F33" s="102">
        <v>350</v>
      </c>
      <c r="G33" s="102">
        <v>289</v>
      </c>
      <c r="H33" s="102">
        <v>285</v>
      </c>
      <c r="I33" s="102">
        <v>387</v>
      </c>
      <c r="J33" s="102">
        <v>273</v>
      </c>
      <c r="K33" s="102">
        <v>260</v>
      </c>
      <c r="L33" s="102">
        <v>287</v>
      </c>
      <c r="M33" s="102">
        <v>260</v>
      </c>
      <c r="N33" s="102">
        <v>379</v>
      </c>
      <c r="O33" s="103">
        <v>7.2826712723085762</v>
      </c>
      <c r="P33" s="104" t="s">
        <v>213</v>
      </c>
      <c r="Q33" s="105"/>
      <c r="R33" s="105"/>
      <c r="S33" s="105"/>
      <c r="T33" s="105"/>
      <c r="U33" s="105"/>
      <c r="V33" s="105"/>
      <c r="W33" s="105"/>
      <c r="X33" s="105"/>
      <c r="Y33" s="105"/>
      <c r="Z33" s="105"/>
      <c r="AA33" s="105"/>
      <c r="AB33" s="105"/>
      <c r="AC33" s="105"/>
      <c r="AD33" s="105"/>
    </row>
    <row r="34" spans="1:30" ht="12" customHeight="1">
      <c r="A34" s="106" t="s">
        <v>214</v>
      </c>
      <c r="B34" s="102">
        <v>6694</v>
      </c>
      <c r="C34" s="102">
        <v>605</v>
      </c>
      <c r="D34" s="102">
        <v>464</v>
      </c>
      <c r="E34" s="102">
        <v>576</v>
      </c>
      <c r="F34" s="102">
        <v>503</v>
      </c>
      <c r="G34" s="102">
        <v>516</v>
      </c>
      <c r="H34" s="102">
        <v>538</v>
      </c>
      <c r="I34" s="102">
        <v>603</v>
      </c>
      <c r="J34" s="102">
        <v>497</v>
      </c>
      <c r="K34" s="102">
        <v>490</v>
      </c>
      <c r="L34" s="102">
        <v>543</v>
      </c>
      <c r="M34" s="102">
        <v>578</v>
      </c>
      <c r="N34" s="102">
        <v>781</v>
      </c>
      <c r="O34" s="103">
        <v>9.3790849673202672</v>
      </c>
      <c r="P34" s="104" t="s">
        <v>215</v>
      </c>
      <c r="Q34" s="105"/>
      <c r="R34" s="105"/>
      <c r="S34" s="105"/>
      <c r="T34" s="105"/>
      <c r="U34" s="105"/>
      <c r="V34" s="105"/>
      <c r="W34" s="105"/>
      <c r="X34" s="105"/>
      <c r="Y34" s="105"/>
      <c r="Z34" s="105"/>
      <c r="AA34" s="105"/>
      <c r="AB34" s="105"/>
      <c r="AC34" s="105"/>
      <c r="AD34" s="105"/>
    </row>
    <row r="35" spans="1:30" ht="12" customHeight="1">
      <c r="A35" s="106" t="s">
        <v>216</v>
      </c>
      <c r="B35" s="102">
        <v>90</v>
      </c>
      <c r="C35" s="102">
        <v>8</v>
      </c>
      <c r="D35" s="102">
        <v>3</v>
      </c>
      <c r="E35" s="102">
        <v>4</v>
      </c>
      <c r="F35" s="102">
        <v>12</v>
      </c>
      <c r="G35" s="102">
        <v>7</v>
      </c>
      <c r="H35" s="102">
        <v>3</v>
      </c>
      <c r="I35" s="102">
        <v>7</v>
      </c>
      <c r="J35" s="102">
        <v>14</v>
      </c>
      <c r="K35" s="102">
        <v>8</v>
      </c>
      <c r="L35" s="102">
        <v>6</v>
      </c>
      <c r="M35" s="102">
        <v>10</v>
      </c>
      <c r="N35" s="102">
        <v>8</v>
      </c>
      <c r="O35" s="103">
        <v>-15.887850467289724</v>
      </c>
      <c r="P35" s="104" t="s">
        <v>217</v>
      </c>
      <c r="Q35" s="105"/>
      <c r="R35" s="105"/>
      <c r="S35" s="105"/>
      <c r="T35" s="105"/>
      <c r="U35" s="105"/>
      <c r="V35" s="105"/>
      <c r="W35" s="105"/>
      <c r="X35" s="105"/>
      <c r="Y35" s="105"/>
      <c r="Z35" s="105"/>
      <c r="AA35" s="105"/>
      <c r="AB35" s="105"/>
      <c r="AC35" s="105"/>
      <c r="AD35" s="105"/>
    </row>
    <row r="36" spans="1:30" ht="12" customHeight="1">
      <c r="A36" s="106" t="s">
        <v>218</v>
      </c>
      <c r="B36" s="102">
        <v>18</v>
      </c>
      <c r="C36" s="102">
        <v>2</v>
      </c>
      <c r="D36" s="102">
        <v>1</v>
      </c>
      <c r="E36" s="102" t="s">
        <v>164</v>
      </c>
      <c r="F36" s="102">
        <v>2</v>
      </c>
      <c r="G36" s="102">
        <v>3</v>
      </c>
      <c r="H36" s="102" t="s">
        <v>164</v>
      </c>
      <c r="I36" s="102" t="s">
        <v>164</v>
      </c>
      <c r="J36" s="102" t="s">
        <v>164</v>
      </c>
      <c r="K36" s="102">
        <v>2</v>
      </c>
      <c r="L36" s="102">
        <v>4</v>
      </c>
      <c r="M36" s="102">
        <v>1</v>
      </c>
      <c r="N36" s="102">
        <v>3</v>
      </c>
      <c r="O36" s="103">
        <v>0</v>
      </c>
      <c r="P36" s="104" t="s">
        <v>219</v>
      </c>
      <c r="Q36" s="105"/>
      <c r="R36" s="105"/>
      <c r="S36" s="105"/>
      <c r="T36" s="105"/>
      <c r="U36" s="105"/>
      <c r="V36" s="105"/>
      <c r="W36" s="105"/>
      <c r="X36" s="105"/>
      <c r="Y36" s="105"/>
      <c r="Z36" s="105"/>
      <c r="AA36" s="105"/>
      <c r="AB36" s="105"/>
      <c r="AC36" s="105"/>
      <c r="AD36" s="105"/>
    </row>
    <row r="37" spans="1:30" ht="12" customHeight="1">
      <c r="A37" s="106" t="s">
        <v>220</v>
      </c>
      <c r="B37" s="102">
        <v>4441</v>
      </c>
      <c r="C37" s="102">
        <v>398</v>
      </c>
      <c r="D37" s="102">
        <v>368</v>
      </c>
      <c r="E37" s="102">
        <v>379</v>
      </c>
      <c r="F37" s="102">
        <v>331</v>
      </c>
      <c r="G37" s="102">
        <v>371</v>
      </c>
      <c r="H37" s="102">
        <v>325</v>
      </c>
      <c r="I37" s="102">
        <v>422</v>
      </c>
      <c r="J37" s="102">
        <v>344</v>
      </c>
      <c r="K37" s="102">
        <v>310</v>
      </c>
      <c r="L37" s="102">
        <v>338</v>
      </c>
      <c r="M37" s="102">
        <v>388</v>
      </c>
      <c r="N37" s="102">
        <v>467</v>
      </c>
      <c r="O37" s="103">
        <v>4.8394711992445707</v>
      </c>
      <c r="P37" s="104" t="s">
        <v>221</v>
      </c>
      <c r="Q37" s="105"/>
      <c r="R37" s="105"/>
      <c r="S37" s="105"/>
      <c r="T37" s="105"/>
      <c r="U37" s="105"/>
      <c r="V37" s="105"/>
      <c r="W37" s="105"/>
      <c r="X37" s="105"/>
      <c r="Y37" s="105"/>
      <c r="Z37" s="105"/>
      <c r="AA37" s="105"/>
      <c r="AB37" s="105"/>
      <c r="AC37" s="105"/>
      <c r="AD37" s="105"/>
    </row>
    <row r="38" spans="1:30" ht="12" customHeight="1">
      <c r="A38" s="106" t="s">
        <v>222</v>
      </c>
      <c r="B38" s="102">
        <v>39</v>
      </c>
      <c r="C38" s="102">
        <v>4</v>
      </c>
      <c r="D38" s="102">
        <v>2</v>
      </c>
      <c r="E38" s="102">
        <v>4</v>
      </c>
      <c r="F38" s="102">
        <v>3</v>
      </c>
      <c r="G38" s="102">
        <v>5</v>
      </c>
      <c r="H38" s="102">
        <v>2</v>
      </c>
      <c r="I38" s="102" t="s">
        <v>164</v>
      </c>
      <c r="J38" s="102">
        <v>4</v>
      </c>
      <c r="K38" s="102">
        <v>3</v>
      </c>
      <c r="L38" s="102">
        <v>6</v>
      </c>
      <c r="M38" s="102">
        <v>3</v>
      </c>
      <c r="N38" s="102">
        <v>3</v>
      </c>
      <c r="O38" s="103">
        <v>69.565217391304344</v>
      </c>
      <c r="P38" s="104" t="s">
        <v>223</v>
      </c>
      <c r="Q38" s="105"/>
      <c r="R38" s="105"/>
      <c r="S38" s="105"/>
      <c r="T38" s="105"/>
      <c r="U38" s="105"/>
      <c r="V38" s="105"/>
      <c r="W38" s="105"/>
      <c r="X38" s="105"/>
      <c r="Y38" s="105"/>
      <c r="Z38" s="105"/>
      <c r="AA38" s="105"/>
      <c r="AB38" s="105"/>
      <c r="AC38" s="105"/>
      <c r="AD38" s="105"/>
    </row>
    <row r="39" spans="1:30" ht="12" customHeight="1">
      <c r="A39" s="106" t="s">
        <v>224</v>
      </c>
      <c r="B39" s="102">
        <v>33190</v>
      </c>
      <c r="C39" s="102">
        <v>3225</v>
      </c>
      <c r="D39" s="102">
        <v>2842</v>
      </c>
      <c r="E39" s="102">
        <v>3016</v>
      </c>
      <c r="F39" s="102">
        <v>2733</v>
      </c>
      <c r="G39" s="102">
        <v>2710</v>
      </c>
      <c r="H39" s="102">
        <v>2532</v>
      </c>
      <c r="I39" s="102">
        <v>2742</v>
      </c>
      <c r="J39" s="102">
        <v>2436</v>
      </c>
      <c r="K39" s="102">
        <v>2251</v>
      </c>
      <c r="L39" s="102">
        <v>2482</v>
      </c>
      <c r="M39" s="102">
        <v>2818</v>
      </c>
      <c r="N39" s="102">
        <v>3403</v>
      </c>
      <c r="O39" s="103">
        <v>2.2741279428078371</v>
      </c>
      <c r="P39" s="104" t="s">
        <v>225</v>
      </c>
      <c r="Q39" s="105"/>
      <c r="R39" s="105"/>
      <c r="S39" s="105"/>
      <c r="T39" s="105"/>
      <c r="U39" s="105"/>
      <c r="V39" s="105"/>
      <c r="W39" s="105"/>
      <c r="X39" s="105"/>
      <c r="Y39" s="105"/>
      <c r="Z39" s="105"/>
      <c r="AA39" s="105"/>
      <c r="AB39" s="105"/>
      <c r="AC39" s="105"/>
      <c r="AD39" s="105"/>
    </row>
    <row r="40" spans="1:30" ht="12" customHeight="1">
      <c r="A40" s="106" t="s">
        <v>226</v>
      </c>
      <c r="B40" s="102">
        <v>6926</v>
      </c>
      <c r="C40" s="102">
        <v>669</v>
      </c>
      <c r="D40" s="102">
        <v>577</v>
      </c>
      <c r="E40" s="102">
        <v>599</v>
      </c>
      <c r="F40" s="102">
        <v>566</v>
      </c>
      <c r="G40" s="102">
        <v>576</v>
      </c>
      <c r="H40" s="102">
        <v>524</v>
      </c>
      <c r="I40" s="102">
        <v>570</v>
      </c>
      <c r="J40" s="102">
        <v>535</v>
      </c>
      <c r="K40" s="102">
        <v>451</v>
      </c>
      <c r="L40" s="102">
        <v>526</v>
      </c>
      <c r="M40" s="102">
        <v>598</v>
      </c>
      <c r="N40" s="102">
        <v>735</v>
      </c>
      <c r="O40" s="103">
        <v>3.6360915756396821</v>
      </c>
      <c r="P40" s="104" t="s">
        <v>227</v>
      </c>
      <c r="Q40" s="105"/>
      <c r="R40" s="105"/>
      <c r="S40" s="105"/>
      <c r="T40" s="105"/>
      <c r="U40" s="105"/>
      <c r="V40" s="105"/>
      <c r="W40" s="105"/>
      <c r="X40" s="105"/>
      <c r="Y40" s="105"/>
      <c r="Z40" s="105"/>
      <c r="AA40" s="105"/>
      <c r="AB40" s="105"/>
      <c r="AC40" s="105"/>
      <c r="AD40" s="105"/>
    </row>
    <row r="41" spans="1:30" ht="12" customHeight="1">
      <c r="A41" s="106" t="s">
        <v>228</v>
      </c>
      <c r="B41" s="102">
        <v>9300</v>
      </c>
      <c r="C41" s="102">
        <v>873</v>
      </c>
      <c r="D41" s="102">
        <v>860</v>
      </c>
      <c r="E41" s="102">
        <v>847</v>
      </c>
      <c r="F41" s="102">
        <v>795</v>
      </c>
      <c r="G41" s="102">
        <v>810</v>
      </c>
      <c r="H41" s="102">
        <v>665</v>
      </c>
      <c r="I41" s="102">
        <v>760</v>
      </c>
      <c r="J41" s="102">
        <v>655</v>
      </c>
      <c r="K41" s="102">
        <v>630</v>
      </c>
      <c r="L41" s="102">
        <v>654</v>
      </c>
      <c r="M41" s="102">
        <v>765</v>
      </c>
      <c r="N41" s="102">
        <v>986</v>
      </c>
      <c r="O41" s="103">
        <v>6.4560439560439562</v>
      </c>
      <c r="P41" s="104" t="s">
        <v>229</v>
      </c>
      <c r="Q41" s="105"/>
      <c r="R41" s="105"/>
      <c r="S41" s="105"/>
      <c r="T41" s="105"/>
      <c r="U41" s="105"/>
      <c r="V41" s="105"/>
      <c r="W41" s="105"/>
      <c r="X41" s="105"/>
      <c r="Y41" s="105"/>
      <c r="Z41" s="105"/>
      <c r="AA41" s="105"/>
      <c r="AB41" s="105"/>
      <c r="AC41" s="105"/>
      <c r="AD41" s="105"/>
    </row>
    <row r="42" spans="1:30" ht="12" customHeight="1">
      <c r="A42" s="106" t="s">
        <v>230</v>
      </c>
      <c r="B42" s="102">
        <v>9656</v>
      </c>
      <c r="C42" s="102">
        <v>941</v>
      </c>
      <c r="D42" s="102">
        <v>784</v>
      </c>
      <c r="E42" s="102">
        <v>896</v>
      </c>
      <c r="F42" s="102">
        <v>784</v>
      </c>
      <c r="G42" s="102">
        <v>771</v>
      </c>
      <c r="H42" s="102">
        <v>754</v>
      </c>
      <c r="I42" s="102">
        <v>822</v>
      </c>
      <c r="J42" s="102">
        <v>714</v>
      </c>
      <c r="K42" s="102">
        <v>697</v>
      </c>
      <c r="L42" s="102">
        <v>754</v>
      </c>
      <c r="M42" s="102">
        <v>798</v>
      </c>
      <c r="N42" s="102">
        <v>941</v>
      </c>
      <c r="O42" s="103">
        <v>0.44731093311141024</v>
      </c>
      <c r="P42" s="104" t="s">
        <v>231</v>
      </c>
      <c r="Q42" s="105"/>
      <c r="R42" s="105"/>
      <c r="S42" s="105"/>
      <c r="T42" s="105"/>
      <c r="U42" s="105"/>
      <c r="V42" s="105"/>
      <c r="W42" s="105"/>
      <c r="X42" s="105"/>
      <c r="Y42" s="105"/>
      <c r="Z42" s="105"/>
      <c r="AA42" s="105"/>
      <c r="AB42" s="105"/>
      <c r="AC42" s="105"/>
      <c r="AD42" s="105"/>
    </row>
    <row r="43" spans="1:30" ht="12" customHeight="1">
      <c r="A43" s="106" t="s">
        <v>232</v>
      </c>
      <c r="B43" s="102">
        <v>12150</v>
      </c>
      <c r="C43" s="102">
        <v>1036</v>
      </c>
      <c r="D43" s="102">
        <v>907</v>
      </c>
      <c r="E43" s="102">
        <v>962</v>
      </c>
      <c r="F43" s="102">
        <v>1009</v>
      </c>
      <c r="G43" s="102">
        <v>961</v>
      </c>
      <c r="H43" s="102">
        <v>862</v>
      </c>
      <c r="I43" s="102">
        <v>1073</v>
      </c>
      <c r="J43" s="102">
        <v>950</v>
      </c>
      <c r="K43" s="102">
        <v>753</v>
      </c>
      <c r="L43" s="102">
        <v>952</v>
      </c>
      <c r="M43" s="102">
        <v>1096</v>
      </c>
      <c r="N43" s="102">
        <v>1589</v>
      </c>
      <c r="O43" s="103">
        <v>18.271196339920181</v>
      </c>
      <c r="P43" s="104" t="s">
        <v>233</v>
      </c>
      <c r="Q43" s="105"/>
      <c r="R43" s="105"/>
      <c r="S43" s="105"/>
      <c r="T43" s="105"/>
      <c r="U43" s="105"/>
      <c r="V43" s="105"/>
      <c r="W43" s="105"/>
      <c r="X43" s="105"/>
      <c r="Y43" s="105"/>
      <c r="Z43" s="105"/>
      <c r="AA43" s="105"/>
      <c r="AB43" s="105"/>
      <c r="AC43" s="105"/>
      <c r="AD43" s="105"/>
    </row>
    <row r="44" spans="1:30" ht="12" customHeight="1">
      <c r="A44" s="106" t="s">
        <v>234</v>
      </c>
      <c r="B44" s="102">
        <v>262</v>
      </c>
      <c r="C44" s="102">
        <v>2</v>
      </c>
      <c r="D44" s="102">
        <v>3</v>
      </c>
      <c r="E44" s="102">
        <v>15</v>
      </c>
      <c r="F44" s="102">
        <v>46</v>
      </c>
      <c r="G44" s="102">
        <v>20</v>
      </c>
      <c r="H44" s="102">
        <v>6</v>
      </c>
      <c r="I44" s="102" t="s">
        <v>164</v>
      </c>
      <c r="J44" s="102" t="s">
        <v>164</v>
      </c>
      <c r="K44" s="102">
        <v>3</v>
      </c>
      <c r="L44" s="102">
        <v>4</v>
      </c>
      <c r="M44" s="102">
        <v>41</v>
      </c>
      <c r="N44" s="102">
        <v>122</v>
      </c>
      <c r="O44" s="103">
        <v>2811.1111111111109</v>
      </c>
      <c r="P44" s="104" t="s">
        <v>235</v>
      </c>
      <c r="Q44" s="105"/>
      <c r="R44" s="105"/>
      <c r="S44" s="105"/>
      <c r="T44" s="105"/>
      <c r="U44" s="105"/>
      <c r="V44" s="105"/>
      <c r="W44" s="105"/>
      <c r="X44" s="105"/>
      <c r="Y44" s="105"/>
      <c r="Z44" s="105"/>
      <c r="AA44" s="105"/>
      <c r="AB44" s="105"/>
      <c r="AC44" s="105"/>
      <c r="AD44" s="105"/>
    </row>
    <row r="45" spans="1:30" ht="12" customHeight="1">
      <c r="A45" s="106" t="s">
        <v>236</v>
      </c>
      <c r="B45" s="102">
        <v>4508</v>
      </c>
      <c r="C45" s="102">
        <v>383</v>
      </c>
      <c r="D45" s="102">
        <v>359</v>
      </c>
      <c r="E45" s="102">
        <v>323</v>
      </c>
      <c r="F45" s="102">
        <v>379</v>
      </c>
      <c r="G45" s="102">
        <v>359</v>
      </c>
      <c r="H45" s="102">
        <v>307</v>
      </c>
      <c r="I45" s="102">
        <v>400</v>
      </c>
      <c r="J45" s="102">
        <v>362</v>
      </c>
      <c r="K45" s="102">
        <v>281</v>
      </c>
      <c r="L45" s="102">
        <v>362</v>
      </c>
      <c r="M45" s="102">
        <v>402</v>
      </c>
      <c r="N45" s="102">
        <v>591</v>
      </c>
      <c r="O45" s="103">
        <v>19.734395750331998</v>
      </c>
      <c r="P45" s="104" t="s">
        <v>237</v>
      </c>
      <c r="Q45" s="105"/>
      <c r="R45" s="105"/>
      <c r="S45" s="105"/>
      <c r="T45" s="105"/>
      <c r="U45" s="105"/>
      <c r="V45" s="105"/>
      <c r="W45" s="105"/>
      <c r="X45" s="105"/>
      <c r="Y45" s="105"/>
      <c r="Z45" s="105"/>
      <c r="AA45" s="105"/>
      <c r="AB45" s="105"/>
      <c r="AC45" s="105"/>
      <c r="AD45" s="105"/>
    </row>
    <row r="46" spans="1:30" ht="12" customHeight="1">
      <c r="A46" s="106" t="s">
        <v>238</v>
      </c>
      <c r="B46" s="102">
        <v>2621</v>
      </c>
      <c r="C46" s="102">
        <v>252</v>
      </c>
      <c r="D46" s="102">
        <v>211</v>
      </c>
      <c r="E46" s="102">
        <v>220</v>
      </c>
      <c r="F46" s="102">
        <v>212</v>
      </c>
      <c r="G46" s="102">
        <v>198</v>
      </c>
      <c r="H46" s="102">
        <v>198</v>
      </c>
      <c r="I46" s="102">
        <v>246</v>
      </c>
      <c r="J46" s="102">
        <v>169</v>
      </c>
      <c r="K46" s="102">
        <v>149</v>
      </c>
      <c r="L46" s="102">
        <v>176</v>
      </c>
      <c r="M46" s="102">
        <v>226</v>
      </c>
      <c r="N46" s="102">
        <v>364</v>
      </c>
      <c r="O46" s="103">
        <v>7.1983640081799649</v>
      </c>
      <c r="P46" s="104" t="s">
        <v>239</v>
      </c>
      <c r="Q46" s="105"/>
      <c r="R46" s="105"/>
      <c r="S46" s="105"/>
      <c r="T46" s="105"/>
      <c r="U46" s="105"/>
      <c r="V46" s="105"/>
      <c r="W46" s="105"/>
      <c r="X46" s="105"/>
      <c r="Y46" s="105"/>
      <c r="Z46" s="105"/>
      <c r="AA46" s="105"/>
      <c r="AB46" s="105"/>
      <c r="AC46" s="105"/>
      <c r="AD46" s="105"/>
    </row>
    <row r="47" spans="1:30" ht="12" customHeight="1">
      <c r="A47" s="106" t="s">
        <v>240</v>
      </c>
      <c r="B47" s="102">
        <v>166</v>
      </c>
      <c r="C47" s="102">
        <v>10</v>
      </c>
      <c r="D47" s="102">
        <v>9</v>
      </c>
      <c r="E47" s="102">
        <v>11</v>
      </c>
      <c r="F47" s="102">
        <v>9</v>
      </c>
      <c r="G47" s="102">
        <v>16</v>
      </c>
      <c r="H47" s="102">
        <v>19</v>
      </c>
      <c r="I47" s="102">
        <v>16</v>
      </c>
      <c r="J47" s="102">
        <v>12</v>
      </c>
      <c r="K47" s="102">
        <v>8</v>
      </c>
      <c r="L47" s="102">
        <v>10</v>
      </c>
      <c r="M47" s="102">
        <v>14</v>
      </c>
      <c r="N47" s="102">
        <v>32</v>
      </c>
      <c r="O47" s="103">
        <v>5.7324840764331242</v>
      </c>
      <c r="P47" s="104" t="s">
        <v>241</v>
      </c>
      <c r="Q47" s="105"/>
      <c r="R47" s="105"/>
      <c r="S47" s="105"/>
      <c r="T47" s="105"/>
      <c r="U47" s="105"/>
      <c r="V47" s="105"/>
      <c r="W47" s="105"/>
      <c r="X47" s="105"/>
      <c r="Y47" s="105"/>
      <c r="Z47" s="105"/>
      <c r="AA47" s="105"/>
      <c r="AB47" s="105"/>
      <c r="AC47" s="105"/>
      <c r="AD47" s="105"/>
    </row>
    <row r="48" spans="1:30" ht="12" customHeight="1">
      <c r="A48" s="106" t="s">
        <v>242</v>
      </c>
      <c r="B48" s="102">
        <v>5377</v>
      </c>
      <c r="C48" s="102">
        <v>488</v>
      </c>
      <c r="D48" s="102">
        <v>429</v>
      </c>
      <c r="E48" s="102">
        <v>489</v>
      </c>
      <c r="F48" s="102">
        <v>425</v>
      </c>
      <c r="G48" s="102">
        <v>430</v>
      </c>
      <c r="H48" s="102">
        <v>418</v>
      </c>
      <c r="I48" s="102">
        <v>469</v>
      </c>
      <c r="J48" s="102">
        <v>404</v>
      </c>
      <c r="K48" s="102">
        <v>446</v>
      </c>
      <c r="L48" s="102">
        <v>456</v>
      </c>
      <c r="M48" s="102">
        <v>440</v>
      </c>
      <c r="N48" s="102">
        <v>483</v>
      </c>
      <c r="O48" s="103">
        <v>0.69288389513108939</v>
      </c>
      <c r="P48" s="104" t="s">
        <v>243</v>
      </c>
      <c r="Q48" s="105"/>
      <c r="R48" s="105"/>
      <c r="S48" s="105"/>
      <c r="T48" s="105"/>
      <c r="U48" s="105"/>
      <c r="V48" s="105"/>
      <c r="W48" s="105"/>
      <c r="X48" s="105"/>
      <c r="Y48" s="105"/>
      <c r="Z48" s="105"/>
      <c r="AA48" s="105"/>
      <c r="AB48" s="105"/>
      <c r="AC48" s="105"/>
      <c r="AD48" s="105"/>
    </row>
    <row r="49" spans="1:30" ht="12" customHeight="1">
      <c r="A49" s="106" t="s">
        <v>244</v>
      </c>
      <c r="B49" s="102">
        <v>222</v>
      </c>
      <c r="C49" s="102">
        <v>20</v>
      </c>
      <c r="D49" s="102">
        <v>19</v>
      </c>
      <c r="E49" s="102">
        <v>27</v>
      </c>
      <c r="F49" s="102">
        <v>13</v>
      </c>
      <c r="G49" s="102">
        <v>22</v>
      </c>
      <c r="H49" s="102">
        <v>17</v>
      </c>
      <c r="I49" s="102">
        <v>14</v>
      </c>
      <c r="J49" s="102">
        <v>23</v>
      </c>
      <c r="K49" s="102">
        <v>12</v>
      </c>
      <c r="L49" s="102">
        <v>19</v>
      </c>
      <c r="M49" s="102">
        <v>18</v>
      </c>
      <c r="N49" s="102">
        <v>18</v>
      </c>
      <c r="O49" s="103">
        <v>9.3596059113300498</v>
      </c>
      <c r="P49" s="104" t="s">
        <v>245</v>
      </c>
      <c r="Q49" s="105"/>
      <c r="R49" s="105"/>
      <c r="S49" s="105"/>
      <c r="T49" s="105"/>
      <c r="U49" s="105"/>
      <c r="V49" s="105"/>
      <c r="W49" s="105"/>
      <c r="X49" s="105"/>
      <c r="Y49" s="105"/>
      <c r="Z49" s="105"/>
      <c r="AA49" s="105"/>
      <c r="AB49" s="105"/>
      <c r="AC49" s="105"/>
      <c r="AD49" s="105"/>
    </row>
    <row r="50" spans="1:30" ht="12" customHeight="1">
      <c r="A50" s="106" t="s">
        <v>246</v>
      </c>
      <c r="B50" s="102">
        <v>1050</v>
      </c>
      <c r="C50" s="102">
        <v>93</v>
      </c>
      <c r="D50" s="102">
        <v>95</v>
      </c>
      <c r="E50" s="102">
        <v>105</v>
      </c>
      <c r="F50" s="102">
        <v>76</v>
      </c>
      <c r="G50" s="102">
        <v>67</v>
      </c>
      <c r="H50" s="102">
        <v>89</v>
      </c>
      <c r="I50" s="102">
        <v>83</v>
      </c>
      <c r="J50" s="102">
        <v>76</v>
      </c>
      <c r="K50" s="102">
        <v>111</v>
      </c>
      <c r="L50" s="102">
        <v>81</v>
      </c>
      <c r="M50" s="102">
        <v>79</v>
      </c>
      <c r="N50" s="102">
        <v>95</v>
      </c>
      <c r="O50" s="103">
        <v>-6.8322981366459601</v>
      </c>
      <c r="P50" s="104" t="s">
        <v>247</v>
      </c>
      <c r="Q50" s="105"/>
      <c r="R50" s="105"/>
      <c r="S50" s="105"/>
      <c r="T50" s="105"/>
      <c r="U50" s="105"/>
      <c r="V50" s="105"/>
      <c r="W50" s="105"/>
      <c r="X50" s="105"/>
      <c r="Y50" s="105"/>
      <c r="Z50" s="105"/>
      <c r="AA50" s="105"/>
      <c r="AB50" s="105"/>
      <c r="AC50" s="105"/>
      <c r="AD50" s="105"/>
    </row>
    <row r="51" spans="1:30" ht="12" customHeight="1">
      <c r="A51" s="106" t="s">
        <v>248</v>
      </c>
      <c r="B51" s="102">
        <v>533</v>
      </c>
      <c r="C51" s="102">
        <v>43</v>
      </c>
      <c r="D51" s="102">
        <v>33</v>
      </c>
      <c r="E51" s="102">
        <v>48</v>
      </c>
      <c r="F51" s="102">
        <v>35</v>
      </c>
      <c r="G51" s="102">
        <v>41</v>
      </c>
      <c r="H51" s="102">
        <v>50</v>
      </c>
      <c r="I51" s="102">
        <v>37</v>
      </c>
      <c r="J51" s="102">
        <v>55</v>
      </c>
      <c r="K51" s="102">
        <v>37</v>
      </c>
      <c r="L51" s="102">
        <v>34</v>
      </c>
      <c r="M51" s="102">
        <v>49</v>
      </c>
      <c r="N51" s="102">
        <v>71</v>
      </c>
      <c r="O51" s="103">
        <v>-11.314475873544097</v>
      </c>
      <c r="P51" s="104" t="s">
        <v>249</v>
      </c>
      <c r="Q51" s="105"/>
      <c r="R51" s="105"/>
      <c r="S51" s="105"/>
      <c r="T51" s="105"/>
      <c r="U51" s="105"/>
      <c r="V51" s="105"/>
      <c r="W51" s="105"/>
      <c r="X51" s="105"/>
      <c r="Y51" s="105"/>
      <c r="Z51" s="105"/>
      <c r="AA51" s="105"/>
      <c r="AB51" s="105"/>
      <c r="AC51" s="105"/>
      <c r="AD51" s="105"/>
    </row>
    <row r="52" spans="1:30" ht="12" customHeight="1">
      <c r="A52" s="106" t="s">
        <v>250</v>
      </c>
      <c r="B52" s="102">
        <v>464</v>
      </c>
      <c r="C52" s="102">
        <v>55</v>
      </c>
      <c r="D52" s="102">
        <v>43</v>
      </c>
      <c r="E52" s="102">
        <v>40</v>
      </c>
      <c r="F52" s="102">
        <v>35</v>
      </c>
      <c r="G52" s="102">
        <v>34</v>
      </c>
      <c r="H52" s="102">
        <v>35</v>
      </c>
      <c r="I52" s="102">
        <v>29</v>
      </c>
      <c r="J52" s="102">
        <v>35</v>
      </c>
      <c r="K52" s="102">
        <v>25</v>
      </c>
      <c r="L52" s="102">
        <v>45</v>
      </c>
      <c r="M52" s="102">
        <v>35</v>
      </c>
      <c r="N52" s="102">
        <v>53</v>
      </c>
      <c r="O52" s="103">
        <v>2.6548672566371749</v>
      </c>
      <c r="P52" s="104" t="s">
        <v>251</v>
      </c>
      <c r="Q52" s="105"/>
      <c r="R52" s="105"/>
      <c r="S52" s="105"/>
      <c r="T52" s="105"/>
      <c r="U52" s="105"/>
      <c r="V52" s="105"/>
      <c r="W52" s="105"/>
      <c r="X52" s="105"/>
      <c r="Y52" s="105"/>
      <c r="Z52" s="105"/>
      <c r="AA52" s="105"/>
      <c r="AB52" s="105"/>
      <c r="AC52" s="105"/>
      <c r="AD52" s="105"/>
    </row>
    <row r="53" spans="1:30" ht="12" customHeight="1">
      <c r="A53" s="106" t="s">
        <v>252</v>
      </c>
      <c r="B53" s="102">
        <v>113</v>
      </c>
      <c r="C53" s="102">
        <v>12</v>
      </c>
      <c r="D53" s="102">
        <v>10</v>
      </c>
      <c r="E53" s="102">
        <v>11</v>
      </c>
      <c r="F53" s="102">
        <v>9</v>
      </c>
      <c r="G53" s="102">
        <v>11</v>
      </c>
      <c r="H53" s="102">
        <v>11</v>
      </c>
      <c r="I53" s="102">
        <v>7</v>
      </c>
      <c r="J53" s="102">
        <v>7</v>
      </c>
      <c r="K53" s="102">
        <v>4</v>
      </c>
      <c r="L53" s="102">
        <v>10</v>
      </c>
      <c r="M53" s="102">
        <v>5</v>
      </c>
      <c r="N53" s="102">
        <v>16</v>
      </c>
      <c r="O53" s="103">
        <v>15.306122448979593</v>
      </c>
      <c r="P53" s="104" t="s">
        <v>253</v>
      </c>
      <c r="Q53" s="105"/>
      <c r="R53" s="105"/>
      <c r="S53" s="105"/>
      <c r="T53" s="105"/>
      <c r="U53" s="105"/>
      <c r="V53" s="105"/>
      <c r="W53" s="105"/>
      <c r="X53" s="105"/>
      <c r="Y53" s="105"/>
      <c r="Z53" s="105"/>
      <c r="AA53" s="105"/>
      <c r="AB53" s="105"/>
      <c r="AC53" s="105"/>
      <c r="AD53" s="105"/>
    </row>
    <row r="54" spans="1:30" ht="12" customHeight="1">
      <c r="A54" s="106" t="s">
        <v>254</v>
      </c>
      <c r="B54" s="102">
        <v>4471</v>
      </c>
      <c r="C54" s="102">
        <v>411</v>
      </c>
      <c r="D54" s="102">
        <v>386</v>
      </c>
      <c r="E54" s="102">
        <v>366</v>
      </c>
      <c r="F54" s="102">
        <v>398</v>
      </c>
      <c r="G54" s="102">
        <v>352</v>
      </c>
      <c r="H54" s="102">
        <v>338</v>
      </c>
      <c r="I54" s="102">
        <v>419</v>
      </c>
      <c r="J54" s="102">
        <v>361</v>
      </c>
      <c r="K54" s="102">
        <v>339</v>
      </c>
      <c r="L54" s="102">
        <v>352</v>
      </c>
      <c r="M54" s="102">
        <v>372</v>
      </c>
      <c r="N54" s="102">
        <v>377</v>
      </c>
      <c r="O54" s="103">
        <v>8.4404559786563311</v>
      </c>
      <c r="P54" s="104" t="s">
        <v>255</v>
      </c>
      <c r="Q54" s="105"/>
      <c r="R54" s="105"/>
      <c r="S54" s="105"/>
      <c r="T54" s="105"/>
      <c r="U54" s="105"/>
      <c r="V54" s="105"/>
      <c r="W54" s="105"/>
      <c r="X54" s="105"/>
      <c r="Y54" s="105"/>
      <c r="Z54" s="105"/>
      <c r="AA54" s="105"/>
      <c r="AB54" s="105"/>
      <c r="AC54" s="105"/>
      <c r="AD54" s="105"/>
    </row>
    <row r="55" spans="1:30" ht="12" customHeight="1">
      <c r="A55" s="106" t="s">
        <v>256</v>
      </c>
      <c r="B55" s="102">
        <v>2340</v>
      </c>
      <c r="C55" s="102">
        <v>236</v>
      </c>
      <c r="D55" s="102">
        <v>199</v>
      </c>
      <c r="E55" s="102">
        <v>191</v>
      </c>
      <c r="F55" s="102">
        <v>213</v>
      </c>
      <c r="G55" s="102">
        <v>174</v>
      </c>
      <c r="H55" s="102">
        <v>193</v>
      </c>
      <c r="I55" s="102">
        <v>216</v>
      </c>
      <c r="J55" s="102">
        <v>169</v>
      </c>
      <c r="K55" s="102">
        <v>173</v>
      </c>
      <c r="L55" s="102">
        <v>166</v>
      </c>
      <c r="M55" s="102">
        <v>203</v>
      </c>
      <c r="N55" s="102">
        <v>207</v>
      </c>
      <c r="O55" s="103">
        <v>8.9892873777363604</v>
      </c>
      <c r="P55" s="104" t="s">
        <v>257</v>
      </c>
      <c r="Q55" s="105"/>
      <c r="R55" s="105"/>
      <c r="S55" s="105"/>
      <c r="T55" s="105"/>
      <c r="U55" s="105"/>
      <c r="V55" s="105"/>
      <c r="W55" s="105"/>
      <c r="X55" s="105"/>
      <c r="Y55" s="105"/>
      <c r="Z55" s="105"/>
      <c r="AA55" s="105"/>
      <c r="AB55" s="105"/>
      <c r="AC55" s="105"/>
      <c r="AD55" s="105"/>
    </row>
    <row r="56" spans="1:30" ht="12" customHeight="1">
      <c r="A56" s="106" t="s">
        <v>258</v>
      </c>
      <c r="B56" s="102">
        <v>15</v>
      </c>
      <c r="C56" s="102" t="s">
        <v>164</v>
      </c>
      <c r="D56" s="102">
        <v>2</v>
      </c>
      <c r="E56" s="102">
        <v>1</v>
      </c>
      <c r="F56" s="102" t="s">
        <v>164</v>
      </c>
      <c r="G56" s="102">
        <v>2</v>
      </c>
      <c r="H56" s="102" t="s">
        <v>164</v>
      </c>
      <c r="I56" s="102">
        <v>1</v>
      </c>
      <c r="J56" s="102">
        <v>2</v>
      </c>
      <c r="K56" s="102" t="s">
        <v>164</v>
      </c>
      <c r="L56" s="102">
        <v>2</v>
      </c>
      <c r="M56" s="102">
        <v>3</v>
      </c>
      <c r="N56" s="102">
        <v>2</v>
      </c>
      <c r="O56" s="103">
        <v>50</v>
      </c>
      <c r="P56" s="104" t="s">
        <v>259</v>
      </c>
      <c r="Q56" s="105"/>
      <c r="R56" s="105"/>
      <c r="S56" s="105"/>
      <c r="T56" s="105"/>
      <c r="U56" s="105"/>
      <c r="V56" s="105"/>
      <c r="W56" s="105"/>
      <c r="X56" s="105"/>
      <c r="Y56" s="105"/>
      <c r="Z56" s="105"/>
      <c r="AA56" s="105"/>
      <c r="AB56" s="105"/>
      <c r="AC56" s="105"/>
      <c r="AD56" s="105"/>
    </row>
    <row r="57" spans="1:30" ht="12" customHeight="1">
      <c r="A57" s="106" t="s">
        <v>260</v>
      </c>
      <c r="B57" s="102">
        <v>121</v>
      </c>
      <c r="C57" s="102">
        <v>14</v>
      </c>
      <c r="D57" s="102">
        <v>7</v>
      </c>
      <c r="E57" s="102">
        <v>5</v>
      </c>
      <c r="F57" s="102">
        <v>12</v>
      </c>
      <c r="G57" s="102">
        <v>13</v>
      </c>
      <c r="H57" s="102">
        <v>10</v>
      </c>
      <c r="I57" s="102">
        <v>10</v>
      </c>
      <c r="J57" s="102">
        <v>11</v>
      </c>
      <c r="K57" s="102">
        <v>13</v>
      </c>
      <c r="L57" s="102">
        <v>11</v>
      </c>
      <c r="M57" s="102">
        <v>9</v>
      </c>
      <c r="N57" s="102">
        <v>6</v>
      </c>
      <c r="O57" s="103">
        <v>-2.4193548387096797</v>
      </c>
      <c r="P57" s="104" t="s">
        <v>261</v>
      </c>
      <c r="Q57" s="105"/>
      <c r="R57" s="105"/>
      <c r="S57" s="105"/>
      <c r="T57" s="105"/>
      <c r="U57" s="105"/>
      <c r="V57" s="105"/>
      <c r="W57" s="105"/>
      <c r="X57" s="105"/>
      <c r="Y57" s="105"/>
      <c r="Z57" s="105"/>
      <c r="AA57" s="105"/>
      <c r="AB57" s="105"/>
      <c r="AC57" s="105"/>
      <c r="AD57" s="105"/>
    </row>
    <row r="58" spans="1:30" ht="12" customHeight="1">
      <c r="A58" s="106" t="s">
        <v>262</v>
      </c>
      <c r="B58" s="102">
        <v>202</v>
      </c>
      <c r="C58" s="102">
        <v>13</v>
      </c>
      <c r="D58" s="102">
        <v>13</v>
      </c>
      <c r="E58" s="102">
        <v>17</v>
      </c>
      <c r="F58" s="102">
        <v>22</v>
      </c>
      <c r="G58" s="102">
        <v>17</v>
      </c>
      <c r="H58" s="102">
        <v>12</v>
      </c>
      <c r="I58" s="102">
        <v>16</v>
      </c>
      <c r="J58" s="102">
        <v>20</v>
      </c>
      <c r="K58" s="102">
        <v>20</v>
      </c>
      <c r="L58" s="102">
        <v>10</v>
      </c>
      <c r="M58" s="102">
        <v>21</v>
      </c>
      <c r="N58" s="102">
        <v>21</v>
      </c>
      <c r="O58" s="103">
        <v>-5.1643192488262883</v>
      </c>
      <c r="P58" s="104" t="s">
        <v>263</v>
      </c>
      <c r="Q58" s="105"/>
      <c r="R58" s="105"/>
      <c r="S58" s="105"/>
      <c r="T58" s="105"/>
      <c r="U58" s="105"/>
      <c r="V58" s="105"/>
      <c r="W58" s="105"/>
      <c r="X58" s="105"/>
      <c r="Y58" s="105"/>
      <c r="Z58" s="105"/>
      <c r="AA58" s="105"/>
      <c r="AB58" s="105"/>
      <c r="AC58" s="105"/>
      <c r="AD58" s="105"/>
    </row>
    <row r="59" spans="1:30" ht="12" customHeight="1">
      <c r="A59" s="106" t="s">
        <v>264</v>
      </c>
      <c r="B59" s="102">
        <v>16</v>
      </c>
      <c r="C59" s="102" t="s">
        <v>164</v>
      </c>
      <c r="D59" s="102">
        <v>2</v>
      </c>
      <c r="E59" s="102">
        <v>3</v>
      </c>
      <c r="F59" s="102">
        <v>4</v>
      </c>
      <c r="G59" s="102">
        <v>1</v>
      </c>
      <c r="H59" s="102" t="s">
        <v>164</v>
      </c>
      <c r="I59" s="102">
        <v>1</v>
      </c>
      <c r="J59" s="102">
        <v>1</v>
      </c>
      <c r="K59" s="102">
        <v>1</v>
      </c>
      <c r="L59" s="102">
        <v>1</v>
      </c>
      <c r="M59" s="102">
        <v>2</v>
      </c>
      <c r="N59" s="102" t="s">
        <v>164</v>
      </c>
      <c r="O59" s="103">
        <v>0</v>
      </c>
      <c r="P59" s="104" t="s">
        <v>265</v>
      </c>
      <c r="Q59" s="105"/>
      <c r="R59" s="105"/>
      <c r="S59" s="105"/>
      <c r="T59" s="105"/>
      <c r="U59" s="105"/>
      <c r="V59" s="105"/>
      <c r="W59" s="105"/>
      <c r="X59" s="105"/>
      <c r="Y59" s="105"/>
      <c r="Z59" s="105"/>
      <c r="AA59" s="105"/>
      <c r="AB59" s="105"/>
      <c r="AC59" s="105"/>
      <c r="AD59" s="105"/>
    </row>
    <row r="60" spans="1:30" ht="12" customHeight="1">
      <c r="A60" s="106" t="s">
        <v>266</v>
      </c>
      <c r="B60" s="102">
        <v>61</v>
      </c>
      <c r="C60" s="102">
        <v>5</v>
      </c>
      <c r="D60" s="102">
        <v>6</v>
      </c>
      <c r="E60" s="102">
        <v>6</v>
      </c>
      <c r="F60" s="102">
        <v>7</v>
      </c>
      <c r="G60" s="102">
        <v>4</v>
      </c>
      <c r="H60" s="102">
        <v>7</v>
      </c>
      <c r="I60" s="102">
        <v>3</v>
      </c>
      <c r="J60" s="102">
        <v>4</v>
      </c>
      <c r="K60" s="102">
        <v>6</v>
      </c>
      <c r="L60" s="102">
        <v>3</v>
      </c>
      <c r="M60" s="102">
        <v>4</v>
      </c>
      <c r="N60" s="102">
        <v>6</v>
      </c>
      <c r="O60" s="103">
        <v>-19.73684210526315</v>
      </c>
      <c r="P60" s="104" t="s">
        <v>267</v>
      </c>
      <c r="Q60" s="105"/>
      <c r="R60" s="105"/>
      <c r="S60" s="105"/>
      <c r="T60" s="105"/>
      <c r="U60" s="105"/>
      <c r="V60" s="105"/>
      <c r="W60" s="105"/>
      <c r="X60" s="105"/>
      <c r="Y60" s="105"/>
      <c r="Z60" s="105"/>
      <c r="AA60" s="105"/>
      <c r="AB60" s="105"/>
      <c r="AC60" s="105"/>
      <c r="AD60" s="105"/>
    </row>
    <row r="61" spans="1:30" ht="12" customHeight="1">
      <c r="A61" s="106" t="s">
        <v>268</v>
      </c>
      <c r="B61" s="102">
        <v>6461</v>
      </c>
      <c r="C61" s="102">
        <v>655</v>
      </c>
      <c r="D61" s="102">
        <v>549</v>
      </c>
      <c r="E61" s="102">
        <v>506</v>
      </c>
      <c r="F61" s="102">
        <v>502</v>
      </c>
      <c r="G61" s="102">
        <v>551</v>
      </c>
      <c r="H61" s="102">
        <v>458</v>
      </c>
      <c r="I61" s="102">
        <v>622</v>
      </c>
      <c r="J61" s="102">
        <v>411</v>
      </c>
      <c r="K61" s="102">
        <v>418</v>
      </c>
      <c r="L61" s="102">
        <v>544</v>
      </c>
      <c r="M61" s="102">
        <v>554</v>
      </c>
      <c r="N61" s="102">
        <v>691</v>
      </c>
      <c r="O61" s="103">
        <v>-0.16996291718170653</v>
      </c>
      <c r="P61" s="104" t="s">
        <v>269</v>
      </c>
      <c r="Q61" s="105"/>
      <c r="R61" s="105"/>
      <c r="S61" s="105"/>
      <c r="T61" s="105"/>
      <c r="U61" s="105"/>
      <c r="V61" s="105"/>
      <c r="W61" s="105"/>
      <c r="X61" s="105"/>
      <c r="Y61" s="105"/>
      <c r="Z61" s="105"/>
      <c r="AA61" s="105"/>
      <c r="AB61" s="105"/>
      <c r="AC61" s="105"/>
      <c r="AD61" s="105"/>
    </row>
    <row r="62" spans="1:30" ht="12" customHeight="1">
      <c r="A62" s="106" t="s">
        <v>270</v>
      </c>
      <c r="B62" s="102">
        <v>10</v>
      </c>
      <c r="C62" s="102">
        <v>1</v>
      </c>
      <c r="D62" s="102">
        <v>1</v>
      </c>
      <c r="E62" s="102" t="s">
        <v>164</v>
      </c>
      <c r="F62" s="102">
        <v>1</v>
      </c>
      <c r="G62" s="102">
        <v>1</v>
      </c>
      <c r="H62" s="102" t="s">
        <v>164</v>
      </c>
      <c r="I62" s="102" t="s">
        <v>164</v>
      </c>
      <c r="J62" s="102" t="s">
        <v>164</v>
      </c>
      <c r="K62" s="102" t="s">
        <v>164</v>
      </c>
      <c r="L62" s="102">
        <v>1</v>
      </c>
      <c r="M62" s="102">
        <v>4</v>
      </c>
      <c r="N62" s="102">
        <v>1</v>
      </c>
      <c r="O62" s="103">
        <v>233.33333333333337</v>
      </c>
      <c r="P62" s="104" t="s">
        <v>271</v>
      </c>
      <c r="Q62" s="105"/>
      <c r="R62" s="105"/>
      <c r="S62" s="105"/>
      <c r="T62" s="105"/>
      <c r="U62" s="105"/>
      <c r="V62" s="105"/>
      <c r="W62" s="105"/>
      <c r="X62" s="105"/>
      <c r="Y62" s="105"/>
      <c r="Z62" s="105"/>
      <c r="AA62" s="105"/>
      <c r="AB62" s="105"/>
      <c r="AC62" s="105"/>
      <c r="AD62" s="105"/>
    </row>
    <row r="63" spans="1:30" ht="12" customHeight="1">
      <c r="A63" s="106" t="s">
        <v>272</v>
      </c>
      <c r="B63" s="102">
        <v>3850</v>
      </c>
      <c r="C63" s="102">
        <v>396</v>
      </c>
      <c r="D63" s="102">
        <v>310</v>
      </c>
      <c r="E63" s="102">
        <v>331</v>
      </c>
      <c r="F63" s="102">
        <v>291</v>
      </c>
      <c r="G63" s="102">
        <v>320</v>
      </c>
      <c r="H63" s="102">
        <v>290</v>
      </c>
      <c r="I63" s="102">
        <v>336</v>
      </c>
      <c r="J63" s="102">
        <v>269</v>
      </c>
      <c r="K63" s="102">
        <v>246</v>
      </c>
      <c r="L63" s="102">
        <v>293</v>
      </c>
      <c r="M63" s="102">
        <v>331</v>
      </c>
      <c r="N63" s="102">
        <v>437</v>
      </c>
      <c r="O63" s="103">
        <v>-6.1890838206627734</v>
      </c>
      <c r="P63" s="104" t="s">
        <v>273</v>
      </c>
      <c r="Q63" s="105"/>
      <c r="R63" s="105"/>
      <c r="S63" s="105"/>
      <c r="T63" s="105"/>
      <c r="U63" s="105"/>
      <c r="V63" s="105"/>
      <c r="W63" s="105"/>
      <c r="X63" s="105"/>
      <c r="Y63" s="105"/>
      <c r="Z63" s="105"/>
      <c r="AA63" s="105"/>
      <c r="AB63" s="105"/>
      <c r="AC63" s="105"/>
      <c r="AD63" s="105"/>
    </row>
    <row r="64" spans="1:30" ht="12" customHeight="1">
      <c r="A64" s="106" t="s">
        <v>274</v>
      </c>
      <c r="B64" s="102">
        <v>5743</v>
      </c>
      <c r="C64" s="102">
        <v>508</v>
      </c>
      <c r="D64" s="102">
        <v>419</v>
      </c>
      <c r="E64" s="102">
        <v>460</v>
      </c>
      <c r="F64" s="102">
        <v>435</v>
      </c>
      <c r="G64" s="102">
        <v>457</v>
      </c>
      <c r="H64" s="102">
        <v>490</v>
      </c>
      <c r="I64" s="102">
        <v>524</v>
      </c>
      <c r="J64" s="102">
        <v>509</v>
      </c>
      <c r="K64" s="102">
        <v>432</v>
      </c>
      <c r="L64" s="102">
        <v>469</v>
      </c>
      <c r="M64" s="102">
        <v>480</v>
      </c>
      <c r="N64" s="102">
        <v>560</v>
      </c>
      <c r="O64" s="103">
        <v>6.4306893995552201</v>
      </c>
      <c r="P64" s="104" t="s">
        <v>275</v>
      </c>
      <c r="Q64" s="105"/>
      <c r="R64" s="105"/>
      <c r="S64" s="105"/>
      <c r="T64" s="105"/>
      <c r="U64" s="105"/>
      <c r="V64" s="105"/>
      <c r="W64" s="105"/>
      <c r="X64" s="105"/>
      <c r="Y64" s="105"/>
      <c r="Z64" s="105"/>
      <c r="AA64" s="105"/>
      <c r="AB64" s="105"/>
      <c r="AC64" s="105"/>
      <c r="AD64" s="105"/>
    </row>
    <row r="65" spans="1:30" ht="12" customHeight="1">
      <c r="A65" s="106" t="s">
        <v>276</v>
      </c>
      <c r="B65" s="102">
        <v>4056</v>
      </c>
      <c r="C65" s="102">
        <v>334</v>
      </c>
      <c r="D65" s="102">
        <v>289</v>
      </c>
      <c r="E65" s="102">
        <v>319</v>
      </c>
      <c r="F65" s="102">
        <v>303</v>
      </c>
      <c r="G65" s="102">
        <v>305</v>
      </c>
      <c r="H65" s="102">
        <v>351</v>
      </c>
      <c r="I65" s="102">
        <v>378</v>
      </c>
      <c r="J65" s="102">
        <v>362</v>
      </c>
      <c r="K65" s="102">
        <v>311</v>
      </c>
      <c r="L65" s="102">
        <v>337</v>
      </c>
      <c r="M65" s="102">
        <v>353</v>
      </c>
      <c r="N65" s="102">
        <v>414</v>
      </c>
      <c r="O65" s="103">
        <v>8.0447522642514713</v>
      </c>
      <c r="P65" s="104" t="s">
        <v>277</v>
      </c>
      <c r="Q65" s="105"/>
      <c r="R65" s="105"/>
      <c r="S65" s="105"/>
      <c r="T65" s="105"/>
      <c r="U65" s="105"/>
      <c r="V65" s="105"/>
      <c r="W65" s="105"/>
      <c r="X65" s="105"/>
      <c r="Y65" s="105"/>
      <c r="Z65" s="105"/>
      <c r="AA65" s="105"/>
      <c r="AB65" s="105"/>
      <c r="AC65" s="105"/>
      <c r="AD65" s="105"/>
    </row>
    <row r="66" spans="1:30" ht="12" customHeight="1">
      <c r="A66" s="106" t="s">
        <v>278</v>
      </c>
      <c r="B66" s="102">
        <v>752</v>
      </c>
      <c r="C66" s="102">
        <v>60</v>
      </c>
      <c r="D66" s="102">
        <v>41</v>
      </c>
      <c r="E66" s="102">
        <v>50</v>
      </c>
      <c r="F66" s="102">
        <v>42</v>
      </c>
      <c r="G66" s="102">
        <v>80</v>
      </c>
      <c r="H66" s="102">
        <v>74</v>
      </c>
      <c r="I66" s="102">
        <v>72</v>
      </c>
      <c r="J66" s="102">
        <v>93</v>
      </c>
      <c r="K66" s="102">
        <v>63</v>
      </c>
      <c r="L66" s="102">
        <v>61</v>
      </c>
      <c r="M66" s="102">
        <v>51</v>
      </c>
      <c r="N66" s="102">
        <v>65</v>
      </c>
      <c r="O66" s="103">
        <v>10.75110456553756</v>
      </c>
      <c r="P66" s="104" t="s">
        <v>279</v>
      </c>
      <c r="Q66" s="105"/>
      <c r="R66" s="105"/>
      <c r="S66" s="105"/>
      <c r="T66" s="105"/>
      <c r="U66" s="105"/>
      <c r="V66" s="105"/>
      <c r="W66" s="105"/>
      <c r="X66" s="105"/>
      <c r="Y66" s="105"/>
      <c r="Z66" s="105"/>
      <c r="AA66" s="105"/>
      <c r="AB66" s="105"/>
      <c r="AC66" s="105"/>
      <c r="AD66" s="105"/>
    </row>
    <row r="67" spans="1:30" ht="12" customHeight="1">
      <c r="A67" s="106" t="s">
        <v>280</v>
      </c>
      <c r="B67" s="102">
        <v>1095</v>
      </c>
      <c r="C67" s="102">
        <v>87</v>
      </c>
      <c r="D67" s="102">
        <v>82</v>
      </c>
      <c r="E67" s="102">
        <v>91</v>
      </c>
      <c r="F67" s="102">
        <v>80</v>
      </c>
      <c r="G67" s="102">
        <v>75</v>
      </c>
      <c r="H67" s="102">
        <v>92</v>
      </c>
      <c r="I67" s="102">
        <v>86</v>
      </c>
      <c r="J67" s="102">
        <v>108</v>
      </c>
      <c r="K67" s="102">
        <v>88</v>
      </c>
      <c r="L67" s="102">
        <v>90</v>
      </c>
      <c r="M67" s="102">
        <v>101</v>
      </c>
      <c r="N67" s="102">
        <v>115</v>
      </c>
      <c r="O67" s="103">
        <v>10.271903323262848</v>
      </c>
      <c r="P67" s="104" t="s">
        <v>281</v>
      </c>
      <c r="Q67" s="105"/>
      <c r="R67" s="105"/>
      <c r="S67" s="105"/>
      <c r="T67" s="105"/>
      <c r="U67" s="105"/>
      <c r="V67" s="105"/>
      <c r="W67" s="105"/>
      <c r="X67" s="105"/>
      <c r="Y67" s="105"/>
      <c r="Z67" s="105"/>
      <c r="AA67" s="105"/>
      <c r="AB67" s="105"/>
      <c r="AC67" s="105"/>
      <c r="AD67" s="105"/>
    </row>
    <row r="68" spans="1:30" ht="12" customHeight="1">
      <c r="A68" s="106" t="s">
        <v>282</v>
      </c>
      <c r="B68" s="102">
        <v>191</v>
      </c>
      <c r="C68" s="102">
        <v>15</v>
      </c>
      <c r="D68" s="102">
        <v>15</v>
      </c>
      <c r="E68" s="102">
        <v>18</v>
      </c>
      <c r="F68" s="102">
        <v>22</v>
      </c>
      <c r="G68" s="102">
        <v>12</v>
      </c>
      <c r="H68" s="102">
        <v>17</v>
      </c>
      <c r="I68" s="102">
        <v>16</v>
      </c>
      <c r="J68" s="102">
        <v>11</v>
      </c>
      <c r="K68" s="102">
        <v>14</v>
      </c>
      <c r="L68" s="102">
        <v>21</v>
      </c>
      <c r="M68" s="102">
        <v>11</v>
      </c>
      <c r="N68" s="102">
        <v>19</v>
      </c>
      <c r="O68" s="103">
        <v>16.463414634146332</v>
      </c>
      <c r="P68" s="104" t="s">
        <v>283</v>
      </c>
      <c r="Q68" s="105"/>
      <c r="R68" s="105"/>
      <c r="S68" s="105"/>
      <c r="T68" s="105"/>
      <c r="U68" s="105"/>
      <c r="V68" s="105"/>
      <c r="W68" s="105"/>
      <c r="X68" s="105"/>
      <c r="Y68" s="105"/>
      <c r="Z68" s="105"/>
      <c r="AA68" s="105"/>
      <c r="AB68" s="105"/>
      <c r="AC68" s="105"/>
      <c r="AD68" s="105"/>
    </row>
    <row r="69" spans="1:30" ht="12" customHeight="1">
      <c r="A69" s="106" t="s">
        <v>284</v>
      </c>
      <c r="B69" s="102">
        <v>1027</v>
      </c>
      <c r="C69" s="102">
        <v>92</v>
      </c>
      <c r="D69" s="102">
        <v>80</v>
      </c>
      <c r="E69" s="102">
        <v>82</v>
      </c>
      <c r="F69" s="102">
        <v>79</v>
      </c>
      <c r="G69" s="102">
        <v>86</v>
      </c>
      <c r="H69" s="102">
        <v>96</v>
      </c>
      <c r="I69" s="102">
        <v>96</v>
      </c>
      <c r="J69" s="102">
        <v>84</v>
      </c>
      <c r="K69" s="102">
        <v>88</v>
      </c>
      <c r="L69" s="102">
        <v>85</v>
      </c>
      <c r="M69" s="102">
        <v>76</v>
      </c>
      <c r="N69" s="102">
        <v>83</v>
      </c>
      <c r="O69" s="103">
        <v>9.9571734475374853</v>
      </c>
      <c r="P69" s="104" t="s">
        <v>285</v>
      </c>
      <c r="Q69" s="105"/>
      <c r="R69" s="105"/>
      <c r="S69" s="105"/>
      <c r="T69" s="105"/>
      <c r="U69" s="105"/>
      <c r="V69" s="105"/>
      <c r="W69" s="105"/>
      <c r="X69" s="105"/>
      <c r="Y69" s="105"/>
      <c r="Z69" s="105"/>
      <c r="AA69" s="105"/>
      <c r="AB69" s="105"/>
      <c r="AC69" s="105"/>
      <c r="AD69" s="105"/>
    </row>
    <row r="70" spans="1:30" ht="12" customHeight="1">
      <c r="A70" s="106" t="s">
        <v>286</v>
      </c>
      <c r="B70" s="102">
        <v>98</v>
      </c>
      <c r="C70" s="102">
        <v>4</v>
      </c>
      <c r="D70" s="102">
        <v>7</v>
      </c>
      <c r="E70" s="102">
        <v>11</v>
      </c>
      <c r="F70" s="102">
        <v>5</v>
      </c>
      <c r="G70" s="102">
        <v>10</v>
      </c>
      <c r="H70" s="102">
        <v>10</v>
      </c>
      <c r="I70" s="102">
        <v>7</v>
      </c>
      <c r="J70" s="102">
        <v>13</v>
      </c>
      <c r="K70" s="102">
        <v>5</v>
      </c>
      <c r="L70" s="102">
        <v>8</v>
      </c>
      <c r="M70" s="102">
        <v>10</v>
      </c>
      <c r="N70" s="102">
        <v>8</v>
      </c>
      <c r="O70" s="103">
        <v>3.1578947368421098</v>
      </c>
      <c r="P70" s="104" t="s">
        <v>287</v>
      </c>
      <c r="Q70" s="105"/>
      <c r="R70" s="105"/>
      <c r="S70" s="105"/>
      <c r="T70" s="105"/>
      <c r="U70" s="105"/>
      <c r="V70" s="105"/>
      <c r="W70" s="105"/>
      <c r="X70" s="105"/>
      <c r="Y70" s="105"/>
      <c r="Z70" s="105"/>
      <c r="AA70" s="105"/>
      <c r="AB70" s="105"/>
      <c r="AC70" s="105"/>
      <c r="AD70" s="105"/>
    </row>
    <row r="71" spans="1:30" ht="12" customHeight="1" thickBot="1">
      <c r="A71" s="106" t="s">
        <v>288</v>
      </c>
      <c r="B71" s="102">
        <v>231</v>
      </c>
      <c r="C71" s="102">
        <v>32</v>
      </c>
      <c r="D71" s="102">
        <v>22</v>
      </c>
      <c r="E71" s="102">
        <v>17</v>
      </c>
      <c r="F71" s="102">
        <v>19</v>
      </c>
      <c r="G71" s="102">
        <v>16</v>
      </c>
      <c r="H71" s="102">
        <v>15</v>
      </c>
      <c r="I71" s="102">
        <v>16</v>
      </c>
      <c r="J71" s="102">
        <v>17</v>
      </c>
      <c r="K71" s="102">
        <v>13</v>
      </c>
      <c r="L71" s="102">
        <v>21</v>
      </c>
      <c r="M71" s="102">
        <v>18</v>
      </c>
      <c r="N71" s="102">
        <v>25</v>
      </c>
      <c r="O71" s="103">
        <v>-12.5</v>
      </c>
      <c r="P71" s="104" t="s">
        <v>289</v>
      </c>
      <c r="Q71" s="105"/>
      <c r="R71" s="105"/>
      <c r="S71" s="105"/>
      <c r="T71" s="105"/>
      <c r="U71" s="105"/>
      <c r="V71" s="105"/>
      <c r="W71" s="105"/>
      <c r="X71" s="105"/>
      <c r="Y71" s="105"/>
      <c r="Z71" s="105"/>
      <c r="AA71" s="105"/>
      <c r="AB71" s="105"/>
      <c r="AC71" s="105"/>
      <c r="AD71" s="105"/>
    </row>
    <row r="72" spans="1:30" ht="12" customHeight="1" thickBot="1">
      <c r="A72" s="872"/>
      <c r="B72" s="872" t="s">
        <v>290</v>
      </c>
      <c r="C72" s="872"/>
      <c r="D72" s="872"/>
      <c r="E72" s="872"/>
      <c r="F72" s="872"/>
      <c r="G72" s="872"/>
      <c r="H72" s="872"/>
      <c r="I72" s="872"/>
      <c r="J72" s="872"/>
      <c r="K72" s="872"/>
      <c r="L72" s="872"/>
      <c r="M72" s="872"/>
      <c r="N72" s="872"/>
      <c r="O72" s="883" t="s">
        <v>291</v>
      </c>
      <c r="P72" s="885" t="s">
        <v>144</v>
      </c>
    </row>
    <row r="73" spans="1:30" ht="36" customHeight="1" thickBot="1">
      <c r="A73" s="872"/>
      <c r="B73" s="107" t="s">
        <v>145</v>
      </c>
      <c r="C73" s="107" t="s">
        <v>292</v>
      </c>
      <c r="D73" s="107" t="s">
        <v>293</v>
      </c>
      <c r="E73" s="107" t="s">
        <v>147</v>
      </c>
      <c r="F73" s="107" t="s">
        <v>294</v>
      </c>
      <c r="G73" s="107" t="s">
        <v>295</v>
      </c>
      <c r="H73" s="107" t="s">
        <v>150</v>
      </c>
      <c r="I73" s="107" t="s">
        <v>151</v>
      </c>
      <c r="J73" s="107" t="s">
        <v>296</v>
      </c>
      <c r="K73" s="107" t="s">
        <v>297</v>
      </c>
      <c r="L73" s="107" t="s">
        <v>298</v>
      </c>
      <c r="M73" s="107" t="s">
        <v>155</v>
      </c>
      <c r="N73" s="107" t="s">
        <v>299</v>
      </c>
      <c r="O73" s="884"/>
      <c r="P73" s="886"/>
    </row>
    <row r="74" spans="1:30" ht="12" customHeight="1">
      <c r="A74" s="36" t="s">
        <v>300</v>
      </c>
    </row>
    <row r="75" spans="1:30" ht="12" customHeight="1">
      <c r="A75" s="36" t="s">
        <v>301</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pageSetup paperSize="9" orientation="portrait" horizontalDpi="300" verticalDpi="300" r:id="rId1"/>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A2E43-1581-4904-925D-4D4EA7743CDD}">
  <dimension ref="A1:K45"/>
  <sheetViews>
    <sheetView showGridLines="0" workbookViewId="0"/>
  </sheetViews>
  <sheetFormatPr defaultRowHeight="12.75"/>
  <cols>
    <col min="1" max="1" width="31.42578125" style="137" customWidth="1"/>
    <col min="2" max="9" width="10.28515625" style="137" customWidth="1"/>
  </cols>
  <sheetData>
    <row r="1" spans="1:11" ht="15" customHeight="1">
      <c r="A1" s="889" t="s">
        <v>302</v>
      </c>
      <c r="B1" s="889"/>
      <c r="C1" s="889"/>
      <c r="D1" s="889"/>
      <c r="E1" s="889"/>
      <c r="F1" s="889"/>
      <c r="G1" s="889"/>
      <c r="H1" s="889"/>
      <c r="I1" s="889"/>
      <c r="J1" s="889"/>
    </row>
    <row r="2" spans="1:11" ht="15" customHeight="1">
      <c r="A2" s="890" t="s">
        <v>303</v>
      </c>
      <c r="B2" s="890"/>
      <c r="C2" s="890"/>
      <c r="D2" s="890"/>
      <c r="E2" s="890"/>
      <c r="F2" s="890"/>
      <c r="G2" s="890"/>
      <c r="H2" s="890"/>
      <c r="I2" s="890"/>
      <c r="J2" s="890"/>
    </row>
    <row r="3" spans="1:11" ht="13.5" thickBot="1">
      <c r="A3" s="40"/>
      <c r="B3" s="40"/>
      <c r="C3" s="40"/>
      <c r="D3" s="40"/>
      <c r="E3" s="40"/>
      <c r="F3" s="40"/>
      <c r="G3" s="40"/>
      <c r="H3" s="40"/>
      <c r="I3" s="40"/>
      <c r="J3" s="40"/>
    </row>
    <row r="4" spans="1:11" ht="12" customHeight="1" thickBot="1">
      <c r="A4" s="42"/>
      <c r="B4" s="873" t="s">
        <v>304</v>
      </c>
      <c r="C4" s="873"/>
      <c r="D4" s="873"/>
      <c r="E4" s="873"/>
      <c r="F4" s="873" t="s">
        <v>305</v>
      </c>
      <c r="G4" s="873"/>
      <c r="H4" s="873"/>
      <c r="I4" s="873"/>
      <c r="J4" s="42"/>
    </row>
    <row r="5" spans="1:11" ht="12" customHeight="1" thickBot="1">
      <c r="A5" s="891"/>
      <c r="B5" s="892" t="s">
        <v>306</v>
      </c>
      <c r="C5" s="893"/>
      <c r="D5" s="894" t="s">
        <v>307</v>
      </c>
      <c r="E5" s="894"/>
      <c r="F5" s="892" t="s">
        <v>88</v>
      </c>
      <c r="G5" s="893"/>
      <c r="H5" s="894" t="s">
        <v>308</v>
      </c>
      <c r="I5" s="894"/>
      <c r="J5" s="42"/>
    </row>
    <row r="6" spans="1:11" ht="12" customHeight="1" thickBot="1">
      <c r="A6" s="891"/>
      <c r="B6" s="108" t="s">
        <v>309</v>
      </c>
      <c r="C6" s="108" t="s">
        <v>310</v>
      </c>
      <c r="D6" s="108" t="s">
        <v>309</v>
      </c>
      <c r="E6" s="108" t="s">
        <v>310</v>
      </c>
      <c r="F6" s="108" t="s">
        <v>311</v>
      </c>
      <c r="G6" s="108" t="s">
        <v>312</v>
      </c>
      <c r="H6" s="108" t="s">
        <v>311</v>
      </c>
      <c r="I6" s="108" t="s">
        <v>312</v>
      </c>
      <c r="J6" s="42"/>
    </row>
    <row r="7" spans="1:11">
      <c r="A7" s="60" t="s">
        <v>313</v>
      </c>
      <c r="B7" s="109"/>
      <c r="C7" s="109"/>
      <c r="D7" s="109"/>
      <c r="E7" s="109"/>
      <c r="F7" s="109"/>
      <c r="G7" s="109"/>
      <c r="H7" s="109"/>
      <c r="I7" s="109"/>
      <c r="J7" s="60" t="s">
        <v>314</v>
      </c>
    </row>
    <row r="8" spans="1:11">
      <c r="A8" s="54" t="s">
        <v>315</v>
      </c>
      <c r="B8" s="110">
        <v>731532</v>
      </c>
      <c r="C8" s="111">
        <v>115905111.93000001</v>
      </c>
      <c r="D8" s="112">
        <v>4319282</v>
      </c>
      <c r="E8" s="113">
        <v>681611189.93000007</v>
      </c>
      <c r="F8" s="114">
        <v>-3.1684953320387734</v>
      </c>
      <c r="G8" s="114">
        <v>-15.629583902681446</v>
      </c>
      <c r="H8" s="114">
        <v>-2.7390551491830166</v>
      </c>
      <c r="I8" s="114">
        <v>23.965922364838747</v>
      </c>
      <c r="J8" s="115" t="s">
        <v>316</v>
      </c>
      <c r="K8" s="116"/>
    </row>
    <row r="9" spans="1:11">
      <c r="A9" s="54" t="s">
        <v>317</v>
      </c>
      <c r="B9" s="110"/>
      <c r="C9" s="111"/>
      <c r="D9" s="112"/>
      <c r="E9" s="113"/>
      <c r="F9" s="114"/>
      <c r="G9" s="114"/>
      <c r="H9" s="117"/>
      <c r="I9" s="117"/>
      <c r="J9" s="115"/>
    </row>
    <row r="10" spans="1:11">
      <c r="A10" s="54" t="s">
        <v>318</v>
      </c>
      <c r="B10" s="110">
        <v>72725</v>
      </c>
      <c r="C10" s="111">
        <v>8114119.2800000003</v>
      </c>
      <c r="D10" s="112">
        <v>437023</v>
      </c>
      <c r="E10" s="113">
        <v>48828055.369999997</v>
      </c>
      <c r="F10" s="114">
        <v>-5.5139081968065113</v>
      </c>
      <c r="G10" s="114">
        <v>-0.33754871423539612</v>
      </c>
      <c r="H10" s="114">
        <v>-5.0014885382554439</v>
      </c>
      <c r="I10" s="114">
        <v>1.307300363898193</v>
      </c>
      <c r="J10" s="115" t="s">
        <v>319</v>
      </c>
    </row>
    <row r="11" spans="1:11">
      <c r="A11" s="54" t="s">
        <v>320</v>
      </c>
      <c r="B11" s="110">
        <v>15814</v>
      </c>
      <c r="C11" s="111">
        <v>3928565.13</v>
      </c>
      <c r="D11" s="112">
        <v>103464</v>
      </c>
      <c r="E11" s="113">
        <v>27894921.330000002</v>
      </c>
      <c r="F11" s="114">
        <v>-12.55253262552533</v>
      </c>
      <c r="G11" s="114">
        <v>-13.464795556848529</v>
      </c>
      <c r="H11" s="114">
        <v>-1.8994346114176892</v>
      </c>
      <c r="I11" s="114">
        <v>-2.5455818487491939</v>
      </c>
      <c r="J11" s="115" t="s">
        <v>321</v>
      </c>
    </row>
    <row r="12" spans="1:11">
      <c r="A12" s="54" t="s">
        <v>322</v>
      </c>
      <c r="B12" s="110">
        <v>26076</v>
      </c>
      <c r="C12" s="111">
        <v>26676019.780000001</v>
      </c>
      <c r="D12" s="112">
        <v>160946</v>
      </c>
      <c r="E12" s="113">
        <v>163867117.87</v>
      </c>
      <c r="F12" s="114">
        <v>-0.65528802194452851</v>
      </c>
      <c r="G12" s="114">
        <v>5.5482150858682076</v>
      </c>
      <c r="H12" s="114">
        <v>0.33858644040442698</v>
      </c>
      <c r="I12" s="114">
        <v>6.1111658105829463</v>
      </c>
      <c r="J12" s="115" t="s">
        <v>323</v>
      </c>
    </row>
    <row r="13" spans="1:11">
      <c r="A13" s="54" t="s">
        <v>324</v>
      </c>
      <c r="B13" s="110">
        <v>13491</v>
      </c>
      <c r="C13" s="111">
        <v>13531660.15</v>
      </c>
      <c r="D13" s="112">
        <v>83217</v>
      </c>
      <c r="E13" s="113">
        <v>82723004.810000002</v>
      </c>
      <c r="F13" s="114">
        <v>-0.28087811368172311</v>
      </c>
      <c r="G13" s="114">
        <v>27.748970913806374</v>
      </c>
      <c r="H13" s="114">
        <v>4.8345281709855357</v>
      </c>
      <c r="I13" s="114">
        <v>35.181990649829345</v>
      </c>
      <c r="J13" s="115" t="s">
        <v>325</v>
      </c>
    </row>
    <row r="14" spans="1:11">
      <c r="A14" s="54" t="s">
        <v>326</v>
      </c>
      <c r="B14" s="110">
        <v>26642</v>
      </c>
      <c r="C14" s="111">
        <v>4451948.5599999996</v>
      </c>
      <c r="D14" s="112">
        <v>161557</v>
      </c>
      <c r="E14" s="113">
        <v>27040061.41</v>
      </c>
      <c r="F14" s="114">
        <v>-9.2049211055447557</v>
      </c>
      <c r="G14" s="114">
        <v>10.014447965054529</v>
      </c>
      <c r="H14" s="114">
        <v>-4.5920944437918507</v>
      </c>
      <c r="I14" s="114">
        <v>9.9138043854556201</v>
      </c>
      <c r="J14" s="115" t="s">
        <v>327</v>
      </c>
    </row>
    <row r="15" spans="1:11">
      <c r="A15" s="60" t="s">
        <v>328</v>
      </c>
      <c r="B15" s="118"/>
      <c r="C15" s="119"/>
      <c r="D15" s="120"/>
      <c r="E15" s="121"/>
      <c r="F15" s="103"/>
      <c r="G15" s="103"/>
      <c r="H15" s="103"/>
      <c r="I15" s="103"/>
      <c r="J15" s="63" t="s">
        <v>329</v>
      </c>
    </row>
    <row r="16" spans="1:11">
      <c r="A16" s="54" t="s">
        <v>330</v>
      </c>
      <c r="B16" s="110">
        <v>181167</v>
      </c>
      <c r="C16" s="111">
        <v>78468361.450000003</v>
      </c>
      <c r="D16" s="112">
        <v>1074637</v>
      </c>
      <c r="E16" s="113">
        <v>482474289.71999997</v>
      </c>
      <c r="F16" s="122">
        <v>4.1530846311722769</v>
      </c>
      <c r="G16" s="122">
        <v>-0.49756480387569013</v>
      </c>
      <c r="H16" s="122">
        <v>-0.77350772487265829</v>
      </c>
      <c r="I16" s="122">
        <v>6.1703657924079494</v>
      </c>
      <c r="J16" s="115" t="s">
        <v>331</v>
      </c>
    </row>
    <row r="17" spans="1:10">
      <c r="A17" s="54" t="s">
        <v>332</v>
      </c>
      <c r="B17" s="123">
        <v>394</v>
      </c>
      <c r="C17" s="124">
        <v>293491.64</v>
      </c>
      <c r="D17" s="125">
        <v>2202</v>
      </c>
      <c r="E17" s="126">
        <v>1708879.52</v>
      </c>
      <c r="F17" s="114">
        <v>10.055865921787714</v>
      </c>
      <c r="G17" s="114">
        <v>4.4926273812091466</v>
      </c>
      <c r="H17" s="114">
        <v>-0.48165137614678599</v>
      </c>
      <c r="I17" s="114">
        <v>5.6248504718307828</v>
      </c>
      <c r="J17" s="115" t="s">
        <v>333</v>
      </c>
    </row>
    <row r="18" spans="1:10">
      <c r="A18" s="60" t="s">
        <v>334</v>
      </c>
      <c r="B18" s="118"/>
      <c r="C18" s="119"/>
      <c r="D18" s="120"/>
      <c r="E18" s="121"/>
      <c r="F18" s="103"/>
      <c r="G18" s="103"/>
      <c r="H18" s="103"/>
      <c r="I18" s="103"/>
      <c r="J18" s="63" t="s">
        <v>335</v>
      </c>
    </row>
    <row r="19" spans="1:10">
      <c r="A19" s="54" t="s">
        <v>336</v>
      </c>
      <c r="B19" s="123">
        <v>142810</v>
      </c>
      <c r="C19" s="126">
        <v>90095305.569999993</v>
      </c>
      <c r="D19" s="127">
        <v>901674</v>
      </c>
      <c r="E19" s="126">
        <v>567106825.00999999</v>
      </c>
      <c r="F19" s="114">
        <v>14.331233137724269</v>
      </c>
      <c r="G19" s="114">
        <v>17.249567673796619</v>
      </c>
      <c r="H19" s="114">
        <v>10.077022564031509</v>
      </c>
      <c r="I19" s="114">
        <v>14.331457394805994</v>
      </c>
      <c r="J19" s="115" t="s">
        <v>337</v>
      </c>
    </row>
    <row r="20" spans="1:10">
      <c r="A20" s="67" t="s">
        <v>338</v>
      </c>
      <c r="B20" s="123">
        <v>4132503</v>
      </c>
      <c r="C20" s="126" t="s">
        <v>339</v>
      </c>
      <c r="D20" s="127">
        <v>26403490</v>
      </c>
      <c r="E20" s="126" t="s">
        <v>339</v>
      </c>
      <c r="F20" s="114">
        <v>11.743450743414513</v>
      </c>
      <c r="G20" s="114" t="s">
        <v>339</v>
      </c>
      <c r="H20" s="114">
        <v>9.3158317388071197</v>
      </c>
      <c r="I20" s="114" t="s">
        <v>339</v>
      </c>
      <c r="J20" s="68" t="s">
        <v>340</v>
      </c>
    </row>
    <row r="21" spans="1:10">
      <c r="A21" s="54" t="s">
        <v>341</v>
      </c>
      <c r="B21" s="123">
        <v>28097</v>
      </c>
      <c r="C21" s="126">
        <v>11982080.789999999</v>
      </c>
      <c r="D21" s="127">
        <v>190676</v>
      </c>
      <c r="E21" s="126">
        <v>82656595.25999999</v>
      </c>
      <c r="F21" s="114">
        <v>-7.5938959415904748</v>
      </c>
      <c r="G21" s="114">
        <v>-5.3662547702101335</v>
      </c>
      <c r="H21" s="114">
        <v>-4.9937337069948313</v>
      </c>
      <c r="I21" s="114">
        <v>-1.873004009552929</v>
      </c>
      <c r="J21" s="115" t="s">
        <v>342</v>
      </c>
    </row>
    <row r="22" spans="1:10">
      <c r="A22" s="67" t="s">
        <v>338</v>
      </c>
      <c r="B22" s="118">
        <v>811598</v>
      </c>
      <c r="C22" s="121" t="s">
        <v>339</v>
      </c>
      <c r="D22" s="120">
        <v>5651045</v>
      </c>
      <c r="E22" s="121" t="s">
        <v>339</v>
      </c>
      <c r="F22" s="103">
        <v>-10.212322492997075</v>
      </c>
      <c r="G22" s="103" t="s">
        <v>339</v>
      </c>
      <c r="H22" s="103">
        <v>-7.1626728945354046</v>
      </c>
      <c r="I22" s="103" t="s">
        <v>339</v>
      </c>
      <c r="J22" s="68" t="s">
        <v>340</v>
      </c>
    </row>
    <row r="23" spans="1:10">
      <c r="A23" s="60" t="s">
        <v>343</v>
      </c>
      <c r="B23" s="123"/>
      <c r="C23" s="124"/>
      <c r="D23" s="125"/>
      <c r="E23" s="126"/>
      <c r="F23" s="114"/>
      <c r="G23" s="114"/>
      <c r="H23" s="114"/>
      <c r="I23" s="114"/>
      <c r="J23" s="63" t="s">
        <v>344</v>
      </c>
    </row>
    <row r="24" spans="1:10">
      <c r="A24" s="54" t="s">
        <v>345</v>
      </c>
      <c r="B24" s="118">
        <v>2100492</v>
      </c>
      <c r="C24" s="119">
        <v>1232425044.5999997</v>
      </c>
      <c r="D24" s="120">
        <v>12564562</v>
      </c>
      <c r="E24" s="121">
        <v>7393929295.7199993</v>
      </c>
      <c r="F24" s="103">
        <v>1.3636980011417563</v>
      </c>
      <c r="G24" s="103">
        <v>11.21475858188002</v>
      </c>
      <c r="H24" s="103">
        <v>1.5302322445837007</v>
      </c>
      <c r="I24" s="103">
        <v>7.9462717656108026</v>
      </c>
      <c r="J24" s="115" t="s">
        <v>346</v>
      </c>
    </row>
    <row r="25" spans="1:10">
      <c r="A25" s="54" t="s">
        <v>347</v>
      </c>
      <c r="B25" s="123">
        <v>26496</v>
      </c>
      <c r="C25" s="124">
        <v>7957607.2599999979</v>
      </c>
      <c r="D25" s="125">
        <v>156769</v>
      </c>
      <c r="E25" s="126">
        <v>47887813.280000001</v>
      </c>
      <c r="F25" s="114">
        <v>6.3498434615075752</v>
      </c>
      <c r="G25" s="114">
        <v>14.313161346684126</v>
      </c>
      <c r="H25" s="114">
        <v>5.4198574744138881</v>
      </c>
      <c r="I25" s="114">
        <v>11.057238018153058</v>
      </c>
      <c r="J25" s="115" t="s">
        <v>348</v>
      </c>
    </row>
    <row r="26" spans="1:10">
      <c r="A26" s="60" t="s">
        <v>349</v>
      </c>
      <c r="B26" s="118"/>
      <c r="C26" s="121"/>
      <c r="D26" s="120"/>
      <c r="E26" s="121"/>
      <c r="F26" s="103"/>
      <c r="G26" s="103"/>
      <c r="H26" s="103"/>
      <c r="I26" s="103"/>
      <c r="J26" s="63" t="s">
        <v>350</v>
      </c>
    </row>
    <row r="27" spans="1:10">
      <c r="A27" s="54" t="s">
        <v>351</v>
      </c>
      <c r="B27" s="123">
        <v>572</v>
      </c>
      <c r="C27" s="124">
        <v>145902.99</v>
      </c>
      <c r="D27" s="125">
        <v>3898</v>
      </c>
      <c r="E27" s="126">
        <v>997385.71</v>
      </c>
      <c r="F27" s="114">
        <v>2.5089605734766991</v>
      </c>
      <c r="G27" s="114">
        <v>10.029458482905085</v>
      </c>
      <c r="H27" s="114">
        <v>-4.7817589576547306</v>
      </c>
      <c r="I27" s="114">
        <v>2.8039780459060921</v>
      </c>
      <c r="J27" s="115" t="s">
        <v>352</v>
      </c>
    </row>
    <row r="28" spans="1:10">
      <c r="A28" s="54" t="s">
        <v>353</v>
      </c>
      <c r="B28" s="118">
        <v>4576</v>
      </c>
      <c r="C28" s="121" t="s">
        <v>354</v>
      </c>
      <c r="D28" s="128">
        <v>18827</v>
      </c>
      <c r="E28" s="121" t="s">
        <v>354</v>
      </c>
      <c r="F28" s="103">
        <v>38.834951456310677</v>
      </c>
      <c r="G28" s="103" t="s">
        <v>354</v>
      </c>
      <c r="H28" s="103">
        <v>-6.8749840443184951</v>
      </c>
      <c r="I28" s="103" t="s">
        <v>354</v>
      </c>
      <c r="J28" s="115" t="s">
        <v>355</v>
      </c>
    </row>
    <row r="29" spans="1:10">
      <c r="A29" s="54" t="s">
        <v>356</v>
      </c>
      <c r="B29" s="123">
        <v>739333</v>
      </c>
      <c r="C29" s="124">
        <v>227444138.92000008</v>
      </c>
      <c r="D29" s="125">
        <v>4415160</v>
      </c>
      <c r="E29" s="126">
        <v>1362803187.9200001</v>
      </c>
      <c r="F29" s="114">
        <v>0.15660200737764285</v>
      </c>
      <c r="G29" s="114">
        <v>10.85657780508393</v>
      </c>
      <c r="H29" s="114">
        <v>0.19971506531217642</v>
      </c>
      <c r="I29" s="114">
        <v>6.5504750049049107</v>
      </c>
      <c r="J29" s="59" t="s">
        <v>357</v>
      </c>
    </row>
    <row r="30" spans="1:10">
      <c r="A30" s="60" t="s">
        <v>358</v>
      </c>
      <c r="B30" s="123"/>
      <c r="C30" s="124"/>
      <c r="D30" s="125"/>
      <c r="E30" s="126"/>
      <c r="F30" s="114"/>
      <c r="G30" s="114"/>
      <c r="H30" s="114"/>
      <c r="I30" s="114"/>
      <c r="J30" s="63" t="s">
        <v>359</v>
      </c>
    </row>
    <row r="31" spans="1:10">
      <c r="A31" s="54" t="s">
        <v>360</v>
      </c>
      <c r="B31" s="129">
        <v>160816</v>
      </c>
      <c r="C31" s="130">
        <v>75018533.830000103</v>
      </c>
      <c r="D31" s="128">
        <v>969670</v>
      </c>
      <c r="E31" s="121">
        <v>466172339.23000008</v>
      </c>
      <c r="F31" s="103">
        <v>-2.8431265934437704</v>
      </c>
      <c r="G31" s="103">
        <v>15.166809453017578</v>
      </c>
      <c r="H31" s="103">
        <v>-4.3854487505887931</v>
      </c>
      <c r="I31" s="103">
        <v>0.7401978761379695</v>
      </c>
      <c r="J31" s="115" t="s">
        <v>361</v>
      </c>
    </row>
    <row r="32" spans="1:10">
      <c r="A32" s="54" t="s">
        <v>362</v>
      </c>
      <c r="B32" s="112">
        <v>156082</v>
      </c>
      <c r="C32" s="124">
        <v>58618484.619999997</v>
      </c>
      <c r="D32" s="112">
        <v>920850</v>
      </c>
      <c r="E32" s="126">
        <v>345448729.96999997</v>
      </c>
      <c r="F32" s="122">
        <v>8.898470640768025</v>
      </c>
      <c r="G32" s="122">
        <v>19.722441167703792</v>
      </c>
      <c r="H32" s="122">
        <v>10.90451228413076</v>
      </c>
      <c r="I32" s="122">
        <v>21.995944113334076</v>
      </c>
      <c r="J32" s="115" t="s">
        <v>363</v>
      </c>
    </row>
    <row r="33" spans="1:10">
      <c r="A33" s="60" t="s">
        <v>364</v>
      </c>
      <c r="B33" s="131"/>
      <c r="C33" s="124"/>
      <c r="D33" s="131"/>
      <c r="E33" s="126"/>
      <c r="F33" s="132"/>
      <c r="G33" s="132"/>
      <c r="H33" s="132"/>
      <c r="I33" s="132"/>
      <c r="J33" s="63" t="s">
        <v>365</v>
      </c>
    </row>
    <row r="34" spans="1:10" ht="12" customHeight="1" thickBot="1">
      <c r="A34" s="77" t="s">
        <v>366</v>
      </c>
      <c r="B34" s="131">
        <v>178941</v>
      </c>
      <c r="C34" s="124">
        <v>29345478.960000001</v>
      </c>
      <c r="D34" s="131">
        <v>1078545</v>
      </c>
      <c r="E34" s="126">
        <v>178250129.84</v>
      </c>
      <c r="F34" s="132">
        <v>-4.706596584282579</v>
      </c>
      <c r="G34" s="132">
        <v>8.08116995785646</v>
      </c>
      <c r="H34" s="132">
        <v>-6.6750700484345344</v>
      </c>
      <c r="I34" s="132">
        <v>4.891292293123044</v>
      </c>
      <c r="J34" s="115" t="s">
        <v>367</v>
      </c>
    </row>
    <row r="35" spans="1:10" ht="12" customHeight="1" thickBot="1">
      <c r="A35" s="48"/>
      <c r="B35" s="873" t="s">
        <v>368</v>
      </c>
      <c r="C35" s="873"/>
      <c r="D35" s="873"/>
      <c r="E35" s="873"/>
      <c r="F35" s="873" t="s">
        <v>31</v>
      </c>
      <c r="G35" s="873"/>
      <c r="H35" s="873"/>
      <c r="I35" s="873"/>
      <c r="J35" s="59"/>
    </row>
    <row r="36" spans="1:10" ht="12" customHeight="1" thickBot="1">
      <c r="A36" s="48"/>
      <c r="B36" s="892" t="s">
        <v>369</v>
      </c>
      <c r="C36" s="893"/>
      <c r="D36" s="894" t="s">
        <v>370</v>
      </c>
      <c r="E36" s="894"/>
      <c r="F36" s="895" t="s">
        <v>371</v>
      </c>
      <c r="G36" s="896"/>
      <c r="H36" s="894" t="s">
        <v>372</v>
      </c>
      <c r="I36" s="894"/>
      <c r="J36" s="48"/>
    </row>
    <row r="37" spans="1:10" ht="12" customHeight="1" thickBot="1">
      <c r="A37" s="48"/>
      <c r="B37" s="108" t="s">
        <v>373</v>
      </c>
      <c r="C37" s="108" t="s">
        <v>310</v>
      </c>
      <c r="D37" s="108" t="s">
        <v>373</v>
      </c>
      <c r="E37" s="108" t="s">
        <v>310</v>
      </c>
      <c r="F37" s="108" t="s">
        <v>374</v>
      </c>
      <c r="G37" s="108" t="s">
        <v>375</v>
      </c>
      <c r="H37" s="108" t="s">
        <v>374</v>
      </c>
      <c r="I37" s="108" t="s">
        <v>375</v>
      </c>
      <c r="J37" s="48"/>
    </row>
    <row r="38" spans="1:10">
      <c r="A38" s="36" t="s">
        <v>376</v>
      </c>
      <c r="B38" s="36"/>
      <c r="C38" s="36"/>
      <c r="D38" s="36"/>
      <c r="E38" s="36"/>
      <c r="F38" s="36"/>
      <c r="G38" s="36"/>
      <c r="H38" s="36"/>
      <c r="I38" s="36"/>
      <c r="J38" s="48"/>
    </row>
    <row r="39" spans="1:10">
      <c r="A39" s="36" t="s">
        <v>377</v>
      </c>
      <c r="B39" s="36"/>
      <c r="C39" s="36"/>
      <c r="D39" s="36"/>
      <c r="E39" s="36"/>
      <c r="F39" s="36"/>
      <c r="G39" s="36"/>
      <c r="H39" s="36"/>
      <c r="I39" s="36"/>
      <c r="J39" s="48"/>
    </row>
    <row r="40" spans="1:10">
      <c r="A40" s="133"/>
      <c r="B40" s="133"/>
      <c r="C40" s="133"/>
      <c r="D40" s="133"/>
      <c r="E40" s="133"/>
      <c r="F40" s="133"/>
      <c r="G40" s="133"/>
      <c r="H40" s="133"/>
      <c r="I40" s="133"/>
      <c r="J40" s="48"/>
    </row>
    <row r="41" spans="1:10">
      <c r="A41" s="59" t="s">
        <v>378</v>
      </c>
      <c r="B41" s="48"/>
      <c r="C41" s="48"/>
      <c r="D41" s="48"/>
      <c r="E41" s="48"/>
      <c r="F41" s="48"/>
      <c r="G41" s="48"/>
      <c r="H41" s="48"/>
      <c r="I41" s="48"/>
      <c r="J41" s="134"/>
    </row>
    <row r="42" spans="1:10">
      <c r="A42" s="59" t="s">
        <v>379</v>
      </c>
      <c r="B42" s="48"/>
      <c r="C42" s="48"/>
      <c r="D42" s="48"/>
      <c r="E42" s="48"/>
      <c r="F42" s="48"/>
      <c r="G42" s="48"/>
      <c r="H42" s="48"/>
      <c r="I42" s="48"/>
      <c r="J42" s="134"/>
    </row>
    <row r="43" spans="1:10">
      <c r="A43" s="135"/>
      <c r="B43" s="136"/>
      <c r="C43" s="136"/>
      <c r="D43" s="136"/>
      <c r="E43" s="136"/>
      <c r="F43" s="136"/>
      <c r="G43" s="136"/>
      <c r="H43" s="136"/>
      <c r="I43" s="136"/>
    </row>
    <row r="44" spans="1:10">
      <c r="B44" s="138"/>
      <c r="C44" s="138"/>
      <c r="D44" s="138"/>
      <c r="E44" s="138"/>
      <c r="F44" s="138"/>
      <c r="G44" s="138"/>
      <c r="H44" s="138"/>
      <c r="I44" s="138"/>
    </row>
    <row r="45" spans="1:10">
      <c r="B45" s="138"/>
      <c r="C45" s="138"/>
      <c r="D45" s="138"/>
      <c r="E45" s="138"/>
      <c r="F45" s="138"/>
      <c r="G45" s="138"/>
      <c r="H45" s="138"/>
      <c r="I45" s="138"/>
    </row>
  </sheetData>
  <mergeCells count="15">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DD00B-5B5A-4D02-BFA1-A655F1009415}">
  <dimension ref="A1:K44"/>
  <sheetViews>
    <sheetView showGridLines="0" workbookViewId="0"/>
  </sheetViews>
  <sheetFormatPr defaultColWidth="9.140625" defaultRowHeight="11.25"/>
  <cols>
    <col min="1" max="1" width="23.7109375" style="139" customWidth="1"/>
    <col min="2" max="8" width="8.5703125" style="139" customWidth="1"/>
    <col min="9" max="9" width="11.140625" style="139" customWidth="1"/>
    <col min="10" max="10" width="20.140625" style="139" customWidth="1"/>
    <col min="11" max="16384" width="9.140625" style="139"/>
  </cols>
  <sheetData>
    <row r="1" spans="1:11" ht="12" customHeight="1">
      <c r="A1" s="898" t="s">
        <v>380</v>
      </c>
      <c r="B1" s="898"/>
      <c r="C1" s="898"/>
      <c r="D1" s="898"/>
      <c r="E1" s="898"/>
      <c r="F1" s="898"/>
      <c r="G1" s="898"/>
      <c r="H1" s="898"/>
      <c r="I1" s="898"/>
      <c r="J1" s="898"/>
    </row>
    <row r="2" spans="1:11" ht="12" customHeight="1">
      <c r="A2" s="899" t="s">
        <v>381</v>
      </c>
      <c r="B2" s="899"/>
      <c r="C2" s="899"/>
      <c r="D2" s="899"/>
      <c r="E2" s="899"/>
      <c r="F2" s="899"/>
      <c r="G2" s="899"/>
      <c r="H2" s="899"/>
      <c r="I2" s="899"/>
      <c r="J2" s="899"/>
    </row>
    <row r="3" spans="1:11" ht="12" customHeight="1" thickBot="1"/>
    <row r="4" spans="1:11" s="140" customFormat="1" ht="12" customHeight="1" thickBot="1">
      <c r="A4" s="900" t="s">
        <v>98</v>
      </c>
      <c r="B4" s="902" t="s">
        <v>382</v>
      </c>
      <c r="C4" s="902"/>
      <c r="D4" s="902"/>
      <c r="E4" s="902"/>
      <c r="F4" s="902"/>
      <c r="G4" s="902"/>
      <c r="H4" s="902"/>
      <c r="I4" s="903" t="s">
        <v>383</v>
      </c>
      <c r="J4" s="904" t="s">
        <v>98</v>
      </c>
    </row>
    <row r="5" spans="1:11" s="140" customFormat="1" ht="21" customHeight="1" thickBot="1">
      <c r="A5" s="901"/>
      <c r="B5" s="141" t="s">
        <v>384</v>
      </c>
      <c r="C5" s="141" t="s">
        <v>385</v>
      </c>
      <c r="D5" s="141" t="s">
        <v>386</v>
      </c>
      <c r="E5" s="141" t="s">
        <v>387</v>
      </c>
      <c r="F5" s="141" t="s">
        <v>388</v>
      </c>
      <c r="G5" s="141" t="s">
        <v>389</v>
      </c>
      <c r="H5" s="141" t="s">
        <v>390</v>
      </c>
      <c r="I5" s="903"/>
      <c r="J5" s="905"/>
    </row>
    <row r="6" spans="1:11" s="36" customFormat="1" ht="12" customHeight="1">
      <c r="A6" s="142" t="s">
        <v>391</v>
      </c>
      <c r="J6" s="142" t="s">
        <v>392</v>
      </c>
    </row>
    <row r="7" spans="1:11" s="140" customFormat="1" ht="12" customHeight="1">
      <c r="A7" s="143" t="s">
        <v>393</v>
      </c>
      <c r="B7" s="144">
        <v>10679.9</v>
      </c>
      <c r="C7" s="144">
        <v>10649.6</v>
      </c>
      <c r="D7" s="144">
        <v>10627.6</v>
      </c>
      <c r="E7" s="144">
        <v>10611.4</v>
      </c>
      <c r="F7" s="144">
        <v>10576.2</v>
      </c>
      <c r="G7" s="144">
        <v>10546.9</v>
      </c>
      <c r="H7" s="144">
        <v>10526.5</v>
      </c>
      <c r="I7" s="145">
        <v>1</v>
      </c>
      <c r="J7" s="146" t="s">
        <v>394</v>
      </c>
      <c r="K7" s="147"/>
    </row>
    <row r="8" spans="1:11" s="140" customFormat="1" ht="12" customHeight="1">
      <c r="A8" s="143" t="s">
        <v>395</v>
      </c>
      <c r="B8" s="144">
        <v>5096.3</v>
      </c>
      <c r="C8" s="144">
        <v>5080.5</v>
      </c>
      <c r="D8" s="144">
        <v>5070.7</v>
      </c>
      <c r="E8" s="144">
        <v>5064</v>
      </c>
      <c r="F8" s="144">
        <v>5047.5</v>
      </c>
      <c r="G8" s="144">
        <v>5033.2</v>
      </c>
      <c r="H8" s="144">
        <v>5023.6000000000004</v>
      </c>
      <c r="I8" s="145">
        <v>1</v>
      </c>
      <c r="J8" s="143" t="s">
        <v>396</v>
      </c>
    </row>
    <row r="9" spans="1:11" s="36" customFormat="1" ht="12" customHeight="1">
      <c r="A9" s="142" t="s">
        <v>397</v>
      </c>
      <c r="B9" s="148"/>
      <c r="C9" s="148"/>
      <c r="D9" s="148"/>
      <c r="E9" s="148"/>
      <c r="F9" s="148"/>
      <c r="G9" s="148"/>
      <c r="H9" s="148"/>
      <c r="I9" s="149"/>
      <c r="J9" s="142" t="s">
        <v>398</v>
      </c>
    </row>
    <row r="10" spans="1:11" s="140" customFormat="1" ht="12" customHeight="1">
      <c r="A10" s="143" t="s">
        <v>393</v>
      </c>
      <c r="B10" s="150">
        <v>5475.6</v>
      </c>
      <c r="C10" s="150">
        <v>5431.9</v>
      </c>
      <c r="D10" s="150">
        <v>5428.9</v>
      </c>
      <c r="E10" s="150">
        <v>5442.4</v>
      </c>
      <c r="F10" s="150">
        <v>5412.3</v>
      </c>
      <c r="G10" s="150">
        <v>5380.7</v>
      </c>
      <c r="H10" s="150">
        <v>5373.6</v>
      </c>
      <c r="I10" s="151">
        <v>1.2</v>
      </c>
      <c r="J10" s="146" t="s">
        <v>394</v>
      </c>
      <c r="K10" s="152"/>
    </row>
    <row r="11" spans="1:11" s="140" customFormat="1" ht="12" customHeight="1">
      <c r="A11" s="143" t="s">
        <v>395</v>
      </c>
      <c r="B11" s="150">
        <v>2776.8</v>
      </c>
      <c r="C11" s="150">
        <v>2747.4</v>
      </c>
      <c r="D11" s="150">
        <v>2737.3</v>
      </c>
      <c r="E11" s="150">
        <v>2749.3</v>
      </c>
      <c r="F11" s="150">
        <v>2740.6</v>
      </c>
      <c r="G11" s="150">
        <v>2722.1</v>
      </c>
      <c r="H11" s="150">
        <v>2722.5</v>
      </c>
      <c r="I11" s="151">
        <v>1.3</v>
      </c>
      <c r="J11" s="143" t="s">
        <v>396</v>
      </c>
    </row>
    <row r="12" spans="1:11" s="140" customFormat="1" ht="12" customHeight="1">
      <c r="A12" s="142" t="s">
        <v>399</v>
      </c>
      <c r="B12" s="153"/>
      <c r="C12" s="153"/>
      <c r="D12" s="153"/>
      <c r="E12" s="153"/>
      <c r="F12" s="153"/>
      <c r="G12" s="153"/>
      <c r="H12" s="153"/>
      <c r="I12" s="154"/>
      <c r="J12" s="142" t="s">
        <v>400</v>
      </c>
    </row>
    <row r="13" spans="1:11" s="140" customFormat="1" ht="12" customHeight="1">
      <c r="A13" s="143" t="s">
        <v>393</v>
      </c>
      <c r="B13" s="150">
        <v>5140.8999999999996</v>
      </c>
      <c r="C13" s="150">
        <v>5099.8999999999996</v>
      </c>
      <c r="D13" s="150">
        <v>5059.3999999999996</v>
      </c>
      <c r="E13" s="150">
        <v>5083.7</v>
      </c>
      <c r="F13" s="150">
        <v>5081.8</v>
      </c>
      <c r="G13" s="150">
        <v>5051.3999999999996</v>
      </c>
      <c r="H13" s="150">
        <v>4987.8</v>
      </c>
      <c r="I13" s="151">
        <v>1.2</v>
      </c>
      <c r="J13" s="146" t="s">
        <v>394</v>
      </c>
      <c r="K13" s="152"/>
    </row>
    <row r="14" spans="1:11" s="140" customFormat="1" ht="12" customHeight="1">
      <c r="A14" s="143" t="s">
        <v>395</v>
      </c>
      <c r="B14" s="150">
        <v>2617</v>
      </c>
      <c r="C14" s="150">
        <v>2590.3000000000002</v>
      </c>
      <c r="D14" s="150">
        <v>2568.4</v>
      </c>
      <c r="E14" s="150">
        <v>2575</v>
      </c>
      <c r="F14" s="150">
        <v>2588.4</v>
      </c>
      <c r="G14" s="150">
        <v>2563.6999999999998</v>
      </c>
      <c r="H14" s="150">
        <v>2535.6</v>
      </c>
      <c r="I14" s="151">
        <v>1.1000000000000001</v>
      </c>
      <c r="J14" s="143" t="s">
        <v>396</v>
      </c>
    </row>
    <row r="15" spans="1:11" s="140" customFormat="1" ht="12" customHeight="1">
      <c r="A15" s="142" t="s">
        <v>401</v>
      </c>
      <c r="B15" s="153"/>
      <c r="C15" s="153"/>
      <c r="D15" s="153"/>
      <c r="E15" s="153"/>
      <c r="F15" s="153"/>
      <c r="G15" s="153"/>
      <c r="H15" s="153"/>
      <c r="I15" s="155"/>
      <c r="J15" s="142" t="s">
        <v>402</v>
      </c>
    </row>
    <row r="16" spans="1:11" s="140" customFormat="1" ht="12" customHeight="1">
      <c r="A16" s="143" t="s">
        <v>393</v>
      </c>
      <c r="B16" s="156">
        <v>334.7</v>
      </c>
      <c r="C16" s="156">
        <v>332</v>
      </c>
      <c r="D16" s="156">
        <v>369.6</v>
      </c>
      <c r="E16" s="156">
        <v>358.7</v>
      </c>
      <c r="F16" s="156">
        <v>330.5</v>
      </c>
      <c r="G16" s="156">
        <v>329.3</v>
      </c>
      <c r="H16" s="156">
        <v>385.8</v>
      </c>
      <c r="I16" s="151">
        <v>1.3</v>
      </c>
      <c r="J16" s="146" t="s">
        <v>394</v>
      </c>
      <c r="K16" s="157"/>
    </row>
    <row r="17" spans="1:11" s="140" customFormat="1" ht="12" customHeight="1">
      <c r="A17" s="143" t="s">
        <v>395</v>
      </c>
      <c r="B17" s="156">
        <v>159.80000000000001</v>
      </c>
      <c r="C17" s="156">
        <v>157.1</v>
      </c>
      <c r="D17" s="156">
        <v>168.9</v>
      </c>
      <c r="E17" s="156">
        <v>174.3</v>
      </c>
      <c r="F17" s="156">
        <v>152.19999999999999</v>
      </c>
      <c r="G17" s="156">
        <v>158.30000000000001</v>
      </c>
      <c r="H17" s="156">
        <v>186.9</v>
      </c>
      <c r="I17" s="151">
        <v>5</v>
      </c>
      <c r="J17" s="143" t="s">
        <v>396</v>
      </c>
    </row>
    <row r="18" spans="1:11" s="140" customFormat="1" ht="12" customHeight="1">
      <c r="A18" s="142" t="s">
        <v>403</v>
      </c>
      <c r="B18" s="153"/>
      <c r="C18" s="153"/>
      <c r="D18" s="153"/>
      <c r="E18" s="153"/>
      <c r="F18" s="153"/>
      <c r="G18" s="153"/>
      <c r="H18" s="153"/>
      <c r="I18" s="155"/>
      <c r="J18" s="142" t="s">
        <v>404</v>
      </c>
    </row>
    <row r="19" spans="1:11" s="140" customFormat="1" ht="12" customHeight="1">
      <c r="A19" s="143" t="s">
        <v>393</v>
      </c>
      <c r="B19" s="156">
        <v>60.3</v>
      </c>
      <c r="C19" s="156">
        <v>60</v>
      </c>
      <c r="D19" s="156">
        <v>60.1</v>
      </c>
      <c r="E19" s="156">
        <v>60.4</v>
      </c>
      <c r="F19" s="156">
        <v>60.3</v>
      </c>
      <c r="G19" s="156">
        <v>60.1</v>
      </c>
      <c r="H19" s="156">
        <v>60.1</v>
      </c>
      <c r="I19" s="158"/>
      <c r="J19" s="146" t="s">
        <v>394</v>
      </c>
    </row>
    <row r="20" spans="1:11" s="140" customFormat="1" ht="12" customHeight="1">
      <c r="A20" s="143" t="s">
        <v>395</v>
      </c>
      <c r="B20" s="156">
        <v>64.5</v>
      </c>
      <c r="C20" s="156">
        <v>64</v>
      </c>
      <c r="D20" s="156">
        <v>63.9</v>
      </c>
      <c r="E20" s="156">
        <v>64.3</v>
      </c>
      <c r="F20" s="156">
        <v>64.3</v>
      </c>
      <c r="G20" s="156">
        <v>64.099999999999994</v>
      </c>
      <c r="H20" s="156">
        <v>64.2</v>
      </c>
      <c r="I20" s="159"/>
      <c r="J20" s="143" t="s">
        <v>396</v>
      </c>
    </row>
    <row r="21" spans="1:11" s="140" customFormat="1" ht="12" customHeight="1">
      <c r="A21" s="142" t="s">
        <v>405</v>
      </c>
      <c r="B21" s="153"/>
      <c r="C21" s="153"/>
      <c r="D21" s="153"/>
      <c r="E21" s="153"/>
      <c r="F21" s="153"/>
      <c r="G21" s="153"/>
      <c r="H21" s="153"/>
      <c r="I21" s="158"/>
      <c r="J21" s="142" t="s">
        <v>406</v>
      </c>
    </row>
    <row r="22" spans="1:11" s="140" customFormat="1" ht="12" customHeight="1">
      <c r="A22" s="143" t="s">
        <v>393</v>
      </c>
      <c r="B22" s="156">
        <v>6.1</v>
      </c>
      <c r="C22" s="156">
        <v>6.1</v>
      </c>
      <c r="D22" s="156">
        <v>6.8</v>
      </c>
      <c r="E22" s="156">
        <v>6.6</v>
      </c>
      <c r="F22" s="156">
        <v>6.1</v>
      </c>
      <c r="G22" s="156">
        <v>6.1</v>
      </c>
      <c r="H22" s="156">
        <v>7.2</v>
      </c>
      <c r="I22" s="158"/>
      <c r="J22" s="146" t="s">
        <v>394</v>
      </c>
    </row>
    <row r="23" spans="1:11" s="140" customFormat="1" ht="12" customHeight="1" thickBot="1">
      <c r="A23" s="143" t="s">
        <v>395</v>
      </c>
      <c r="B23" s="156">
        <v>5.8</v>
      </c>
      <c r="C23" s="156">
        <v>5.7</v>
      </c>
      <c r="D23" s="156">
        <v>6.2</v>
      </c>
      <c r="E23" s="156">
        <v>6.3</v>
      </c>
      <c r="F23" s="156">
        <v>5.6</v>
      </c>
      <c r="G23" s="156">
        <v>5.8</v>
      </c>
      <c r="H23" s="156">
        <v>6.9</v>
      </c>
      <c r="I23" s="158"/>
      <c r="J23" s="143" t="s">
        <v>396</v>
      </c>
    </row>
    <row r="24" spans="1:11" s="140" customFormat="1" ht="12" customHeight="1" thickBot="1">
      <c r="A24" s="900" t="s">
        <v>98</v>
      </c>
      <c r="B24" s="902" t="s">
        <v>407</v>
      </c>
      <c r="C24" s="902"/>
      <c r="D24" s="902"/>
      <c r="E24" s="902"/>
      <c r="F24" s="902"/>
      <c r="G24" s="902"/>
      <c r="H24" s="902"/>
      <c r="I24" s="903" t="s">
        <v>408</v>
      </c>
      <c r="J24" s="900" t="s">
        <v>98</v>
      </c>
    </row>
    <row r="25" spans="1:11" s="140" customFormat="1" ht="33" customHeight="1" thickBot="1">
      <c r="A25" s="901" t="s">
        <v>98</v>
      </c>
      <c r="B25" s="141" t="s">
        <v>409</v>
      </c>
      <c r="C25" s="141" t="s">
        <v>410</v>
      </c>
      <c r="D25" s="141" t="s">
        <v>411</v>
      </c>
      <c r="E25" s="141" t="s">
        <v>412</v>
      </c>
      <c r="F25" s="141" t="s">
        <v>413</v>
      </c>
      <c r="G25" s="141" t="s">
        <v>414</v>
      </c>
      <c r="H25" s="141" t="s">
        <v>415</v>
      </c>
      <c r="I25" s="903"/>
      <c r="J25" s="901"/>
    </row>
    <row r="26" spans="1:11" s="140" customFormat="1" ht="12" customHeight="1">
      <c r="A26" s="36" t="s">
        <v>416</v>
      </c>
    </row>
    <row r="27" spans="1:11" s="140" customFormat="1" ht="12" customHeight="1">
      <c r="A27" s="36" t="s">
        <v>417</v>
      </c>
      <c r="B27" s="160"/>
      <c r="C27" s="160"/>
      <c r="D27" s="160"/>
      <c r="E27" s="160"/>
      <c r="F27" s="160"/>
      <c r="G27" s="160"/>
      <c r="H27" s="160"/>
      <c r="I27" s="160"/>
      <c r="J27" s="160"/>
      <c r="K27" s="160"/>
    </row>
    <row r="28" spans="1:11" s="140" customFormat="1" ht="12" customHeight="1">
      <c r="A28" s="36"/>
      <c r="B28" s="160"/>
      <c r="C28" s="160"/>
      <c r="D28" s="160"/>
      <c r="E28" s="160"/>
      <c r="F28" s="160"/>
      <c r="G28" s="160"/>
      <c r="H28" s="160"/>
      <c r="I28" s="160"/>
      <c r="J28" s="160"/>
      <c r="K28" s="160"/>
    </row>
    <row r="29" spans="1:11" ht="36.75" customHeight="1">
      <c r="A29" s="897" t="s">
        <v>418</v>
      </c>
      <c r="B29" s="897"/>
      <c r="C29" s="897"/>
      <c r="D29" s="897"/>
      <c r="E29" s="897"/>
      <c r="F29" s="897"/>
      <c r="G29" s="897"/>
      <c r="H29" s="897"/>
      <c r="I29" s="897"/>
      <c r="J29" s="897"/>
    </row>
    <row r="30" spans="1:11" s="140" customFormat="1" ht="36.75" customHeight="1">
      <c r="A30" s="897" t="s">
        <v>419</v>
      </c>
      <c r="B30" s="897"/>
      <c r="C30" s="897"/>
      <c r="D30" s="897"/>
      <c r="E30" s="897"/>
      <c r="F30" s="897"/>
      <c r="G30" s="897"/>
      <c r="H30" s="897"/>
      <c r="I30" s="897"/>
      <c r="J30" s="897"/>
    </row>
    <row r="31" spans="1:11">
      <c r="A31" s="161"/>
      <c r="B31" s="161"/>
      <c r="C31" s="161"/>
      <c r="D31" s="161"/>
      <c r="E31" s="161"/>
      <c r="F31" s="161"/>
      <c r="G31" s="161"/>
      <c r="H31" s="161"/>
      <c r="I31" s="161"/>
    </row>
    <row r="32" spans="1:11">
      <c r="A32" s="88" t="s">
        <v>132</v>
      </c>
      <c r="B32" s="140"/>
      <c r="C32" s="140"/>
      <c r="D32" s="140"/>
      <c r="E32" s="140"/>
      <c r="F32" s="140"/>
      <c r="G32" s="140"/>
      <c r="H32" s="140"/>
      <c r="I32" s="140"/>
    </row>
    <row r="33" spans="1:9" s="162" customFormat="1">
      <c r="A33" s="50" t="s">
        <v>420</v>
      </c>
      <c r="B33" s="36"/>
      <c r="C33" s="36"/>
      <c r="D33" s="36"/>
      <c r="E33" s="36"/>
      <c r="F33" s="36"/>
      <c r="G33" s="36"/>
      <c r="H33" s="36"/>
      <c r="I33" s="36"/>
    </row>
    <row r="34" spans="1:9" s="162" customFormat="1">
      <c r="A34" s="50" t="s">
        <v>421</v>
      </c>
      <c r="B34" s="36"/>
      <c r="C34" s="36"/>
      <c r="D34" s="36"/>
      <c r="E34" s="36"/>
      <c r="F34" s="36"/>
      <c r="G34" s="36"/>
      <c r="H34" s="36"/>
      <c r="I34" s="36"/>
    </row>
    <row r="35" spans="1:9" s="162" customFormat="1">
      <c r="A35" s="50" t="s">
        <v>422</v>
      </c>
      <c r="B35" s="36"/>
      <c r="C35" s="36"/>
      <c r="D35" s="36"/>
      <c r="E35" s="36"/>
      <c r="F35" s="36"/>
      <c r="G35" s="36"/>
      <c r="H35" s="36"/>
      <c r="I35" s="36"/>
    </row>
    <row r="36" spans="1:9" s="162" customFormat="1">
      <c r="A36" s="50" t="s">
        <v>423</v>
      </c>
      <c r="B36" s="36"/>
      <c r="C36" s="36"/>
      <c r="D36" s="36"/>
      <c r="E36" s="36"/>
      <c r="F36" s="36"/>
      <c r="G36" s="36"/>
      <c r="H36" s="36"/>
      <c r="I36" s="36"/>
    </row>
    <row r="37" spans="1:9" s="162" customFormat="1">
      <c r="A37" s="50" t="s">
        <v>424</v>
      </c>
      <c r="B37" s="36"/>
      <c r="C37" s="36"/>
      <c r="D37" s="36"/>
      <c r="E37" s="36"/>
      <c r="F37" s="36"/>
      <c r="G37" s="36"/>
      <c r="H37" s="36"/>
      <c r="I37" s="36"/>
    </row>
    <row r="38" spans="1:9" s="162" customFormat="1">
      <c r="A38" s="50" t="s">
        <v>425</v>
      </c>
      <c r="B38" s="36"/>
      <c r="C38" s="36"/>
      <c r="D38" s="36"/>
      <c r="E38" s="36"/>
      <c r="F38" s="36"/>
      <c r="G38" s="36"/>
      <c r="H38" s="36"/>
      <c r="I38" s="36"/>
    </row>
    <row r="39" spans="1:9" s="162" customFormat="1">
      <c r="A39" s="36"/>
      <c r="B39" s="36"/>
      <c r="C39" s="36"/>
      <c r="D39" s="36"/>
      <c r="E39" s="36"/>
      <c r="F39" s="36"/>
      <c r="G39" s="36"/>
      <c r="H39" s="36"/>
      <c r="I39" s="36"/>
    </row>
    <row r="40" spans="1:9" s="162" customFormat="1">
      <c r="A40" s="36"/>
      <c r="B40" s="36"/>
      <c r="C40" s="36"/>
      <c r="D40" s="36"/>
      <c r="E40" s="36"/>
      <c r="F40" s="36"/>
      <c r="G40" s="36"/>
      <c r="H40" s="36"/>
      <c r="I40" s="36"/>
    </row>
    <row r="41" spans="1:9" s="162" customFormat="1">
      <c r="A41" s="36"/>
      <c r="B41" s="36"/>
      <c r="C41" s="36"/>
      <c r="D41" s="36"/>
      <c r="E41" s="36"/>
      <c r="F41" s="36"/>
      <c r="G41" s="36"/>
      <c r="H41" s="36"/>
      <c r="I41" s="36"/>
    </row>
    <row r="42" spans="1:9" s="162" customFormat="1">
      <c r="A42" s="36"/>
      <c r="B42" s="36"/>
      <c r="C42" s="36"/>
      <c r="D42" s="36"/>
      <c r="E42" s="36"/>
      <c r="F42" s="36"/>
      <c r="G42" s="36"/>
      <c r="H42" s="36"/>
      <c r="I42" s="36"/>
    </row>
    <row r="43" spans="1:9">
      <c r="A43" s="140"/>
      <c r="B43" s="140"/>
      <c r="C43" s="140"/>
      <c r="D43" s="140"/>
      <c r="E43" s="140"/>
      <c r="F43" s="140"/>
      <c r="G43" s="140"/>
      <c r="H43" s="140"/>
      <c r="I43" s="140"/>
    </row>
    <row r="44" spans="1:9">
      <c r="A44" s="140"/>
      <c r="B44" s="140"/>
      <c r="C44" s="140"/>
      <c r="D44" s="140"/>
      <c r="E44" s="140"/>
      <c r="F44" s="140"/>
      <c r="G44" s="140"/>
      <c r="H44" s="140"/>
      <c r="I44" s="140"/>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30" priority="2" operator="between">
      <formula>0.1</formula>
      <formula>7.4</formula>
    </cfRule>
  </conditionalFormatting>
  <conditionalFormatting sqref="K16">
    <cfRule type="cellIs" dxfId="229" priority="1" operator="between">
      <formula>0.1</formula>
      <formula>7.4</formula>
    </cfRule>
  </conditionalFormatting>
  <hyperlinks>
    <hyperlink ref="A33" r:id="rId1" xr:uid="{84E90D8F-DE15-41E7-8DEF-781C9609E625}"/>
    <hyperlink ref="A6" r:id="rId2" display="População Total   " xr:uid="{62954D70-C319-4BDC-854D-E69D8DCFA9C6}"/>
    <hyperlink ref="J6" r:id="rId3" display=" Total Population" xr:uid="{D11D3967-F191-4E70-BCDC-34915395CB72}"/>
    <hyperlink ref="A34:A36" r:id="rId4" display="http://www.ine.pt/xurl/ind/0010693" xr:uid="{2B09CBA2-B740-42EB-867E-94223B73FF75}"/>
    <hyperlink ref="A34" r:id="rId5" xr:uid="{A8028799-D1C8-4557-BC1F-3BFB2C1C6447}"/>
    <hyperlink ref="A9" r:id="rId6" display="População Ativa    " xr:uid="{A87F0AC3-5B32-4040-963E-1EE5669DAA81}"/>
    <hyperlink ref="J9" r:id="rId7" display="Active population " xr:uid="{D7F24529-AD11-41C7-A035-3FFD8A90E553}"/>
    <hyperlink ref="A35" r:id="rId8" xr:uid="{2C2F3020-9EE0-4620-B9E6-6D43C968A19D}"/>
    <hyperlink ref="A12" r:id="rId9" display="População Empregada   " xr:uid="{AD1C2EB6-AEC4-490E-B220-21F334592512}"/>
    <hyperlink ref="J12" r:id="rId10" xr:uid="{F6B82384-0779-4F23-98D5-95752E06423D}"/>
    <hyperlink ref="A36" r:id="rId11" xr:uid="{8A46C389-5C47-440C-80D2-85FEE3777487}"/>
    <hyperlink ref="A37:A38" r:id="rId12" display="http://www.ine.pt/xurl/ind/0010693" xr:uid="{0722B0EC-5578-49DC-85C3-4E83605C989F}"/>
    <hyperlink ref="A15" r:id="rId13" display="População Desempregada    " xr:uid="{FBA9D48B-B677-4354-AC06-94FEA560EE76}"/>
    <hyperlink ref="J15" r:id="rId14" xr:uid="{B480DF6A-95C9-4EF8-A9DB-A87D2BD853A8}"/>
    <hyperlink ref="A37" r:id="rId15" xr:uid="{60A6AFBF-F1FA-4697-BBC4-04BDBE0ED037}"/>
    <hyperlink ref="A18" r:id="rId16" display="Taxa de Atividade (%)      " xr:uid="{264A6DF3-131B-4BE2-AC30-C725E4859217}"/>
    <hyperlink ref="J18" r:id="rId17" display="Activity rate (%)      " xr:uid="{698B70D8-957B-457D-BF7C-A513FE157DAF}"/>
    <hyperlink ref="A38" r:id="rId18" xr:uid="{064A417F-4A42-469F-9289-E086F1A773F8}"/>
    <hyperlink ref="A21" r:id="rId19" display="Taxa de Desemprego (%)     " xr:uid="{26C5CFBF-8A47-4A14-A7C0-FDF4394055CF}"/>
    <hyperlink ref="J21" r:id="rId20" display="Unemployment rate (%)     " xr:uid="{49F010E0-B914-4440-BA04-D41EBAF263E6}"/>
  </hyperlinks>
  <pageMargins left="0.7" right="0.7" top="0.75" bottom="0.75" header="0.3" footer="0.3"/>
  <pageSetup paperSize="9" orientation="portrait" horizontalDpi="300" verticalDpi="300"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A6F8-CC19-42B1-BD49-377A0AEB8BD3}">
  <dimension ref="A1:J42"/>
  <sheetViews>
    <sheetView showGridLines="0" workbookViewId="0"/>
  </sheetViews>
  <sheetFormatPr defaultColWidth="9.140625" defaultRowHeight="11.25"/>
  <cols>
    <col min="1" max="1" width="35.42578125" style="163" customWidth="1"/>
    <col min="2" max="8" width="8.5703125" style="163" customWidth="1"/>
    <col min="9" max="9" width="10.85546875" style="163" customWidth="1"/>
    <col min="10" max="10" width="35.42578125" style="163" customWidth="1"/>
    <col min="11" max="16384" width="9.140625" style="163"/>
  </cols>
  <sheetData>
    <row r="1" spans="1:10" ht="12" customHeight="1">
      <c r="A1" s="898" t="s">
        <v>426</v>
      </c>
      <c r="B1" s="898"/>
      <c r="C1" s="898"/>
      <c r="D1" s="898"/>
      <c r="E1" s="898"/>
      <c r="F1" s="898"/>
      <c r="G1" s="898"/>
      <c r="H1" s="898"/>
      <c r="I1" s="898"/>
      <c r="J1" s="898"/>
    </row>
    <row r="2" spans="1:10" ht="10.5" customHeight="1">
      <c r="A2" s="899" t="s">
        <v>427</v>
      </c>
      <c r="B2" s="899"/>
      <c r="C2" s="899"/>
      <c r="D2" s="899"/>
      <c r="E2" s="899"/>
      <c r="F2" s="899"/>
      <c r="G2" s="899"/>
      <c r="H2" s="899"/>
      <c r="I2" s="899"/>
      <c r="J2" s="899"/>
    </row>
    <row r="3" spans="1:10" ht="12" customHeight="1" thickBot="1"/>
    <row r="4" spans="1:10" s="164" customFormat="1" ht="12" customHeight="1" thickBot="1">
      <c r="A4" s="900" t="s">
        <v>98</v>
      </c>
      <c r="B4" s="902" t="s">
        <v>382</v>
      </c>
      <c r="C4" s="902"/>
      <c r="D4" s="902"/>
      <c r="E4" s="902"/>
      <c r="F4" s="902"/>
      <c r="G4" s="902"/>
      <c r="H4" s="902"/>
      <c r="I4" s="906" t="s">
        <v>383</v>
      </c>
      <c r="J4" s="900" t="s">
        <v>98</v>
      </c>
    </row>
    <row r="5" spans="1:10" s="164" customFormat="1" ht="23.25" thickBot="1">
      <c r="A5" s="901"/>
      <c r="B5" s="141" t="s">
        <v>384</v>
      </c>
      <c r="C5" s="141" t="s">
        <v>385</v>
      </c>
      <c r="D5" s="141" t="s">
        <v>386</v>
      </c>
      <c r="E5" s="141" t="s">
        <v>387</v>
      </c>
      <c r="F5" s="141" t="s">
        <v>388</v>
      </c>
      <c r="G5" s="141" t="s">
        <v>389</v>
      </c>
      <c r="H5" s="141" t="s">
        <v>390</v>
      </c>
      <c r="I5" s="907"/>
      <c r="J5" s="901"/>
    </row>
    <row r="6" spans="1:10" s="164" customFormat="1" ht="12" customHeight="1">
      <c r="A6" s="142" t="s">
        <v>428</v>
      </c>
      <c r="J6" s="142" t="s">
        <v>429</v>
      </c>
    </row>
    <row r="7" spans="1:10" s="164" customFormat="1" ht="12" customHeight="1">
      <c r="A7" s="143" t="s">
        <v>430</v>
      </c>
      <c r="I7" s="165"/>
      <c r="J7" s="166" t="s">
        <v>431</v>
      </c>
    </row>
    <row r="8" spans="1:10" s="164" customFormat="1" ht="12" customHeight="1">
      <c r="A8" s="167" t="s">
        <v>432</v>
      </c>
      <c r="B8" s="150">
        <v>4356.6000000000004</v>
      </c>
      <c r="C8" s="150">
        <v>4350.3</v>
      </c>
      <c r="D8" s="150">
        <v>4324.7</v>
      </c>
      <c r="E8" s="150">
        <v>4357.1000000000004</v>
      </c>
      <c r="F8" s="150">
        <v>4345.8</v>
      </c>
      <c r="G8" s="150">
        <v>4301.2</v>
      </c>
      <c r="H8" s="150">
        <v>4237.8999999999996</v>
      </c>
      <c r="I8" s="151">
        <v>0.2</v>
      </c>
      <c r="J8" s="168" t="s">
        <v>394</v>
      </c>
    </row>
    <row r="9" spans="1:10" s="164" customFormat="1" ht="12" customHeight="1">
      <c r="A9" s="169" t="s">
        <v>433</v>
      </c>
      <c r="B9" s="150">
        <v>2140.1999999999998</v>
      </c>
      <c r="C9" s="150">
        <v>2125</v>
      </c>
      <c r="D9" s="150">
        <v>2119.1</v>
      </c>
      <c r="E9" s="150">
        <v>2132.4</v>
      </c>
      <c r="F9" s="150">
        <v>2143.5</v>
      </c>
      <c r="G9" s="150">
        <v>2104.3000000000002</v>
      </c>
      <c r="H9" s="150">
        <v>2070.6999999999998</v>
      </c>
      <c r="I9" s="151">
        <v>-0.1</v>
      </c>
      <c r="J9" s="170" t="s">
        <v>396</v>
      </c>
    </row>
    <row r="10" spans="1:10" s="164" customFormat="1" ht="12" customHeight="1">
      <c r="A10" s="143" t="s">
        <v>434</v>
      </c>
      <c r="B10" s="153"/>
      <c r="C10" s="153"/>
      <c r="D10" s="153"/>
      <c r="E10" s="153"/>
      <c r="F10" s="153"/>
      <c r="G10" s="153"/>
      <c r="H10" s="153"/>
      <c r="I10" s="153"/>
      <c r="J10" s="166" t="s">
        <v>435</v>
      </c>
    </row>
    <row r="11" spans="1:10" s="164" customFormat="1" ht="12" customHeight="1">
      <c r="A11" s="167" t="s">
        <v>432</v>
      </c>
      <c r="B11" s="150">
        <v>503.8</v>
      </c>
      <c r="C11" s="150">
        <v>477.7</v>
      </c>
      <c r="D11" s="150">
        <v>479.8</v>
      </c>
      <c r="E11" s="150">
        <v>468.6</v>
      </c>
      <c r="F11" s="150">
        <v>474.8</v>
      </c>
      <c r="G11" s="150">
        <v>493.3</v>
      </c>
      <c r="H11" s="150">
        <v>480.1</v>
      </c>
      <c r="I11" s="151">
        <v>6.1</v>
      </c>
      <c r="J11" s="168" t="s">
        <v>394</v>
      </c>
    </row>
    <row r="12" spans="1:10" s="164" customFormat="1" ht="12" customHeight="1">
      <c r="A12" s="169" t="s">
        <v>433</v>
      </c>
      <c r="B12" s="150">
        <v>285.8</v>
      </c>
      <c r="C12" s="150">
        <v>275.7</v>
      </c>
      <c r="D12" s="150">
        <v>280.5</v>
      </c>
      <c r="E12" s="150">
        <v>271.7</v>
      </c>
      <c r="F12" s="150">
        <v>269.10000000000002</v>
      </c>
      <c r="G12" s="150">
        <v>282.39999999999998</v>
      </c>
      <c r="H12" s="150">
        <v>278.39999999999998</v>
      </c>
      <c r="I12" s="151">
        <v>6.2</v>
      </c>
      <c r="J12" s="170" t="s">
        <v>396</v>
      </c>
    </row>
    <row r="13" spans="1:10" s="164" customFormat="1" ht="12" customHeight="1">
      <c r="A13" s="143" t="s">
        <v>436</v>
      </c>
      <c r="B13" s="153"/>
      <c r="C13" s="153"/>
      <c r="D13" s="153"/>
      <c r="E13" s="153"/>
      <c r="F13" s="153"/>
      <c r="G13" s="153"/>
      <c r="H13" s="153"/>
      <c r="I13" s="153"/>
      <c r="J13" s="166" t="s">
        <v>437</v>
      </c>
    </row>
    <row r="14" spans="1:10" s="164" customFormat="1" ht="12" customHeight="1">
      <c r="A14" s="167" t="s">
        <v>432</v>
      </c>
      <c r="B14" s="150">
        <v>252.5</v>
      </c>
      <c r="C14" s="150">
        <v>249.1</v>
      </c>
      <c r="D14" s="150">
        <v>228.6</v>
      </c>
      <c r="E14" s="150">
        <v>231.7</v>
      </c>
      <c r="F14" s="150">
        <v>235.9</v>
      </c>
      <c r="G14" s="150">
        <v>233.2</v>
      </c>
      <c r="H14" s="150">
        <v>242</v>
      </c>
      <c r="I14" s="151">
        <v>7.1</v>
      </c>
      <c r="J14" s="168" t="s">
        <v>394</v>
      </c>
    </row>
    <row r="15" spans="1:10" s="164" customFormat="1" ht="12" customHeight="1">
      <c r="A15" s="169" t="s">
        <v>433</v>
      </c>
      <c r="B15" s="150">
        <v>176.4</v>
      </c>
      <c r="C15" s="150">
        <v>176.7</v>
      </c>
      <c r="D15" s="150">
        <v>156.19999999999999</v>
      </c>
      <c r="E15" s="150">
        <v>158</v>
      </c>
      <c r="F15" s="150">
        <v>162.19999999999999</v>
      </c>
      <c r="G15" s="150">
        <v>165.7</v>
      </c>
      <c r="H15" s="150">
        <v>172.7</v>
      </c>
      <c r="I15" s="151">
        <v>8.8000000000000007</v>
      </c>
      <c r="J15" s="170" t="s">
        <v>396</v>
      </c>
    </row>
    <row r="16" spans="1:10" s="164" customFormat="1" ht="12" customHeight="1">
      <c r="A16" s="143" t="s">
        <v>438</v>
      </c>
      <c r="B16" s="153"/>
      <c r="C16" s="153"/>
      <c r="D16" s="153"/>
      <c r="E16" s="153"/>
      <c r="F16" s="153"/>
      <c r="G16" s="153"/>
      <c r="H16" s="153"/>
      <c r="I16" s="153"/>
      <c r="J16" s="166" t="s">
        <v>439</v>
      </c>
    </row>
    <row r="17" spans="1:10" s="164" customFormat="1" ht="12" customHeight="1">
      <c r="A17" s="167" t="s">
        <v>432</v>
      </c>
      <c r="B17" s="150">
        <v>28</v>
      </c>
      <c r="C17" s="150">
        <v>22.8</v>
      </c>
      <c r="D17" s="150">
        <v>26.2</v>
      </c>
      <c r="E17" s="150">
        <v>26.3</v>
      </c>
      <c r="F17" s="150">
        <v>25.4</v>
      </c>
      <c r="G17" s="150">
        <v>23.7</v>
      </c>
      <c r="H17" s="150">
        <v>27.8</v>
      </c>
      <c r="I17" s="171">
        <v>10.3</v>
      </c>
      <c r="J17" s="168" t="s">
        <v>394</v>
      </c>
    </row>
    <row r="18" spans="1:10" s="164" customFormat="1" ht="12" customHeight="1">
      <c r="A18" s="169" t="s">
        <v>433</v>
      </c>
      <c r="B18" s="150">
        <v>14.5</v>
      </c>
      <c r="C18" s="150">
        <v>13</v>
      </c>
      <c r="D18" s="150">
        <v>12.6</v>
      </c>
      <c r="E18" s="150">
        <v>12.9</v>
      </c>
      <c r="F18" s="150">
        <v>13.7</v>
      </c>
      <c r="G18" s="150">
        <v>11.3</v>
      </c>
      <c r="H18" s="150">
        <v>13.7</v>
      </c>
      <c r="I18" s="171">
        <v>6</v>
      </c>
      <c r="J18" s="170" t="s">
        <v>396</v>
      </c>
    </row>
    <row r="19" spans="1:10" s="164" customFormat="1" ht="12" customHeight="1">
      <c r="A19" s="142" t="s">
        <v>440</v>
      </c>
      <c r="B19" s="153"/>
      <c r="C19" s="153"/>
      <c r="D19" s="153"/>
      <c r="E19" s="153"/>
      <c r="F19" s="153"/>
      <c r="G19" s="153"/>
      <c r="H19" s="153"/>
      <c r="I19" s="153"/>
      <c r="J19" s="142" t="s">
        <v>441</v>
      </c>
    </row>
    <row r="20" spans="1:10" s="164" customFormat="1" ht="12" customHeight="1">
      <c r="A20" s="143" t="s">
        <v>442</v>
      </c>
      <c r="B20" s="153"/>
      <c r="C20" s="153"/>
      <c r="D20" s="153"/>
      <c r="E20" s="153"/>
      <c r="F20" s="153"/>
      <c r="G20" s="153"/>
      <c r="H20" s="153"/>
      <c r="I20" s="153"/>
      <c r="J20" s="143" t="s">
        <v>59</v>
      </c>
    </row>
    <row r="21" spans="1:10" s="164" customFormat="1" ht="12" customHeight="1">
      <c r="A21" s="167" t="s">
        <v>432</v>
      </c>
      <c r="B21" s="150">
        <v>147.30000000000001</v>
      </c>
      <c r="C21" s="150">
        <v>145.1</v>
      </c>
      <c r="D21" s="150">
        <v>148.4</v>
      </c>
      <c r="E21" s="150">
        <v>148.5</v>
      </c>
      <c r="F21" s="150">
        <v>153.19999999999999</v>
      </c>
      <c r="G21" s="150">
        <v>158.80000000000001</v>
      </c>
      <c r="H21" s="150">
        <v>144.80000000000001</v>
      </c>
      <c r="I21" s="171">
        <v>-3.9</v>
      </c>
      <c r="J21" s="168" t="s">
        <v>394</v>
      </c>
    </row>
    <row r="22" spans="1:10" s="164" customFormat="1" ht="12" customHeight="1">
      <c r="A22" s="169" t="s">
        <v>433</v>
      </c>
      <c r="B22" s="150">
        <v>105.6</v>
      </c>
      <c r="C22" s="150">
        <v>99.2</v>
      </c>
      <c r="D22" s="150">
        <v>103.1</v>
      </c>
      <c r="E22" s="150">
        <v>107</v>
      </c>
      <c r="F22" s="150">
        <v>106.9</v>
      </c>
      <c r="G22" s="150">
        <v>112.8</v>
      </c>
      <c r="H22" s="150">
        <v>106</v>
      </c>
      <c r="I22" s="171">
        <v>-1.2</v>
      </c>
      <c r="J22" s="170" t="s">
        <v>396</v>
      </c>
    </row>
    <row r="23" spans="1:10" s="164" customFormat="1" ht="12" customHeight="1">
      <c r="A23" s="146" t="s">
        <v>443</v>
      </c>
      <c r="B23" s="140"/>
      <c r="C23" s="140"/>
      <c r="D23" s="140"/>
      <c r="E23" s="140"/>
      <c r="F23" s="140"/>
      <c r="G23" s="140"/>
      <c r="H23" s="140"/>
      <c r="I23" s="140"/>
      <c r="J23" s="146" t="s">
        <v>444</v>
      </c>
    </row>
    <row r="24" spans="1:10" s="164" customFormat="1" ht="12" customHeight="1">
      <c r="A24" s="167" t="s">
        <v>432</v>
      </c>
      <c r="B24" s="150">
        <v>1265.9000000000001</v>
      </c>
      <c r="C24" s="150">
        <v>1249.9000000000001</v>
      </c>
      <c r="D24" s="150">
        <v>1278.8</v>
      </c>
      <c r="E24" s="150">
        <v>1269.5</v>
      </c>
      <c r="F24" s="150">
        <v>1257.4000000000001</v>
      </c>
      <c r="G24" s="150">
        <v>1267.5</v>
      </c>
      <c r="H24" s="150">
        <v>1252.5999999999999</v>
      </c>
      <c r="I24" s="171">
        <v>0.7</v>
      </c>
      <c r="J24" s="168" t="s">
        <v>394</v>
      </c>
    </row>
    <row r="25" spans="1:10" s="164" customFormat="1" ht="12" customHeight="1">
      <c r="A25" s="169" t="s">
        <v>433</v>
      </c>
      <c r="B25" s="150">
        <v>883.7</v>
      </c>
      <c r="C25" s="150">
        <v>864.9</v>
      </c>
      <c r="D25" s="150">
        <v>884.9</v>
      </c>
      <c r="E25" s="150">
        <v>883.9</v>
      </c>
      <c r="F25" s="150">
        <v>868.2</v>
      </c>
      <c r="G25" s="150">
        <v>859.6</v>
      </c>
      <c r="H25" s="150">
        <v>860.2</v>
      </c>
      <c r="I25" s="171">
        <v>1.8</v>
      </c>
      <c r="J25" s="170" t="s">
        <v>396</v>
      </c>
    </row>
    <row r="26" spans="1:10" s="164" customFormat="1" ht="12" customHeight="1">
      <c r="A26" s="143" t="s">
        <v>445</v>
      </c>
      <c r="B26" s="140"/>
      <c r="C26" s="140"/>
      <c r="D26" s="140"/>
      <c r="E26" s="140"/>
      <c r="F26" s="140"/>
      <c r="G26" s="140"/>
      <c r="H26" s="140"/>
      <c r="I26" s="140"/>
      <c r="J26" s="143" t="s">
        <v>446</v>
      </c>
    </row>
    <row r="27" spans="1:10" s="164" customFormat="1" ht="12" customHeight="1">
      <c r="A27" s="167" t="s">
        <v>432</v>
      </c>
      <c r="B27" s="150">
        <v>3727.8</v>
      </c>
      <c r="C27" s="150">
        <v>3704.9</v>
      </c>
      <c r="D27" s="150">
        <v>3632.1</v>
      </c>
      <c r="E27" s="150">
        <v>3665.7</v>
      </c>
      <c r="F27" s="150">
        <v>3671.2</v>
      </c>
      <c r="G27" s="150">
        <v>3625.1</v>
      </c>
      <c r="H27" s="150">
        <v>3590.4</v>
      </c>
      <c r="I27" s="171">
        <v>1.5</v>
      </c>
      <c r="J27" s="168" t="s">
        <v>394</v>
      </c>
    </row>
    <row r="28" spans="1:10" s="164" customFormat="1" ht="12.6" customHeight="1" thickBot="1">
      <c r="A28" s="169" t="s">
        <v>433</v>
      </c>
      <c r="B28" s="150">
        <v>1627.7</v>
      </c>
      <c r="C28" s="150">
        <v>1626.2</v>
      </c>
      <c r="D28" s="150">
        <v>1580.4</v>
      </c>
      <c r="E28" s="150">
        <v>1584.1</v>
      </c>
      <c r="F28" s="150">
        <v>1613.3</v>
      </c>
      <c r="G28" s="150">
        <v>1591.4</v>
      </c>
      <c r="H28" s="150">
        <v>1569.4</v>
      </c>
      <c r="I28" s="171">
        <v>0.9</v>
      </c>
      <c r="J28" s="170" t="s">
        <v>396</v>
      </c>
    </row>
    <row r="29" spans="1:10" s="140" customFormat="1" ht="12" customHeight="1" thickBot="1">
      <c r="A29" s="900" t="s">
        <v>98</v>
      </c>
      <c r="B29" s="902" t="s">
        <v>407</v>
      </c>
      <c r="C29" s="902"/>
      <c r="D29" s="902"/>
      <c r="E29" s="902"/>
      <c r="F29" s="902"/>
      <c r="G29" s="902"/>
      <c r="H29" s="902"/>
      <c r="I29" s="903" t="s">
        <v>408</v>
      </c>
      <c r="J29" s="900" t="s">
        <v>98</v>
      </c>
    </row>
    <row r="30" spans="1:10" s="140" customFormat="1" ht="33" customHeight="1" thickBot="1">
      <c r="A30" s="901" t="s">
        <v>98</v>
      </c>
      <c r="B30" s="141" t="s">
        <v>409</v>
      </c>
      <c r="C30" s="141" t="s">
        <v>410</v>
      </c>
      <c r="D30" s="141" t="s">
        <v>411</v>
      </c>
      <c r="E30" s="141" t="s">
        <v>412</v>
      </c>
      <c r="F30" s="141" t="s">
        <v>413</v>
      </c>
      <c r="G30" s="141" t="s">
        <v>414</v>
      </c>
      <c r="H30" s="141" t="s">
        <v>415</v>
      </c>
      <c r="I30" s="903"/>
      <c r="J30" s="901"/>
    </row>
    <row r="31" spans="1:10" s="164" customFormat="1" ht="12" customHeight="1">
      <c r="A31" s="36" t="s">
        <v>416</v>
      </c>
    </row>
    <row r="32" spans="1:10" s="164" customFormat="1" ht="12" customHeight="1">
      <c r="A32" s="36" t="s">
        <v>417</v>
      </c>
    </row>
    <row r="33" spans="1:10" ht="5.25" customHeight="1">
      <c r="A33" s="164"/>
      <c r="B33" s="164"/>
      <c r="C33" s="164"/>
      <c r="D33" s="164"/>
      <c r="E33" s="164"/>
      <c r="F33" s="164"/>
      <c r="G33" s="164"/>
      <c r="H33" s="164"/>
      <c r="I33" s="164"/>
    </row>
    <row r="34" spans="1:10" ht="12" customHeight="1">
      <c r="A34" s="140" t="s">
        <v>447</v>
      </c>
      <c r="B34" s="164"/>
      <c r="C34" s="164"/>
      <c r="D34" s="164"/>
      <c r="E34" s="164"/>
      <c r="F34" s="164"/>
      <c r="G34" s="164"/>
      <c r="H34" s="164"/>
      <c r="I34" s="164"/>
    </row>
    <row r="35" spans="1:10" ht="12" customHeight="1">
      <c r="A35" s="172" t="s">
        <v>448</v>
      </c>
    </row>
    <row r="36" spans="1:10" ht="5.25" customHeight="1"/>
    <row r="37" spans="1:10" s="139" customFormat="1" ht="27" customHeight="1">
      <c r="A37" s="897" t="s">
        <v>418</v>
      </c>
      <c r="B37" s="897"/>
      <c r="C37" s="897"/>
      <c r="D37" s="897"/>
      <c r="E37" s="897"/>
      <c r="F37" s="897"/>
      <c r="G37" s="897"/>
      <c r="H37" s="897"/>
      <c r="I37" s="897"/>
      <c r="J37" s="897"/>
    </row>
    <row r="38" spans="1:10" s="140" customFormat="1" ht="25.5" customHeight="1">
      <c r="A38" s="897" t="s">
        <v>419</v>
      </c>
      <c r="B38" s="897"/>
      <c r="C38" s="897"/>
      <c r="D38" s="897"/>
      <c r="E38" s="897"/>
      <c r="F38" s="897"/>
      <c r="G38" s="897"/>
      <c r="H38" s="897"/>
      <c r="I38" s="897"/>
      <c r="J38" s="897"/>
    </row>
    <row r="39" spans="1:10" ht="12" customHeight="1"/>
    <row r="40" spans="1:10" ht="12" customHeight="1">
      <c r="A40" s="88" t="s">
        <v>132</v>
      </c>
    </row>
    <row r="41" spans="1:10" s="173" customFormat="1" ht="12" customHeight="1">
      <c r="A41" s="50" t="s">
        <v>449</v>
      </c>
    </row>
    <row r="42" spans="1:10" s="173" customFormat="1" ht="12" customHeight="1">
      <c r="A42" s="50" t="s">
        <v>450</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8" priority="6" operator="between">
      <formula>0.1</formula>
      <formula>7.4</formula>
    </cfRule>
  </conditionalFormatting>
  <conditionalFormatting sqref="C11:H12">
    <cfRule type="cellIs" dxfId="227" priority="5" operator="between">
      <formula>0.1</formula>
      <formula>7.4</formula>
    </cfRule>
  </conditionalFormatting>
  <conditionalFormatting sqref="C14:H15">
    <cfRule type="cellIs" dxfId="226" priority="4" operator="between">
      <formula>0.1</formula>
      <formula>7.4</formula>
    </cfRule>
  </conditionalFormatting>
  <conditionalFormatting sqref="C17:H18">
    <cfRule type="cellIs" dxfId="225" priority="7" operator="between">
      <formula>0.1</formula>
      <formula>7.4</formula>
    </cfRule>
  </conditionalFormatting>
  <conditionalFormatting sqref="C21:H22">
    <cfRule type="cellIs" dxfId="224" priority="3" operator="between">
      <formula>0.1</formula>
      <formula>7.4</formula>
    </cfRule>
  </conditionalFormatting>
  <conditionalFormatting sqref="C24:H25">
    <cfRule type="cellIs" dxfId="223" priority="2" operator="between">
      <formula>0.1</formula>
      <formula>7.4</formula>
    </cfRule>
  </conditionalFormatting>
  <conditionalFormatting sqref="C27:H28">
    <cfRule type="cellIs" dxfId="222" priority="1" operator="between">
      <formula>0.1</formula>
      <formula>7.4</formula>
    </cfRule>
  </conditionalFormatting>
  <hyperlinks>
    <hyperlink ref="A41" r:id="rId1" xr:uid="{AF72A91B-D85E-4411-A3F8-6AFCE4F5993F}"/>
    <hyperlink ref="A42" r:id="rId2" xr:uid="{EF4DD623-2682-48DE-93D1-3D1219024CDE}"/>
    <hyperlink ref="A6" r:id="rId3" display="SITUAÇÃO NA PROFISSÃO  " xr:uid="{6CDDF7EC-FDC8-4CDA-A59A-101D40A5C9C8}"/>
    <hyperlink ref="J6" r:id="rId4" display="SITUAÇÃO NA PROFISSÃO  " xr:uid="{2A8C1AA9-D78F-4BCC-BBD5-1017D79CC287}"/>
    <hyperlink ref="A19" r:id="rId5" display="SETOR DE ATIVIDADE  (a)  " xr:uid="{687980C5-98FA-4F02-94D2-4AA0CF4855E8}"/>
    <hyperlink ref="J19" r:id="rId6" display="ECONOMIC ACTIVITY (a)  " xr:uid="{868DD102-2784-4CCC-BD30-7D199C3D8421}"/>
  </hyperlinks>
  <pageMargins left="0.7" right="0.7" top="0.75" bottom="0.75" header="0.3" footer="0.3"/>
  <pageSetup paperSize="9" orientation="portrait" horizontalDpi="300" verticalDpi="30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2025-01-27T13:32:24Z</dcterms:created>
  <dcterms:modified xsi:type="dcterms:W3CDTF">2025-01-27T13:32:36Z</dcterms:modified>
</cp:coreProperties>
</file>