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onia.torres\Desktop\Cultura 2020\"/>
    </mc:Choice>
  </mc:AlternateContent>
  <xr:revisionPtr revIDLastSave="0" documentId="13_ncr:1_{F251161C-0D34-4558-A49C-011F333A953F}" xr6:coauthVersionLast="47" xr6:coauthVersionMax="47" xr10:uidLastSave="{00000000-0000-0000-0000-000000000000}"/>
  <bookViews>
    <workbookView xWindow="-110" yWindow="-110" windowWidth="19420" windowHeight="10420" tabRatio="907" activeTab="3" xr2:uid="{00000000-000D-0000-FFFF-FFFF00000000}"/>
  </bookViews>
  <sheets>
    <sheet name="Summary table" sheetId="7" r:id="rId1"/>
    <sheet name="Summary table (cont 1)" sheetId="8" r:id="rId2"/>
    <sheet name="Summary table (cont 2)" sheetId="9" r:id="rId3"/>
    <sheet name="Summary table (cont 3)" sheetId="10" r:id="rId4"/>
  </sheets>
  <definedNames>
    <definedName name="_xlnm.Print_Area" localSheetId="0">'Summary table'!$A$1:$G$32</definedName>
    <definedName name="_xlnm.Print_Titles" localSheetId="0">'Summary table'!$1:$3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0" i="8" l="1"/>
  <c r="F90" i="8"/>
</calcChain>
</file>

<file path=xl/sharedStrings.xml><?xml version="1.0" encoding="utf-8"?>
<sst xmlns="http://schemas.openxmlformats.org/spreadsheetml/2006/main" count="895" uniqueCount="253">
  <si>
    <t>Total</t>
  </si>
  <si>
    <t>x</t>
  </si>
  <si>
    <t>%</t>
  </si>
  <si>
    <t>N.º</t>
  </si>
  <si>
    <t>Euros</t>
  </si>
  <si>
    <t>2012 = 100</t>
  </si>
  <si>
    <t xml:space="preserve">CINEMA </t>
  </si>
  <si>
    <t>Unit</t>
  </si>
  <si>
    <t xml:space="preserve">   Men</t>
  </si>
  <si>
    <t xml:space="preserve">   Women</t>
  </si>
  <si>
    <t xml:space="preserve">   15 - 24 years</t>
  </si>
  <si>
    <t xml:space="preserve">   25 - 34 years</t>
  </si>
  <si>
    <t xml:space="preserve">   35 - 44 years</t>
  </si>
  <si>
    <t xml:space="preserve">   Tertiary</t>
  </si>
  <si>
    <t>Age group</t>
  </si>
  <si>
    <t>CONSUMER PRICE INDEX</t>
  </si>
  <si>
    <t>Consumer price index on cultural goods and services</t>
  </si>
  <si>
    <t>Cultural goods and services</t>
  </si>
  <si>
    <t xml:space="preserve">    Musical instruments</t>
  </si>
  <si>
    <t xml:space="preserve">   Primary</t>
  </si>
  <si>
    <t xml:space="preserve">   Secondary</t>
  </si>
  <si>
    <t xml:space="preserve">    Newspapers</t>
  </si>
  <si>
    <t xml:space="preserve">    Museums, libraries, zoological gardens</t>
  </si>
  <si>
    <t>ENTERPRISES IN CULTURAL AND CREATIVE ACTIVITIES</t>
  </si>
  <si>
    <t>Number of enterprises with main economic activity</t>
  </si>
  <si>
    <t>Performing arts</t>
  </si>
  <si>
    <t>Enterprises turnover</t>
  </si>
  <si>
    <t>CULTURAL GOODS INTERNATIONAL TRADE</t>
  </si>
  <si>
    <t>Export of goods</t>
  </si>
  <si>
    <t>CULTURAL PARTICIPATION</t>
  </si>
  <si>
    <t xml:space="preserve">    Yes</t>
  </si>
  <si>
    <t xml:space="preserve">    No</t>
  </si>
  <si>
    <t xml:space="preserve">     No</t>
  </si>
  <si>
    <t>As a proportion of total exports</t>
  </si>
  <si>
    <t>As a proportion of total imports</t>
  </si>
  <si>
    <t xml:space="preserve">    More than 6 times</t>
  </si>
  <si>
    <t xml:space="preserve">    At least once a week</t>
  </si>
  <si>
    <t xml:space="preserve">    At least once a month</t>
  </si>
  <si>
    <t xml:space="preserve">    Less than once a week</t>
  </si>
  <si>
    <t xml:space="preserve">    Never</t>
  </si>
  <si>
    <t>CULTURAL HERITAGE</t>
  </si>
  <si>
    <t xml:space="preserve">    Total visitors</t>
  </si>
  <si>
    <t xml:space="preserve">    Visitors in school groups</t>
  </si>
  <si>
    <t xml:space="preserve">    Foreign visitors</t>
  </si>
  <si>
    <t>Museums</t>
  </si>
  <si>
    <t>VISUAL ARTS</t>
  </si>
  <si>
    <t xml:space="preserve">      Art galleries and other temporary exhibition spaces </t>
  </si>
  <si>
    <t xml:space="preserve">   Temporary exhibitions</t>
  </si>
  <si>
    <t xml:space="preserve">   Number of art galleries and other temporary exhibition spaces</t>
  </si>
  <si>
    <t xml:space="preserve">   Exhibited works</t>
  </si>
  <si>
    <t xml:space="preserve">    Number of museums</t>
  </si>
  <si>
    <t xml:space="preserve">    Less than 5 books</t>
  </si>
  <si>
    <t xml:space="preserve">    Between 5 and 10 books</t>
  </si>
  <si>
    <t xml:space="preserve">    More than 10 books</t>
  </si>
  <si>
    <t>BOOKS AND PRESS</t>
  </si>
  <si>
    <t>Periodical publications</t>
  </si>
  <si>
    <t xml:space="preserve">   Number of periodical publications</t>
  </si>
  <si>
    <t xml:space="preserve">            from which:</t>
  </si>
  <si>
    <t xml:space="preserve">                Number of newspapers</t>
  </si>
  <si>
    <t xml:space="preserve">                Number of magazines</t>
  </si>
  <si>
    <t xml:space="preserve">   Annual editions</t>
  </si>
  <si>
    <t xml:space="preserve">   Total copies </t>
  </si>
  <si>
    <t xml:space="preserve">   Total circulation </t>
  </si>
  <si>
    <t xml:space="preserve">            From which: </t>
  </si>
  <si>
    <t xml:space="preserve">                Number of copies sold </t>
  </si>
  <si>
    <t xml:space="preserve">        Cinema precints</t>
  </si>
  <si>
    <t xml:space="preserve">        Screens in cinema precints</t>
  </si>
  <si>
    <t xml:space="preserve">        Cinema precints' total capacity</t>
  </si>
  <si>
    <t xml:space="preserve">        Exhibited movies</t>
  </si>
  <si>
    <t xml:space="preserve">        Movies produced</t>
  </si>
  <si>
    <t xml:space="preserve">        Movies supported</t>
  </si>
  <si>
    <t>Exhibition</t>
  </si>
  <si>
    <t xml:space="preserve">                Movies released</t>
  </si>
  <si>
    <t xml:space="preserve">        Total of cinema sessions</t>
  </si>
  <si>
    <t xml:space="preserve">        Total of cinema spectators </t>
  </si>
  <si>
    <t xml:space="preserve">        Box office receipts </t>
  </si>
  <si>
    <t>LIVE PERFORMANCES</t>
  </si>
  <si>
    <t xml:space="preserve">        Total sessions</t>
  </si>
  <si>
    <t xml:space="preserve">        Total spectators </t>
  </si>
  <si>
    <t xml:space="preserve">        Total tickets sold</t>
  </si>
  <si>
    <t xml:space="preserve">        Ticket office receipts </t>
  </si>
  <si>
    <t>HOUSEHOLD'S CULTURAL EXPENDITURE</t>
  </si>
  <si>
    <t xml:space="preserve">     Men</t>
  </si>
  <si>
    <t xml:space="preserve">     Women</t>
  </si>
  <si>
    <t xml:space="preserve">     30-44 years </t>
  </si>
  <si>
    <t xml:space="preserve">     45-64 years</t>
  </si>
  <si>
    <t xml:space="preserve">     65 and more years</t>
  </si>
  <si>
    <t>As a proportion of the household total average expenditure</t>
  </si>
  <si>
    <t xml:space="preserve">     Predominantly urban areas</t>
  </si>
  <si>
    <t xml:space="preserve">     Predominantly rural areas</t>
  </si>
  <si>
    <t>LOCAL GOVERNMENT EXPENDITURE ON CULTURAL AND CREATIVE ACTIVITIES</t>
  </si>
  <si>
    <t>Local Government - Municipalities</t>
  </si>
  <si>
    <t xml:space="preserve">                Current expenditure</t>
  </si>
  <si>
    <t xml:space="preserve">                Capital expenditure </t>
  </si>
  <si>
    <t xml:space="preserve">            From which:</t>
  </si>
  <si>
    <t xml:space="preserve">      Total expenditure on cultural and creative activities:</t>
  </si>
  <si>
    <t>By sex</t>
  </si>
  <si>
    <t xml:space="preserve">    Magazines and periodicals</t>
  </si>
  <si>
    <t xml:space="preserve">  From which:</t>
  </si>
  <si>
    <t xml:space="preserve">    Cinema, theatres and concerts</t>
  </si>
  <si>
    <t>Have you read less than 5 books, between 5 and 10 books or more than 10 books?</t>
  </si>
  <si>
    <t>In the last 12 months, how many times did you attended a live performance?</t>
  </si>
  <si>
    <t>Domestic movies production</t>
  </si>
  <si>
    <t xml:space="preserve">        Movies released</t>
  </si>
  <si>
    <t>Household average expenditure in:</t>
  </si>
  <si>
    <t>Recreation and Culture (COICOP'S 09 class) - Total</t>
  </si>
  <si>
    <t>By sex (reference person)</t>
  </si>
  <si>
    <t xml:space="preserve">     Medium urban areas</t>
  </si>
  <si>
    <t>Age group (reference person)</t>
  </si>
  <si>
    <t>In the last 12 months, how often did you visited cultural sites?</t>
  </si>
  <si>
    <t>In  the last 12 months, how often did you read newspapers or magazines, including reading on the internet?</t>
  </si>
  <si>
    <t>In the last 12 month, as leisure activity, did you read a book?</t>
  </si>
  <si>
    <t>In the last 12 months, did you attended a live performance (theatre, music concerts, ballet or dance)?</t>
  </si>
  <si>
    <t>Degree of urbanization</t>
  </si>
  <si>
    <t>In the last 12 months, did you went to the cinema?</t>
  </si>
  <si>
    <t>In the last 12 months, how many movie sessions have you attended?</t>
  </si>
  <si>
    <t xml:space="preserve">    Everyday or almost everyday</t>
  </si>
  <si>
    <t xml:space="preserve">    Until 6 times</t>
  </si>
  <si>
    <t xml:space="preserve">     Until 29 years</t>
  </si>
  <si>
    <t xml:space="preserve">Imports of goods </t>
  </si>
  <si>
    <t>Summary Table - General data on cultural and creative activities</t>
  </si>
  <si>
    <t xml:space="preserve">   45 and more years</t>
  </si>
  <si>
    <t>Complete educational level</t>
  </si>
  <si>
    <t>CD´S</t>
  </si>
  <si>
    <t>DVD'S</t>
  </si>
  <si>
    <t>Heritage</t>
  </si>
  <si>
    <t>Books and press</t>
  </si>
  <si>
    <t>Maps and hydrographical and similar charts</t>
  </si>
  <si>
    <t>Visual arts</t>
  </si>
  <si>
    <t>Photographic plates and films developed</t>
  </si>
  <si>
    <t>Works of art (paintings, engravings, sculpture, deigns etc.)</t>
  </si>
  <si>
    <t>Art craft</t>
  </si>
  <si>
    <t>Jewellery (of precious metals and stones)</t>
  </si>
  <si>
    <t>Musical instruments</t>
  </si>
  <si>
    <t>Audiovisual and multimedia</t>
  </si>
  <si>
    <t>Audio-visual and interactive media (films, videos, video games and consoles)</t>
  </si>
  <si>
    <t>Other</t>
  </si>
  <si>
    <t>Architecture</t>
  </si>
  <si>
    <t>Architecture plans and drawings</t>
  </si>
  <si>
    <t>Antiques, collections and collectors' pieces, postage or revenu stamps</t>
  </si>
  <si>
    <t xml:space="preserve">CULTURALEMPLOYMENT </t>
  </si>
  <si>
    <t>Gross value added</t>
  </si>
  <si>
    <t>0.33</t>
  </si>
  <si>
    <t>0.29</t>
  </si>
  <si>
    <t>0.30</t>
  </si>
  <si>
    <t>2.4</t>
  </si>
  <si>
    <t>1.8</t>
  </si>
  <si>
    <t>1.7</t>
  </si>
  <si>
    <t>2.0</t>
  </si>
  <si>
    <t>5.0</t>
  </si>
  <si>
    <t>4.9</t>
  </si>
  <si>
    <t>2.7</t>
  </si>
  <si>
    <t>2.6</t>
  </si>
  <si>
    <t>2.9</t>
  </si>
  <si>
    <t>0.55</t>
  </si>
  <si>
    <t>0.53</t>
  </si>
  <si>
    <t>1811: Printing of newspapers</t>
  </si>
  <si>
    <t>1812: Other printing</t>
  </si>
  <si>
    <t>1813: Pre-press and pre-media services</t>
  </si>
  <si>
    <t>1814: Bookbinding and related services</t>
  </si>
  <si>
    <t>1820: Reproduction of recorded media</t>
  </si>
  <si>
    <t>3212: Manufacture of jewellery and related articles</t>
  </si>
  <si>
    <t>3220: Manufacture of musical instruments</t>
  </si>
  <si>
    <t>4761: Retail sale of books in specialised stores</t>
  </si>
  <si>
    <t>4762: Retail sale of newspapers, magazines and stationery in specialised stores</t>
  </si>
  <si>
    <t>4763: Retail sale of records, CD, DVD, cassettes and similars in specialised stores</t>
  </si>
  <si>
    <t>5811: Book publishing</t>
  </si>
  <si>
    <t>5813: Publishing of newspapers</t>
  </si>
  <si>
    <t>5814: Publishing of journals and periodicals</t>
  </si>
  <si>
    <t>5821: Publishing of computer games</t>
  </si>
  <si>
    <t>5911: Motion picture, video and television programme production activities</t>
  </si>
  <si>
    <t>5912: Motion picture, video and television programme post-production activities</t>
  </si>
  <si>
    <t>5913: Motion picture, video and television programme distribution activities</t>
  </si>
  <si>
    <t>5914: Motion picture projection activities</t>
  </si>
  <si>
    <t>5920: Sound recording and music publishing activities</t>
  </si>
  <si>
    <t>6010: Radio activities</t>
  </si>
  <si>
    <t>6020: Television activities</t>
  </si>
  <si>
    <t>6391: News agency activities</t>
  </si>
  <si>
    <t>7111: Architectural activities</t>
  </si>
  <si>
    <t>7311: Advertising agencies</t>
  </si>
  <si>
    <t>7410: Specialised design activities</t>
  </si>
  <si>
    <t>7420: Photographic activities</t>
  </si>
  <si>
    <t>7430: Translation and interpretation activities</t>
  </si>
  <si>
    <t>7722: Renting of video tapes and disks</t>
  </si>
  <si>
    <t>8552: Cultural education</t>
  </si>
  <si>
    <t>9001: Performing arts</t>
  </si>
  <si>
    <t>9002: Support activities to performing arts</t>
  </si>
  <si>
    <t>9003: Artistic and literary creation</t>
  </si>
  <si>
    <t>9004: Operation of arts facilities</t>
  </si>
  <si>
    <t>9101: Library and archives activities</t>
  </si>
  <si>
    <t>9102: Museums activities</t>
  </si>
  <si>
    <t>9103: Historical sites, buildings and similar visitor attractions activities</t>
  </si>
  <si>
    <t xml:space="preserve">Apparent Productivity of Employment </t>
  </si>
  <si>
    <t xml:space="preserve">Compensations of Enterprises </t>
  </si>
  <si>
    <t>4.2</t>
  </si>
  <si>
    <t>1000 euros</t>
  </si>
  <si>
    <t>67.2</t>
  </si>
  <si>
    <t>32.8</t>
  </si>
  <si>
    <t>75.9</t>
  </si>
  <si>
    <t>24.1</t>
  </si>
  <si>
    <t>45.6</t>
  </si>
  <si>
    <t>54.4</t>
  </si>
  <si>
    <t>69.5</t>
  </si>
  <si>
    <t>30.5</t>
  </si>
  <si>
    <t>46.4</t>
  </si>
  <si>
    <t>53.6</t>
  </si>
  <si>
    <t>76.3</t>
  </si>
  <si>
    <t>23.7</t>
  </si>
  <si>
    <t>55.0</t>
  </si>
  <si>
    <t>25.3</t>
  </si>
  <si>
    <t>6.6</t>
  </si>
  <si>
    <t>8.0</t>
  </si>
  <si>
    <t>38.8</t>
  </si>
  <si>
    <t>61.2</t>
  </si>
  <si>
    <t>69.8</t>
  </si>
  <si>
    <t>18.7</t>
  </si>
  <si>
    <t>11.4</t>
  </si>
  <si>
    <t>Craft (handmade fabrics and ornamental articles)</t>
  </si>
  <si>
    <t>…</t>
  </si>
  <si>
    <t>...</t>
  </si>
  <si>
    <t>Books*</t>
  </si>
  <si>
    <t>Newspapers, journals and periodicals*</t>
  </si>
  <si>
    <t>Expenditures on cultural and creative activities of municipalities per inhabitant</t>
  </si>
  <si>
    <t>Listen to music</t>
  </si>
  <si>
    <t>Watch Tv</t>
  </si>
  <si>
    <t>Play games over the internet or download of games</t>
  </si>
  <si>
    <t>Read news in online newspapers, magazines or other information websites</t>
  </si>
  <si>
    <t>Use of internet in cultural activities</t>
  </si>
  <si>
    <r>
      <rPr>
        <b/>
        <sz val="8"/>
        <color rgb="FF000000"/>
        <rFont val="Tahoma"/>
        <family val="2"/>
      </rPr>
      <t>Note</t>
    </r>
    <r>
      <rPr>
        <sz val="8"/>
        <color indexed="8"/>
        <rFont val="Tahoma"/>
        <family val="2"/>
      </rPr>
      <t>: Data acordingly with NACE-Rev2; Data regarding 2020 are provisional</t>
    </r>
  </si>
  <si>
    <r>
      <rPr>
        <b/>
        <sz val="8"/>
        <color rgb="FF000000"/>
        <rFont val="Tahoma"/>
        <family val="2"/>
      </rPr>
      <t xml:space="preserve">Source: </t>
    </r>
    <r>
      <rPr>
        <sz val="8"/>
        <color rgb="FF000000"/>
        <rFont val="Tahoma"/>
        <family val="2"/>
      </rPr>
      <t xml:space="preserve">Statistics Portugal, </t>
    </r>
    <r>
      <rPr>
        <sz val="8"/>
        <color indexed="8"/>
        <rFont val="Tahoma"/>
        <family val="2"/>
      </rPr>
      <t>Adult Education Survey 2016 (AES).</t>
    </r>
  </si>
  <si>
    <r>
      <rPr>
        <b/>
        <sz val="8"/>
        <color indexed="8"/>
        <rFont val="Tahoma"/>
        <family val="2"/>
      </rPr>
      <t>Source:</t>
    </r>
    <r>
      <rPr>
        <sz val="8"/>
        <color indexed="8"/>
        <rFont val="Tahoma"/>
        <family val="2"/>
      </rPr>
      <t xml:space="preserve"> Statistics Portugal, Survey on ICT usage in private households</t>
    </r>
  </si>
  <si>
    <r>
      <rPr>
        <b/>
        <sz val="8"/>
        <color rgb="FF000000"/>
        <rFont val="Tahoma"/>
        <family val="2"/>
      </rPr>
      <t xml:space="preserve">* </t>
    </r>
    <r>
      <rPr>
        <sz val="8"/>
        <color rgb="FF000000"/>
        <rFont val="Tahoma"/>
        <family val="2"/>
      </rPr>
      <t>Exhange of values in relation to the previous published.</t>
    </r>
  </si>
  <si>
    <r>
      <rPr>
        <b/>
        <sz val="8"/>
        <color rgb="FF000000"/>
        <rFont val="Tahoma"/>
        <family val="2"/>
      </rPr>
      <t>Soource:</t>
    </r>
    <r>
      <rPr>
        <sz val="8"/>
        <color indexed="8"/>
        <rFont val="Tahoma"/>
        <family val="2"/>
      </rPr>
      <t xml:space="preserve"> Statistics Portugal, International trade (version of 09-09-2021)</t>
    </r>
  </si>
  <si>
    <r>
      <rPr>
        <b/>
        <sz val="8"/>
        <color rgb="FF000000"/>
        <rFont val="Tahoma"/>
        <family val="2"/>
      </rPr>
      <t xml:space="preserve">Note: </t>
    </r>
    <r>
      <rPr>
        <sz val="8"/>
        <color indexed="8"/>
        <rFont val="Tahoma"/>
        <family val="2"/>
      </rPr>
      <t>Data acordingly with NACE-Rev2; Data regarding 2020 are provisional</t>
    </r>
  </si>
  <si>
    <r>
      <rPr>
        <b/>
        <sz val="8"/>
        <color rgb="FF000000"/>
        <rFont val="Tahoma"/>
        <family val="2"/>
      </rPr>
      <t>Source:</t>
    </r>
    <r>
      <rPr>
        <sz val="8"/>
        <color indexed="8"/>
        <rFont val="Tahoma"/>
        <family val="2"/>
      </rPr>
      <t xml:space="preserve"> Statistics Portugal, Integrated business accounts</t>
    </r>
  </si>
  <si>
    <r>
      <rPr>
        <b/>
        <sz val="8"/>
        <color rgb="FF000000"/>
        <rFont val="Tahoma"/>
        <family val="2"/>
      </rPr>
      <t>Note:</t>
    </r>
    <r>
      <rPr>
        <sz val="8"/>
        <color indexed="8"/>
        <rFont val="Tahoma"/>
        <family val="2"/>
      </rPr>
      <t xml:space="preserve"> Data acordingly with NACE-Rev2; Data regarding 2020 are provisional</t>
    </r>
  </si>
  <si>
    <r>
      <rPr>
        <b/>
        <sz val="8"/>
        <color indexed="8"/>
        <rFont val="Tahoma"/>
        <family val="2"/>
      </rPr>
      <t>Note</t>
    </r>
    <r>
      <rPr>
        <sz val="8"/>
        <color indexed="8"/>
        <rFont val="Tahoma"/>
        <family val="2"/>
      </rPr>
      <t>: the cultural goods and services series were updated accordingly with the new methodology of 2018.</t>
    </r>
  </si>
  <si>
    <r>
      <rPr>
        <b/>
        <sz val="8"/>
        <color rgb="FF000000"/>
        <rFont val="Tahoma"/>
        <family val="2"/>
      </rPr>
      <t>Source</t>
    </r>
    <r>
      <rPr>
        <sz val="8"/>
        <color indexed="8"/>
        <rFont val="Tahoma"/>
        <family val="2"/>
      </rPr>
      <t>: Statistics Portugal, Consumer price index</t>
    </r>
  </si>
  <si>
    <r>
      <rPr>
        <b/>
        <sz val="8"/>
        <color rgb="FF000000"/>
        <rFont val="Tahoma"/>
        <family val="2"/>
      </rPr>
      <t>Note:</t>
    </r>
    <r>
      <rPr>
        <sz val="8"/>
        <color indexed="8"/>
        <rFont val="Tahoma"/>
        <family val="2"/>
      </rPr>
      <t xml:space="preserve"> Calibrated values having as reference the population's estimations calculated from the 2011 Census' definitive results.</t>
    </r>
  </si>
  <si>
    <r>
      <rPr>
        <b/>
        <sz val="8"/>
        <color rgb="FF000000"/>
        <rFont val="Tahoma"/>
        <family val="2"/>
      </rPr>
      <t xml:space="preserve">Note: </t>
    </r>
    <r>
      <rPr>
        <sz val="8"/>
        <color indexed="8"/>
        <rFont val="Tahoma"/>
        <family val="2"/>
      </rPr>
      <t>In 2012 the museums' survey was reformulated (changes in: the population, data collection and in the questionnaire)</t>
    </r>
  </si>
  <si>
    <r>
      <rPr>
        <b/>
        <sz val="8"/>
        <color rgb="FF000000"/>
        <rFont val="Tahoma"/>
        <family val="2"/>
      </rPr>
      <t>Source:</t>
    </r>
    <r>
      <rPr>
        <sz val="8"/>
        <color indexed="8"/>
        <rFont val="Tahoma"/>
        <family val="2"/>
      </rPr>
      <t xml:space="preserve"> Statistics Portugal, Museums survey</t>
    </r>
  </si>
  <si>
    <r>
      <rPr>
        <b/>
        <sz val="8"/>
        <color rgb="FF000000"/>
        <rFont val="Tahoma"/>
        <family val="2"/>
      </rPr>
      <t>Source</t>
    </r>
    <r>
      <rPr>
        <sz val="8"/>
        <color indexed="8"/>
        <rFont val="Tahoma"/>
        <family val="2"/>
      </rPr>
      <t>: Statistics Portugal, Periodical publications survey</t>
    </r>
  </si>
  <si>
    <r>
      <rPr>
        <b/>
        <sz val="8"/>
        <color rgb="FF000000"/>
        <rFont val="Tahoma"/>
        <family val="2"/>
      </rPr>
      <t>Source</t>
    </r>
    <r>
      <rPr>
        <sz val="8"/>
        <color indexed="8"/>
        <rFont val="Tahoma"/>
        <family val="2"/>
      </rPr>
      <t>: Institute of Cinema and Audiovisual</t>
    </r>
  </si>
  <si>
    <r>
      <rPr>
        <b/>
        <sz val="8"/>
        <color rgb="FF000000"/>
        <rFont val="Tahoma"/>
        <family val="2"/>
      </rPr>
      <t>Source:</t>
    </r>
    <r>
      <rPr>
        <sz val="8"/>
        <color indexed="8"/>
        <rFont val="Tahoma"/>
        <family val="2"/>
      </rPr>
      <t xml:space="preserve"> Statistics Portugal, Financing of cultural, recreative and sports activities survey</t>
    </r>
  </si>
  <si>
    <r>
      <rPr>
        <b/>
        <sz val="8"/>
        <color rgb="FF000000"/>
        <rFont val="Tahoma"/>
        <family val="2"/>
      </rPr>
      <t>Source</t>
    </r>
    <r>
      <rPr>
        <sz val="8"/>
        <color indexed="8"/>
        <rFont val="Tahoma"/>
        <family val="2"/>
      </rPr>
      <t>: Statiscs Portugal, Live performances survey</t>
    </r>
  </si>
  <si>
    <r>
      <rPr>
        <b/>
        <sz val="8"/>
        <color rgb="FF000000"/>
        <rFont val="Tahoma"/>
        <family val="2"/>
      </rPr>
      <t xml:space="preserve">Source: </t>
    </r>
    <r>
      <rPr>
        <sz val="8"/>
        <color indexed="8"/>
        <rFont val="Tahoma"/>
        <family val="2"/>
      </rPr>
      <t>Statistics Portugal, Art galleries and other spaces of temporary expositions survey</t>
    </r>
  </si>
  <si>
    <t>As a proportion of total employment</t>
  </si>
  <si>
    <t>As a proportion of total enterprises in the non-financial sector</t>
  </si>
  <si>
    <t xml:space="preserve"> Total of enterprises in the non-financial sector</t>
  </si>
  <si>
    <r>
      <t>In the last 12 months, have you visited</t>
    </r>
    <r>
      <rPr>
        <b/>
        <i/>
        <sz val="8"/>
        <color rgb="FFFF0000"/>
        <rFont val="Tahoma"/>
        <family val="2"/>
      </rPr>
      <t xml:space="preserve"> </t>
    </r>
    <r>
      <rPr>
        <b/>
        <i/>
        <sz val="8"/>
        <color indexed="8"/>
        <rFont val="Tahoma"/>
        <family val="2"/>
      </rPr>
      <t>any cultural site (monuments, museums, art galerie)?</t>
    </r>
  </si>
  <si>
    <r>
      <t>10</t>
    </r>
    <r>
      <rPr>
        <vertAlign val="superscript"/>
        <sz val="8"/>
        <color indexed="8"/>
        <rFont val="Tahoma"/>
        <family val="2"/>
      </rPr>
      <t xml:space="preserve"> 6 </t>
    </r>
    <r>
      <rPr>
        <sz val="8"/>
        <color indexed="8"/>
        <rFont val="Tahoma"/>
        <family val="2"/>
      </rPr>
      <t>euros</t>
    </r>
  </si>
  <si>
    <r>
      <rPr>
        <b/>
        <sz val="8"/>
        <color rgb="FF000000"/>
        <rFont val="Tahoma"/>
        <family val="2"/>
      </rPr>
      <t>Source:</t>
    </r>
    <r>
      <rPr>
        <sz val="8"/>
        <color indexed="8"/>
        <rFont val="Tahoma"/>
        <family val="2"/>
      </rPr>
      <t xml:space="preserve"> Household budget survey 2015/2016.</t>
    </r>
  </si>
  <si>
    <r>
      <rPr>
        <b/>
        <sz val="8"/>
        <color rgb="FF000000"/>
        <rFont val="Tahoma"/>
        <family val="2"/>
      </rPr>
      <t>Source</t>
    </r>
    <r>
      <rPr>
        <sz val="8"/>
        <color indexed="8"/>
        <rFont val="Tahoma"/>
        <family val="2"/>
      </rPr>
      <t>: Statistics Portugal, Labour force survey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</si>
</sst>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\ ###\ ##0"/>
    <numFmt numFmtId="165" formatCode="0.0"/>
    <numFmt numFmtId="166" formatCode="#,##0.0"/>
    <numFmt numFmtId="167" formatCode="0.000"/>
    <numFmt numFmtId="168" formatCode="#.##"/>
  </numFmts>
  <fonts count="39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8"/>
      <name val="Arial Narrow"/>
      <family val="2"/>
    </font>
    <font>
      <b/>
      <sz val="10"/>
      <color indexed="14"/>
      <name val="Arial 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Helv"/>
    </font>
    <font>
      <sz val="8"/>
      <color indexed="8"/>
      <name val="Tahoma"/>
      <family val="2"/>
    </font>
    <font>
      <sz val="8"/>
      <name val="Tahoma"/>
      <family val="2"/>
    </font>
    <font>
      <sz val="8"/>
      <color indexed="8"/>
      <name val="Arial Narrow"/>
      <family val="2"/>
    </font>
    <font>
      <b/>
      <sz val="8"/>
      <color rgb="FF000000"/>
      <name val="Tahoma"/>
      <family val="2"/>
    </font>
    <font>
      <sz val="8"/>
      <color rgb="FF000000"/>
      <name val="Tahoma"/>
      <family val="2"/>
    </font>
    <font>
      <b/>
      <sz val="8"/>
      <color indexed="8"/>
      <name val="Tahoma"/>
      <family val="2"/>
    </font>
    <font>
      <b/>
      <sz val="8"/>
      <color theme="0"/>
      <name val="Tahoma"/>
      <family val="2"/>
    </font>
    <font>
      <b/>
      <sz val="8"/>
      <color indexed="9"/>
      <name val="Tahoma"/>
      <family val="2"/>
    </font>
    <font>
      <b/>
      <sz val="8"/>
      <name val="Tahoma"/>
      <family val="2"/>
    </font>
    <font>
      <b/>
      <i/>
      <sz val="8"/>
      <color indexed="8"/>
      <name val="Tahoma"/>
      <family val="2"/>
    </font>
    <font>
      <i/>
      <sz val="8"/>
      <color indexed="8"/>
      <name val="Tahoma"/>
      <family val="2"/>
    </font>
    <font>
      <b/>
      <sz val="8"/>
      <color indexed="14"/>
      <name val="Tahoma"/>
      <family val="2"/>
    </font>
    <font>
      <b/>
      <i/>
      <sz val="8"/>
      <color rgb="FFFF0000"/>
      <name val="Tahoma"/>
      <family val="2"/>
    </font>
    <font>
      <b/>
      <sz val="8"/>
      <color theme="1"/>
      <name val="Tahoma"/>
      <family val="2"/>
    </font>
    <font>
      <sz val="8"/>
      <color theme="1"/>
      <name val="Tahoma"/>
      <family val="2"/>
    </font>
    <font>
      <vertAlign val="superscript"/>
      <sz val="8"/>
      <color indexed="8"/>
      <name val="Tahoma"/>
      <family val="2"/>
    </font>
  </fonts>
  <fills count="3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72109"/>
        <bgColor indexed="64"/>
      </patternFill>
    </fill>
    <fill>
      <patternFill patternType="solid">
        <fgColor rgb="FFAEB795"/>
        <bgColor indexed="64"/>
      </patternFill>
    </fill>
    <fill>
      <patternFill patternType="solid">
        <fgColor rgb="FFF2E0C6"/>
        <bgColor indexed="64"/>
      </patternFill>
    </fill>
    <fill>
      <patternFill patternType="solid">
        <fgColor rgb="FFE7C28D"/>
        <bgColor indexed="64"/>
      </patternFill>
    </fill>
  </fills>
  <borders count="156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23"/>
      </top>
      <bottom style="thin">
        <color indexed="8"/>
      </bottom>
      <diagonal/>
    </border>
    <border>
      <left/>
      <right/>
      <top style="thin">
        <color indexed="23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3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indexed="8"/>
      </top>
      <bottom style="thin">
        <color indexed="8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8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23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8"/>
      </bottom>
      <diagonal/>
    </border>
    <border>
      <left style="thin">
        <color indexed="8"/>
      </left>
      <right style="thin">
        <color theme="0" tint="-0.14996795556505021"/>
      </right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34998626667073579"/>
      </left>
      <right style="thin">
        <color theme="0" tint="-0.24994659260841701"/>
      </right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24994659260841701"/>
      </right>
      <top/>
      <bottom/>
      <diagonal/>
    </border>
    <border>
      <left style="thin">
        <color theme="0" tint="-0.34998626667073579"/>
      </left>
      <right style="thin">
        <color theme="0" tint="-0.24994659260841701"/>
      </right>
      <top/>
      <bottom style="thin">
        <color indexed="8"/>
      </bottom>
      <diagonal/>
    </border>
    <border>
      <left/>
      <right style="thin">
        <color theme="0" tint="-0.24994659260841701"/>
      </right>
      <top/>
      <bottom style="thin">
        <color indexed="8"/>
      </bottom>
      <diagonal/>
    </border>
    <border>
      <left style="thin">
        <color theme="0" tint="-0.34998626667073579"/>
      </left>
      <right style="thin">
        <color theme="0" tint="-0.24994659260841701"/>
      </right>
      <top style="thin">
        <color indexed="63"/>
      </top>
      <bottom/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34998626667073579"/>
      </left>
      <right style="thin">
        <color theme="0" tint="-0.24994659260841701"/>
      </right>
      <top/>
      <bottom style="thin">
        <color theme="0" tint="-0.499984740745262"/>
      </bottom>
      <diagonal/>
    </border>
    <border>
      <left/>
      <right style="thin">
        <color theme="0" tint="-0.24994659260841701"/>
      </right>
      <top style="thin">
        <color indexed="8"/>
      </top>
      <bottom/>
      <diagonal/>
    </border>
    <border>
      <left/>
      <right style="thin">
        <color theme="0" tint="-0.24994659260841701"/>
      </right>
      <top/>
      <bottom style="thin">
        <color indexed="64"/>
      </bottom>
      <diagonal/>
    </border>
    <border>
      <left style="thin">
        <color indexed="23"/>
      </left>
      <right style="thin">
        <color theme="0" tint="-0.24994659260841701"/>
      </right>
      <top style="thin">
        <color indexed="8"/>
      </top>
      <bottom/>
      <diagonal/>
    </border>
    <border>
      <left style="thin">
        <color indexed="23"/>
      </left>
      <right style="thin">
        <color theme="0" tint="-0.24994659260841701"/>
      </right>
      <top/>
      <bottom/>
      <diagonal/>
    </border>
    <border>
      <left style="thin">
        <color indexed="23"/>
      </left>
      <right style="thin">
        <color theme="0" tint="-0.24994659260841701"/>
      </right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indexed="8"/>
      </bottom>
      <diagonal/>
    </border>
    <border>
      <left style="thin">
        <color theme="0" tint="-0.14996795556505021"/>
      </left>
      <right style="thin">
        <color theme="0" tint="-0.24994659260841701"/>
      </right>
      <top style="medium">
        <color indexed="8"/>
      </top>
      <bottom/>
      <diagonal/>
    </border>
    <border>
      <left style="thin">
        <color theme="0" tint="-0.14996795556505021"/>
      </left>
      <right style="thin">
        <color theme="0" tint="-0.2499465926084170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23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0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8"/>
      </top>
      <bottom style="thin">
        <color indexed="8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8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3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thin">
        <color theme="0" tint="-0.499984740745262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indexed="8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auto="1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indexed="8"/>
      </top>
      <bottom/>
      <diagonal/>
    </border>
    <border>
      <left style="thin">
        <color theme="0" tint="-0.14996795556505021"/>
      </left>
      <right style="thin">
        <color theme="0" tint="-0.14993743705557422"/>
      </right>
      <top/>
      <bottom/>
      <diagonal/>
    </border>
    <border>
      <left style="thin">
        <color indexed="8"/>
      </left>
      <right style="thin">
        <color theme="0" tint="-0.14996795556505021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n">
        <color theme="0" tint="-0.14996795556505021"/>
      </right>
      <top style="thin">
        <color indexed="8"/>
      </top>
      <bottom style="thin">
        <color indexed="8"/>
      </bottom>
      <diagonal/>
    </border>
    <border>
      <left/>
      <right style="thin">
        <color theme="0" tint="-0.14996795556505021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theme="0" tint="-0.14996795556505021"/>
      </right>
      <top style="thin">
        <color indexed="8"/>
      </top>
      <bottom/>
      <diagonal/>
    </border>
    <border>
      <left/>
      <right style="thin">
        <color theme="0" tint="-0.14996795556505021"/>
      </right>
      <top style="medium">
        <color indexed="8"/>
      </top>
      <bottom/>
      <diagonal/>
    </border>
    <border>
      <left style="thin">
        <color indexed="64"/>
      </left>
      <right style="thin">
        <color theme="0" tint="-0.1499679555650502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theme="0" tint="-0.24994659260841701"/>
      </right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medium">
        <color theme="0" tint="-0.14996795556505021"/>
      </left>
      <right style="thin">
        <color theme="0" tint="-0.14996795556505021"/>
      </right>
      <top style="thin">
        <color indexed="8"/>
      </top>
      <bottom/>
      <diagonal/>
    </border>
    <border>
      <left style="medium">
        <color theme="0" tint="-0.14996795556505021"/>
      </left>
      <right style="thin">
        <color theme="0" tint="-0.14996795556505021"/>
      </right>
      <top/>
      <bottom/>
      <diagonal/>
    </border>
    <border>
      <left/>
      <right style="thin">
        <color theme="0" tint="-0.24994659260841701"/>
      </right>
      <top style="thin">
        <color indexed="23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14996795556505021"/>
      </right>
      <top style="thin">
        <color indexed="8"/>
      </top>
      <bottom/>
      <diagonal/>
    </border>
    <border>
      <left style="thin">
        <color indexed="8"/>
      </left>
      <right style="thin">
        <color theme="0" tint="-0.2499465926084170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theme="0" tint="-0.24994659260841701"/>
      </right>
      <top style="medium">
        <color indexed="8"/>
      </top>
      <bottom style="thin">
        <color indexed="8"/>
      </bottom>
      <diagonal/>
    </border>
    <border>
      <left/>
      <right style="thin">
        <color theme="0" tint="-0.14996795556505021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theme="0" tint="-0.24994659260841701"/>
      </right>
      <top/>
      <bottom/>
      <diagonal/>
    </border>
    <border>
      <left style="thin">
        <color indexed="8"/>
      </left>
      <right style="thin">
        <color theme="0" tint="-0.24994659260841701"/>
      </right>
      <top style="thin">
        <color indexed="23"/>
      </top>
      <bottom style="thin">
        <color indexed="8"/>
      </bottom>
      <diagonal/>
    </border>
    <border>
      <left/>
      <right style="thin">
        <color theme="0" tint="-0.14996795556505021"/>
      </right>
      <top/>
      <bottom style="thin">
        <color auto="1"/>
      </bottom>
      <diagonal/>
    </border>
    <border>
      <left/>
      <right style="thin">
        <color theme="0" tint="-0.14996795556505021"/>
      </right>
      <top/>
      <bottom style="thin">
        <color indexed="8"/>
      </bottom>
      <diagonal/>
    </border>
    <border>
      <left style="thin">
        <color indexed="8"/>
      </left>
      <right style="thin">
        <color theme="0" tint="-0.24994659260841701"/>
      </right>
      <top/>
      <bottom style="thin">
        <color auto="1"/>
      </bottom>
      <diagonal/>
    </border>
    <border>
      <left style="thin">
        <color indexed="8"/>
      </left>
      <right style="thin">
        <color theme="0" tint="-0.24994659260841701"/>
      </right>
      <top style="thin">
        <color auto="1"/>
      </top>
      <bottom style="medium">
        <color indexed="8"/>
      </bottom>
      <diagonal/>
    </border>
    <border>
      <left/>
      <right style="medium">
        <color theme="0" tint="-0.14996795556505021"/>
      </right>
      <top style="thin">
        <color indexed="8"/>
      </top>
      <bottom/>
      <diagonal/>
    </border>
    <border>
      <left/>
      <right style="medium">
        <color theme="0" tint="-0.14996795556505021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 style="thin">
        <color theme="0" tint="-0.14996795556505021"/>
      </left>
      <right style="thin">
        <color theme="0" tint="-0.14993743705557422"/>
      </right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double">
        <color indexed="64"/>
      </bottom>
      <diagonal/>
    </border>
    <border>
      <left/>
      <right style="thin">
        <color theme="0" tint="-0.14996795556505021"/>
      </right>
      <top style="thin">
        <color indexed="64"/>
      </top>
      <bottom style="double">
        <color indexed="64"/>
      </bottom>
      <diagonal/>
    </border>
    <border>
      <left style="thin">
        <color theme="0" tint="-0.14996795556505021"/>
      </left>
      <right style="thin">
        <color theme="0" tint="-0.24994659260841701"/>
      </right>
      <top style="thin">
        <color indexed="64"/>
      </top>
      <bottom style="double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double">
        <color auto="1"/>
      </bottom>
      <diagonal/>
    </border>
    <border>
      <left/>
      <right/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theme="0" tint="-0.14996795556505021"/>
      </right>
      <top/>
      <bottom style="double">
        <color indexed="8"/>
      </bottom>
      <diagonal/>
    </border>
    <border>
      <left style="thin">
        <color theme="0" tint="-0.14996795556505021"/>
      </left>
      <right style="thin">
        <color theme="0" tint="-0.14993743705557422"/>
      </right>
      <top/>
      <bottom style="double">
        <color indexed="8"/>
      </bottom>
      <diagonal/>
    </border>
    <border>
      <left/>
      <right style="thin">
        <color theme="0" tint="-0.14996795556505021"/>
      </right>
      <top/>
      <bottom style="double">
        <color indexed="8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double">
        <color indexed="8"/>
      </bottom>
      <diagonal/>
    </border>
    <border>
      <left/>
      <right style="thin">
        <color theme="0" tint="-0.24994659260841701"/>
      </right>
      <top/>
      <bottom style="double">
        <color indexed="8"/>
      </bottom>
      <diagonal/>
    </border>
    <border>
      <left/>
      <right style="medium">
        <color theme="0" tint="-0.14996795556505021"/>
      </right>
      <top/>
      <bottom style="double">
        <color indexed="64"/>
      </bottom>
      <diagonal/>
    </border>
    <border>
      <left/>
      <right style="thin">
        <color theme="0" tint="-0.24994659260841701"/>
      </right>
      <top/>
      <bottom style="double">
        <color auto="1"/>
      </bottom>
      <diagonal/>
    </border>
    <border>
      <left style="thin">
        <color indexed="8"/>
      </left>
      <right style="thin">
        <color indexed="64"/>
      </right>
      <top/>
      <bottom style="double">
        <color auto="1"/>
      </bottom>
      <diagonal/>
    </border>
    <border>
      <left style="thin">
        <color theme="0" tint="-0.34998626667073579"/>
      </left>
      <right style="thin">
        <color theme="0" tint="-0.2499465926084170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theme="0" tint="-0.24994659260841701"/>
      </left>
      <right/>
      <top/>
      <bottom style="double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double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theme="0" tint="-0.24994659260841701"/>
      </right>
      <top style="thin">
        <color indexed="64"/>
      </top>
      <bottom style="double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auto="1"/>
      </bottom>
      <diagonal/>
    </border>
    <border>
      <left style="thin">
        <color indexed="8"/>
      </left>
      <right style="thin">
        <color indexed="8"/>
      </right>
      <top/>
      <bottom style="double">
        <color auto="1"/>
      </bottom>
      <diagonal/>
    </border>
    <border>
      <left style="medium">
        <color theme="0" tint="-0.14996795556505021"/>
      </left>
      <right style="thin">
        <color theme="0" tint="-0.24994659260841701"/>
      </right>
      <top/>
      <bottom style="double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double">
        <color auto="1"/>
      </bottom>
      <diagonal/>
    </border>
    <border>
      <left/>
      <right/>
      <top style="thin">
        <color indexed="23"/>
      </top>
      <bottom style="double">
        <color theme="1"/>
      </bottom>
      <diagonal/>
    </border>
    <border>
      <left style="thin">
        <color indexed="8"/>
      </left>
      <right style="thin">
        <color indexed="8"/>
      </right>
      <top style="thin">
        <color indexed="23"/>
      </top>
      <bottom style="double">
        <color theme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23"/>
      </top>
      <bottom style="double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theme="0" tint="-0.14996795556505021"/>
      </right>
      <top/>
      <bottom style="double">
        <color indexed="64"/>
      </bottom>
      <diagonal/>
    </border>
    <border>
      <left style="thin">
        <color theme="0" tint="-0.14996795556505021"/>
      </left>
      <right style="thin">
        <color theme="0" tint="-0.14993743705557422"/>
      </right>
      <top style="medium">
        <color indexed="8"/>
      </top>
      <bottom/>
      <diagonal/>
    </border>
    <border>
      <left style="thin">
        <color theme="0" tint="-0.14993743705557422"/>
      </left>
      <right style="thin">
        <color theme="0" tint="-0.14990691854609822"/>
      </right>
      <top style="thin">
        <color indexed="8"/>
      </top>
      <bottom/>
      <diagonal/>
    </border>
    <border>
      <left style="thin">
        <color theme="0" tint="-0.14993743705557422"/>
      </left>
      <right style="thin">
        <color theme="0" tint="-0.14990691854609822"/>
      </right>
      <top/>
      <bottom/>
      <diagonal/>
    </border>
    <border>
      <left style="thin">
        <color theme="0" tint="-0.14993743705557422"/>
      </left>
      <right style="thin">
        <color theme="0" tint="-0.14990691854609822"/>
      </right>
      <top/>
      <bottom style="double">
        <color indexed="8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indexed="8"/>
      </top>
      <bottom/>
      <diagonal/>
    </border>
    <border>
      <left style="thin">
        <color theme="0" tint="-0.14996795556505021"/>
      </left>
      <right style="thin">
        <color theme="0" tint="-0.14993743705557422"/>
      </right>
      <top/>
      <bottom style="double">
        <color indexed="8"/>
      </bottom>
      <diagonal/>
    </border>
    <border>
      <left/>
      <right style="thin">
        <color theme="0" tint="-0.14996795556505021"/>
      </right>
      <top/>
      <bottom style="medium">
        <color indexed="8"/>
      </bottom>
      <diagonal/>
    </border>
    <border>
      <left style="thin">
        <color theme="0" tint="-0.24994659260841701"/>
      </left>
      <right style="thin">
        <color theme="0" tint="-0.14996795556505021"/>
      </right>
      <top style="thin">
        <color indexed="23"/>
      </top>
      <bottom style="thin">
        <color indexed="8"/>
      </bottom>
      <diagonal/>
    </border>
    <border>
      <left style="medium">
        <color indexed="9"/>
      </left>
      <right style="thin">
        <color rgb="FFAEB795"/>
      </right>
      <top/>
      <bottom style="medium">
        <color indexed="8"/>
      </bottom>
      <diagonal/>
    </border>
  </borders>
  <cellStyleXfs count="47">
    <xf numFmtId="0" fontId="0" fillId="0" borderId="0"/>
    <xf numFmtId="0" fontId="3" fillId="0" borderId="0"/>
    <xf numFmtId="0" fontId="6" fillId="0" borderId="0" applyNumberFormat="0" applyFill="0" applyBorder="0" applyAlignment="0" applyProtection="0"/>
    <xf numFmtId="0" fontId="7" fillId="0" borderId="54" applyNumberFormat="0" applyFill="0" applyAlignment="0" applyProtection="0"/>
    <xf numFmtId="0" fontId="8" fillId="0" borderId="55" applyNumberFormat="0" applyFill="0" applyAlignment="0" applyProtection="0"/>
    <xf numFmtId="0" fontId="9" fillId="0" borderId="56" applyNumberFormat="0" applyFill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0" applyNumberFormat="0" applyBorder="0" applyAlignment="0" applyProtection="0"/>
    <xf numFmtId="0" fontId="13" fillId="7" borderId="57" applyNumberFormat="0" applyAlignment="0" applyProtection="0"/>
    <xf numFmtId="0" fontId="14" fillId="8" borderId="58" applyNumberFormat="0" applyAlignment="0" applyProtection="0"/>
    <xf numFmtId="0" fontId="15" fillId="8" borderId="57" applyNumberFormat="0" applyAlignment="0" applyProtection="0"/>
    <xf numFmtId="0" fontId="16" fillId="0" borderId="59" applyNumberFormat="0" applyFill="0" applyAlignment="0" applyProtection="0"/>
    <xf numFmtId="0" fontId="17" fillId="9" borderId="60" applyNumberFormat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62" applyNumberFormat="0" applyFill="0" applyAlignment="0" applyProtection="0"/>
    <xf numFmtId="0" fontId="2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1" fillId="30" borderId="0" applyNumberFormat="0" applyBorder="0" applyAlignment="0" applyProtection="0"/>
    <xf numFmtId="0" fontId="2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1" fillId="34" borderId="0" applyNumberFormat="0" applyBorder="0" applyAlignment="0" applyProtection="0"/>
    <xf numFmtId="37" fontId="22" fillId="0" borderId="0"/>
    <xf numFmtId="0" fontId="3" fillId="0" borderId="0"/>
    <xf numFmtId="0" fontId="1" fillId="0" borderId="0"/>
    <xf numFmtId="0" fontId="1" fillId="10" borderId="61" applyNumberFormat="0" applyFont="0" applyAlignment="0" applyProtection="0"/>
    <xf numFmtId="9" fontId="22" fillId="0" borderId="0" applyFont="0" applyFill="0" applyBorder="0" applyAlignment="0" applyProtection="0"/>
  </cellStyleXfs>
  <cellXfs count="429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Border="1"/>
    <xf numFmtId="0" fontId="4" fillId="0" borderId="0" xfId="0" applyFont="1" applyAlignment="1">
      <alignment vertical="center"/>
    </xf>
    <xf numFmtId="0" fontId="5" fillId="2" borderId="0" xfId="0" applyFont="1" applyFill="1" applyBorder="1" applyAlignment="1">
      <alignment vertical="center"/>
    </xf>
    <xf numFmtId="0" fontId="25" fillId="3" borderId="0" xfId="0" applyFont="1" applyFill="1" applyAlignment="1">
      <alignment wrapText="1"/>
    </xf>
    <xf numFmtId="0" fontId="23" fillId="3" borderId="0" xfId="0" applyFont="1" applyFill="1" applyBorder="1" applyAlignment="1">
      <alignment vertical="top"/>
    </xf>
    <xf numFmtId="0" fontId="23" fillId="3" borderId="0" xfId="0" applyFont="1" applyFill="1" applyAlignment="1">
      <alignment vertical="top"/>
    </xf>
    <xf numFmtId="0" fontId="23" fillId="2" borderId="0" xfId="0" applyFont="1" applyFill="1" applyBorder="1" applyAlignment="1">
      <alignment vertical="top"/>
    </xf>
    <xf numFmtId="0" fontId="23" fillId="0" borderId="0" xfId="0" applyFont="1" applyFill="1" applyBorder="1" applyAlignment="1">
      <alignment vertical="top"/>
    </xf>
    <xf numFmtId="0" fontId="23" fillId="2" borderId="1" xfId="0" applyFont="1" applyFill="1" applyBorder="1"/>
    <xf numFmtId="0" fontId="23" fillId="3" borderId="0" xfId="0" applyFont="1" applyFill="1" applyBorder="1" applyAlignment="1">
      <alignment vertical="center"/>
    </xf>
    <xf numFmtId="0" fontId="23" fillId="2" borderId="1" xfId="0" applyFont="1" applyFill="1" applyBorder="1" applyAlignment="1">
      <alignment vertical="top"/>
    </xf>
    <xf numFmtId="164" fontId="25" fillId="37" borderId="53" xfId="0" applyNumberFormat="1" applyFont="1" applyFill="1" applyBorder="1" applyAlignment="1">
      <alignment horizontal="center"/>
    </xf>
    <xf numFmtId="164" fontId="25" fillId="37" borderId="97" xfId="0" applyNumberFormat="1" applyFont="1" applyFill="1" applyBorder="1"/>
    <xf numFmtId="0" fontId="25" fillId="3" borderId="111" xfId="0" applyFont="1" applyFill="1" applyBorder="1" applyAlignment="1">
      <alignment wrapText="1"/>
    </xf>
    <xf numFmtId="0" fontId="25" fillId="3" borderId="131" xfId="0" applyFont="1" applyFill="1" applyBorder="1" applyAlignment="1">
      <alignment wrapText="1"/>
    </xf>
    <xf numFmtId="0" fontId="25" fillId="3" borderId="132" xfId="0" applyFont="1" applyFill="1" applyBorder="1" applyAlignment="1">
      <alignment wrapText="1"/>
    </xf>
    <xf numFmtId="0" fontId="25" fillId="3" borderId="133" xfId="0" applyFont="1" applyFill="1" applyBorder="1" applyAlignment="1">
      <alignment wrapText="1"/>
    </xf>
    <xf numFmtId="0" fontId="25" fillId="3" borderId="128" xfId="0" applyFont="1" applyFill="1" applyBorder="1" applyAlignment="1">
      <alignment wrapText="1"/>
    </xf>
    <xf numFmtId="164" fontId="25" fillId="3" borderId="130" xfId="0" applyNumberFormat="1" applyFont="1" applyFill="1" applyBorder="1" applyAlignment="1">
      <alignment horizontal="right"/>
    </xf>
    <xf numFmtId="0" fontId="23" fillId="3" borderId="0" xfId="0" applyFont="1" applyFill="1" applyBorder="1" applyAlignment="1">
      <alignment horizontal="left" vertical="top" wrapText="1"/>
    </xf>
    <xf numFmtId="0" fontId="23" fillId="3" borderId="0" xfId="0" applyFont="1" applyFill="1" applyBorder="1" applyAlignment="1">
      <alignment vertical="top" wrapText="1"/>
    </xf>
    <xf numFmtId="0" fontId="24" fillId="3" borderId="0" xfId="0" applyFont="1" applyFill="1" applyBorder="1" applyAlignment="1">
      <alignment vertical="top" wrapText="1"/>
    </xf>
    <xf numFmtId="0" fontId="23" fillId="3" borderId="0" xfId="0" applyFont="1" applyFill="1" applyBorder="1" applyAlignment="1">
      <alignment vertical="center" wrapText="1"/>
    </xf>
    <xf numFmtId="0" fontId="24" fillId="3" borderId="0" xfId="0" applyFont="1" applyFill="1" applyBorder="1" applyAlignment="1">
      <alignment vertical="center" wrapText="1"/>
    </xf>
    <xf numFmtId="0" fontId="29" fillId="35" borderId="63" xfId="0" applyFont="1" applyFill="1" applyBorder="1" applyAlignment="1">
      <alignment horizontal="left" vertical="center"/>
    </xf>
    <xf numFmtId="0" fontId="29" fillId="35" borderId="0" xfId="0" applyFont="1" applyFill="1" applyAlignment="1">
      <alignment vertical="center"/>
    </xf>
    <xf numFmtId="0" fontId="24" fillId="0" borderId="0" xfId="0" applyFont="1"/>
    <xf numFmtId="0" fontId="24" fillId="3" borderId="0" xfId="0" applyFont="1" applyFill="1" applyAlignment="1">
      <alignment horizontal="center"/>
    </xf>
    <xf numFmtId="0" fontId="30" fillId="36" borderId="2" xfId="0" applyFont="1" applyFill="1" applyBorder="1" applyAlignment="1">
      <alignment horizontal="center"/>
    </xf>
    <xf numFmtId="0" fontId="30" fillId="36" borderId="2" xfId="0" applyFont="1" applyFill="1" applyBorder="1" applyAlignment="1">
      <alignment horizontal="center" vertical="center"/>
    </xf>
    <xf numFmtId="0" fontId="30" fillId="36" borderId="155" xfId="0" applyFont="1" applyFill="1" applyBorder="1" applyAlignment="1">
      <alignment horizontal="center" vertical="center"/>
    </xf>
    <xf numFmtId="0" fontId="31" fillId="38" borderId="14" xfId="0" applyFont="1" applyFill="1" applyBorder="1" applyAlignment="1">
      <alignment horizontal="left" vertical="center" indent="1"/>
    </xf>
    <xf numFmtId="164" fontId="23" fillId="38" borderId="14" xfId="0" applyNumberFormat="1" applyFont="1" applyFill="1" applyBorder="1" applyAlignment="1">
      <alignment horizontal="center"/>
    </xf>
    <xf numFmtId="0" fontId="28" fillId="2" borderId="4" xfId="0" applyFont="1" applyFill="1" applyBorder="1" applyAlignment="1">
      <alignment vertical="center"/>
    </xf>
    <xf numFmtId="1" fontId="23" fillId="2" borderId="64" xfId="0" applyNumberFormat="1" applyFont="1" applyFill="1" applyBorder="1" applyAlignment="1">
      <alignment horizontal="center" vertical="center"/>
    </xf>
    <xf numFmtId="165" fontId="28" fillId="2" borderId="27" xfId="0" applyNumberFormat="1" applyFont="1" applyFill="1" applyBorder="1" applyAlignment="1">
      <alignment vertical="center"/>
    </xf>
    <xf numFmtId="165" fontId="28" fillId="2" borderId="4" xfId="0" applyNumberFormat="1" applyFont="1" applyFill="1" applyBorder="1" applyAlignment="1">
      <alignment horizontal="right" vertical="center"/>
    </xf>
    <xf numFmtId="0" fontId="28" fillId="2" borderId="0" xfId="0" applyFont="1" applyFill="1" applyBorder="1" applyAlignment="1">
      <alignment horizontal="left" indent="1"/>
    </xf>
    <xf numFmtId="1" fontId="23" fillId="2" borderId="10" xfId="0" applyNumberFormat="1" applyFont="1" applyFill="1" applyBorder="1" applyAlignment="1">
      <alignment horizontal="center"/>
    </xf>
    <xf numFmtId="165" fontId="23" fillId="2" borderId="28" xfId="0" applyNumberFormat="1" applyFont="1" applyFill="1" applyBorder="1" applyAlignment="1">
      <alignment horizontal="center"/>
    </xf>
    <xf numFmtId="165" fontId="23" fillId="2" borderId="0" xfId="0" applyNumberFormat="1" applyFont="1" applyFill="1" applyBorder="1" applyAlignment="1">
      <alignment horizontal="right"/>
    </xf>
    <xf numFmtId="0" fontId="23" fillId="3" borderId="0" xfId="0" applyFont="1" applyFill="1" applyBorder="1" applyAlignment="1">
      <alignment horizontal="left" indent="1"/>
    </xf>
    <xf numFmtId="165" fontId="23" fillId="2" borderId="29" xfId="0" applyNumberFormat="1" applyFont="1" applyFill="1" applyBorder="1" applyAlignment="1"/>
    <xf numFmtId="165" fontId="23" fillId="2" borderId="29" xfId="0" applyNumberFormat="1" applyFont="1" applyFill="1" applyBorder="1" applyAlignment="1">
      <alignment horizontal="right"/>
    </xf>
    <xf numFmtId="37" fontId="28" fillId="2" borderId="0" xfId="42" applyFont="1" applyFill="1" applyBorder="1" applyAlignment="1">
      <alignment horizontal="left" indent="1"/>
    </xf>
    <xf numFmtId="165" fontId="23" fillId="2" borderId="31" xfId="0" applyNumberFormat="1" applyFont="1" applyFill="1" applyBorder="1" applyAlignment="1"/>
    <xf numFmtId="0" fontId="32" fillId="2" borderId="142" xfId="0" applyFont="1" applyFill="1" applyBorder="1" applyAlignment="1"/>
    <xf numFmtId="164" fontId="23" fillId="2" borderId="143" xfId="0" applyNumberFormat="1" applyFont="1" applyFill="1" applyBorder="1" applyAlignment="1">
      <alignment horizontal="center"/>
    </xf>
    <xf numFmtId="165" fontId="28" fillId="2" borderId="144" xfId="0" applyNumberFormat="1" applyFont="1" applyFill="1" applyBorder="1" applyAlignment="1">
      <alignment horizontal="right"/>
    </xf>
    <xf numFmtId="165" fontId="28" fillId="2" borderId="142" xfId="0" applyNumberFormat="1" applyFont="1" applyFill="1" applyBorder="1" applyAlignment="1">
      <alignment horizontal="right"/>
    </xf>
    <xf numFmtId="0" fontId="28" fillId="37" borderId="4" xfId="0" applyFont="1" applyFill="1" applyBorder="1" applyAlignment="1">
      <alignment horizontal="center" vertical="center" wrapText="1"/>
    </xf>
    <xf numFmtId="0" fontId="28" fillId="37" borderId="4" xfId="0" applyFont="1" applyFill="1" applyBorder="1" applyAlignment="1">
      <alignment vertical="center" wrapText="1"/>
    </xf>
    <xf numFmtId="0" fontId="28" fillId="2" borderId="0" xfId="0" applyFont="1" applyFill="1" applyBorder="1" applyAlignment="1">
      <alignment horizontal="left" wrapText="1" indent="1"/>
    </xf>
    <xf numFmtId="165" fontId="23" fillId="2" borderId="15" xfId="0" applyNumberFormat="1" applyFont="1" applyFill="1" applyBorder="1" applyAlignment="1">
      <alignment horizontal="center"/>
    </xf>
    <xf numFmtId="167" fontId="28" fillId="0" borderId="91" xfId="0" applyNumberFormat="1" applyFont="1" applyBorder="1" applyAlignment="1">
      <alignment horizontal="right"/>
    </xf>
    <xf numFmtId="167" fontId="28" fillId="0" borderId="94" xfId="0" applyNumberFormat="1" applyFont="1" applyBorder="1" applyAlignment="1">
      <alignment horizontal="right"/>
    </xf>
    <xf numFmtId="167" fontId="31" fillId="0" borderId="88" xfId="0" applyNumberFormat="1" applyFont="1" applyBorder="1"/>
    <xf numFmtId="167" fontId="28" fillId="2" borderId="28" xfId="0" applyNumberFormat="1" applyFont="1" applyFill="1" applyBorder="1"/>
    <xf numFmtId="165" fontId="23" fillId="2" borderId="10" xfId="0" applyNumberFormat="1" applyFont="1" applyFill="1" applyBorder="1" applyAlignment="1">
      <alignment horizontal="center"/>
    </xf>
    <xf numFmtId="167" fontId="23" fillId="0" borderId="93" xfId="0" applyNumberFormat="1" applyFont="1" applyBorder="1" applyAlignment="1">
      <alignment horizontal="center"/>
    </xf>
    <xf numFmtId="167" fontId="23" fillId="0" borderId="95" xfId="0" applyNumberFormat="1" applyFont="1" applyBorder="1" applyAlignment="1">
      <alignment horizontal="center"/>
    </xf>
    <xf numFmtId="167" fontId="23" fillId="0" borderId="0" xfId="0" applyNumberFormat="1" applyFont="1"/>
    <xf numFmtId="167" fontId="23" fillId="2" borderId="29" xfId="0" applyNumberFormat="1" applyFont="1" applyFill="1" applyBorder="1"/>
    <xf numFmtId="167" fontId="23" fillId="0" borderId="93" xfId="0" applyNumberFormat="1" applyFont="1" applyBorder="1" applyAlignment="1">
      <alignment horizontal="right"/>
    </xf>
    <xf numFmtId="167" fontId="23" fillId="0" borderId="95" xfId="0" applyNumberFormat="1" applyFont="1" applyBorder="1" applyAlignment="1">
      <alignment horizontal="right"/>
    </xf>
    <xf numFmtId="167" fontId="24" fillId="0" borderId="0" xfId="0" applyNumberFormat="1" applyFont="1"/>
    <xf numFmtId="167" fontId="24" fillId="3" borderId="29" xfId="0" applyNumberFormat="1" applyFont="1" applyFill="1" applyBorder="1"/>
    <xf numFmtId="0" fontId="23" fillId="2" borderId="138" xfId="0" applyFont="1" applyFill="1" applyBorder="1"/>
    <xf numFmtId="165" fontId="23" fillId="2" borderId="139" xfId="0" applyNumberFormat="1" applyFont="1" applyFill="1" applyBorder="1" applyAlignment="1">
      <alignment horizontal="center"/>
    </xf>
    <xf numFmtId="165" fontId="23" fillId="2" borderId="138" xfId="0" applyNumberFormat="1" applyFont="1" applyFill="1" applyBorder="1" applyAlignment="1">
      <alignment horizontal="center"/>
    </xf>
    <xf numFmtId="165" fontId="23" fillId="2" borderId="140" xfId="0" applyNumberFormat="1" applyFont="1" applyFill="1" applyBorder="1" applyAlignment="1">
      <alignment horizontal="right"/>
    </xf>
    <xf numFmtId="165" fontId="23" fillId="2" borderId="141" xfId="0" applyNumberFormat="1" applyFont="1" applyFill="1" applyBorder="1" applyAlignment="1">
      <alignment horizontal="right"/>
    </xf>
    <xf numFmtId="165" fontId="23" fillId="2" borderId="0" xfId="0" applyNumberFormat="1" applyFont="1" applyFill="1" applyBorder="1" applyAlignment="1">
      <alignment horizontal="center"/>
    </xf>
    <xf numFmtId="0" fontId="28" fillId="37" borderId="53" xfId="0" applyFont="1" applyFill="1" applyBorder="1" applyAlignment="1">
      <alignment horizontal="center" vertical="center"/>
    </xf>
    <xf numFmtId="164" fontId="23" fillId="37" borderId="53" xfId="0" applyNumberFormat="1" applyFont="1" applyFill="1" applyBorder="1" applyAlignment="1">
      <alignment horizontal="center"/>
    </xf>
    <xf numFmtId="164" fontId="23" fillId="37" borderId="26" xfId="0" applyNumberFormat="1" applyFont="1" applyFill="1" applyBorder="1" applyAlignment="1">
      <alignment horizontal="center"/>
    </xf>
    <xf numFmtId="0" fontId="24" fillId="37" borderId="53" xfId="0" applyFont="1" applyFill="1" applyBorder="1" applyAlignment="1">
      <alignment horizontal="center"/>
    </xf>
    <xf numFmtId="0" fontId="28" fillId="2" borderId="9" xfId="0" applyFont="1" applyFill="1" applyBorder="1" applyAlignment="1">
      <alignment vertical="center"/>
    </xf>
    <xf numFmtId="164" fontId="23" fillId="2" borderId="17" xfId="0" applyNumberFormat="1" applyFont="1" applyFill="1" applyBorder="1" applyAlignment="1">
      <alignment horizontal="center" vertical="center"/>
    </xf>
    <xf numFmtId="3" fontId="28" fillId="2" borderId="100" xfId="0" applyNumberFormat="1" applyFont="1" applyFill="1" applyBorder="1" applyAlignment="1">
      <alignment horizontal="right" vertical="center"/>
    </xf>
    <xf numFmtId="3" fontId="28" fillId="2" borderId="82" xfId="0" applyNumberFormat="1" applyFont="1" applyFill="1" applyBorder="1" applyAlignment="1">
      <alignment horizontal="right" vertical="center"/>
    </xf>
    <xf numFmtId="3" fontId="28" fillId="2" borderId="9" xfId="0" applyNumberFormat="1" applyFont="1" applyFill="1" applyBorder="1" applyAlignment="1">
      <alignment horizontal="right" vertical="center"/>
    </xf>
    <xf numFmtId="3" fontId="28" fillId="2" borderId="32" xfId="0" applyNumberFormat="1" applyFont="1" applyFill="1" applyBorder="1" applyAlignment="1">
      <alignment vertical="center"/>
    </xf>
    <xf numFmtId="0" fontId="23" fillId="2" borderId="0" xfId="0" applyFont="1" applyFill="1" applyBorder="1" applyAlignment="1">
      <alignment horizontal="left" vertical="center" indent="1"/>
    </xf>
    <xf numFmtId="164" fontId="23" fillId="3" borderId="10" xfId="0" applyNumberFormat="1" applyFont="1" applyFill="1" applyBorder="1" applyAlignment="1">
      <alignment horizontal="center"/>
    </xf>
    <xf numFmtId="3" fontId="23" fillId="3" borderId="30" xfId="0" applyNumberFormat="1" applyFont="1" applyFill="1" applyBorder="1" applyAlignment="1">
      <alignment horizontal="right"/>
    </xf>
    <xf numFmtId="3" fontId="23" fillId="2" borderId="78" xfId="0" applyNumberFormat="1" applyFont="1" applyFill="1" applyBorder="1" applyAlignment="1">
      <alignment horizontal="right" vertical="center"/>
    </xf>
    <xf numFmtId="3" fontId="23" fillId="2" borderId="99" xfId="0" applyNumberFormat="1" applyFont="1" applyFill="1" applyBorder="1" applyAlignment="1">
      <alignment vertical="center"/>
    </xf>
    <xf numFmtId="3" fontId="23" fillId="2" borderId="79" xfId="0" applyNumberFormat="1" applyFont="1" applyFill="1" applyBorder="1" applyAlignment="1">
      <alignment horizontal="right" vertical="center"/>
    </xf>
    <xf numFmtId="3" fontId="23" fillId="2" borderId="30" xfId="0" applyNumberFormat="1" applyFont="1" applyFill="1" applyBorder="1" applyAlignment="1">
      <alignment vertical="center"/>
    </xf>
    <xf numFmtId="0" fontId="23" fillId="3" borderId="0" xfId="0" applyFont="1" applyFill="1" applyBorder="1" applyAlignment="1">
      <alignment horizontal="left" wrapText="1" indent="1"/>
    </xf>
    <xf numFmtId="0" fontId="23" fillId="3" borderId="0" xfId="0" applyFont="1" applyFill="1" applyBorder="1" applyAlignment="1">
      <alignment horizontal="left" vertical="center" wrapText="1" indent="1"/>
    </xf>
    <xf numFmtId="164" fontId="23" fillId="3" borderId="10" xfId="0" applyNumberFormat="1" applyFont="1" applyFill="1" applyBorder="1" applyAlignment="1">
      <alignment horizontal="center" vertical="center"/>
    </xf>
    <xf numFmtId="3" fontId="23" fillId="3" borderId="30" xfId="0" applyNumberFormat="1" applyFont="1" applyFill="1" applyBorder="1" applyAlignment="1">
      <alignment horizontal="right" vertical="center"/>
    </xf>
    <xf numFmtId="0" fontId="28" fillId="3" borderId="0" xfId="0" applyFont="1" applyFill="1" applyBorder="1" applyAlignment="1"/>
    <xf numFmtId="3" fontId="23" fillId="3" borderId="30" xfId="0" applyNumberFormat="1" applyFont="1" applyFill="1" applyBorder="1" applyAlignment="1"/>
    <xf numFmtId="3" fontId="23" fillId="3" borderId="30" xfId="0" applyNumberFormat="1" applyFont="1" applyFill="1" applyBorder="1" applyAlignment="1">
      <alignment horizontal="center"/>
    </xf>
    <xf numFmtId="0" fontId="28" fillId="3" borderId="114" xfId="0" applyFont="1" applyFill="1" applyBorder="1" applyAlignment="1"/>
    <xf numFmtId="164" fontId="23" fillId="3" borderId="134" xfId="0" applyNumberFormat="1" applyFont="1" applyFill="1" applyBorder="1" applyAlignment="1">
      <alignment horizontal="center"/>
    </xf>
    <xf numFmtId="165" fontId="28" fillId="0" borderId="118" xfId="0" applyNumberFormat="1" applyFont="1" applyFill="1" applyBorder="1" applyAlignment="1">
      <alignment horizontal="right"/>
    </xf>
    <xf numFmtId="165" fontId="28" fillId="0" borderId="117" xfId="0" applyNumberFormat="1" applyFont="1" applyFill="1" applyBorder="1" applyAlignment="1">
      <alignment horizontal="right"/>
    </xf>
    <xf numFmtId="0" fontId="24" fillId="3" borderId="0" xfId="0" applyFont="1" applyFill="1" applyAlignment="1">
      <alignment vertical="top" wrapText="1"/>
    </xf>
    <xf numFmtId="0" fontId="31" fillId="37" borderId="14" xfId="0" applyFont="1" applyFill="1" applyBorder="1" applyAlignment="1">
      <alignment horizontal="left" vertical="center" indent="1"/>
    </xf>
    <xf numFmtId="164" fontId="23" fillId="37" borderId="14" xfId="0" applyNumberFormat="1" applyFont="1" applyFill="1" applyBorder="1" applyAlignment="1">
      <alignment horizontal="center"/>
    </xf>
    <xf numFmtId="164" fontId="23" fillId="2" borderId="16" xfId="0" applyNumberFormat="1" applyFont="1" applyFill="1" applyBorder="1" applyAlignment="1">
      <alignment horizontal="center" vertical="center"/>
    </xf>
    <xf numFmtId="164" fontId="28" fillId="2" borderId="101" xfId="0" applyNumberFormat="1" applyFont="1" applyFill="1" applyBorder="1" applyAlignment="1">
      <alignment horizontal="right" vertical="center"/>
    </xf>
    <xf numFmtId="3" fontId="28" fillId="2" borderId="102" xfId="0" applyNumberFormat="1" applyFont="1" applyFill="1" applyBorder="1" applyAlignment="1">
      <alignment horizontal="right" vertical="center"/>
    </xf>
    <xf numFmtId="3" fontId="28" fillId="2" borderId="83" xfId="0" applyNumberFormat="1" applyFont="1" applyFill="1" applyBorder="1" applyAlignment="1">
      <alignment horizontal="right" vertical="center"/>
    </xf>
    <xf numFmtId="164" fontId="23" fillId="3" borderId="103" xfId="0" applyNumberFormat="1" applyFont="1" applyFill="1" applyBorder="1" applyAlignment="1">
      <alignment horizontal="right"/>
    </xf>
    <xf numFmtId="3" fontId="23" fillId="3" borderId="99" xfId="0" applyNumberFormat="1" applyFont="1" applyFill="1" applyBorder="1" applyAlignment="1">
      <alignment horizontal="right"/>
    </xf>
    <xf numFmtId="0" fontId="23" fillId="3" borderId="13" xfId="0" applyFont="1" applyFill="1" applyBorder="1" applyAlignment="1"/>
    <xf numFmtId="164" fontId="23" fillId="3" borderId="103" xfId="0" applyNumberFormat="1" applyFont="1" applyFill="1" applyBorder="1" applyAlignment="1">
      <alignment horizontal="center"/>
    </xf>
    <xf numFmtId="164" fontId="23" fillId="3" borderId="30" xfId="0" applyNumberFormat="1" applyFont="1" applyFill="1" applyBorder="1" applyAlignment="1">
      <alignment horizontal="right"/>
    </xf>
    <xf numFmtId="164" fontId="23" fillId="3" borderId="30" xfId="0" applyNumberFormat="1" applyFont="1" applyFill="1" applyBorder="1" applyAlignment="1"/>
    <xf numFmtId="0" fontId="28" fillId="3" borderId="12" xfId="0" applyFont="1" applyFill="1" applyBorder="1" applyAlignment="1"/>
    <xf numFmtId="164" fontId="23" fillId="3" borderId="11" xfId="0" applyNumberFormat="1" applyFont="1" applyFill="1" applyBorder="1" applyAlignment="1">
      <alignment horizontal="center"/>
    </xf>
    <xf numFmtId="164" fontId="23" fillId="3" borderId="104" xfId="0" applyNumberFormat="1" applyFont="1" applyFill="1" applyBorder="1" applyAlignment="1">
      <alignment horizontal="right"/>
    </xf>
    <xf numFmtId="165" fontId="28" fillId="3" borderId="96" xfId="0" applyNumberFormat="1" applyFont="1" applyFill="1" applyBorder="1" applyAlignment="1">
      <alignment horizontal="right"/>
    </xf>
    <xf numFmtId="165" fontId="28" fillId="3" borderId="51" xfId="0" applyNumberFormat="1" applyFont="1" applyFill="1" applyBorder="1" applyAlignment="1">
      <alignment horizontal="right"/>
    </xf>
    <xf numFmtId="165" fontId="28" fillId="3" borderId="154" xfId="0" applyNumberFormat="1" applyFont="1" applyFill="1" applyBorder="1" applyAlignment="1">
      <alignment horizontal="right"/>
    </xf>
    <xf numFmtId="164" fontId="28" fillId="3" borderId="104" xfId="0" applyNumberFormat="1" applyFont="1" applyFill="1" applyBorder="1" applyAlignment="1">
      <alignment horizontal="right"/>
    </xf>
    <xf numFmtId="168" fontId="28" fillId="2" borderId="101" xfId="0" applyNumberFormat="1" applyFont="1" applyFill="1" applyBorder="1" applyAlignment="1">
      <alignment horizontal="right" vertical="center"/>
    </xf>
    <xf numFmtId="166" fontId="28" fillId="3" borderId="102" xfId="0" applyNumberFormat="1" applyFont="1" applyFill="1" applyBorder="1" applyAlignment="1">
      <alignment horizontal="right" vertical="center"/>
    </xf>
    <xf numFmtId="166" fontId="28" fillId="3" borderId="83" xfId="0" applyNumberFormat="1" applyFont="1" applyFill="1" applyBorder="1" applyAlignment="1">
      <alignment horizontal="right" vertical="center"/>
    </xf>
    <xf numFmtId="166" fontId="28" fillId="3" borderId="9" xfId="0" applyNumberFormat="1" applyFont="1" applyFill="1" applyBorder="1" applyAlignment="1">
      <alignment horizontal="right" vertical="center"/>
    </xf>
    <xf numFmtId="166" fontId="28" fillId="3" borderId="32" xfId="0" applyNumberFormat="1" applyFont="1" applyFill="1" applyBorder="1" applyAlignment="1">
      <alignment vertical="center"/>
    </xf>
    <xf numFmtId="168" fontId="23" fillId="3" borderId="103" xfId="0" applyNumberFormat="1" applyFont="1" applyFill="1" applyBorder="1" applyAlignment="1">
      <alignment horizontal="right"/>
    </xf>
    <xf numFmtId="166" fontId="23" fillId="3" borderId="99" xfId="0" applyNumberFormat="1" applyFont="1" applyFill="1" applyBorder="1" applyAlignment="1">
      <alignment horizontal="right"/>
    </xf>
    <xf numFmtId="166" fontId="23" fillId="3" borderId="30" xfId="0" applyNumberFormat="1" applyFont="1" applyFill="1" applyBorder="1" applyAlignment="1">
      <alignment horizontal="right"/>
    </xf>
    <xf numFmtId="166" fontId="23" fillId="2" borderId="78" xfId="0" applyNumberFormat="1" applyFont="1" applyFill="1" applyBorder="1" applyAlignment="1">
      <alignment horizontal="right" vertical="center"/>
    </xf>
    <xf numFmtId="166" fontId="23" fillId="2" borderId="99" xfId="0" applyNumberFormat="1" applyFont="1" applyFill="1" applyBorder="1" applyAlignment="1">
      <alignment vertical="center"/>
    </xf>
    <xf numFmtId="166" fontId="23" fillId="2" borderId="79" xfId="0" applyNumberFormat="1" applyFont="1" applyFill="1" applyBorder="1" applyAlignment="1">
      <alignment horizontal="right" vertical="center"/>
    </xf>
    <xf numFmtId="166" fontId="23" fillId="2" borderId="30" xfId="0" applyNumberFormat="1" applyFont="1" applyFill="1" applyBorder="1" applyAlignment="1">
      <alignment vertical="center"/>
    </xf>
    <xf numFmtId="165" fontId="23" fillId="3" borderId="103" xfId="0" applyNumberFormat="1" applyFont="1" applyFill="1" applyBorder="1" applyAlignment="1">
      <alignment horizontal="right"/>
    </xf>
    <xf numFmtId="166" fontId="23" fillId="3" borderId="30" xfId="0" applyNumberFormat="1" applyFont="1" applyFill="1" applyBorder="1" applyAlignment="1">
      <alignment horizontal="right" vertical="center"/>
    </xf>
    <xf numFmtId="0" fontId="28" fillId="3" borderId="137" xfId="0" applyFont="1" applyFill="1" applyBorder="1" applyAlignment="1"/>
    <xf numFmtId="164" fontId="28" fillId="3" borderId="134" xfId="0" applyNumberFormat="1" applyFont="1" applyFill="1" applyBorder="1" applyAlignment="1">
      <alignment horizontal="center"/>
    </xf>
    <xf numFmtId="168" fontId="28" fillId="3" borderId="135" xfId="0" applyNumberFormat="1" applyFont="1" applyFill="1" applyBorder="1" applyAlignment="1">
      <alignment horizontal="right"/>
    </xf>
    <xf numFmtId="166" fontId="28" fillId="3" borderId="117" xfId="0" applyNumberFormat="1" applyFont="1" applyFill="1" applyBorder="1" applyAlignment="1">
      <alignment horizontal="right"/>
    </xf>
    <xf numFmtId="166" fontId="28" fillId="3" borderId="136" xfId="0" applyNumberFormat="1" applyFont="1" applyFill="1" applyBorder="1" applyAlignment="1">
      <alignment horizontal="right"/>
    </xf>
    <xf numFmtId="0" fontId="28" fillId="37" borderId="52" xfId="0" applyFont="1" applyFill="1" applyBorder="1" applyAlignment="1">
      <alignment horizontal="center" vertical="center"/>
    </xf>
    <xf numFmtId="164" fontId="23" fillId="37" borderId="52" xfId="0" applyNumberFormat="1" applyFont="1" applyFill="1" applyBorder="1" applyAlignment="1">
      <alignment horizontal="center"/>
    </xf>
    <xf numFmtId="164" fontId="23" fillId="37" borderId="89" xfId="0" applyNumberFormat="1" applyFont="1" applyFill="1" applyBorder="1" applyAlignment="1">
      <alignment horizontal="center"/>
    </xf>
    <xf numFmtId="164" fontId="23" fillId="2" borderId="15" xfId="0" applyNumberFormat="1" applyFont="1" applyFill="1" applyBorder="1" applyAlignment="1">
      <alignment horizontal="center" vertical="center"/>
    </xf>
    <xf numFmtId="3" fontId="23" fillId="2" borderId="0" xfId="0" applyNumberFormat="1" applyFont="1" applyFill="1" applyBorder="1" applyAlignment="1">
      <alignment horizontal="right" vertical="center"/>
    </xf>
    <xf numFmtId="3" fontId="23" fillId="2" borderId="67" xfId="0" applyNumberFormat="1" applyFont="1" applyFill="1" applyBorder="1" applyAlignment="1">
      <alignment horizontal="right" vertical="center"/>
    </xf>
    <xf numFmtId="3" fontId="23" fillId="3" borderId="103" xfId="0" applyNumberFormat="1" applyFont="1" applyFill="1" applyBorder="1" applyAlignment="1">
      <alignment horizontal="right" vertical="center"/>
    </xf>
    <xf numFmtId="3" fontId="23" fillId="3" borderId="0" xfId="0" applyNumberFormat="1" applyFont="1" applyFill="1" applyBorder="1" applyAlignment="1">
      <alignment horizontal="right" vertical="center"/>
    </xf>
    <xf numFmtId="3" fontId="23" fillId="3" borderId="67" xfId="0" applyNumberFormat="1" applyFont="1" applyFill="1" applyBorder="1" applyAlignment="1">
      <alignment horizontal="right" vertical="center"/>
    </xf>
    <xf numFmtId="3" fontId="28" fillId="3" borderId="103" xfId="0" applyNumberFormat="1" applyFont="1" applyFill="1" applyBorder="1" applyAlignment="1">
      <alignment horizontal="right" vertical="center"/>
    </xf>
    <xf numFmtId="3" fontId="28" fillId="3" borderId="30" xfId="0" applyNumberFormat="1" applyFont="1" applyFill="1" applyBorder="1" applyAlignment="1">
      <alignment horizontal="right" vertical="center"/>
    </xf>
    <xf numFmtId="3" fontId="28" fillId="3" borderId="0" xfId="0" applyNumberFormat="1" applyFont="1" applyFill="1" applyBorder="1" applyAlignment="1">
      <alignment horizontal="right" vertical="center"/>
    </xf>
    <xf numFmtId="3" fontId="28" fillId="3" borderId="67" xfId="0" applyNumberFormat="1" applyFont="1" applyFill="1" applyBorder="1" applyAlignment="1">
      <alignment horizontal="right" vertical="center"/>
    </xf>
    <xf numFmtId="164" fontId="23" fillId="3" borderId="10" xfId="0" applyNumberFormat="1" applyFont="1" applyFill="1" applyBorder="1" applyAlignment="1">
      <alignment horizontal="center" vertical="top"/>
    </xf>
    <xf numFmtId="0" fontId="31" fillId="37" borderId="14" xfId="0" applyFont="1" applyFill="1" applyBorder="1" applyAlignment="1">
      <alignment horizontal="center" vertical="center"/>
    </xf>
    <xf numFmtId="0" fontId="32" fillId="2" borderId="18" xfId="0" applyFont="1" applyFill="1" applyBorder="1" applyAlignment="1">
      <alignment vertical="center" wrapText="1"/>
    </xf>
    <xf numFmtId="164" fontId="23" fillId="2" borderId="69" xfId="0" applyNumberFormat="1" applyFont="1" applyFill="1" applyBorder="1" applyAlignment="1">
      <alignment horizontal="center" vertical="center"/>
    </xf>
    <xf numFmtId="164" fontId="23" fillId="2" borderId="92" xfId="0" applyNumberFormat="1" applyFont="1" applyFill="1" applyBorder="1" applyAlignment="1">
      <alignment horizontal="center" vertical="center"/>
    </xf>
    <xf numFmtId="164" fontId="23" fillId="2" borderId="85" xfId="0" applyNumberFormat="1" applyFont="1" applyFill="1" applyBorder="1" applyAlignment="1">
      <alignment horizontal="center" vertical="center"/>
    </xf>
    <xf numFmtId="164" fontId="23" fillId="2" borderId="18" xfId="0" applyNumberFormat="1" applyFont="1" applyFill="1" applyBorder="1" applyAlignment="1">
      <alignment horizontal="center" vertical="center"/>
    </xf>
    <xf numFmtId="164" fontId="23" fillId="3" borderId="35" xfId="0" applyNumberFormat="1" applyFont="1" applyFill="1" applyBorder="1" applyAlignment="1">
      <alignment vertical="center"/>
    </xf>
    <xf numFmtId="0" fontId="33" fillId="2" borderId="0" xfId="0" applyFont="1" applyFill="1" applyBorder="1" applyAlignment="1">
      <alignment vertical="top"/>
    </xf>
    <xf numFmtId="164" fontId="23" fillId="2" borderId="70" xfId="0" applyNumberFormat="1" applyFont="1" applyFill="1" applyBorder="1" applyAlignment="1">
      <alignment horizontal="center" vertical="top"/>
    </xf>
    <xf numFmtId="165" fontId="23" fillId="3" borderId="36" xfId="0" applyNumberFormat="1" applyFont="1" applyFill="1" applyBorder="1" applyAlignment="1">
      <alignment horizontal="right" vertical="top"/>
    </xf>
    <xf numFmtId="166" fontId="23" fillId="3" borderId="36" xfId="0" applyNumberFormat="1" applyFont="1" applyFill="1" applyBorder="1" applyAlignment="1">
      <alignment horizontal="right" vertical="top"/>
    </xf>
    <xf numFmtId="0" fontId="33" fillId="2" borderId="0" xfId="0" applyFont="1" applyFill="1" applyBorder="1" applyAlignment="1">
      <alignment vertical="center"/>
    </xf>
    <xf numFmtId="164" fontId="23" fillId="2" borderId="70" xfId="0" applyNumberFormat="1" applyFont="1" applyFill="1" applyBorder="1" applyAlignment="1">
      <alignment horizontal="center" vertical="center"/>
    </xf>
    <xf numFmtId="165" fontId="23" fillId="3" borderId="36" xfId="0" applyNumberFormat="1" applyFont="1" applyFill="1" applyBorder="1" applyAlignment="1">
      <alignment horizontal="right" vertical="center"/>
    </xf>
    <xf numFmtId="166" fontId="23" fillId="3" borderId="36" xfId="0" applyNumberFormat="1" applyFont="1" applyFill="1" applyBorder="1" applyAlignment="1">
      <alignment horizontal="right" vertical="center"/>
    </xf>
    <xf numFmtId="0" fontId="34" fillId="2" borderId="0" xfId="0" applyFont="1" applyFill="1" applyBorder="1"/>
    <xf numFmtId="164" fontId="23" fillId="2" borderId="71" xfId="0" applyNumberFormat="1" applyFont="1" applyFill="1" applyBorder="1" applyAlignment="1">
      <alignment horizontal="center"/>
    </xf>
    <xf numFmtId="165" fontId="23" fillId="3" borderId="47" xfId="0" applyNumberFormat="1" applyFont="1" applyFill="1" applyBorder="1" applyAlignment="1">
      <alignment horizontal="right"/>
    </xf>
    <xf numFmtId="166" fontId="23" fillId="3" borderId="37" xfId="0" applyNumberFormat="1" applyFont="1" applyFill="1" applyBorder="1" applyAlignment="1">
      <alignment horizontal="right"/>
    </xf>
    <xf numFmtId="164" fontId="23" fillId="2" borderId="72" xfId="0" applyNumberFormat="1" applyFont="1" applyFill="1" applyBorder="1" applyAlignment="1">
      <alignment horizontal="center" vertical="center"/>
    </xf>
    <xf numFmtId="166" fontId="23" fillId="3" borderId="35" xfId="0" applyNumberFormat="1" applyFont="1" applyFill="1" applyBorder="1" applyAlignment="1">
      <alignment vertical="center"/>
    </xf>
    <xf numFmtId="0" fontId="33" fillId="2" borderId="0" xfId="0" applyFont="1" applyFill="1" applyBorder="1"/>
    <xf numFmtId="164" fontId="23" fillId="2" borderId="70" xfId="0" applyNumberFormat="1" applyFont="1" applyFill="1" applyBorder="1" applyAlignment="1">
      <alignment horizontal="center"/>
    </xf>
    <xf numFmtId="165" fontId="23" fillId="3" borderId="36" xfId="0" applyNumberFormat="1" applyFont="1" applyFill="1" applyBorder="1" applyAlignment="1">
      <alignment horizontal="right"/>
    </xf>
    <xf numFmtId="166" fontId="23" fillId="3" borderId="36" xfId="0" applyNumberFormat="1" applyFont="1" applyFill="1" applyBorder="1" applyAlignment="1">
      <alignment horizontal="right"/>
    </xf>
    <xf numFmtId="164" fontId="23" fillId="3" borderId="29" xfId="0" applyNumberFormat="1" applyFont="1" applyFill="1" applyBorder="1" applyAlignment="1"/>
    <xf numFmtId="166" fontId="23" fillId="3" borderId="36" xfId="0" applyNumberFormat="1" applyFont="1" applyFill="1" applyBorder="1" applyAlignment="1">
      <alignment horizontal="center"/>
    </xf>
    <xf numFmtId="0" fontId="33" fillId="2" borderId="9" xfId="0" applyFont="1" applyFill="1" applyBorder="1"/>
    <xf numFmtId="164" fontId="23" fillId="3" borderId="37" xfId="0" applyNumberFormat="1" applyFont="1" applyFill="1" applyBorder="1" applyAlignment="1">
      <alignment horizontal="right"/>
    </xf>
    <xf numFmtId="0" fontId="32" fillId="2" borderId="19" xfId="0" applyFont="1" applyFill="1" applyBorder="1" applyAlignment="1">
      <alignment vertical="center" wrapText="1"/>
    </xf>
    <xf numFmtId="164" fontId="23" fillId="3" borderId="36" xfId="0" applyNumberFormat="1" applyFont="1" applyFill="1" applyBorder="1" applyAlignment="1">
      <alignment horizontal="right"/>
    </xf>
    <xf numFmtId="0" fontId="32" fillId="2" borderId="20" xfId="0" applyFont="1" applyFill="1" applyBorder="1" applyAlignment="1">
      <alignment vertical="center" wrapText="1"/>
    </xf>
    <xf numFmtId="164" fontId="23" fillId="2" borderId="73" xfId="0" applyNumberFormat="1" applyFont="1" applyFill="1" applyBorder="1" applyAlignment="1">
      <alignment horizontal="center"/>
    </xf>
    <xf numFmtId="164" fontId="23" fillId="3" borderId="39" xfId="0" applyNumberFormat="1" applyFont="1" applyFill="1" applyBorder="1" applyAlignment="1"/>
    <xf numFmtId="166" fontId="23" fillId="3" borderId="39" xfId="0" applyNumberFormat="1" applyFont="1" applyFill="1" applyBorder="1" applyAlignment="1"/>
    <xf numFmtId="0" fontId="32" fillId="0" borderId="0" xfId="0" applyFont="1" applyFill="1" applyBorder="1" applyAlignment="1">
      <alignment vertical="center" wrapText="1"/>
    </xf>
    <xf numFmtId="164" fontId="23" fillId="2" borderId="74" xfId="0" applyNumberFormat="1" applyFont="1" applyFill="1" applyBorder="1" applyAlignment="1">
      <alignment horizontal="center"/>
    </xf>
    <xf numFmtId="164" fontId="23" fillId="3" borderId="36" xfId="0" applyNumberFormat="1" applyFont="1" applyFill="1" applyBorder="1" applyAlignment="1"/>
    <xf numFmtId="166" fontId="23" fillId="3" borderId="36" xfId="0" applyNumberFormat="1" applyFont="1" applyFill="1" applyBorder="1" applyAlignment="1"/>
    <xf numFmtId="0" fontId="33" fillId="2" borderId="40" xfId="0" applyFont="1" applyFill="1" applyBorder="1"/>
    <xf numFmtId="164" fontId="23" fillId="2" borderId="75" xfId="0" applyNumberFormat="1" applyFont="1" applyFill="1" applyBorder="1" applyAlignment="1">
      <alignment horizontal="center"/>
    </xf>
    <xf numFmtId="164" fontId="23" fillId="3" borderId="41" xfId="0" applyNumberFormat="1" applyFont="1" applyFill="1" applyBorder="1" applyAlignment="1">
      <alignment horizontal="right"/>
    </xf>
    <xf numFmtId="166" fontId="23" fillId="3" borderId="41" xfId="0" applyNumberFormat="1" applyFont="1" applyFill="1" applyBorder="1" applyAlignment="1">
      <alignment horizontal="right"/>
    </xf>
    <xf numFmtId="0" fontId="32" fillId="0" borderId="13" xfId="0" applyFont="1" applyFill="1" applyBorder="1" applyAlignment="1">
      <alignment vertical="center" wrapText="1"/>
    </xf>
    <xf numFmtId="0" fontId="23" fillId="0" borderId="70" xfId="0" applyFont="1" applyBorder="1" applyAlignment="1">
      <alignment horizontal="center"/>
    </xf>
    <xf numFmtId="0" fontId="23" fillId="3" borderId="36" xfId="0" applyFont="1" applyFill="1" applyBorder="1" applyAlignment="1"/>
    <xf numFmtId="164" fontId="23" fillId="2" borderId="37" xfId="0" applyNumberFormat="1" applyFont="1" applyFill="1" applyBorder="1" applyAlignment="1">
      <alignment horizontal="right"/>
    </xf>
    <xf numFmtId="166" fontId="23" fillId="2" borderId="37" xfId="0" applyNumberFormat="1" applyFont="1" applyFill="1" applyBorder="1" applyAlignment="1">
      <alignment horizontal="right"/>
    </xf>
    <xf numFmtId="164" fontId="23" fillId="2" borderId="111" xfId="0" applyNumberFormat="1" applyFont="1" applyFill="1" applyBorder="1" applyAlignment="1">
      <alignment horizontal="center"/>
    </xf>
    <xf numFmtId="164" fontId="23" fillId="2" borderId="0" xfId="0" applyNumberFormat="1" applyFont="1" applyFill="1" applyBorder="1" applyAlignment="1">
      <alignment horizontal="center"/>
    </xf>
    <xf numFmtId="164" fontId="23" fillId="3" borderId="0" xfId="0" applyNumberFormat="1" applyFont="1" applyFill="1" applyBorder="1" applyAlignment="1">
      <alignment horizontal="right"/>
    </xf>
    <xf numFmtId="0" fontId="36" fillId="37" borderId="53" xfId="0" applyFont="1" applyFill="1" applyBorder="1" applyAlignment="1">
      <alignment horizontal="left" vertical="center" indent="1"/>
    </xf>
    <xf numFmtId="0" fontId="33" fillId="3" borderId="0" xfId="0" applyFont="1" applyFill="1" applyBorder="1" applyAlignment="1">
      <alignment horizontal="left" indent="1"/>
    </xf>
    <xf numFmtId="164" fontId="23" fillId="3" borderId="70" xfId="0" applyNumberFormat="1" applyFont="1" applyFill="1" applyBorder="1" applyAlignment="1">
      <alignment horizontal="center"/>
    </xf>
    <xf numFmtId="0" fontId="23" fillId="3" borderId="0" xfId="0" applyFont="1" applyFill="1" applyAlignment="1">
      <alignment vertical="center" wrapText="1"/>
    </xf>
    <xf numFmtId="0" fontId="23" fillId="3" borderId="98" xfId="0" applyFont="1" applyFill="1" applyBorder="1" applyAlignment="1">
      <alignment vertical="center" wrapText="1"/>
    </xf>
    <xf numFmtId="165" fontId="23" fillId="3" borderId="29" xfId="0" applyNumberFormat="1" applyFont="1" applyFill="1" applyBorder="1" applyAlignment="1">
      <alignment vertical="center" wrapText="1"/>
    </xf>
    <xf numFmtId="0" fontId="23" fillId="3" borderId="34" xfId="0" applyFont="1" applyFill="1" applyBorder="1" applyAlignment="1">
      <alignment vertical="center" wrapText="1"/>
    </xf>
    <xf numFmtId="0" fontId="23" fillId="3" borderId="36" xfId="0" applyFont="1" applyFill="1" applyBorder="1" applyAlignment="1">
      <alignment vertical="center"/>
    </xf>
    <xf numFmtId="0" fontId="23" fillId="3" borderId="0" xfId="0" applyFont="1" applyFill="1" applyAlignment="1">
      <alignment wrapText="1"/>
    </xf>
    <xf numFmtId="0" fontId="23" fillId="3" borderId="98" xfId="0" applyFont="1" applyFill="1" applyBorder="1" applyAlignment="1">
      <alignment wrapText="1"/>
    </xf>
    <xf numFmtId="0" fontId="23" fillId="3" borderId="29" xfId="0" applyFont="1" applyFill="1" applyBorder="1" applyAlignment="1">
      <alignment wrapText="1"/>
    </xf>
    <xf numFmtId="0" fontId="23" fillId="3" borderId="34" xfId="0" applyFont="1" applyFill="1" applyBorder="1" applyAlignment="1">
      <alignment wrapText="1"/>
    </xf>
    <xf numFmtId="0" fontId="23" fillId="3" borderId="34" xfId="0" applyFont="1" applyFill="1" applyBorder="1" applyAlignment="1">
      <alignment horizontal="right" wrapText="1"/>
    </xf>
    <xf numFmtId="0" fontId="28" fillId="37" borderId="4" xfId="0" applyFont="1" applyFill="1" applyBorder="1" applyAlignment="1">
      <alignment horizontal="center"/>
    </xf>
    <xf numFmtId="164" fontId="23" fillId="37" borderId="4" xfId="0" applyNumberFormat="1" applyFont="1" applyFill="1" applyBorder="1" applyAlignment="1">
      <alignment horizontal="center"/>
    </xf>
    <xf numFmtId="0" fontId="23" fillId="2" borderId="5" xfId="0" applyFont="1" applyFill="1" applyBorder="1" applyAlignment="1">
      <alignment vertical="center"/>
    </xf>
    <xf numFmtId="3" fontId="23" fillId="2" borderId="109" xfId="0" applyNumberFormat="1" applyFont="1" applyFill="1" applyBorder="1" applyAlignment="1">
      <alignment horizontal="right" vertical="center"/>
    </xf>
    <xf numFmtId="3" fontId="23" fillId="2" borderId="88" xfId="0" applyNumberFormat="1" applyFont="1" applyFill="1" applyBorder="1" applyAlignment="1">
      <alignment horizontal="right" vertical="center"/>
    </xf>
    <xf numFmtId="3" fontId="23" fillId="2" borderId="66" xfId="0" applyNumberFormat="1" applyFont="1" applyFill="1" applyBorder="1" applyAlignment="1">
      <alignment horizontal="right" vertical="center"/>
    </xf>
    <xf numFmtId="3" fontId="23" fillId="3" borderId="151" xfId="0" applyNumberFormat="1" applyFont="1" applyFill="1" applyBorder="1" applyAlignment="1">
      <alignment horizontal="right" vertical="center"/>
    </xf>
    <xf numFmtId="0" fontId="23" fillId="2" borderId="0" xfId="0" applyFont="1" applyFill="1" applyBorder="1" applyAlignment="1">
      <alignment vertical="center"/>
    </xf>
    <xf numFmtId="1" fontId="23" fillId="2" borderId="10" xfId="0" applyNumberFormat="1" applyFont="1" applyFill="1" applyBorder="1" applyAlignment="1">
      <alignment horizontal="center" vertical="center"/>
    </xf>
    <xf numFmtId="3" fontId="23" fillId="2" borderId="110" xfId="0" applyNumberFormat="1" applyFont="1" applyFill="1" applyBorder="1" applyAlignment="1">
      <alignment horizontal="right" vertical="center"/>
    </xf>
    <xf numFmtId="3" fontId="23" fillId="3" borderId="79" xfId="0" applyNumberFormat="1" applyFont="1" applyFill="1" applyBorder="1" applyAlignment="1">
      <alignment horizontal="right" vertical="center"/>
    </xf>
    <xf numFmtId="0" fontId="23" fillId="2" borderId="111" xfId="0" applyFont="1" applyFill="1" applyBorder="1"/>
    <xf numFmtId="164" fontId="23" fillId="2" borderId="112" xfId="0" applyNumberFormat="1" applyFont="1" applyFill="1" applyBorder="1" applyAlignment="1">
      <alignment horizontal="center"/>
    </xf>
    <xf numFmtId="0" fontId="24" fillId="0" borderId="127" xfId="0" applyFont="1" applyBorder="1"/>
    <xf numFmtId="0" fontId="24" fillId="0" borderId="119" xfId="0" applyFont="1" applyBorder="1"/>
    <xf numFmtId="164" fontId="23" fillId="2" borderId="119" xfId="0" applyNumberFormat="1" applyFont="1" applyFill="1" applyBorder="1" applyAlignment="1">
      <alignment horizontal="center"/>
    </xf>
    <xf numFmtId="164" fontId="23" fillId="2" borderId="113" xfId="0" applyNumberFormat="1" applyFont="1" applyFill="1" applyBorder="1" applyAlignment="1">
      <alignment horizontal="center"/>
    </xf>
    <xf numFmtId="164" fontId="23" fillId="2" borderId="0" xfId="0" applyNumberFormat="1" applyFont="1" applyFill="1" applyBorder="1" applyAlignment="1">
      <alignment horizontal="center" vertical="top"/>
    </xf>
    <xf numFmtId="164" fontId="23" fillId="37" borderId="8" xfId="0" applyNumberFormat="1" applyFont="1" applyFill="1" applyBorder="1" applyAlignment="1">
      <alignment horizontal="center"/>
    </xf>
    <xf numFmtId="0" fontId="23" fillId="2" borderId="5" xfId="0" applyFont="1" applyFill="1" applyBorder="1" applyAlignment="1">
      <alignment vertical="center" wrapText="1"/>
    </xf>
    <xf numFmtId="164" fontId="23" fillId="3" borderId="15" xfId="0" applyNumberFormat="1" applyFont="1" applyFill="1" applyBorder="1" applyAlignment="1">
      <alignment horizontal="center" vertical="center"/>
    </xf>
    <xf numFmtId="3" fontId="23" fillId="3" borderId="42" xfId="0" applyNumberFormat="1" applyFont="1" applyFill="1" applyBorder="1" applyAlignment="1">
      <alignment horizontal="right" vertical="center"/>
    </xf>
    <xf numFmtId="3" fontId="23" fillId="3" borderId="66" xfId="0" applyNumberFormat="1" applyFont="1" applyFill="1" applyBorder="1" applyAlignment="1">
      <alignment horizontal="right" vertical="center"/>
    </xf>
    <xf numFmtId="3" fontId="23" fillId="3" borderId="34" xfId="0" applyNumberFormat="1" applyFont="1" applyFill="1" applyBorder="1" applyAlignment="1">
      <alignment horizontal="right" vertical="center"/>
    </xf>
    <xf numFmtId="0" fontId="23" fillId="2" borderId="120" xfId="0" applyFont="1" applyFill="1" applyBorder="1"/>
    <xf numFmtId="164" fontId="23" fillId="2" borderId="121" xfId="0" applyNumberFormat="1" applyFont="1" applyFill="1" applyBorder="1" applyAlignment="1">
      <alignment horizontal="center"/>
    </xf>
    <xf numFmtId="164" fontId="23" fillId="2" borderId="126" xfId="0" applyNumberFormat="1" applyFont="1" applyFill="1" applyBorder="1" applyAlignment="1">
      <alignment horizontal="center"/>
    </xf>
    <xf numFmtId="164" fontId="23" fillId="2" borderId="124" xfId="0" applyNumberFormat="1" applyFont="1" applyFill="1" applyBorder="1" applyAlignment="1">
      <alignment horizontal="center"/>
    </xf>
    <xf numFmtId="164" fontId="23" fillId="2" borderId="120" xfId="0" applyNumberFormat="1" applyFont="1" applyFill="1" applyBorder="1" applyAlignment="1">
      <alignment horizontal="center"/>
    </xf>
    <xf numFmtId="164" fontId="23" fillId="2" borderId="125" xfId="0" applyNumberFormat="1" applyFont="1" applyFill="1" applyBorder="1" applyAlignment="1">
      <alignment horizontal="center"/>
    </xf>
    <xf numFmtId="164" fontId="23" fillId="2" borderId="152" xfId="0" applyNumberFormat="1" applyFont="1" applyFill="1" applyBorder="1" applyAlignment="1">
      <alignment horizontal="center"/>
    </xf>
    <xf numFmtId="0" fontId="23" fillId="2" borderId="5" xfId="0" applyFont="1" applyFill="1" applyBorder="1"/>
    <xf numFmtId="164" fontId="23" fillId="2" borderId="15" xfId="0" applyNumberFormat="1" applyFont="1" applyFill="1" applyBorder="1" applyAlignment="1">
      <alignment horizontal="center"/>
    </xf>
    <xf numFmtId="3" fontId="23" fillId="2" borderId="84" xfId="0" applyNumberFormat="1" applyFont="1" applyFill="1" applyBorder="1" applyAlignment="1">
      <alignment horizontal="right"/>
    </xf>
    <xf numFmtId="3" fontId="23" fillId="2" borderId="88" xfId="0" applyNumberFormat="1" applyFont="1" applyFill="1" applyBorder="1" applyAlignment="1">
      <alignment horizontal="right"/>
    </xf>
    <xf numFmtId="3" fontId="23" fillId="2" borderId="66" xfId="0" applyNumberFormat="1" applyFont="1" applyFill="1" applyBorder="1" applyAlignment="1">
      <alignment horizontal="right"/>
    </xf>
    <xf numFmtId="3" fontId="37" fillId="0" borderId="151" xfId="0" applyNumberFormat="1" applyFont="1" applyFill="1" applyBorder="1" applyAlignment="1">
      <alignment horizontal="right"/>
    </xf>
    <xf numFmtId="0" fontId="23" fillId="2" borderId="0" xfId="0" applyFont="1" applyFill="1" applyBorder="1"/>
    <xf numFmtId="3" fontId="23" fillId="3" borderId="33" xfId="0" applyNumberFormat="1" applyFont="1" applyFill="1" applyBorder="1" applyAlignment="1">
      <alignment horizontal="right"/>
    </xf>
    <xf numFmtId="3" fontId="23" fillId="3" borderId="0" xfId="0" applyNumberFormat="1" applyFont="1" applyFill="1" applyBorder="1" applyAlignment="1">
      <alignment horizontal="right"/>
    </xf>
    <xf numFmtId="3" fontId="23" fillId="3" borderId="67" xfId="0" applyNumberFormat="1" applyFont="1" applyFill="1" applyBorder="1" applyAlignment="1">
      <alignment horizontal="right"/>
    </xf>
    <xf numFmtId="3" fontId="23" fillId="3" borderId="33" xfId="0" applyNumberFormat="1" applyFont="1" applyFill="1" applyBorder="1" applyAlignment="1">
      <alignment horizontal="right" vertical="center"/>
    </xf>
    <xf numFmtId="1" fontId="23" fillId="3" borderId="10" xfId="0" applyNumberFormat="1" applyFont="1" applyFill="1" applyBorder="1" applyAlignment="1">
      <alignment horizontal="center" vertical="center"/>
    </xf>
    <xf numFmtId="3" fontId="23" fillId="3" borderId="10" xfId="0" applyNumberFormat="1" applyFont="1" applyFill="1" applyBorder="1" applyAlignment="1">
      <alignment horizontal="center"/>
    </xf>
    <xf numFmtId="1" fontId="23" fillId="3" borderId="10" xfId="0" applyNumberFormat="1" applyFont="1" applyFill="1" applyBorder="1" applyAlignment="1">
      <alignment horizontal="center"/>
    </xf>
    <xf numFmtId="164" fontId="23" fillId="2" borderId="1" xfId="0" applyNumberFormat="1" applyFont="1" applyFill="1" applyBorder="1" applyAlignment="1">
      <alignment horizontal="center"/>
    </xf>
    <xf numFmtId="164" fontId="37" fillId="0" borderId="1" xfId="0" applyNumberFormat="1" applyFont="1" applyFill="1" applyBorder="1" applyAlignment="1">
      <alignment horizontal="center"/>
    </xf>
    <xf numFmtId="1" fontId="23" fillId="37" borderId="4" xfId="0" applyNumberFormat="1" applyFont="1" applyFill="1" applyBorder="1" applyAlignment="1">
      <alignment horizontal="center"/>
    </xf>
    <xf numFmtId="0" fontId="28" fillId="37" borderId="21" xfId="0" applyFont="1" applyFill="1" applyBorder="1" applyAlignment="1">
      <alignment horizontal="center"/>
    </xf>
    <xf numFmtId="164" fontId="23" fillId="37" borderId="21" xfId="0" applyNumberFormat="1" applyFont="1" applyFill="1" applyBorder="1" applyAlignment="1">
      <alignment horizontal="center"/>
    </xf>
    <xf numFmtId="164" fontId="23" fillId="37" borderId="90" xfId="0" applyNumberFormat="1" applyFont="1" applyFill="1" applyBorder="1" applyAlignment="1">
      <alignment horizontal="center"/>
    </xf>
    <xf numFmtId="164" fontId="23" fillId="37" borderId="18" xfId="0" applyNumberFormat="1" applyFont="1" applyFill="1" applyBorder="1" applyAlignment="1">
      <alignment horizontal="center"/>
    </xf>
    <xf numFmtId="164" fontId="23" fillId="37" borderId="22" xfId="0" applyNumberFormat="1" applyFont="1" applyFill="1" applyBorder="1" applyAlignment="1"/>
    <xf numFmtId="3" fontId="23" fillId="3" borderId="84" xfId="0" applyNumberFormat="1" applyFont="1" applyFill="1" applyBorder="1" applyAlignment="1">
      <alignment horizontal="right"/>
    </xf>
    <xf numFmtId="3" fontId="23" fillId="3" borderId="78" xfId="0" applyNumberFormat="1" applyFont="1" applyFill="1" applyBorder="1" applyAlignment="1">
      <alignment horizontal="right"/>
    </xf>
    <xf numFmtId="3" fontId="23" fillId="3" borderId="148" xfId="0" applyNumberFormat="1" applyFont="1" applyFill="1" applyBorder="1" applyAlignment="1">
      <alignment horizontal="right"/>
    </xf>
    <xf numFmtId="3" fontId="23" fillId="3" borderId="79" xfId="0" applyNumberFormat="1" applyFont="1" applyFill="1" applyBorder="1" applyAlignment="1">
      <alignment horizontal="right"/>
    </xf>
    <xf numFmtId="3" fontId="23" fillId="3" borderId="149" xfId="0" applyNumberFormat="1" applyFont="1" applyFill="1" applyBorder="1" applyAlignment="1">
      <alignment horizontal="right"/>
    </xf>
    <xf numFmtId="3" fontId="23" fillId="0" borderId="79" xfId="0" applyNumberFormat="1" applyFont="1" applyFill="1" applyBorder="1" applyAlignment="1">
      <alignment horizontal="right"/>
    </xf>
    <xf numFmtId="3" fontId="23" fillId="0" borderId="149" xfId="0" applyNumberFormat="1" applyFont="1" applyFill="1" applyBorder="1" applyAlignment="1">
      <alignment horizontal="right"/>
    </xf>
    <xf numFmtId="3" fontId="23" fillId="2" borderId="79" xfId="0" applyNumberFormat="1" applyFont="1" applyFill="1" applyBorder="1" applyAlignment="1">
      <alignment horizontal="right"/>
    </xf>
    <xf numFmtId="3" fontId="23" fillId="2" borderId="149" xfId="0" applyNumberFormat="1" applyFont="1" applyFill="1" applyBorder="1" applyAlignment="1">
      <alignment horizontal="right"/>
    </xf>
    <xf numFmtId="3" fontId="23" fillId="2" borderId="122" xfId="0" applyNumberFormat="1" applyFont="1" applyFill="1" applyBorder="1" applyAlignment="1">
      <alignment horizontal="right"/>
    </xf>
    <xf numFmtId="3" fontId="23" fillId="2" borderId="120" xfId="0" applyNumberFormat="1" applyFont="1" applyFill="1" applyBorder="1" applyAlignment="1">
      <alignment horizontal="right"/>
    </xf>
    <xf numFmtId="3" fontId="23" fillId="2" borderId="123" xfId="0" applyNumberFormat="1" applyFont="1" applyFill="1" applyBorder="1" applyAlignment="1">
      <alignment horizontal="right"/>
    </xf>
    <xf numFmtId="3" fontId="23" fillId="2" borderId="150" xfId="0" applyNumberFormat="1" applyFont="1" applyFill="1" applyBorder="1" applyAlignment="1">
      <alignment horizontal="right"/>
    </xf>
    <xf numFmtId="164" fontId="23" fillId="2" borderId="0" xfId="0" applyNumberFormat="1" applyFont="1" applyFill="1" applyBorder="1" applyAlignment="1">
      <alignment horizontal="right"/>
    </xf>
    <xf numFmtId="0" fontId="23" fillId="2" borderId="6" xfId="0" applyFont="1" applyFill="1" applyBorder="1" applyAlignment="1">
      <alignment vertical="center"/>
    </xf>
    <xf numFmtId="164" fontId="23" fillId="2" borderId="23" xfId="0" applyNumberFormat="1" applyFont="1" applyFill="1" applyBorder="1" applyAlignment="1">
      <alignment horizontal="center" vertical="center"/>
    </xf>
    <xf numFmtId="3" fontId="23" fillId="2" borderId="76" xfId="0" applyNumberFormat="1" applyFont="1" applyFill="1" applyBorder="1" applyAlignment="1">
      <alignment horizontal="right" vertical="center"/>
    </xf>
    <xf numFmtId="3" fontId="23" fillId="2" borderId="6" xfId="0" applyNumberFormat="1" applyFont="1" applyFill="1" applyBorder="1" applyAlignment="1">
      <alignment horizontal="right" vertical="center"/>
    </xf>
    <xf numFmtId="3" fontId="23" fillId="3" borderId="147" xfId="0" applyNumberFormat="1" applyFont="1" applyFill="1" applyBorder="1" applyAlignment="1">
      <alignment horizontal="right" vertical="center"/>
    </xf>
    <xf numFmtId="0" fontId="23" fillId="2" borderId="111" xfId="0" applyFont="1" applyFill="1" applyBorder="1" applyAlignment="1">
      <alignment vertical="center"/>
    </xf>
    <xf numFmtId="164" fontId="23" fillId="3" borderId="112" xfId="0" applyNumberFormat="1" applyFont="1" applyFill="1" applyBorder="1" applyAlignment="1">
      <alignment horizontal="center" vertical="center"/>
    </xf>
    <xf numFmtId="3" fontId="23" fillId="3" borderId="119" xfId="0" applyNumberFormat="1" applyFont="1" applyFill="1" applyBorder="1" applyAlignment="1">
      <alignment horizontal="right" vertical="center"/>
    </xf>
    <xf numFmtId="3" fontId="23" fillId="3" borderId="111" xfId="0" applyNumberFormat="1" applyFont="1" applyFill="1" applyBorder="1" applyAlignment="1">
      <alignment horizontal="right" vertical="center"/>
    </xf>
    <xf numFmtId="3" fontId="23" fillId="3" borderId="113" xfId="0" applyNumberFormat="1" applyFont="1" applyFill="1" applyBorder="1" applyAlignment="1">
      <alignment horizontal="right" vertical="center"/>
    </xf>
    <xf numFmtId="164" fontId="23" fillId="3" borderId="1" xfId="0" applyNumberFormat="1" applyFont="1" applyFill="1" applyBorder="1" applyAlignment="1">
      <alignment horizontal="right"/>
    </xf>
    <xf numFmtId="0" fontId="28" fillId="2" borderId="25" xfId="0" applyFont="1" applyFill="1" applyBorder="1" applyAlignment="1">
      <alignment horizontal="left" wrapText="1" indent="1"/>
    </xf>
    <xf numFmtId="164" fontId="23" fillId="2" borderId="24" xfId="0" applyNumberFormat="1" applyFont="1" applyFill="1" applyBorder="1" applyAlignment="1">
      <alignment horizontal="center"/>
    </xf>
    <xf numFmtId="164" fontId="23" fillId="2" borderId="80" xfId="0" applyNumberFormat="1" applyFont="1" applyFill="1" applyBorder="1" applyAlignment="1">
      <alignment horizontal="center"/>
    </xf>
    <xf numFmtId="164" fontId="23" fillId="2" borderId="85" xfId="0" applyNumberFormat="1" applyFont="1" applyFill="1" applyBorder="1" applyAlignment="1">
      <alignment horizontal="center"/>
    </xf>
    <xf numFmtId="164" fontId="28" fillId="2" borderId="6" xfId="0" applyNumberFormat="1" applyFont="1" applyFill="1" applyBorder="1" applyAlignment="1">
      <alignment horizontal="right"/>
    </xf>
    <xf numFmtId="164" fontId="23" fillId="3" borderId="48" xfId="0" applyNumberFormat="1" applyFont="1" applyFill="1" applyBorder="1" applyAlignment="1">
      <alignment horizontal="right"/>
    </xf>
    <xf numFmtId="0" fontId="31" fillId="2" borderId="0" xfId="0" applyFont="1" applyFill="1" applyBorder="1" applyAlignment="1">
      <alignment horizontal="left" vertical="center" wrapText="1" indent="1"/>
    </xf>
    <xf numFmtId="164" fontId="23" fillId="3" borderId="7" xfId="0" applyNumberFormat="1" applyFont="1" applyFill="1" applyBorder="1" applyAlignment="1">
      <alignment horizontal="center" vertical="center"/>
    </xf>
    <xf numFmtId="164" fontId="28" fillId="3" borderId="86" xfId="0" applyNumberFormat="1" applyFont="1" applyFill="1" applyBorder="1" applyAlignment="1">
      <alignment horizontal="right" vertical="center"/>
    </xf>
    <xf numFmtId="164" fontId="28" fillId="3" borderId="30" xfId="0" applyNumberFormat="1" applyFont="1" applyFill="1" applyBorder="1" applyAlignment="1">
      <alignment horizontal="right" vertical="center"/>
    </xf>
    <xf numFmtId="164" fontId="28" fillId="0" borderId="0" xfId="0" applyNumberFormat="1" applyFont="1" applyFill="1" applyBorder="1" applyAlignment="1">
      <alignment horizontal="right" vertical="center"/>
    </xf>
    <xf numFmtId="3" fontId="28" fillId="0" borderId="49" xfId="0" applyNumberFormat="1" applyFont="1" applyFill="1" applyBorder="1" applyAlignment="1">
      <alignment horizontal="right" vertical="center"/>
    </xf>
    <xf numFmtId="0" fontId="28" fillId="3" borderId="0" xfId="0" applyFont="1" applyFill="1" applyBorder="1" applyAlignment="1">
      <alignment horizontal="left" wrapText="1" indent="1"/>
    </xf>
    <xf numFmtId="164" fontId="23" fillId="3" borderId="7" xfId="0" applyNumberFormat="1" applyFont="1" applyFill="1" applyBorder="1" applyAlignment="1">
      <alignment horizontal="center"/>
    </xf>
    <xf numFmtId="164" fontId="23" fillId="3" borderId="86" xfId="0" applyNumberFormat="1" applyFont="1" applyFill="1" applyBorder="1" applyAlignment="1">
      <alignment horizontal="right"/>
    </xf>
    <xf numFmtId="164" fontId="23" fillId="0" borderId="0" xfId="0" applyNumberFormat="1" applyFont="1" applyFill="1" applyBorder="1" applyAlignment="1">
      <alignment horizontal="right"/>
    </xf>
    <xf numFmtId="3" fontId="23" fillId="0" borderId="49" xfId="0" applyNumberFormat="1" applyFont="1" applyFill="1" applyBorder="1" applyAlignment="1"/>
    <xf numFmtId="164" fontId="23" fillId="3" borderId="86" xfId="0" applyNumberFormat="1" applyFont="1" applyFill="1" applyBorder="1" applyAlignment="1">
      <alignment horizontal="right" vertical="center"/>
    </xf>
    <xf numFmtId="164" fontId="23" fillId="3" borderId="30" xfId="0" applyNumberFormat="1" applyFont="1" applyFill="1" applyBorder="1" applyAlignment="1">
      <alignment horizontal="right" vertical="center"/>
    </xf>
    <xf numFmtId="164" fontId="23" fillId="0" borderId="0" xfId="0" applyNumberFormat="1" applyFont="1" applyFill="1" applyBorder="1" applyAlignment="1">
      <alignment horizontal="right" vertical="center"/>
    </xf>
    <xf numFmtId="3" fontId="23" fillId="0" borderId="49" xfId="0" applyNumberFormat="1" applyFont="1" applyFill="1" applyBorder="1" applyAlignment="1">
      <alignment horizontal="right" vertical="center"/>
    </xf>
    <xf numFmtId="0" fontId="28" fillId="0" borderId="0" xfId="0" applyFont="1" applyFill="1" applyBorder="1" applyAlignment="1">
      <alignment horizontal="left" wrapText="1" indent="1"/>
    </xf>
    <xf numFmtId="0" fontId="28" fillId="2" borderId="114" xfId="0" applyFont="1" applyFill="1" applyBorder="1" applyAlignment="1">
      <alignment vertical="center" wrapText="1"/>
    </xf>
    <xf numFmtId="164" fontId="23" fillId="2" borderId="115" xfId="0" applyNumberFormat="1" applyFont="1" applyFill="1" applyBorder="1" applyAlignment="1">
      <alignment horizontal="center" vertical="center"/>
    </xf>
    <xf numFmtId="164" fontId="28" fillId="2" borderId="116" xfId="0" applyNumberFormat="1" applyFont="1" applyFill="1" applyBorder="1" applyAlignment="1">
      <alignment horizontal="right" vertical="center"/>
    </xf>
    <xf numFmtId="164" fontId="28" fillId="2" borderId="117" xfId="0" applyNumberFormat="1" applyFont="1" applyFill="1" applyBorder="1" applyAlignment="1">
      <alignment horizontal="right" vertical="center"/>
    </xf>
    <xf numFmtId="165" fontId="28" fillId="0" borderId="114" xfId="0" applyNumberFormat="1" applyFont="1" applyFill="1" applyBorder="1" applyAlignment="1">
      <alignment horizontal="right" vertical="center"/>
    </xf>
    <xf numFmtId="166" fontId="28" fillId="0" borderId="118" xfId="0" applyNumberFormat="1" applyFont="1" applyFill="1" applyBorder="1" applyAlignment="1">
      <alignment horizontal="right" vertical="center"/>
    </xf>
    <xf numFmtId="166" fontId="28" fillId="2" borderId="0" xfId="0" applyNumberFormat="1" applyFont="1" applyFill="1" applyBorder="1" applyAlignment="1">
      <alignment horizontal="right" vertical="center"/>
    </xf>
    <xf numFmtId="166" fontId="28" fillId="2" borderId="78" xfId="0" applyNumberFormat="1" applyFont="1" applyFill="1" applyBorder="1" applyAlignment="1">
      <alignment horizontal="right" vertical="center"/>
    </xf>
    <xf numFmtId="166" fontId="28" fillId="0" borderId="99" xfId="0" applyNumberFormat="1" applyFont="1" applyFill="1" applyBorder="1" applyAlignment="1">
      <alignment horizontal="right" vertical="center"/>
    </xf>
    <xf numFmtId="166" fontId="28" fillId="0" borderId="66" xfId="0" applyNumberFormat="1" applyFont="1" applyFill="1" applyBorder="1" applyAlignment="1">
      <alignment horizontal="right" vertical="center"/>
    </xf>
    <xf numFmtId="0" fontId="23" fillId="3" borderId="0" xfId="0" applyFont="1" applyFill="1" applyBorder="1" applyAlignment="1">
      <alignment wrapText="1"/>
    </xf>
    <xf numFmtId="166" fontId="23" fillId="2" borderId="0" xfId="0" applyNumberFormat="1" applyFont="1" applyFill="1" applyBorder="1" applyAlignment="1">
      <alignment horizontal="right"/>
    </xf>
    <xf numFmtId="166" fontId="23" fillId="2" borderId="79" xfId="0" applyNumberFormat="1" applyFont="1" applyFill="1" applyBorder="1" applyAlignment="1">
      <alignment horizontal="right"/>
    </xf>
    <xf numFmtId="166" fontId="23" fillId="0" borderId="30" xfId="0" applyNumberFormat="1" applyFont="1" applyFill="1" applyBorder="1" applyAlignment="1">
      <alignment horizontal="center"/>
    </xf>
    <xf numFmtId="166" fontId="23" fillId="0" borderId="67" xfId="0" applyNumberFormat="1" applyFont="1" applyFill="1" applyBorder="1" applyAlignment="1">
      <alignment horizontal="center"/>
    </xf>
    <xf numFmtId="166" fontId="23" fillId="0" borderId="30" xfId="0" applyNumberFormat="1" applyFont="1" applyFill="1" applyBorder="1" applyAlignment="1">
      <alignment horizontal="right"/>
    </xf>
    <xf numFmtId="166" fontId="23" fillId="0" borderId="67" xfId="0" applyNumberFormat="1" applyFont="1" applyFill="1" applyBorder="1" applyAlignment="1">
      <alignment horizontal="right"/>
    </xf>
    <xf numFmtId="0" fontId="23" fillId="2" borderId="0" xfId="0" applyFont="1" applyFill="1" applyBorder="1" applyAlignment="1">
      <alignment wrapText="1"/>
    </xf>
    <xf numFmtId="1" fontId="23" fillId="2" borderId="145" xfId="0" applyNumberFormat="1" applyFont="1" applyFill="1" applyBorder="1" applyAlignment="1">
      <alignment horizontal="center"/>
    </xf>
    <xf numFmtId="166" fontId="23" fillId="0" borderId="0" xfId="0" applyNumberFormat="1" applyFont="1" applyFill="1" applyBorder="1" applyAlignment="1">
      <alignment horizontal="right"/>
    </xf>
    <xf numFmtId="0" fontId="23" fillId="2" borderId="111" xfId="0" applyFont="1" applyFill="1" applyBorder="1" applyAlignment="1">
      <alignment horizontal="left" wrapText="1" indent="2"/>
    </xf>
    <xf numFmtId="166" fontId="23" fillId="2" borderId="111" xfId="0" applyNumberFormat="1" applyFont="1" applyFill="1" applyBorder="1" applyAlignment="1">
      <alignment horizontal="right"/>
    </xf>
    <xf numFmtId="166" fontId="23" fillId="2" borderId="113" xfId="0" applyNumberFormat="1" applyFont="1" applyFill="1" applyBorder="1" applyAlignment="1">
      <alignment horizontal="right"/>
    </xf>
    <xf numFmtId="166" fontId="23" fillId="2" borderId="146" xfId="0" applyNumberFormat="1" applyFont="1" applyFill="1" applyBorder="1" applyAlignment="1">
      <alignment horizontal="right"/>
    </xf>
    <xf numFmtId="0" fontId="0" fillId="3" borderId="0" xfId="0" applyFill="1"/>
    <xf numFmtId="0" fontId="0" fillId="3" borderId="0" xfId="0" applyFill="1" applyAlignment="1"/>
    <xf numFmtId="0" fontId="28" fillId="3" borderId="9" xfId="0" applyFont="1" applyFill="1" applyBorder="1" applyAlignment="1">
      <alignment vertical="center"/>
    </xf>
    <xf numFmtId="164" fontId="23" fillId="3" borderId="16" xfId="0" applyNumberFormat="1" applyFont="1" applyFill="1" applyBorder="1" applyAlignment="1">
      <alignment horizontal="center" vertical="center"/>
    </xf>
    <xf numFmtId="3" fontId="28" fillId="3" borderId="100" xfId="0" applyNumberFormat="1" applyFont="1" applyFill="1" applyBorder="1" applyAlignment="1">
      <alignment horizontal="right" vertical="center"/>
    </xf>
    <xf numFmtId="3" fontId="28" fillId="3" borderId="82" xfId="0" applyNumberFormat="1" applyFont="1" applyFill="1" applyBorder="1" applyAlignment="1">
      <alignment horizontal="right" vertical="center"/>
    </xf>
    <xf numFmtId="3" fontId="28" fillId="3" borderId="9" xfId="0" applyNumberFormat="1" applyFont="1" applyFill="1" applyBorder="1" applyAlignment="1">
      <alignment horizontal="right" vertical="center"/>
    </xf>
    <xf numFmtId="3" fontId="28" fillId="3" borderId="65" xfId="0" applyNumberFormat="1" applyFont="1" applyFill="1" applyBorder="1" applyAlignment="1">
      <alignment horizontal="right" vertical="center"/>
    </xf>
    <xf numFmtId="3" fontId="28" fillId="3" borderId="38" xfId="0" applyNumberFormat="1" applyFont="1" applyFill="1" applyBorder="1" applyAlignment="1">
      <alignment horizontal="right" vertical="center"/>
    </xf>
    <xf numFmtId="0" fontId="28" fillId="3" borderId="0" xfId="0" applyFont="1" applyFill="1" applyBorder="1" applyAlignment="1">
      <alignment horizontal="left" vertical="center" indent="1"/>
    </xf>
    <xf numFmtId="3" fontId="28" fillId="3" borderId="66" xfId="0" applyNumberFormat="1" applyFont="1" applyFill="1" applyBorder="1" applyAlignment="1">
      <alignment horizontal="right" vertical="center"/>
    </xf>
    <xf numFmtId="3" fontId="28" fillId="3" borderId="99" xfId="0" applyNumberFormat="1" applyFont="1" applyFill="1" applyBorder="1" applyAlignment="1">
      <alignment horizontal="right" vertical="center"/>
    </xf>
    <xf numFmtId="0" fontId="23" fillId="3" borderId="0" xfId="0" applyFont="1" applyFill="1" applyBorder="1" applyAlignment="1">
      <alignment horizontal="left" vertical="center" indent="2"/>
    </xf>
    <xf numFmtId="0" fontId="23" fillId="3" borderId="0" xfId="0" applyFont="1" applyFill="1" applyBorder="1" applyAlignment="1">
      <alignment horizontal="left" vertical="center" wrapText="1" indent="2"/>
    </xf>
    <xf numFmtId="0" fontId="28" fillId="3" borderId="0" xfId="0" applyFont="1" applyFill="1" applyBorder="1" applyAlignment="1">
      <alignment horizontal="left" vertical="center" wrapText="1" indent="1"/>
    </xf>
    <xf numFmtId="3" fontId="28" fillId="3" borderId="103" xfId="0" applyNumberFormat="1" applyFont="1" applyFill="1" applyBorder="1" applyAlignment="1">
      <alignment horizontal="right" vertical="center" wrapText="1"/>
    </xf>
    <xf numFmtId="3" fontId="28" fillId="3" borderId="30" xfId="0" applyNumberFormat="1" applyFont="1" applyFill="1" applyBorder="1" applyAlignment="1">
      <alignment horizontal="right" vertical="center" wrapText="1"/>
    </xf>
    <xf numFmtId="3" fontId="28" fillId="3" borderId="0" xfId="0" applyNumberFormat="1" applyFont="1" applyFill="1" applyBorder="1" applyAlignment="1">
      <alignment horizontal="right" vertical="center" wrapText="1"/>
    </xf>
    <xf numFmtId="3" fontId="28" fillId="3" borderId="67" xfId="0" applyNumberFormat="1" applyFont="1" applyFill="1" applyBorder="1" applyAlignment="1">
      <alignment horizontal="right" vertical="center" wrapText="1"/>
    </xf>
    <xf numFmtId="3" fontId="23" fillId="3" borderId="103" xfId="0" applyNumberFormat="1" applyFont="1" applyFill="1" applyBorder="1" applyAlignment="1">
      <alignment horizontal="right" vertical="center" wrapText="1"/>
    </xf>
    <xf numFmtId="3" fontId="23" fillId="3" borderId="30" xfId="0" applyNumberFormat="1" applyFont="1" applyFill="1" applyBorder="1" applyAlignment="1">
      <alignment horizontal="right" vertical="center" wrapText="1"/>
    </xf>
    <xf numFmtId="3" fontId="23" fillId="3" borderId="0" xfId="0" applyNumberFormat="1" applyFont="1" applyFill="1" applyBorder="1" applyAlignment="1">
      <alignment horizontal="right" vertical="center" wrapText="1"/>
    </xf>
    <xf numFmtId="3" fontId="23" fillId="3" borderId="67" xfId="0" applyNumberFormat="1" applyFont="1" applyFill="1" applyBorder="1" applyAlignment="1">
      <alignment horizontal="right" vertical="center" wrapText="1"/>
    </xf>
    <xf numFmtId="0" fontId="23" fillId="3" borderId="50" xfId="0" applyFont="1" applyFill="1" applyBorder="1" applyAlignment="1">
      <alignment horizontal="left" vertical="top" wrapText="1" indent="2"/>
    </xf>
    <xf numFmtId="3" fontId="23" fillId="3" borderId="107" xfId="0" applyNumberFormat="1" applyFont="1" applyFill="1" applyBorder="1" applyAlignment="1">
      <alignment horizontal="right" vertical="top" wrapText="1"/>
    </xf>
    <xf numFmtId="3" fontId="23" fillId="3" borderId="105" xfId="0" applyNumberFormat="1" applyFont="1" applyFill="1" applyBorder="1" applyAlignment="1">
      <alignment horizontal="right" vertical="top" wrapText="1"/>
    </xf>
    <xf numFmtId="3" fontId="23" fillId="3" borderId="50" xfId="0" applyNumberFormat="1" applyFont="1" applyFill="1" applyBorder="1" applyAlignment="1">
      <alignment horizontal="right" vertical="top" wrapText="1"/>
    </xf>
    <xf numFmtId="3" fontId="23" fillId="3" borderId="77" xfId="0" applyNumberFormat="1" applyFont="1" applyFill="1" applyBorder="1" applyAlignment="1">
      <alignment horizontal="right" vertical="top" wrapText="1"/>
    </xf>
    <xf numFmtId="0" fontId="32" fillId="3" borderId="9" xfId="0" applyFont="1" applyFill="1" applyBorder="1" applyAlignment="1">
      <alignment wrapText="1"/>
    </xf>
    <xf numFmtId="164" fontId="23" fillId="3" borderId="87" xfId="0" applyNumberFormat="1" applyFont="1" applyFill="1" applyBorder="1" applyAlignment="1">
      <alignment horizontal="center"/>
    </xf>
    <xf numFmtId="2" fontId="28" fillId="3" borderId="108" xfId="0" applyNumberFormat="1" applyFont="1" applyFill="1" applyBorder="1" applyAlignment="1">
      <alignment horizontal="right"/>
    </xf>
    <xf numFmtId="2" fontId="28" fillId="3" borderId="106" xfId="0" applyNumberFormat="1" applyFont="1" applyFill="1" applyBorder="1" applyAlignment="1">
      <alignment horizontal="right"/>
    </xf>
    <xf numFmtId="2" fontId="28" fillId="3" borderId="68" xfId="0" applyNumberFormat="1" applyFont="1" applyFill="1" applyBorder="1" applyAlignment="1">
      <alignment horizontal="right"/>
    </xf>
    <xf numFmtId="2" fontId="28" fillId="3" borderId="153" xfId="0" applyNumberFormat="1" applyFont="1" applyFill="1" applyBorder="1" applyAlignment="1">
      <alignment horizontal="right"/>
    </xf>
    <xf numFmtId="0" fontId="28" fillId="3" borderId="9" xfId="0" applyFont="1" applyFill="1" applyBorder="1" applyAlignment="1">
      <alignment vertical="center" wrapText="1"/>
    </xf>
    <xf numFmtId="3" fontId="28" fillId="3" borderId="101" xfId="0" applyNumberFormat="1" applyFont="1" applyFill="1" applyBorder="1" applyAlignment="1">
      <alignment horizontal="right" vertical="center"/>
    </xf>
    <xf numFmtId="0" fontId="23" fillId="3" borderId="0" xfId="0" applyFont="1" applyFill="1" applyBorder="1" applyAlignment="1">
      <alignment horizontal="left" vertical="top" wrapText="1" indent="2"/>
    </xf>
    <xf numFmtId="3" fontId="23" fillId="3" borderId="103" xfId="0" applyNumberFormat="1" applyFont="1" applyFill="1" applyBorder="1" applyAlignment="1">
      <alignment horizontal="right" vertical="top" wrapText="1"/>
    </xf>
    <xf numFmtId="3" fontId="23" fillId="3" borderId="30" xfId="0" applyNumberFormat="1" applyFont="1" applyFill="1" applyBorder="1" applyAlignment="1">
      <alignment horizontal="right" vertical="top" wrapText="1"/>
    </xf>
    <xf numFmtId="3" fontId="23" fillId="3" borderId="0" xfId="0" applyNumberFormat="1" applyFont="1" applyFill="1" applyBorder="1" applyAlignment="1">
      <alignment horizontal="right" vertical="top" wrapText="1"/>
    </xf>
    <xf numFmtId="3" fontId="23" fillId="3" borderId="67" xfId="0" applyNumberFormat="1" applyFont="1" applyFill="1" applyBorder="1" applyAlignment="1">
      <alignment horizontal="right" vertical="top" wrapText="1"/>
    </xf>
    <xf numFmtId="0" fontId="32" fillId="3" borderId="114" xfId="0" applyFont="1" applyFill="1" applyBorder="1" applyAlignment="1">
      <alignment wrapText="1"/>
    </xf>
    <xf numFmtId="2" fontId="28" fillId="3" borderId="135" xfId="0" applyNumberFormat="1" applyFont="1" applyFill="1" applyBorder="1" applyAlignment="1">
      <alignment horizontal="right"/>
    </xf>
    <xf numFmtId="164" fontId="28" fillId="3" borderId="114" xfId="0" applyNumberFormat="1" applyFont="1" applyFill="1" applyBorder="1" applyAlignment="1">
      <alignment horizontal="right"/>
    </xf>
    <xf numFmtId="2" fontId="28" fillId="3" borderId="136" xfId="0" applyNumberFormat="1" applyFont="1" applyFill="1" applyBorder="1" applyAlignment="1">
      <alignment horizontal="right"/>
    </xf>
    <xf numFmtId="2" fontId="28" fillId="3" borderId="136" xfId="0" applyNumberFormat="1" applyFont="1" applyFill="1" applyBorder="1" applyAlignment="1"/>
    <xf numFmtId="2" fontId="28" fillId="3" borderId="117" xfId="0" applyNumberFormat="1" applyFont="1" applyFill="1" applyBorder="1" applyAlignment="1"/>
    <xf numFmtId="0" fontId="27" fillId="3" borderId="0" xfId="0" applyFont="1" applyFill="1" applyBorder="1" applyAlignment="1">
      <alignment vertical="top"/>
    </xf>
    <xf numFmtId="0" fontId="24" fillId="3" borderId="0" xfId="0" applyFont="1" applyFill="1" applyBorder="1" applyAlignment="1">
      <alignment vertical="center"/>
    </xf>
    <xf numFmtId="0" fontId="23" fillId="3" borderId="3" xfId="0" applyFont="1" applyFill="1" applyBorder="1" applyAlignment="1">
      <alignment vertical="top" wrapText="1"/>
    </xf>
    <xf numFmtId="0" fontId="24" fillId="3" borderId="3" xfId="0" applyFont="1" applyFill="1" applyBorder="1" applyAlignment="1">
      <alignment vertical="center" wrapText="1"/>
    </xf>
    <xf numFmtId="0" fontId="32" fillId="3" borderId="13" xfId="0" applyFont="1" applyFill="1" applyBorder="1" applyAlignment="1">
      <alignment vertical="center" wrapText="1"/>
    </xf>
    <xf numFmtId="0" fontId="23" fillId="3" borderId="70" xfId="0" applyFont="1" applyFill="1" applyBorder="1" applyAlignment="1">
      <alignment horizontal="center"/>
    </xf>
    <xf numFmtId="0" fontId="33" fillId="3" borderId="0" xfId="0" applyFont="1" applyFill="1" applyBorder="1"/>
    <xf numFmtId="0" fontId="33" fillId="3" borderId="111" xfId="0" applyFont="1" applyFill="1" applyBorder="1"/>
    <xf numFmtId="164" fontId="23" fillId="3" borderId="129" xfId="0" applyNumberFormat="1" applyFont="1" applyFill="1" applyBorder="1" applyAlignment="1">
      <alignment horizontal="center"/>
    </xf>
    <xf numFmtId="164" fontId="23" fillId="3" borderId="111" xfId="0" applyNumberFormat="1" applyFont="1" applyFill="1" applyBorder="1" applyAlignment="1">
      <alignment horizontal="center"/>
    </xf>
    <xf numFmtId="164" fontId="23" fillId="3" borderId="130" xfId="0" applyNumberFormat="1" applyFont="1" applyFill="1" applyBorder="1" applyAlignment="1">
      <alignment horizontal="right"/>
    </xf>
    <xf numFmtId="164" fontId="23" fillId="3" borderId="0" xfId="0" applyNumberFormat="1" applyFont="1" applyFill="1" applyBorder="1" applyAlignment="1">
      <alignment horizontal="center"/>
    </xf>
    <xf numFmtId="3" fontId="37" fillId="3" borderId="79" xfId="0" applyNumberFormat="1" applyFont="1" applyFill="1" applyBorder="1" applyAlignment="1">
      <alignment horizontal="right"/>
    </xf>
    <xf numFmtId="3" fontId="37" fillId="3" borderId="79" xfId="0" applyNumberFormat="1" applyFont="1" applyFill="1" applyBorder="1" applyAlignment="1">
      <alignment horizontal="right" vertical="center"/>
    </xf>
    <xf numFmtId="164" fontId="23" fillId="3" borderId="122" xfId="0" applyNumberFormat="1" applyFont="1" applyFill="1" applyBorder="1" applyAlignment="1">
      <alignment horizontal="center"/>
    </xf>
    <xf numFmtId="164" fontId="23" fillId="3" borderId="124" xfId="0" applyNumberFormat="1" applyFont="1" applyFill="1" applyBorder="1" applyAlignment="1">
      <alignment horizontal="center"/>
    </xf>
    <xf numFmtId="164" fontId="23" fillId="3" borderId="120" xfId="0" applyNumberFormat="1" applyFont="1" applyFill="1" applyBorder="1" applyAlignment="1">
      <alignment horizontal="center"/>
    </xf>
    <xf numFmtId="164" fontId="23" fillId="3" borderId="125" xfId="0" applyNumberFormat="1" applyFont="1" applyFill="1" applyBorder="1" applyAlignment="1">
      <alignment horizontal="center"/>
    </xf>
    <xf numFmtId="164" fontId="37" fillId="3" borderId="152" xfId="0" applyNumberFormat="1" applyFont="1" applyFill="1" applyBorder="1" applyAlignment="1">
      <alignment horizontal="center"/>
    </xf>
    <xf numFmtId="164" fontId="23" fillId="3" borderId="1" xfId="0" applyNumberFormat="1" applyFont="1" applyFill="1" applyBorder="1" applyAlignment="1">
      <alignment horizontal="center"/>
    </xf>
    <xf numFmtId="164" fontId="37" fillId="3" borderId="1" xfId="0" applyNumberFormat="1" applyFont="1" applyFill="1" applyBorder="1" applyAlignment="1">
      <alignment horizontal="center"/>
    </xf>
    <xf numFmtId="3" fontId="23" fillId="3" borderId="44" xfId="0" applyNumberFormat="1" applyFont="1" applyFill="1" applyBorder="1" applyAlignment="1">
      <alignment horizontal="right" vertical="center"/>
    </xf>
    <xf numFmtId="3" fontId="23" fillId="3" borderId="45" xfId="0" applyNumberFormat="1" applyFont="1" applyFill="1" applyBorder="1" applyAlignment="1">
      <alignment horizontal="right" vertical="center"/>
    </xf>
    <xf numFmtId="164" fontId="23" fillId="3" borderId="81" xfId="0" applyNumberFormat="1" applyFont="1" applyFill="1" applyBorder="1" applyAlignment="1">
      <alignment horizontal="center" vertical="center"/>
    </xf>
    <xf numFmtId="3" fontId="23" fillId="3" borderId="43" xfId="0" applyNumberFormat="1" applyFont="1" applyFill="1" applyBorder="1" applyAlignment="1">
      <alignment horizontal="right" vertical="center"/>
    </xf>
    <xf numFmtId="3" fontId="23" fillId="3" borderId="46" xfId="0" applyNumberFormat="1" applyFont="1" applyFill="1" applyBorder="1" applyAlignment="1">
      <alignment horizontal="right" vertical="center"/>
    </xf>
    <xf numFmtId="0" fontId="24" fillId="0" borderId="0" xfId="0" applyFont="1" applyBorder="1" applyAlignment="1">
      <alignment horizontal="left" vertical="top" wrapText="1"/>
    </xf>
    <xf numFmtId="0" fontId="23" fillId="2" borderId="0" xfId="0" applyFont="1" applyFill="1" applyBorder="1" applyAlignment="1">
      <alignment horizontal="left" vertical="top" wrapText="1"/>
    </xf>
    <xf numFmtId="0" fontId="23" fillId="3" borderId="0" xfId="0" applyFont="1" applyFill="1" applyBorder="1" applyAlignment="1">
      <alignment horizontal="left" vertical="top" wrapText="1"/>
    </xf>
    <xf numFmtId="0" fontId="24" fillId="0" borderId="0" xfId="0" applyFont="1" applyBorder="1" applyAlignment="1">
      <alignment horizontal="left" vertical="top" wrapText="1"/>
    </xf>
    <xf numFmtId="0" fontId="23" fillId="3" borderId="0" xfId="0" applyFont="1" applyFill="1" applyBorder="1" applyAlignment="1">
      <alignment vertical="top" wrapText="1"/>
    </xf>
    <xf numFmtId="0" fontId="24" fillId="3" borderId="0" xfId="0" applyFont="1" applyFill="1" applyBorder="1" applyAlignment="1">
      <alignment vertical="top" wrapText="1"/>
    </xf>
    <xf numFmtId="0" fontId="23" fillId="3" borderId="0" xfId="0" applyFont="1" applyFill="1" applyBorder="1" applyAlignment="1">
      <alignment vertical="center" wrapText="1"/>
    </xf>
    <xf numFmtId="0" fontId="24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wrapText="1"/>
    </xf>
    <xf numFmtId="0" fontId="24" fillId="3" borderId="0" xfId="0" applyFont="1" applyFill="1" applyBorder="1" applyAlignment="1">
      <alignment wrapText="1"/>
    </xf>
    <xf numFmtId="0" fontId="23" fillId="3" borderId="0" xfId="0" applyFont="1" applyFill="1" applyBorder="1" applyAlignment="1">
      <alignment horizontal="left" vertical="center" wrapText="1"/>
    </xf>
  </cellXfs>
  <cellStyles count="47">
    <cellStyle name="%" xfId="1" xr:uid="{00000000-0005-0000-0000-000000000000}"/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2" xfId="43" xr:uid="{00000000-0005-0000-0000-000026000000}"/>
    <cellStyle name="Normal 3" xfId="44" xr:uid="{00000000-0005-0000-0000-000027000000}"/>
    <cellStyle name="Normal 4" xfId="42" xr:uid="{00000000-0005-0000-0000-000028000000}"/>
    <cellStyle name="Note 2" xfId="45" xr:uid="{00000000-0005-0000-0000-000029000000}"/>
    <cellStyle name="Output" xfId="11" builtinId="21" customBuiltin="1"/>
    <cellStyle name="Percent 2" xfId="46" xr:uid="{00000000-0005-0000-0000-00002B000000}"/>
    <cellStyle name="Title" xfId="2" builtinId="15" customBuiltin="1"/>
    <cellStyle name="Total" xfId="17" builtinId="25" customBuiltin="1"/>
    <cellStyle name="Warning Text" xfId="15" builtinId="11" customBuiltin="1"/>
  </cellStyles>
  <dxfs count="0"/>
  <tableStyles count="0" defaultTableStyle="TableStyleMedium9" defaultPivotStyle="PivotStyleLight16"/>
  <colors>
    <mruColors>
      <color rgb="FFAEB795"/>
      <color rgb="FFE7C28D"/>
      <color rgb="FFF2E0C6"/>
      <color rgb="FF877F6C"/>
      <color rgb="FF972109"/>
      <color rgb="FF173C70"/>
      <color rgb="FFBFD9D9"/>
      <color rgb="FFBFBFBF"/>
      <color rgb="FFDA2537"/>
      <color rgb="FFB5267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3"/>
  <sheetViews>
    <sheetView showGridLines="0" zoomScaleNormal="100" zoomScaleSheetLayoutView="80" zoomScalePageLayoutView="50" workbookViewId="0"/>
  </sheetViews>
  <sheetFormatPr defaultColWidth="9.1796875" defaultRowHeight="10.5"/>
  <cols>
    <col min="1" max="1" width="60.7265625" style="1" customWidth="1"/>
    <col min="2" max="7" width="10.7265625" style="2" customWidth="1"/>
    <col min="8" max="16384" width="9.1796875" style="1"/>
  </cols>
  <sheetData>
    <row r="1" spans="1:7" ht="21.75" customHeight="1">
      <c r="A1" s="27" t="s">
        <v>120</v>
      </c>
      <c r="B1" s="28"/>
      <c r="C1" s="28"/>
      <c r="D1" s="28"/>
      <c r="E1" s="28"/>
      <c r="F1" s="28"/>
      <c r="G1" s="28"/>
    </row>
    <row r="2" spans="1:7" ht="7.5" customHeight="1">
      <c r="A2" s="29"/>
      <c r="B2" s="30"/>
      <c r="C2" s="30"/>
      <c r="D2" s="30"/>
      <c r="E2" s="30"/>
      <c r="F2" s="30"/>
      <c r="G2" s="30"/>
    </row>
    <row r="3" spans="1:7" s="3" customFormat="1" ht="20.25" customHeight="1" thickBot="1">
      <c r="A3" s="31"/>
      <c r="B3" s="32" t="s">
        <v>7</v>
      </c>
      <c r="C3" s="32">
        <v>2020</v>
      </c>
      <c r="D3" s="32">
        <v>2019</v>
      </c>
      <c r="E3" s="32">
        <v>2018</v>
      </c>
      <c r="F3" s="32">
        <v>2017</v>
      </c>
      <c r="G3" s="33">
        <v>2016</v>
      </c>
    </row>
    <row r="4" spans="1:7" ht="19.5" customHeight="1" thickBot="1">
      <c r="A4" s="34" t="s">
        <v>140</v>
      </c>
      <c r="B4" s="35"/>
      <c r="C4" s="35"/>
      <c r="D4" s="35"/>
      <c r="E4" s="35"/>
      <c r="F4" s="35"/>
      <c r="G4" s="35"/>
    </row>
    <row r="5" spans="1:7" ht="15" customHeight="1">
      <c r="A5" s="36" t="s">
        <v>0</v>
      </c>
      <c r="B5" s="37">
        <v>1000</v>
      </c>
      <c r="C5" s="38">
        <v>141.19999999999999</v>
      </c>
      <c r="D5" s="38">
        <v>132.19999999999999</v>
      </c>
      <c r="E5" s="39">
        <v>131.37397545499999</v>
      </c>
      <c r="F5" s="38">
        <v>117.10675467750002</v>
      </c>
      <c r="G5" s="38">
        <v>112.87657655</v>
      </c>
    </row>
    <row r="6" spans="1:7" ht="24" customHeight="1">
      <c r="A6" s="40" t="s">
        <v>96</v>
      </c>
      <c r="B6" s="41"/>
      <c r="C6" s="42"/>
      <c r="D6" s="42"/>
      <c r="E6" s="43"/>
      <c r="F6" s="42"/>
      <c r="G6" s="42"/>
    </row>
    <row r="7" spans="1:7" ht="15.75" customHeight="1">
      <c r="A7" s="44" t="s">
        <v>8</v>
      </c>
      <c r="B7" s="41">
        <v>1000</v>
      </c>
      <c r="C7" s="45">
        <v>70.8</v>
      </c>
      <c r="D7" s="45">
        <v>74.900000000000006</v>
      </c>
      <c r="E7" s="43">
        <v>75.918231339999977</v>
      </c>
      <c r="F7" s="45">
        <v>66.688633690000017</v>
      </c>
      <c r="G7" s="45">
        <v>63.274958762499963</v>
      </c>
    </row>
    <row r="8" spans="1:7" ht="15.75" customHeight="1">
      <c r="A8" s="44" t="s">
        <v>9</v>
      </c>
      <c r="B8" s="41">
        <v>1000</v>
      </c>
      <c r="C8" s="45">
        <v>70.5</v>
      </c>
      <c r="D8" s="45">
        <v>57.3</v>
      </c>
      <c r="E8" s="43">
        <v>55.455744114999987</v>
      </c>
      <c r="F8" s="45">
        <v>50.418120987499996</v>
      </c>
      <c r="G8" s="45">
        <v>49.601617787500004</v>
      </c>
    </row>
    <row r="9" spans="1:7" ht="9.75" customHeight="1">
      <c r="A9" s="40" t="s">
        <v>14</v>
      </c>
      <c r="B9" s="41"/>
      <c r="C9" s="45"/>
      <c r="D9" s="45"/>
      <c r="E9" s="43"/>
      <c r="F9" s="45"/>
      <c r="G9" s="45"/>
    </row>
    <row r="10" spans="1:7" ht="15.75" customHeight="1">
      <c r="A10" s="44" t="s">
        <v>10</v>
      </c>
      <c r="B10" s="41">
        <v>1000</v>
      </c>
      <c r="C10" s="46">
        <v>6.4</v>
      </c>
      <c r="D10" s="46">
        <v>10</v>
      </c>
      <c r="E10" s="43">
        <v>11.099082965000001</v>
      </c>
      <c r="F10" s="46">
        <v>9.5157544875000006</v>
      </c>
      <c r="G10" s="46">
        <v>6.1864125199999993</v>
      </c>
    </row>
    <row r="11" spans="1:7" ht="15.75" customHeight="1">
      <c r="A11" s="44" t="s">
        <v>11</v>
      </c>
      <c r="B11" s="41">
        <v>1000</v>
      </c>
      <c r="C11" s="45">
        <v>38.5</v>
      </c>
      <c r="D11" s="45">
        <v>36.799999999999997</v>
      </c>
      <c r="E11" s="43">
        <v>35.580929227500008</v>
      </c>
      <c r="F11" s="45">
        <v>28.21267593</v>
      </c>
      <c r="G11" s="45">
        <v>33.544700582500006</v>
      </c>
    </row>
    <row r="12" spans="1:7" ht="15.75" customHeight="1">
      <c r="A12" s="44" t="s">
        <v>12</v>
      </c>
      <c r="B12" s="41">
        <v>1000</v>
      </c>
      <c r="C12" s="45">
        <v>42.9</v>
      </c>
      <c r="D12" s="45">
        <v>39.799999999999997</v>
      </c>
      <c r="E12" s="43">
        <v>37.437031637500006</v>
      </c>
      <c r="F12" s="45">
        <v>40.376638440000008</v>
      </c>
      <c r="G12" s="45">
        <v>37.144421565000002</v>
      </c>
    </row>
    <row r="13" spans="1:7" ht="15.75" customHeight="1">
      <c r="A13" s="44" t="s">
        <v>121</v>
      </c>
      <c r="B13" s="41">
        <v>1000</v>
      </c>
      <c r="C13" s="45">
        <v>53.5</v>
      </c>
      <c r="D13" s="45">
        <v>45.6</v>
      </c>
      <c r="E13" s="43">
        <v>47.256931625000007</v>
      </c>
      <c r="F13" s="45">
        <v>39.001685819999992</v>
      </c>
      <c r="G13" s="45">
        <v>36.00104188249999</v>
      </c>
    </row>
    <row r="14" spans="1:7" ht="24" customHeight="1">
      <c r="A14" s="47" t="s">
        <v>122</v>
      </c>
      <c r="B14" s="41"/>
      <c r="C14" s="45"/>
      <c r="D14" s="45"/>
      <c r="E14" s="43"/>
      <c r="F14" s="45"/>
      <c r="G14" s="45"/>
    </row>
    <row r="15" spans="1:7" ht="15.75" customHeight="1">
      <c r="A15" s="44" t="s">
        <v>19</v>
      </c>
      <c r="B15" s="41">
        <v>1000</v>
      </c>
      <c r="C15" s="45">
        <v>17.100000000000001</v>
      </c>
      <c r="D15" s="45">
        <v>17.399999999999999</v>
      </c>
      <c r="E15" s="43">
        <v>21.168801547500006</v>
      </c>
      <c r="F15" s="45">
        <v>18.782428392500002</v>
      </c>
      <c r="G15" s="45">
        <v>17.540460175000007</v>
      </c>
    </row>
    <row r="16" spans="1:7" ht="15.75" customHeight="1">
      <c r="A16" s="44" t="s">
        <v>20</v>
      </c>
      <c r="B16" s="41">
        <v>1000</v>
      </c>
      <c r="C16" s="45">
        <v>31.8</v>
      </c>
      <c r="D16" s="45">
        <v>31.4</v>
      </c>
      <c r="E16" s="43">
        <v>34.25426567249999</v>
      </c>
      <c r="F16" s="45">
        <v>32.847581900000002</v>
      </c>
      <c r="G16" s="45">
        <v>32.429924550000003</v>
      </c>
    </row>
    <row r="17" spans="1:7" ht="15.75" customHeight="1">
      <c r="A17" s="44" t="s">
        <v>13</v>
      </c>
      <c r="B17" s="41">
        <v>1000</v>
      </c>
      <c r="C17" s="48">
        <v>92.3</v>
      </c>
      <c r="D17" s="48">
        <v>83.4</v>
      </c>
      <c r="E17" s="43">
        <v>75.950908234999986</v>
      </c>
      <c r="F17" s="48">
        <v>65.476744385000018</v>
      </c>
      <c r="G17" s="48">
        <v>62.906191824999979</v>
      </c>
    </row>
    <row r="18" spans="1:7" ht="15" customHeight="1" thickBot="1">
      <c r="A18" s="49" t="s">
        <v>246</v>
      </c>
      <c r="B18" s="50" t="s">
        <v>2</v>
      </c>
      <c r="C18" s="51">
        <v>2.9</v>
      </c>
      <c r="D18" s="51" t="s">
        <v>151</v>
      </c>
      <c r="E18" s="52" t="s">
        <v>153</v>
      </c>
      <c r="F18" s="51" t="s">
        <v>152</v>
      </c>
      <c r="G18" s="51" t="s">
        <v>152</v>
      </c>
    </row>
    <row r="19" spans="1:7" s="4" customFormat="1" ht="12.75" customHeight="1" thickTop="1">
      <c r="A19" s="420" t="s">
        <v>238</v>
      </c>
      <c r="B19" s="421"/>
      <c r="C19" s="421"/>
      <c r="D19" s="421"/>
      <c r="E19" s="421"/>
      <c r="F19" s="421"/>
      <c r="G19" s="421"/>
    </row>
    <row r="20" spans="1:7" s="4" customFormat="1" ht="19.5" customHeight="1" thickBot="1">
      <c r="A20" s="419" t="s">
        <v>252</v>
      </c>
      <c r="B20" s="419"/>
      <c r="C20" s="419"/>
      <c r="D20" s="419"/>
      <c r="E20" s="419"/>
      <c r="F20" s="419"/>
      <c r="G20" s="419"/>
    </row>
    <row r="21" spans="1:7" ht="19.5" customHeight="1" thickBot="1">
      <c r="A21" s="34" t="s">
        <v>15</v>
      </c>
      <c r="B21" s="35"/>
      <c r="C21" s="35"/>
      <c r="D21" s="35"/>
      <c r="E21" s="35"/>
      <c r="F21" s="35"/>
      <c r="G21" s="35"/>
    </row>
    <row r="22" spans="1:7" ht="15" customHeight="1">
      <c r="A22" s="53" t="s">
        <v>16</v>
      </c>
      <c r="B22" s="54"/>
      <c r="C22" s="54"/>
      <c r="D22" s="54"/>
      <c r="E22" s="54"/>
      <c r="F22" s="54"/>
      <c r="G22" s="54"/>
    </row>
    <row r="23" spans="1:7" ht="18" customHeight="1">
      <c r="A23" s="55" t="s">
        <v>17</v>
      </c>
      <c r="B23" s="56" t="s">
        <v>5</v>
      </c>
      <c r="C23" s="57">
        <v>87.165999999999997</v>
      </c>
      <c r="D23" s="58">
        <v>92.83</v>
      </c>
      <c r="E23" s="59">
        <v>95.25</v>
      </c>
      <c r="F23" s="60">
        <v>96.63</v>
      </c>
      <c r="G23" s="60">
        <v>96.49</v>
      </c>
    </row>
    <row r="24" spans="1:7" ht="18" customHeight="1">
      <c r="A24" s="44" t="s">
        <v>98</v>
      </c>
      <c r="B24" s="61"/>
      <c r="C24" s="62"/>
      <c r="D24" s="63"/>
      <c r="E24" s="64"/>
      <c r="F24" s="65"/>
      <c r="G24" s="65"/>
    </row>
    <row r="25" spans="1:7" ht="15.75" customHeight="1">
      <c r="A25" s="44" t="s">
        <v>18</v>
      </c>
      <c r="B25" s="61" t="s">
        <v>5</v>
      </c>
      <c r="C25" s="66">
        <v>99.921999999999997</v>
      </c>
      <c r="D25" s="67">
        <v>97.56</v>
      </c>
      <c r="E25" s="68">
        <v>94.86</v>
      </c>
      <c r="F25" s="65">
        <v>95.29</v>
      </c>
      <c r="G25" s="65">
        <v>96.262</v>
      </c>
    </row>
    <row r="26" spans="1:7" ht="15.75" customHeight="1">
      <c r="A26" s="44" t="s">
        <v>99</v>
      </c>
      <c r="B26" s="61" t="s">
        <v>5</v>
      </c>
      <c r="C26" s="66">
        <v>108.973</v>
      </c>
      <c r="D26" s="67">
        <v>113.64</v>
      </c>
      <c r="E26" s="68">
        <v>108.84</v>
      </c>
      <c r="F26" s="69">
        <v>104.07299999999999</v>
      </c>
      <c r="G26" s="69">
        <v>103.512</v>
      </c>
    </row>
    <row r="27" spans="1:7" ht="15.75" customHeight="1">
      <c r="A27" s="44" t="s">
        <v>22</v>
      </c>
      <c r="B27" s="61" t="s">
        <v>5</v>
      </c>
      <c r="C27" s="66">
        <v>121.246</v>
      </c>
      <c r="D27" s="67">
        <v>118.75</v>
      </c>
      <c r="E27" s="68">
        <v>116.18</v>
      </c>
      <c r="F27" s="69">
        <v>112.92</v>
      </c>
      <c r="G27" s="69">
        <v>110.973</v>
      </c>
    </row>
    <row r="28" spans="1:7" ht="15.75" customHeight="1">
      <c r="A28" s="44" t="s">
        <v>21</v>
      </c>
      <c r="B28" s="61" t="s">
        <v>5</v>
      </c>
      <c r="C28" s="66">
        <v>130.77000000000001</v>
      </c>
      <c r="D28" s="67">
        <v>126.83</v>
      </c>
      <c r="E28" s="64">
        <v>120.72</v>
      </c>
      <c r="F28" s="65">
        <v>116.312</v>
      </c>
      <c r="G28" s="65">
        <v>111.631</v>
      </c>
    </row>
    <row r="29" spans="1:7" ht="15.75" customHeight="1">
      <c r="A29" s="44" t="s">
        <v>97</v>
      </c>
      <c r="B29" s="61" t="s">
        <v>5</v>
      </c>
      <c r="C29" s="66">
        <v>128.68199999999999</v>
      </c>
      <c r="D29" s="67">
        <v>122.64</v>
      </c>
      <c r="E29" s="64">
        <v>115.88</v>
      </c>
      <c r="F29" s="65">
        <v>107.76</v>
      </c>
      <c r="G29" s="65">
        <v>101.32599999999999</v>
      </c>
    </row>
    <row r="30" spans="1:7" ht="3.65" customHeight="1" thickBot="1">
      <c r="A30" s="70"/>
      <c r="B30" s="71"/>
      <c r="C30" s="72"/>
      <c r="D30" s="73"/>
      <c r="E30" s="72"/>
      <c r="F30" s="74"/>
      <c r="G30" s="74"/>
    </row>
    <row r="31" spans="1:7" ht="15" customHeight="1" thickTop="1">
      <c r="A31" s="9" t="s">
        <v>236</v>
      </c>
      <c r="B31" s="75"/>
      <c r="C31" s="75"/>
      <c r="D31" s="75"/>
      <c r="E31" s="75"/>
      <c r="F31" s="43"/>
      <c r="G31" s="43"/>
    </row>
    <row r="32" spans="1:7" ht="15" customHeight="1">
      <c r="A32" s="9" t="s">
        <v>237</v>
      </c>
      <c r="B32" s="75"/>
      <c r="C32" s="75"/>
      <c r="D32" s="75"/>
      <c r="E32" s="75"/>
      <c r="F32" s="43"/>
      <c r="G32" s="43"/>
    </row>
    <row r="33" spans="2:6" ht="13">
      <c r="B33" s="5"/>
      <c r="C33" s="5"/>
      <c r="D33" s="5"/>
      <c r="E33" s="5"/>
      <c r="F33" s="5"/>
    </row>
  </sheetData>
  <mergeCells count="2">
    <mergeCell ref="A20:G20"/>
    <mergeCell ref="A19:G19"/>
  </mergeCells>
  <phoneticPr fontId="2" type="noConversion"/>
  <pageMargins left="0.78740157480314965" right="0.78740157480314965" top="1.1811023622047243" bottom="0.78740157480314965" header="0.2" footer="0"/>
  <pageSetup paperSize="9" scale="50" orientation="portrait" copies="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A3D973-E85C-4C33-AF7E-C4EAD484307D}">
  <dimension ref="A1:G213"/>
  <sheetViews>
    <sheetView workbookViewId="0"/>
  </sheetViews>
  <sheetFormatPr defaultColWidth="9.1796875" defaultRowHeight="12.5"/>
  <cols>
    <col min="1" max="1" width="60.7265625" style="345" customWidth="1"/>
    <col min="2" max="7" width="10.7265625" style="345" customWidth="1"/>
    <col min="8" max="16384" width="9.1796875" style="345"/>
  </cols>
  <sheetData>
    <row r="1" spans="1:7" ht="21.75" customHeight="1">
      <c r="A1" s="27" t="s">
        <v>120</v>
      </c>
      <c r="B1" s="28"/>
      <c r="C1" s="28"/>
      <c r="D1" s="28"/>
      <c r="E1" s="28"/>
      <c r="F1" s="28"/>
      <c r="G1" s="28"/>
    </row>
    <row r="2" spans="1:7" ht="7.5" customHeight="1">
      <c r="A2" s="29"/>
      <c r="B2" s="30"/>
      <c r="C2" s="30"/>
      <c r="D2" s="30"/>
      <c r="E2" s="30"/>
      <c r="F2" s="30"/>
      <c r="G2" s="30"/>
    </row>
    <row r="3" spans="1:7" ht="20.25" customHeight="1" thickBot="1">
      <c r="A3" s="31"/>
      <c r="B3" s="32" t="s">
        <v>7</v>
      </c>
      <c r="C3" s="32">
        <v>2020</v>
      </c>
      <c r="D3" s="32">
        <v>2019</v>
      </c>
      <c r="E3" s="32">
        <v>2018</v>
      </c>
      <c r="F3" s="32">
        <v>2017</v>
      </c>
      <c r="G3" s="33">
        <v>2016</v>
      </c>
    </row>
    <row r="4" spans="1:7" ht="19.5" customHeight="1" thickBot="1">
      <c r="A4" s="34" t="s">
        <v>23</v>
      </c>
      <c r="B4" s="35"/>
      <c r="C4" s="35"/>
      <c r="D4" s="35"/>
      <c r="E4" s="35"/>
      <c r="F4" s="35"/>
      <c r="G4" s="35"/>
    </row>
    <row r="5" spans="1:7" ht="15" customHeight="1">
      <c r="A5" s="76" t="s">
        <v>24</v>
      </c>
      <c r="B5" s="77"/>
      <c r="C5" s="78"/>
      <c r="D5" s="78"/>
      <c r="E5" s="78"/>
      <c r="F5" s="77"/>
      <c r="G5" s="79"/>
    </row>
    <row r="6" spans="1:7">
      <c r="A6" s="80" t="s">
        <v>0</v>
      </c>
      <c r="B6" s="81" t="s">
        <v>3</v>
      </c>
      <c r="C6" s="82">
        <v>70406</v>
      </c>
      <c r="D6" s="83">
        <v>65514</v>
      </c>
      <c r="E6" s="83">
        <v>62701</v>
      </c>
      <c r="F6" s="84">
        <v>61916</v>
      </c>
      <c r="G6" s="85">
        <v>58593</v>
      </c>
    </row>
    <row r="7" spans="1:7">
      <c r="A7" s="86" t="s">
        <v>156</v>
      </c>
      <c r="B7" s="87" t="s">
        <v>3</v>
      </c>
      <c r="C7" s="88">
        <v>17</v>
      </c>
      <c r="D7" s="88">
        <v>19</v>
      </c>
      <c r="E7" s="88">
        <v>25</v>
      </c>
      <c r="F7" s="89">
        <v>24</v>
      </c>
      <c r="G7" s="90">
        <v>22</v>
      </c>
    </row>
    <row r="8" spans="1:7">
      <c r="A8" s="86" t="s">
        <v>157</v>
      </c>
      <c r="B8" s="87" t="s">
        <v>3</v>
      </c>
      <c r="C8" s="88">
        <v>1443</v>
      </c>
      <c r="D8" s="88">
        <v>1502</v>
      </c>
      <c r="E8" s="88">
        <v>1475</v>
      </c>
      <c r="F8" s="91">
        <v>1435</v>
      </c>
      <c r="G8" s="92">
        <v>1440</v>
      </c>
    </row>
    <row r="9" spans="1:7">
      <c r="A9" s="86" t="s">
        <v>158</v>
      </c>
      <c r="B9" s="87" t="s">
        <v>3</v>
      </c>
      <c r="C9" s="88">
        <v>654</v>
      </c>
      <c r="D9" s="88">
        <v>713</v>
      </c>
      <c r="E9" s="88">
        <v>719</v>
      </c>
      <c r="F9" s="91">
        <v>761</v>
      </c>
      <c r="G9" s="92">
        <v>796</v>
      </c>
    </row>
    <row r="10" spans="1:7">
      <c r="A10" s="86" t="s">
        <v>159</v>
      </c>
      <c r="B10" s="87" t="s">
        <v>3</v>
      </c>
      <c r="C10" s="88">
        <v>126</v>
      </c>
      <c r="D10" s="88">
        <v>141</v>
      </c>
      <c r="E10" s="88">
        <v>145</v>
      </c>
      <c r="F10" s="91">
        <v>145</v>
      </c>
      <c r="G10" s="92">
        <v>157</v>
      </c>
    </row>
    <row r="11" spans="1:7">
      <c r="A11" s="86" t="s">
        <v>160</v>
      </c>
      <c r="B11" s="87" t="s">
        <v>3</v>
      </c>
      <c r="C11" s="88">
        <v>32</v>
      </c>
      <c r="D11" s="88">
        <v>37</v>
      </c>
      <c r="E11" s="88">
        <v>32</v>
      </c>
      <c r="F11" s="91">
        <v>38</v>
      </c>
      <c r="G11" s="92">
        <v>38</v>
      </c>
    </row>
    <row r="12" spans="1:7">
      <c r="A12" s="86" t="s">
        <v>161</v>
      </c>
      <c r="B12" s="87" t="s">
        <v>3</v>
      </c>
      <c r="C12" s="88">
        <v>693</v>
      </c>
      <c r="D12" s="88">
        <v>762</v>
      </c>
      <c r="E12" s="88">
        <v>730</v>
      </c>
      <c r="F12" s="91">
        <v>694</v>
      </c>
      <c r="G12" s="92">
        <v>673</v>
      </c>
    </row>
    <row r="13" spans="1:7">
      <c r="A13" s="86" t="s">
        <v>162</v>
      </c>
      <c r="B13" s="87" t="s">
        <v>3</v>
      </c>
      <c r="C13" s="88">
        <v>56</v>
      </c>
      <c r="D13" s="88">
        <v>56</v>
      </c>
      <c r="E13" s="88">
        <v>54</v>
      </c>
      <c r="F13" s="91">
        <v>49</v>
      </c>
      <c r="G13" s="92">
        <v>45</v>
      </c>
    </row>
    <row r="14" spans="1:7">
      <c r="A14" s="93" t="s">
        <v>163</v>
      </c>
      <c r="B14" s="87" t="s">
        <v>3</v>
      </c>
      <c r="C14" s="88">
        <v>618</v>
      </c>
      <c r="D14" s="88">
        <v>592</v>
      </c>
      <c r="E14" s="88">
        <v>600</v>
      </c>
      <c r="F14" s="88">
        <v>608</v>
      </c>
      <c r="G14" s="88">
        <v>635</v>
      </c>
    </row>
    <row r="15" spans="1:7">
      <c r="A15" s="93" t="s">
        <v>164</v>
      </c>
      <c r="B15" s="87" t="s">
        <v>3</v>
      </c>
      <c r="C15" s="88">
        <v>3797</v>
      </c>
      <c r="D15" s="88">
        <v>3878</v>
      </c>
      <c r="E15" s="88">
        <v>3990</v>
      </c>
      <c r="F15" s="88">
        <v>4215</v>
      </c>
      <c r="G15" s="88">
        <v>4381</v>
      </c>
    </row>
    <row r="16" spans="1:7">
      <c r="A16" s="93" t="s">
        <v>165</v>
      </c>
      <c r="B16" s="87" t="s">
        <v>3</v>
      </c>
      <c r="C16" s="88">
        <v>60</v>
      </c>
      <c r="D16" s="88">
        <v>70</v>
      </c>
      <c r="E16" s="88">
        <v>75</v>
      </c>
      <c r="F16" s="88">
        <v>88</v>
      </c>
      <c r="G16" s="88">
        <v>87</v>
      </c>
    </row>
    <row r="17" spans="1:7">
      <c r="A17" s="44" t="s">
        <v>166</v>
      </c>
      <c r="B17" s="87" t="s">
        <v>3</v>
      </c>
      <c r="C17" s="88">
        <v>463</v>
      </c>
      <c r="D17" s="88">
        <v>452</v>
      </c>
      <c r="E17" s="88">
        <v>441</v>
      </c>
      <c r="F17" s="88">
        <v>440</v>
      </c>
      <c r="G17" s="88">
        <v>445</v>
      </c>
    </row>
    <row r="18" spans="1:7">
      <c r="A18" s="44" t="s">
        <v>167</v>
      </c>
      <c r="B18" s="87" t="s">
        <v>3</v>
      </c>
      <c r="C18" s="88">
        <v>306</v>
      </c>
      <c r="D18" s="88">
        <v>301</v>
      </c>
      <c r="E18" s="88">
        <v>300</v>
      </c>
      <c r="F18" s="88">
        <v>295</v>
      </c>
      <c r="G18" s="88">
        <v>304</v>
      </c>
    </row>
    <row r="19" spans="1:7">
      <c r="A19" s="93" t="s">
        <v>168</v>
      </c>
      <c r="B19" s="87" t="s">
        <v>3</v>
      </c>
      <c r="C19" s="88">
        <v>397</v>
      </c>
      <c r="D19" s="88">
        <v>432</v>
      </c>
      <c r="E19" s="88">
        <v>421</v>
      </c>
      <c r="F19" s="88">
        <v>418</v>
      </c>
      <c r="G19" s="88">
        <v>422</v>
      </c>
    </row>
    <row r="20" spans="1:7">
      <c r="A20" s="44" t="s">
        <v>169</v>
      </c>
      <c r="B20" s="87" t="s">
        <v>3</v>
      </c>
      <c r="C20" s="88">
        <v>56</v>
      </c>
      <c r="D20" s="88">
        <v>47</v>
      </c>
      <c r="E20" s="88">
        <v>36</v>
      </c>
      <c r="F20" s="88">
        <v>26</v>
      </c>
      <c r="G20" s="88">
        <v>27</v>
      </c>
    </row>
    <row r="21" spans="1:7">
      <c r="A21" s="94" t="s">
        <v>170</v>
      </c>
      <c r="B21" s="95" t="s">
        <v>3</v>
      </c>
      <c r="C21" s="96">
        <v>2528</v>
      </c>
      <c r="D21" s="96">
        <v>2450</v>
      </c>
      <c r="E21" s="96">
        <v>2242</v>
      </c>
      <c r="F21" s="96">
        <v>2090</v>
      </c>
      <c r="G21" s="96">
        <v>1847</v>
      </c>
    </row>
    <row r="22" spans="1:7">
      <c r="A22" s="93" t="s">
        <v>171</v>
      </c>
      <c r="B22" s="87" t="s">
        <v>3</v>
      </c>
      <c r="C22" s="88">
        <v>493</v>
      </c>
      <c r="D22" s="88">
        <v>404</v>
      </c>
      <c r="E22" s="88">
        <v>354</v>
      </c>
      <c r="F22" s="88">
        <v>326</v>
      </c>
      <c r="G22" s="88">
        <v>286</v>
      </c>
    </row>
    <row r="23" spans="1:7">
      <c r="A23" s="93" t="s">
        <v>172</v>
      </c>
      <c r="B23" s="87" t="s">
        <v>3</v>
      </c>
      <c r="C23" s="88">
        <v>51</v>
      </c>
      <c r="D23" s="88">
        <v>54</v>
      </c>
      <c r="E23" s="88">
        <v>51</v>
      </c>
      <c r="F23" s="88">
        <v>61</v>
      </c>
      <c r="G23" s="88">
        <v>64</v>
      </c>
    </row>
    <row r="24" spans="1:7">
      <c r="A24" s="44" t="s">
        <v>173</v>
      </c>
      <c r="B24" s="87" t="s">
        <v>3</v>
      </c>
      <c r="C24" s="88">
        <v>67</v>
      </c>
      <c r="D24" s="88">
        <v>69</v>
      </c>
      <c r="E24" s="88">
        <v>69</v>
      </c>
      <c r="F24" s="88">
        <v>65</v>
      </c>
      <c r="G24" s="88">
        <v>62</v>
      </c>
    </row>
    <row r="25" spans="1:7">
      <c r="A25" s="93" t="s">
        <v>174</v>
      </c>
      <c r="B25" s="87" t="s">
        <v>3</v>
      </c>
      <c r="C25" s="88">
        <v>501</v>
      </c>
      <c r="D25" s="88">
        <v>421</v>
      </c>
      <c r="E25" s="88">
        <v>390</v>
      </c>
      <c r="F25" s="88">
        <v>397</v>
      </c>
      <c r="G25" s="88">
        <v>370</v>
      </c>
    </row>
    <row r="26" spans="1:7">
      <c r="A26" s="44" t="s">
        <v>175</v>
      </c>
      <c r="B26" s="87" t="s">
        <v>3</v>
      </c>
      <c r="C26" s="88">
        <v>299</v>
      </c>
      <c r="D26" s="88">
        <v>295</v>
      </c>
      <c r="E26" s="88">
        <v>298</v>
      </c>
      <c r="F26" s="88">
        <v>293</v>
      </c>
      <c r="G26" s="88">
        <v>273</v>
      </c>
    </row>
    <row r="27" spans="1:7">
      <c r="A27" s="44" t="s">
        <v>176</v>
      </c>
      <c r="B27" s="87" t="s">
        <v>3</v>
      </c>
      <c r="C27" s="88">
        <v>79</v>
      </c>
      <c r="D27" s="88">
        <v>78</v>
      </c>
      <c r="E27" s="88">
        <v>74</v>
      </c>
      <c r="F27" s="88">
        <v>63</v>
      </c>
      <c r="G27" s="88">
        <v>62</v>
      </c>
    </row>
    <row r="28" spans="1:7">
      <c r="A28" s="44" t="s">
        <v>177</v>
      </c>
      <c r="B28" s="87" t="s">
        <v>3</v>
      </c>
      <c r="C28" s="88">
        <v>53</v>
      </c>
      <c r="D28" s="88">
        <v>57</v>
      </c>
      <c r="E28" s="88">
        <v>45</v>
      </c>
      <c r="F28" s="88">
        <v>37</v>
      </c>
      <c r="G28" s="88">
        <v>39</v>
      </c>
    </row>
    <row r="29" spans="1:7">
      <c r="A29" s="44" t="s">
        <v>178</v>
      </c>
      <c r="B29" s="87" t="s">
        <v>3</v>
      </c>
      <c r="C29" s="88">
        <v>10352</v>
      </c>
      <c r="D29" s="88">
        <v>9599</v>
      </c>
      <c r="E29" s="88">
        <v>9339</v>
      </c>
      <c r="F29" s="88">
        <v>9230</v>
      </c>
      <c r="G29" s="88">
        <v>8568</v>
      </c>
    </row>
    <row r="30" spans="1:7">
      <c r="A30" s="44" t="s">
        <v>179</v>
      </c>
      <c r="B30" s="87" t="s">
        <v>3</v>
      </c>
      <c r="C30" s="88">
        <v>4656</v>
      </c>
      <c r="D30" s="88">
        <v>4393</v>
      </c>
      <c r="E30" s="88">
        <v>3992</v>
      </c>
      <c r="F30" s="88">
        <v>3764</v>
      </c>
      <c r="G30" s="88">
        <v>3587</v>
      </c>
    </row>
    <row r="31" spans="1:7">
      <c r="A31" s="44" t="s">
        <v>180</v>
      </c>
      <c r="B31" s="87" t="s">
        <v>3</v>
      </c>
      <c r="C31" s="88">
        <v>7205</v>
      </c>
      <c r="D31" s="88">
        <v>6767</v>
      </c>
      <c r="E31" s="88">
        <v>6226</v>
      </c>
      <c r="F31" s="88">
        <v>5765</v>
      </c>
      <c r="G31" s="88">
        <v>5101</v>
      </c>
    </row>
    <row r="32" spans="1:7">
      <c r="A32" s="44" t="s">
        <v>181</v>
      </c>
      <c r="B32" s="87" t="s">
        <v>3</v>
      </c>
      <c r="C32" s="88">
        <v>3450</v>
      </c>
      <c r="D32" s="88">
        <v>3191</v>
      </c>
      <c r="E32" s="88">
        <v>2893</v>
      </c>
      <c r="F32" s="88">
        <v>2682</v>
      </c>
      <c r="G32" s="88">
        <v>2471</v>
      </c>
    </row>
    <row r="33" spans="1:7">
      <c r="A33" s="44" t="s">
        <v>182</v>
      </c>
      <c r="B33" s="87" t="s">
        <v>3</v>
      </c>
      <c r="C33" s="88">
        <v>3566</v>
      </c>
      <c r="D33" s="88">
        <v>3397</v>
      </c>
      <c r="E33" s="88">
        <v>3350</v>
      </c>
      <c r="F33" s="88">
        <v>3392</v>
      </c>
      <c r="G33" s="88">
        <v>3140</v>
      </c>
    </row>
    <row r="34" spans="1:7">
      <c r="A34" s="44" t="s">
        <v>183</v>
      </c>
      <c r="B34" s="87" t="s">
        <v>3</v>
      </c>
      <c r="C34" s="88">
        <v>14</v>
      </c>
      <c r="D34" s="88">
        <v>17</v>
      </c>
      <c r="E34" s="88">
        <v>19</v>
      </c>
      <c r="F34" s="88">
        <v>20</v>
      </c>
      <c r="G34" s="88">
        <v>24</v>
      </c>
    </row>
    <row r="35" spans="1:7">
      <c r="A35" s="44" t="s">
        <v>184</v>
      </c>
      <c r="B35" s="87" t="s">
        <v>3</v>
      </c>
      <c r="C35" s="88">
        <v>457</v>
      </c>
      <c r="D35" s="88">
        <v>485</v>
      </c>
      <c r="E35" s="88">
        <v>439</v>
      </c>
      <c r="F35" s="88">
        <v>392</v>
      </c>
      <c r="G35" s="88">
        <v>357</v>
      </c>
    </row>
    <row r="36" spans="1:7">
      <c r="A36" s="44" t="s">
        <v>185</v>
      </c>
      <c r="B36" s="87" t="s">
        <v>3</v>
      </c>
      <c r="C36" s="88">
        <v>19785</v>
      </c>
      <c r="D36" s="88">
        <v>17589</v>
      </c>
      <c r="E36" s="88">
        <v>16795</v>
      </c>
      <c r="F36" s="88">
        <v>16978</v>
      </c>
      <c r="G36" s="88">
        <v>16282</v>
      </c>
    </row>
    <row r="37" spans="1:7">
      <c r="A37" s="44" t="s">
        <v>186</v>
      </c>
      <c r="B37" s="87" t="s">
        <v>3</v>
      </c>
      <c r="C37" s="88">
        <v>1283</v>
      </c>
      <c r="D37" s="88">
        <v>1031</v>
      </c>
      <c r="E37" s="88">
        <v>921</v>
      </c>
      <c r="F37" s="88">
        <v>798</v>
      </c>
      <c r="G37" s="88">
        <v>668</v>
      </c>
    </row>
    <row r="38" spans="1:7">
      <c r="A38" s="44" t="s">
        <v>187</v>
      </c>
      <c r="B38" s="87" t="s">
        <v>3</v>
      </c>
      <c r="C38" s="88">
        <v>6536</v>
      </c>
      <c r="D38" s="88">
        <v>5926</v>
      </c>
      <c r="E38" s="88">
        <v>5888</v>
      </c>
      <c r="F38" s="88">
        <v>6055</v>
      </c>
      <c r="G38" s="88">
        <v>5691</v>
      </c>
    </row>
    <row r="39" spans="1:7">
      <c r="A39" s="93" t="s">
        <v>188</v>
      </c>
      <c r="B39" s="87" t="s">
        <v>3</v>
      </c>
      <c r="C39" s="88">
        <v>65</v>
      </c>
      <c r="D39" s="88">
        <v>65</v>
      </c>
      <c r="E39" s="88">
        <v>56</v>
      </c>
      <c r="F39" s="88">
        <v>58</v>
      </c>
      <c r="G39" s="88">
        <v>50</v>
      </c>
    </row>
    <row r="40" spans="1:7">
      <c r="A40" s="44" t="s">
        <v>189</v>
      </c>
      <c r="B40" s="87" t="s">
        <v>3</v>
      </c>
      <c r="C40" s="88">
        <v>29</v>
      </c>
      <c r="D40" s="88">
        <v>36</v>
      </c>
      <c r="E40" s="88">
        <v>31</v>
      </c>
      <c r="F40" s="88">
        <v>40</v>
      </c>
      <c r="G40" s="88">
        <v>25</v>
      </c>
    </row>
    <row r="41" spans="1:7">
      <c r="A41" s="44" t="s">
        <v>190</v>
      </c>
      <c r="B41" s="87" t="s">
        <v>3</v>
      </c>
      <c r="C41" s="88">
        <v>85</v>
      </c>
      <c r="D41" s="88">
        <v>75</v>
      </c>
      <c r="E41" s="88">
        <v>68</v>
      </c>
      <c r="F41" s="88">
        <v>74</v>
      </c>
      <c r="G41" s="88">
        <v>65</v>
      </c>
    </row>
    <row r="42" spans="1:7">
      <c r="A42" s="94" t="s">
        <v>191</v>
      </c>
      <c r="B42" s="87" t="s">
        <v>3</v>
      </c>
      <c r="C42" s="88">
        <v>134</v>
      </c>
      <c r="D42" s="88">
        <v>113</v>
      </c>
      <c r="E42" s="88">
        <v>118</v>
      </c>
      <c r="F42" s="88">
        <v>100</v>
      </c>
      <c r="G42" s="88">
        <v>89</v>
      </c>
    </row>
    <row r="43" spans="1:7" ht="7.5" customHeight="1">
      <c r="A43" s="97"/>
      <c r="B43" s="87"/>
      <c r="C43" s="98"/>
      <c r="D43" s="98"/>
      <c r="E43" s="98"/>
      <c r="F43" s="98"/>
      <c r="G43" s="99"/>
    </row>
    <row r="44" spans="1:7" ht="13" thickBot="1">
      <c r="A44" s="100" t="s">
        <v>247</v>
      </c>
      <c r="B44" s="101" t="s">
        <v>2</v>
      </c>
      <c r="C44" s="102">
        <v>5.2</v>
      </c>
      <c r="D44" s="102" t="s">
        <v>149</v>
      </c>
      <c r="E44" s="102" t="s">
        <v>149</v>
      </c>
      <c r="F44" s="102" t="s">
        <v>149</v>
      </c>
      <c r="G44" s="103" t="s">
        <v>150</v>
      </c>
    </row>
    <row r="45" spans="1:7" ht="13" thickTop="1">
      <c r="A45" s="422" t="s">
        <v>235</v>
      </c>
      <c r="B45" s="423"/>
      <c r="C45" s="423"/>
      <c r="D45" s="423"/>
      <c r="E45" s="423"/>
      <c r="F45" s="423"/>
      <c r="G45" s="423"/>
    </row>
    <row r="46" spans="1:7" ht="7.5" customHeight="1" thickBot="1">
      <c r="A46" s="23"/>
      <c r="B46" s="104"/>
      <c r="C46" s="104"/>
      <c r="D46" s="104"/>
      <c r="E46" s="104"/>
      <c r="F46" s="104"/>
      <c r="G46" s="104"/>
    </row>
    <row r="47" spans="1:7" ht="15" customHeight="1" thickBot="1">
      <c r="A47" s="105" t="s">
        <v>193</v>
      </c>
      <c r="B47" s="106"/>
      <c r="C47" s="106"/>
      <c r="D47" s="106"/>
      <c r="E47" s="106"/>
      <c r="F47" s="106"/>
      <c r="G47" s="106"/>
    </row>
    <row r="48" spans="1:7">
      <c r="A48" s="80" t="s">
        <v>0</v>
      </c>
      <c r="B48" s="107" t="s">
        <v>195</v>
      </c>
      <c r="C48" s="108" t="s">
        <v>218</v>
      </c>
      <c r="D48" s="109">
        <v>1098745.3829999994</v>
      </c>
      <c r="E48" s="110">
        <v>1028019.8830000001</v>
      </c>
      <c r="F48" s="84">
        <v>971766.31900000025</v>
      </c>
      <c r="G48" s="85">
        <v>920747.51600000018</v>
      </c>
    </row>
    <row r="49" spans="1:7">
      <c r="A49" s="86" t="s">
        <v>156</v>
      </c>
      <c r="B49" s="87" t="s">
        <v>195</v>
      </c>
      <c r="C49" s="111">
        <v>3353.1219999999998</v>
      </c>
      <c r="D49" s="112">
        <v>4483.2299999999996</v>
      </c>
      <c r="E49" s="88">
        <v>4667.2740000000003</v>
      </c>
      <c r="F49" s="89">
        <v>4617.335</v>
      </c>
      <c r="G49" s="90">
        <v>4682.4880000000003</v>
      </c>
    </row>
    <row r="50" spans="1:7">
      <c r="A50" s="86" t="s">
        <v>157</v>
      </c>
      <c r="B50" s="87" t="s">
        <v>195</v>
      </c>
      <c r="C50" s="111">
        <v>153600.19399999999</v>
      </c>
      <c r="D50" s="88">
        <v>167775.63399999999</v>
      </c>
      <c r="E50" s="88">
        <v>163022.573</v>
      </c>
      <c r="F50" s="91">
        <v>158139.88399999999</v>
      </c>
      <c r="G50" s="92">
        <v>151269.95300000001</v>
      </c>
    </row>
    <row r="51" spans="1:7">
      <c r="A51" s="86" t="s">
        <v>158</v>
      </c>
      <c r="B51" s="87" t="s">
        <v>195</v>
      </c>
      <c r="C51" s="111">
        <v>37249.411</v>
      </c>
      <c r="D51" s="88">
        <v>44006.705999999998</v>
      </c>
      <c r="E51" s="88">
        <v>43426.853999999999</v>
      </c>
      <c r="F51" s="91">
        <v>42455.811999999998</v>
      </c>
      <c r="G51" s="92">
        <v>39983.883999999998</v>
      </c>
    </row>
    <row r="52" spans="1:7">
      <c r="A52" s="86" t="s">
        <v>159</v>
      </c>
      <c r="B52" s="87" t="s">
        <v>195</v>
      </c>
      <c r="C52" s="111">
        <v>4490.4260000000004</v>
      </c>
      <c r="D52" s="88">
        <v>4830.8419999999996</v>
      </c>
      <c r="E52" s="88">
        <v>4827.6139999999996</v>
      </c>
      <c r="F52" s="91">
        <v>4948.1080000000002</v>
      </c>
      <c r="G52" s="92">
        <v>4655.3770000000004</v>
      </c>
    </row>
    <row r="53" spans="1:7">
      <c r="A53" s="86" t="s">
        <v>160</v>
      </c>
      <c r="B53" s="87" t="s">
        <v>195</v>
      </c>
      <c r="C53" s="111">
        <v>656.255</v>
      </c>
      <c r="D53" s="88">
        <v>1978.4939999999999</v>
      </c>
      <c r="E53" s="88">
        <v>1737.9090000000001</v>
      </c>
      <c r="F53" s="91">
        <v>1623.5329999999999</v>
      </c>
      <c r="G53" s="92">
        <v>1548.7760000000001</v>
      </c>
    </row>
    <row r="54" spans="1:7">
      <c r="A54" s="86" t="s">
        <v>161</v>
      </c>
      <c r="B54" s="87" t="s">
        <v>195</v>
      </c>
      <c r="C54" s="111">
        <v>16594.055</v>
      </c>
      <c r="D54" s="88">
        <v>20120.511999999999</v>
      </c>
      <c r="E54" s="88">
        <v>19648.601999999999</v>
      </c>
      <c r="F54" s="91">
        <v>19332.102999999999</v>
      </c>
      <c r="G54" s="92">
        <v>19124.069</v>
      </c>
    </row>
    <row r="55" spans="1:7">
      <c r="A55" s="86" t="s">
        <v>162</v>
      </c>
      <c r="B55" s="87" t="s">
        <v>195</v>
      </c>
      <c r="C55" s="111">
        <v>2188.3620000000001</v>
      </c>
      <c r="D55" s="88">
        <v>2137.0639999999999</v>
      </c>
      <c r="E55" s="88">
        <v>2027.9110000000001</v>
      </c>
      <c r="F55" s="91">
        <v>1896.6189999999999</v>
      </c>
      <c r="G55" s="92">
        <v>1779.7090000000001</v>
      </c>
    </row>
    <row r="56" spans="1:7">
      <c r="A56" s="93" t="s">
        <v>163</v>
      </c>
      <c r="B56" s="87" t="s">
        <v>195</v>
      </c>
      <c r="C56" s="111">
        <v>14997.478999999999</v>
      </c>
      <c r="D56" s="88">
        <v>15994.375</v>
      </c>
      <c r="E56" s="88">
        <v>15822.849</v>
      </c>
      <c r="F56" s="88">
        <v>15361.543</v>
      </c>
      <c r="G56" s="88">
        <v>14972.743</v>
      </c>
    </row>
    <row r="57" spans="1:7">
      <c r="A57" s="94" t="s">
        <v>164</v>
      </c>
      <c r="B57" s="87" t="s">
        <v>195</v>
      </c>
      <c r="C57" s="111">
        <v>57148.212</v>
      </c>
      <c r="D57" s="96">
        <v>55956.834000000003</v>
      </c>
      <c r="E57" s="96">
        <v>53358.375</v>
      </c>
      <c r="F57" s="96">
        <v>50137.677000000003</v>
      </c>
      <c r="G57" s="96">
        <v>47935.419000000002</v>
      </c>
    </row>
    <row r="58" spans="1:7">
      <c r="A58" s="94" t="s">
        <v>165</v>
      </c>
      <c r="B58" s="87" t="s">
        <v>195</v>
      </c>
      <c r="C58" s="111">
        <v>445.90600000000001</v>
      </c>
      <c r="D58" s="96">
        <v>557.13199999999995</v>
      </c>
      <c r="E58" s="96">
        <v>496.00200000000001</v>
      </c>
      <c r="F58" s="96">
        <v>497.91500000000002</v>
      </c>
      <c r="G58" s="96">
        <v>724.221</v>
      </c>
    </row>
    <row r="59" spans="1:7">
      <c r="A59" s="44" t="s">
        <v>166</v>
      </c>
      <c r="B59" s="87" t="s">
        <v>195</v>
      </c>
      <c r="C59" s="111">
        <v>38985.031000000003</v>
      </c>
      <c r="D59" s="88">
        <v>36488.43</v>
      </c>
      <c r="E59" s="88">
        <v>37658.025999999998</v>
      </c>
      <c r="F59" s="88">
        <v>39167.531000000003</v>
      </c>
      <c r="G59" s="88">
        <v>39880.959999999999</v>
      </c>
    </row>
    <row r="60" spans="1:7">
      <c r="A60" s="44" t="s">
        <v>167</v>
      </c>
      <c r="B60" s="87" t="s">
        <v>195</v>
      </c>
      <c r="C60" s="111" t="s">
        <v>218</v>
      </c>
      <c r="D60" s="88">
        <v>50818.934000000001</v>
      </c>
      <c r="E60" s="88">
        <v>50853.347999999998</v>
      </c>
      <c r="F60" s="88">
        <v>56531.892999999996</v>
      </c>
      <c r="G60" s="88">
        <v>57268.697999999997</v>
      </c>
    </row>
    <row r="61" spans="1:7">
      <c r="A61" s="93" t="s">
        <v>168</v>
      </c>
      <c r="B61" s="87" t="s">
        <v>195</v>
      </c>
      <c r="C61" s="111">
        <v>37235.383000000002</v>
      </c>
      <c r="D61" s="88">
        <v>35977.807999999997</v>
      </c>
      <c r="E61" s="88">
        <v>37532.542999999998</v>
      </c>
      <c r="F61" s="88">
        <v>31791.248</v>
      </c>
      <c r="G61" s="88">
        <v>31505.679</v>
      </c>
    </row>
    <row r="62" spans="1:7">
      <c r="A62" s="44" t="s">
        <v>169</v>
      </c>
      <c r="B62" s="87" t="s">
        <v>195</v>
      </c>
      <c r="C62" s="111">
        <v>1789.914</v>
      </c>
      <c r="D62" s="88">
        <v>795.42100000000005</v>
      </c>
      <c r="E62" s="88">
        <v>867.53599999999994</v>
      </c>
      <c r="F62" s="88">
        <v>745.44600000000003</v>
      </c>
      <c r="G62" s="88">
        <v>755.75800000000004</v>
      </c>
    </row>
    <row r="63" spans="1:7">
      <c r="A63" s="93" t="s">
        <v>170</v>
      </c>
      <c r="B63" s="87" t="s">
        <v>195</v>
      </c>
      <c r="C63" s="111">
        <v>55063.940999999999</v>
      </c>
      <c r="D63" s="96">
        <v>54302.875</v>
      </c>
      <c r="E63" s="96">
        <v>48932.754000000001</v>
      </c>
      <c r="F63" s="96">
        <v>45483.974999999999</v>
      </c>
      <c r="G63" s="96">
        <v>43015.587</v>
      </c>
    </row>
    <row r="64" spans="1:7">
      <c r="A64" s="93" t="s">
        <v>171</v>
      </c>
      <c r="B64" s="87" t="s">
        <v>195</v>
      </c>
      <c r="C64" s="111">
        <v>4384.2510000000002</v>
      </c>
      <c r="D64" s="96">
        <v>4077.866</v>
      </c>
      <c r="E64" s="96">
        <v>3757.0140000000001</v>
      </c>
      <c r="F64" s="96">
        <v>3274.1550000000002</v>
      </c>
      <c r="G64" s="96">
        <v>3336.47</v>
      </c>
    </row>
    <row r="65" spans="1:7">
      <c r="A65" s="93" t="s">
        <v>172</v>
      </c>
      <c r="B65" s="87" t="s">
        <v>195</v>
      </c>
      <c r="C65" s="111">
        <v>4519.1120000000001</v>
      </c>
      <c r="D65" s="88">
        <v>4435.3860000000004</v>
      </c>
      <c r="E65" s="88">
        <v>4673.2690000000002</v>
      </c>
      <c r="F65" s="88">
        <v>4771.4709999999995</v>
      </c>
      <c r="G65" s="88">
        <v>4787.6580000000004</v>
      </c>
    </row>
    <row r="66" spans="1:7">
      <c r="A66" s="44" t="s">
        <v>173</v>
      </c>
      <c r="B66" s="87" t="s">
        <v>195</v>
      </c>
      <c r="C66" s="111">
        <v>10802.397000000001</v>
      </c>
      <c r="D66" s="88">
        <v>13708.861000000001</v>
      </c>
      <c r="E66" s="88">
        <v>12462.341</v>
      </c>
      <c r="F66" s="88">
        <v>11541.666999999999</v>
      </c>
      <c r="G66" s="88">
        <v>11124.433999999999</v>
      </c>
    </row>
    <row r="67" spans="1:7">
      <c r="A67" s="93" t="s">
        <v>174</v>
      </c>
      <c r="B67" s="87" t="s">
        <v>195</v>
      </c>
      <c r="C67" s="111">
        <v>10716.362999999999</v>
      </c>
      <c r="D67" s="88">
        <v>9088.6779999999999</v>
      </c>
      <c r="E67" s="88">
        <v>8585.9490000000005</v>
      </c>
      <c r="F67" s="88">
        <v>7830.6750000000002</v>
      </c>
      <c r="G67" s="88">
        <v>7409.28</v>
      </c>
    </row>
    <row r="68" spans="1:7">
      <c r="A68" s="44" t="s">
        <v>175</v>
      </c>
      <c r="B68" s="87" t="s">
        <v>195</v>
      </c>
      <c r="C68" s="111">
        <v>21083.558000000001</v>
      </c>
      <c r="D68" s="88">
        <v>22912.993999999999</v>
      </c>
      <c r="E68" s="88">
        <v>21557.467000000001</v>
      </c>
      <c r="F68" s="88">
        <v>21237.011999999999</v>
      </c>
      <c r="G68" s="88">
        <v>20962.396000000001</v>
      </c>
    </row>
    <row r="69" spans="1:7">
      <c r="A69" s="44" t="s">
        <v>176</v>
      </c>
      <c r="B69" s="87" t="s">
        <v>195</v>
      </c>
      <c r="C69" s="111">
        <v>75114.119000000006</v>
      </c>
      <c r="D69" s="88">
        <v>74314.25</v>
      </c>
      <c r="E69" s="88">
        <v>72536.665999999997</v>
      </c>
      <c r="F69" s="88">
        <v>73273.418000000005</v>
      </c>
      <c r="G69" s="88">
        <v>74546.929999999993</v>
      </c>
    </row>
    <row r="70" spans="1:7">
      <c r="A70" s="44" t="s">
        <v>177</v>
      </c>
      <c r="B70" s="87" t="s">
        <v>195</v>
      </c>
      <c r="C70" s="111">
        <v>11671.945</v>
      </c>
      <c r="D70" s="88">
        <v>13198.567999999999</v>
      </c>
      <c r="E70" s="88">
        <v>12282.634</v>
      </c>
      <c r="F70" s="88">
        <v>10570.298000000001</v>
      </c>
      <c r="G70" s="88">
        <v>10320.254000000001</v>
      </c>
    </row>
    <row r="71" spans="1:7">
      <c r="A71" s="44" t="s">
        <v>178</v>
      </c>
      <c r="B71" s="87" t="s">
        <v>195</v>
      </c>
      <c r="C71" s="111">
        <v>114039.977</v>
      </c>
      <c r="D71" s="88">
        <v>108573.113</v>
      </c>
      <c r="E71" s="88">
        <v>90308.637000000002</v>
      </c>
      <c r="F71" s="88">
        <v>75893.519</v>
      </c>
      <c r="G71" s="88">
        <v>64818.156000000003</v>
      </c>
    </row>
    <row r="72" spans="1:7">
      <c r="A72" s="44" t="s">
        <v>179</v>
      </c>
      <c r="B72" s="87" t="s">
        <v>195</v>
      </c>
      <c r="C72" s="111">
        <v>166859.23499999999</v>
      </c>
      <c r="D72" s="88">
        <v>168383.883</v>
      </c>
      <c r="E72" s="88">
        <v>154522.43</v>
      </c>
      <c r="F72" s="88">
        <v>146252.09899999999</v>
      </c>
      <c r="G72" s="88">
        <v>137463.21400000001</v>
      </c>
    </row>
    <row r="73" spans="1:7">
      <c r="A73" s="44" t="s">
        <v>180</v>
      </c>
      <c r="B73" s="87" t="s">
        <v>195</v>
      </c>
      <c r="C73" s="111">
        <v>72582.277000000002</v>
      </c>
      <c r="D73" s="88">
        <v>67868.623999999996</v>
      </c>
      <c r="E73" s="88">
        <v>61401.642</v>
      </c>
      <c r="F73" s="88">
        <v>53478.991999999998</v>
      </c>
      <c r="G73" s="88">
        <v>45619.152000000002</v>
      </c>
    </row>
    <row r="74" spans="1:7">
      <c r="A74" s="44" t="s">
        <v>181</v>
      </c>
      <c r="B74" s="87" t="s">
        <v>195</v>
      </c>
      <c r="C74" s="111">
        <v>15907.245999999999</v>
      </c>
      <c r="D74" s="88">
        <v>18391.311000000002</v>
      </c>
      <c r="E74" s="88">
        <v>17297.744999999999</v>
      </c>
      <c r="F74" s="88">
        <v>16528.848999999998</v>
      </c>
      <c r="G74" s="88">
        <v>15014.133</v>
      </c>
    </row>
    <row r="75" spans="1:7">
      <c r="A75" s="44" t="s">
        <v>182</v>
      </c>
      <c r="B75" s="87" t="s">
        <v>195</v>
      </c>
      <c r="C75" s="111">
        <v>16623.163</v>
      </c>
      <c r="D75" s="88">
        <v>16234.575000000001</v>
      </c>
      <c r="E75" s="88">
        <v>14948.392</v>
      </c>
      <c r="F75" s="88">
        <v>13703.593999999999</v>
      </c>
      <c r="G75" s="88">
        <v>12850.241</v>
      </c>
    </row>
    <row r="76" spans="1:7">
      <c r="A76" s="44" t="s">
        <v>183</v>
      </c>
      <c r="B76" s="87" t="s">
        <v>195</v>
      </c>
      <c r="C76" s="111">
        <v>82.564999999999998</v>
      </c>
      <c r="D76" s="88">
        <v>75.546000000000006</v>
      </c>
      <c r="E76" s="88">
        <v>75.028000000000006</v>
      </c>
      <c r="F76" s="88">
        <v>68.757999999999996</v>
      </c>
      <c r="G76" s="88">
        <v>80.641000000000005</v>
      </c>
    </row>
    <row r="77" spans="1:7">
      <c r="A77" s="44" t="s">
        <v>184</v>
      </c>
      <c r="B77" s="87" t="s">
        <v>195</v>
      </c>
      <c r="C77" s="111">
        <v>5495.6210000000001</v>
      </c>
      <c r="D77" s="88">
        <v>5937.1980000000003</v>
      </c>
      <c r="E77" s="88">
        <v>5500.0320000000002</v>
      </c>
      <c r="F77" s="88">
        <v>5241.0230000000001</v>
      </c>
      <c r="G77" s="88">
        <v>5114.5569999999998</v>
      </c>
    </row>
    <row r="78" spans="1:7">
      <c r="A78" s="44" t="s">
        <v>185</v>
      </c>
      <c r="B78" s="87" t="s">
        <v>195</v>
      </c>
      <c r="C78" s="111">
        <v>28925.190999999999</v>
      </c>
      <c r="D78" s="88">
        <v>28452.016</v>
      </c>
      <c r="E78" s="88">
        <v>24266.287</v>
      </c>
      <c r="F78" s="88">
        <v>21351.079000000002</v>
      </c>
      <c r="G78" s="88">
        <v>19029.356</v>
      </c>
    </row>
    <row r="79" spans="1:7">
      <c r="A79" s="44" t="s">
        <v>186</v>
      </c>
      <c r="B79" s="87" t="s">
        <v>195</v>
      </c>
      <c r="C79" s="111">
        <v>17817.098000000002</v>
      </c>
      <c r="D79" s="88">
        <v>16913.811000000002</v>
      </c>
      <c r="E79" s="88">
        <v>14557.076999999999</v>
      </c>
      <c r="F79" s="88">
        <v>11949.811</v>
      </c>
      <c r="G79" s="88">
        <v>9899.5789999999997</v>
      </c>
    </row>
    <row r="80" spans="1:7">
      <c r="A80" s="44" t="s">
        <v>187</v>
      </c>
      <c r="B80" s="87" t="s">
        <v>195</v>
      </c>
      <c r="C80" s="111">
        <v>8063.8249999999998</v>
      </c>
      <c r="D80" s="88">
        <v>8426.9369999999999</v>
      </c>
      <c r="E80" s="88">
        <v>6991.6890000000003</v>
      </c>
      <c r="F80" s="88">
        <v>6150.3429999999998</v>
      </c>
      <c r="G80" s="88">
        <v>5816.625</v>
      </c>
    </row>
    <row r="81" spans="1:7">
      <c r="A81" s="93" t="s">
        <v>188</v>
      </c>
      <c r="B81" s="87" t="s">
        <v>195</v>
      </c>
      <c r="C81" s="111">
        <v>1866.9280000000001</v>
      </c>
      <c r="D81" s="88">
        <v>1384.3689999999999</v>
      </c>
      <c r="E81" s="88">
        <v>1233.663</v>
      </c>
      <c r="F81" s="88">
        <v>1094.7460000000001</v>
      </c>
      <c r="G81" s="88">
        <v>878.81200000000001</v>
      </c>
    </row>
    <row r="82" spans="1:7">
      <c r="A82" s="44" t="s">
        <v>189</v>
      </c>
      <c r="B82" s="87" t="s">
        <v>195</v>
      </c>
      <c r="C82" s="111">
        <v>3779.19</v>
      </c>
      <c r="D82" s="88">
        <v>2272.6999999999998</v>
      </c>
      <c r="E82" s="88">
        <v>1590.992</v>
      </c>
      <c r="F82" s="88">
        <v>1293.394</v>
      </c>
      <c r="G82" s="88">
        <v>1181.306</v>
      </c>
    </row>
    <row r="83" spans="1:7">
      <c r="A83" s="44" t="s">
        <v>190</v>
      </c>
      <c r="B83" s="87" t="s">
        <v>195</v>
      </c>
      <c r="C83" s="111">
        <v>12035.395</v>
      </c>
      <c r="D83" s="88">
        <v>12958.575000000001</v>
      </c>
      <c r="E83" s="88">
        <v>10369.295</v>
      </c>
      <c r="F83" s="88">
        <v>9975.5329999999994</v>
      </c>
      <c r="G83" s="88">
        <v>8160.4639999999999</v>
      </c>
    </row>
    <row r="84" spans="1:7">
      <c r="A84" s="93" t="s">
        <v>191</v>
      </c>
      <c r="B84" s="87" t="s">
        <v>195</v>
      </c>
      <c r="C84" s="111">
        <v>5425.2489999999998</v>
      </c>
      <c r="D84" s="88">
        <v>4911.8310000000001</v>
      </c>
      <c r="E84" s="88">
        <v>4221.4639999999999</v>
      </c>
      <c r="F84" s="88">
        <v>3555.261</v>
      </c>
      <c r="G84" s="88">
        <v>3230.5369999999998</v>
      </c>
    </row>
    <row r="85" spans="1:7" ht="7.5" customHeight="1">
      <c r="A85" s="113"/>
      <c r="B85" s="87"/>
      <c r="C85" s="114"/>
      <c r="D85" s="115"/>
      <c r="E85" s="115"/>
      <c r="F85" s="115"/>
      <c r="G85" s="116"/>
    </row>
    <row r="86" spans="1:7">
      <c r="A86" s="117" t="s">
        <v>247</v>
      </c>
      <c r="B86" s="118" t="s">
        <v>2</v>
      </c>
      <c r="C86" s="119" t="s">
        <v>218</v>
      </c>
      <c r="D86" s="120">
        <v>2.3288018653175975</v>
      </c>
      <c r="E86" s="121">
        <v>2.3288018653175975</v>
      </c>
      <c r="F86" s="121">
        <v>2.4270380743888627</v>
      </c>
      <c r="G86" s="122">
        <v>2.4270380743888627</v>
      </c>
    </row>
    <row r="87" spans="1:7">
      <c r="A87" s="23" t="s">
        <v>228</v>
      </c>
      <c r="B87" s="104"/>
      <c r="C87" s="104"/>
      <c r="D87" s="104"/>
      <c r="E87" s="104"/>
      <c r="F87" s="104"/>
      <c r="G87" s="104"/>
    </row>
    <row r="88" spans="1:7" ht="7.5" customHeight="1" thickBot="1">
      <c r="A88" s="23"/>
      <c r="B88" s="104"/>
      <c r="C88" s="104"/>
      <c r="D88" s="104"/>
      <c r="E88" s="104"/>
      <c r="F88" s="104"/>
      <c r="G88" s="104"/>
    </row>
    <row r="89" spans="1:7" ht="15" customHeight="1" thickBot="1">
      <c r="A89" s="105" t="s">
        <v>26</v>
      </c>
      <c r="B89" s="106"/>
      <c r="C89" s="106"/>
      <c r="D89" s="106"/>
      <c r="E89" s="106"/>
      <c r="F89" s="106"/>
      <c r="G89" s="106"/>
    </row>
    <row r="90" spans="1:7">
      <c r="A90" s="80" t="s">
        <v>0</v>
      </c>
      <c r="B90" s="107" t="s">
        <v>195</v>
      </c>
      <c r="C90" s="108" t="s">
        <v>218</v>
      </c>
      <c r="D90" s="109">
        <v>6945153.5639999975</v>
      </c>
      <c r="E90" s="110">
        <v>6548073.675999999</v>
      </c>
      <c r="F90" s="84">
        <f>SUM(F91:F126)</f>
        <v>6328769.3569999989</v>
      </c>
      <c r="G90" s="85">
        <f t="shared" ref="G90" si="0">SUM(G91:G126)</f>
        <v>6007221.2439999999</v>
      </c>
    </row>
    <row r="91" spans="1:7">
      <c r="A91" s="86" t="s">
        <v>156</v>
      </c>
      <c r="B91" s="87" t="s">
        <v>195</v>
      </c>
      <c r="C91" s="111">
        <v>12005.308999999999</v>
      </c>
      <c r="D91" s="112">
        <v>18489.361000000001</v>
      </c>
      <c r="E91" s="88">
        <v>19098.562999999998</v>
      </c>
      <c r="F91" s="89">
        <v>20272.007000000001</v>
      </c>
      <c r="G91" s="90">
        <v>20475.937000000002</v>
      </c>
    </row>
    <row r="92" spans="1:7">
      <c r="A92" s="86" t="s">
        <v>157</v>
      </c>
      <c r="B92" s="87" t="s">
        <v>195</v>
      </c>
      <c r="C92" s="111">
        <v>725112.32499999995</v>
      </c>
      <c r="D92" s="88">
        <v>799003.31200000003</v>
      </c>
      <c r="E92" s="88">
        <v>779654.848</v>
      </c>
      <c r="F92" s="91">
        <v>794187.44799999997</v>
      </c>
      <c r="G92" s="92">
        <v>761108.37800000003</v>
      </c>
    </row>
    <row r="93" spans="1:7">
      <c r="A93" s="86" t="s">
        <v>158</v>
      </c>
      <c r="B93" s="87" t="s">
        <v>195</v>
      </c>
      <c r="C93" s="111">
        <v>137871.62700000001</v>
      </c>
      <c r="D93" s="88">
        <v>186829.00599999999</v>
      </c>
      <c r="E93" s="88">
        <v>188216.25399999999</v>
      </c>
      <c r="F93" s="91">
        <v>190113.51699999999</v>
      </c>
      <c r="G93" s="92">
        <v>182034.10800000001</v>
      </c>
    </row>
    <row r="94" spans="1:7">
      <c r="A94" s="86" t="s">
        <v>159</v>
      </c>
      <c r="B94" s="87" t="s">
        <v>195</v>
      </c>
      <c r="C94" s="111">
        <v>15791.657999999999</v>
      </c>
      <c r="D94" s="88">
        <v>19993.174999999999</v>
      </c>
      <c r="E94" s="88">
        <v>20785.583999999999</v>
      </c>
      <c r="F94" s="91">
        <v>21815.759999999998</v>
      </c>
      <c r="G94" s="92">
        <v>19798.323</v>
      </c>
    </row>
    <row r="95" spans="1:7">
      <c r="A95" s="86" t="s">
        <v>160</v>
      </c>
      <c r="B95" s="87" t="s">
        <v>195</v>
      </c>
      <c r="C95" s="111">
        <v>3524.3870000000002</v>
      </c>
      <c r="D95" s="88">
        <v>10651.428</v>
      </c>
      <c r="E95" s="88">
        <v>9607.5540000000001</v>
      </c>
      <c r="F95" s="91">
        <v>10295.780000000001</v>
      </c>
      <c r="G95" s="92">
        <v>9558.5969999999998</v>
      </c>
    </row>
    <row r="96" spans="1:7">
      <c r="A96" s="86" t="s">
        <v>161</v>
      </c>
      <c r="B96" s="87" t="s">
        <v>195</v>
      </c>
      <c r="C96" s="111">
        <v>72426.721999999994</v>
      </c>
      <c r="D96" s="88">
        <v>117297.55</v>
      </c>
      <c r="E96" s="88">
        <v>103379.232</v>
      </c>
      <c r="F96" s="91">
        <v>104400.826</v>
      </c>
      <c r="G96" s="92">
        <v>102082.519</v>
      </c>
    </row>
    <row r="97" spans="1:7">
      <c r="A97" s="86" t="s">
        <v>162</v>
      </c>
      <c r="B97" s="87" t="s">
        <v>195</v>
      </c>
      <c r="C97" s="111">
        <v>7244.4719999999998</v>
      </c>
      <c r="D97" s="88">
        <v>7031.8789999999999</v>
      </c>
      <c r="E97" s="88">
        <v>6247.4920000000002</v>
      </c>
      <c r="F97" s="91">
        <v>5931.8069999999998</v>
      </c>
      <c r="G97" s="92">
        <v>5352.3720000000003</v>
      </c>
    </row>
    <row r="98" spans="1:7">
      <c r="A98" s="93" t="s">
        <v>163</v>
      </c>
      <c r="B98" s="87" t="s">
        <v>195</v>
      </c>
      <c r="C98" s="111">
        <v>146320.30499999999</v>
      </c>
      <c r="D98" s="88">
        <v>163667.427</v>
      </c>
      <c r="E98" s="88">
        <v>155075.33100000001</v>
      </c>
      <c r="F98" s="88">
        <v>148764.264</v>
      </c>
      <c r="G98" s="88">
        <v>144368.038</v>
      </c>
    </row>
    <row r="99" spans="1:7">
      <c r="A99" s="94" t="s">
        <v>164</v>
      </c>
      <c r="B99" s="87" t="s">
        <v>195</v>
      </c>
      <c r="C99" s="111">
        <v>837984.97900000005</v>
      </c>
      <c r="D99" s="96">
        <v>895620.75800000003</v>
      </c>
      <c r="E99" s="96">
        <v>854698.23199999996</v>
      </c>
      <c r="F99" s="96">
        <v>836334.27899999998</v>
      </c>
      <c r="G99" s="96">
        <v>834340.67099999997</v>
      </c>
    </row>
    <row r="100" spans="1:7">
      <c r="A100" s="94" t="s">
        <v>165</v>
      </c>
      <c r="B100" s="87" t="s">
        <v>195</v>
      </c>
      <c r="C100" s="111">
        <v>3668.415</v>
      </c>
      <c r="D100" s="96">
        <v>4605.8580000000002</v>
      </c>
      <c r="E100" s="96">
        <v>4073.768</v>
      </c>
      <c r="F100" s="96">
        <v>4236.5649999999996</v>
      </c>
      <c r="G100" s="96">
        <v>3585.7539999999999</v>
      </c>
    </row>
    <row r="101" spans="1:7">
      <c r="A101" s="44" t="s">
        <v>166</v>
      </c>
      <c r="B101" s="87" t="s">
        <v>195</v>
      </c>
      <c r="C101" s="111">
        <v>369865.04499999998</v>
      </c>
      <c r="D101" s="88">
        <v>337017.63500000001</v>
      </c>
      <c r="E101" s="88">
        <v>316102.20299999998</v>
      </c>
      <c r="F101" s="88">
        <v>316029.55099999998</v>
      </c>
      <c r="G101" s="88">
        <v>331325.35700000002</v>
      </c>
    </row>
    <row r="102" spans="1:7">
      <c r="A102" s="44" t="s">
        <v>167</v>
      </c>
      <c r="B102" s="87" t="s">
        <v>195</v>
      </c>
      <c r="C102" s="111" t="s">
        <v>219</v>
      </c>
      <c r="D102" s="88">
        <v>133418.17300000001</v>
      </c>
      <c r="E102" s="88">
        <v>137942.736</v>
      </c>
      <c r="F102" s="88">
        <v>162181.394</v>
      </c>
      <c r="G102" s="88">
        <v>166447.15700000001</v>
      </c>
    </row>
    <row r="103" spans="1:7">
      <c r="A103" s="93" t="s">
        <v>168</v>
      </c>
      <c r="B103" s="87" t="s">
        <v>195</v>
      </c>
      <c r="C103" s="111">
        <v>144317.587</v>
      </c>
      <c r="D103" s="88">
        <v>167727.84299999999</v>
      </c>
      <c r="E103" s="88">
        <v>179844.68599999999</v>
      </c>
      <c r="F103" s="88">
        <v>160019.649</v>
      </c>
      <c r="G103" s="88">
        <v>161861.595</v>
      </c>
    </row>
    <row r="104" spans="1:7">
      <c r="A104" s="44" t="s">
        <v>169</v>
      </c>
      <c r="B104" s="87" t="s">
        <v>195</v>
      </c>
      <c r="C104" s="111">
        <v>9494.4830000000002</v>
      </c>
      <c r="D104" s="88">
        <v>7319.7950000000001</v>
      </c>
      <c r="E104" s="88">
        <v>5468.1940000000004</v>
      </c>
      <c r="F104" s="88">
        <v>2179.4659999999999</v>
      </c>
      <c r="G104" s="88">
        <v>1460.9469999999999</v>
      </c>
    </row>
    <row r="105" spans="1:7">
      <c r="A105" s="93" t="s">
        <v>170</v>
      </c>
      <c r="B105" s="87" t="s">
        <v>195</v>
      </c>
      <c r="C105" s="111">
        <v>329553.652</v>
      </c>
      <c r="D105" s="96">
        <v>398548.43199999997</v>
      </c>
      <c r="E105" s="96">
        <v>360079.592</v>
      </c>
      <c r="F105" s="96">
        <v>367129.70899999997</v>
      </c>
      <c r="G105" s="96">
        <v>331027.39399999997</v>
      </c>
    </row>
    <row r="106" spans="1:7">
      <c r="A106" s="93" t="s">
        <v>171</v>
      </c>
      <c r="B106" s="87" t="s">
        <v>195</v>
      </c>
      <c r="C106" s="111">
        <v>21115.505000000001</v>
      </c>
      <c r="D106" s="96">
        <v>22539.573</v>
      </c>
      <c r="E106" s="96">
        <v>25026.268</v>
      </c>
      <c r="F106" s="96">
        <v>16974.348999999998</v>
      </c>
      <c r="G106" s="96">
        <v>15501.705</v>
      </c>
    </row>
    <row r="107" spans="1:7">
      <c r="A107" s="93" t="s">
        <v>172</v>
      </c>
      <c r="B107" s="87" t="s">
        <v>195</v>
      </c>
      <c r="C107" s="111">
        <v>58440.682999999997</v>
      </c>
      <c r="D107" s="88">
        <v>94247.145000000004</v>
      </c>
      <c r="E107" s="88">
        <v>91483.634999999995</v>
      </c>
      <c r="F107" s="88">
        <v>103933.808</v>
      </c>
      <c r="G107" s="88">
        <v>100581.4</v>
      </c>
    </row>
    <row r="108" spans="1:7">
      <c r="A108" s="44" t="s">
        <v>173</v>
      </c>
      <c r="B108" s="87" t="s">
        <v>195</v>
      </c>
      <c r="C108" s="111">
        <v>48627.635999999999</v>
      </c>
      <c r="D108" s="88">
        <v>123207.007</v>
      </c>
      <c r="E108" s="88">
        <v>111045.872</v>
      </c>
      <c r="F108" s="88">
        <v>105167.943</v>
      </c>
      <c r="G108" s="88">
        <v>100029.235</v>
      </c>
    </row>
    <row r="109" spans="1:7">
      <c r="A109" s="93" t="s">
        <v>174</v>
      </c>
      <c r="B109" s="87" t="s">
        <v>195</v>
      </c>
      <c r="C109" s="111">
        <v>46132.072999999997</v>
      </c>
      <c r="D109" s="88">
        <v>37480.591999999997</v>
      </c>
      <c r="E109" s="88">
        <v>35291.775000000001</v>
      </c>
      <c r="F109" s="88">
        <v>33512.925000000003</v>
      </c>
      <c r="G109" s="88">
        <v>29043.17</v>
      </c>
    </row>
    <row r="110" spans="1:7">
      <c r="A110" s="44" t="s">
        <v>175</v>
      </c>
      <c r="B110" s="87" t="s">
        <v>195</v>
      </c>
      <c r="C110" s="111">
        <v>50129.582000000002</v>
      </c>
      <c r="D110" s="88">
        <v>70568.922000000006</v>
      </c>
      <c r="E110" s="88">
        <v>63067.377</v>
      </c>
      <c r="F110" s="88">
        <v>66303.822</v>
      </c>
      <c r="G110" s="88">
        <v>60644.27</v>
      </c>
    </row>
    <row r="111" spans="1:7">
      <c r="A111" s="44" t="s">
        <v>176</v>
      </c>
      <c r="B111" s="87" t="s">
        <v>195</v>
      </c>
      <c r="C111" s="111">
        <v>637129.18099999998</v>
      </c>
      <c r="D111" s="88">
        <v>649553.23699999996</v>
      </c>
      <c r="E111" s="88">
        <v>640942.17700000003</v>
      </c>
      <c r="F111" s="88">
        <v>648235.82299999997</v>
      </c>
      <c r="G111" s="88">
        <v>632069.14599999995</v>
      </c>
    </row>
    <row r="112" spans="1:7">
      <c r="A112" s="44" t="s">
        <v>177</v>
      </c>
      <c r="B112" s="87" t="s">
        <v>195</v>
      </c>
      <c r="C112" s="111">
        <v>36121.370000000003</v>
      </c>
      <c r="D112" s="88">
        <v>40931.949999999997</v>
      </c>
      <c r="E112" s="88">
        <v>38114.921999999999</v>
      </c>
      <c r="F112" s="88">
        <v>36243.249000000003</v>
      </c>
      <c r="G112" s="88">
        <v>37386.302000000003</v>
      </c>
    </row>
    <row r="113" spans="1:7">
      <c r="A113" s="44" t="s">
        <v>178</v>
      </c>
      <c r="B113" s="87" t="s">
        <v>195</v>
      </c>
      <c r="C113" s="111">
        <v>495572.52799999999</v>
      </c>
      <c r="D113" s="88">
        <v>528694.07200000004</v>
      </c>
      <c r="E113" s="88">
        <v>471788.73700000002</v>
      </c>
      <c r="F113" s="88">
        <v>414750.02100000001</v>
      </c>
      <c r="G113" s="88">
        <v>346156.46</v>
      </c>
    </row>
    <row r="114" spans="1:7">
      <c r="A114" s="44" t="s">
        <v>179</v>
      </c>
      <c r="B114" s="87" t="s">
        <v>195</v>
      </c>
      <c r="C114" s="111">
        <v>762700.76699999999</v>
      </c>
      <c r="D114" s="88">
        <v>911563.57799999998</v>
      </c>
      <c r="E114" s="88">
        <v>845251.85800000001</v>
      </c>
      <c r="F114" s="88">
        <v>773221.19700000004</v>
      </c>
      <c r="G114" s="88">
        <v>739982.62300000002</v>
      </c>
    </row>
    <row r="115" spans="1:7">
      <c r="A115" s="44" t="s">
        <v>180</v>
      </c>
      <c r="B115" s="87" t="s">
        <v>195</v>
      </c>
      <c r="C115" s="111">
        <v>325817.58299999998</v>
      </c>
      <c r="D115" s="88">
        <v>365660.46799999999</v>
      </c>
      <c r="E115" s="88">
        <v>330613.94500000001</v>
      </c>
      <c r="F115" s="88">
        <v>301312.277</v>
      </c>
      <c r="G115" s="88">
        <v>236473.98499999999</v>
      </c>
    </row>
    <row r="116" spans="1:7">
      <c r="A116" s="44" t="s">
        <v>181</v>
      </c>
      <c r="B116" s="87" t="s">
        <v>195</v>
      </c>
      <c r="C116" s="111">
        <v>56670.555</v>
      </c>
      <c r="D116" s="88">
        <v>87137.391000000003</v>
      </c>
      <c r="E116" s="88">
        <v>83953.823999999993</v>
      </c>
      <c r="F116" s="88">
        <v>78636.740000000005</v>
      </c>
      <c r="G116" s="88">
        <v>71571.149000000005</v>
      </c>
    </row>
    <row r="117" spans="1:7">
      <c r="A117" s="44" t="s">
        <v>182</v>
      </c>
      <c r="B117" s="87" t="s">
        <v>195</v>
      </c>
      <c r="C117" s="111">
        <v>74613.846000000005</v>
      </c>
      <c r="D117" s="88">
        <v>83230.017000000007</v>
      </c>
      <c r="E117" s="88">
        <v>76159.63</v>
      </c>
      <c r="F117" s="88">
        <v>71745.005999999994</v>
      </c>
      <c r="G117" s="88">
        <v>68166.028999999995</v>
      </c>
    </row>
    <row r="118" spans="1:7">
      <c r="A118" s="44" t="s">
        <v>183</v>
      </c>
      <c r="B118" s="87" t="s">
        <v>195</v>
      </c>
      <c r="C118" s="111">
        <v>698.66300000000001</v>
      </c>
      <c r="D118" s="88">
        <v>603.64599999999996</v>
      </c>
      <c r="E118" s="88">
        <v>563.29700000000003</v>
      </c>
      <c r="F118" s="88">
        <v>608.92600000000004</v>
      </c>
      <c r="G118" s="88">
        <v>774.64599999999996</v>
      </c>
    </row>
    <row r="119" spans="1:7">
      <c r="A119" s="44" t="s">
        <v>184</v>
      </c>
      <c r="B119" s="87" t="s">
        <v>195</v>
      </c>
      <c r="C119" s="111">
        <v>9634.4570000000003</v>
      </c>
      <c r="D119" s="88">
        <v>12443.522000000001</v>
      </c>
      <c r="E119" s="88">
        <v>10783.602000000001</v>
      </c>
      <c r="F119" s="88">
        <v>10156.972</v>
      </c>
      <c r="G119" s="88">
        <v>8862.6530000000002</v>
      </c>
    </row>
    <row r="120" spans="1:7">
      <c r="A120" s="44" t="s">
        <v>185</v>
      </c>
      <c r="B120" s="87" t="s">
        <v>195</v>
      </c>
      <c r="C120" s="111">
        <v>172426.53200000001</v>
      </c>
      <c r="D120" s="88">
        <v>390091.21299999999</v>
      </c>
      <c r="E120" s="88">
        <v>340997.93900000001</v>
      </c>
      <c r="F120" s="88">
        <v>314116.14199999999</v>
      </c>
      <c r="G120" s="88">
        <v>287235.97499999998</v>
      </c>
    </row>
    <row r="121" spans="1:7">
      <c r="A121" s="44" t="s">
        <v>186</v>
      </c>
      <c r="B121" s="87" t="s">
        <v>195</v>
      </c>
      <c r="C121" s="111">
        <v>60826.786</v>
      </c>
      <c r="D121" s="88">
        <v>116625.447</v>
      </c>
      <c r="E121" s="88">
        <v>112961.658</v>
      </c>
      <c r="F121" s="88">
        <v>89509.784</v>
      </c>
      <c r="G121" s="88">
        <v>92807.216</v>
      </c>
    </row>
    <row r="122" spans="1:7">
      <c r="A122" s="44" t="s">
        <v>187</v>
      </c>
      <c r="B122" s="87" t="s">
        <v>195</v>
      </c>
      <c r="C122" s="111">
        <v>77507.850000000006</v>
      </c>
      <c r="D122" s="88">
        <v>84651.966</v>
      </c>
      <c r="E122" s="88">
        <v>75785.025999999998</v>
      </c>
      <c r="F122" s="88">
        <v>71828.679999999993</v>
      </c>
      <c r="G122" s="88">
        <v>64812.756999999998</v>
      </c>
    </row>
    <row r="123" spans="1:7">
      <c r="A123" s="93" t="s">
        <v>188</v>
      </c>
      <c r="B123" s="87" t="s">
        <v>195</v>
      </c>
      <c r="C123" s="111">
        <v>7374.3909999999996</v>
      </c>
      <c r="D123" s="88">
        <v>9567.9220000000005</v>
      </c>
      <c r="E123" s="88">
        <v>7890.2719999999999</v>
      </c>
      <c r="F123" s="88">
        <v>7302.6540000000005</v>
      </c>
      <c r="G123" s="88">
        <v>6680.5190000000002</v>
      </c>
    </row>
    <row r="124" spans="1:7">
      <c r="A124" s="44" t="s">
        <v>189</v>
      </c>
      <c r="B124" s="87" t="s">
        <v>195</v>
      </c>
      <c r="C124" s="111">
        <v>13196.659</v>
      </c>
      <c r="D124" s="88">
        <v>8362.8109999999997</v>
      </c>
      <c r="E124" s="88">
        <v>7971.1570000000002</v>
      </c>
      <c r="F124" s="88">
        <v>7165.1369999999997</v>
      </c>
      <c r="G124" s="88">
        <v>5847.98</v>
      </c>
    </row>
    <row r="125" spans="1:7">
      <c r="A125" s="44" t="s">
        <v>190</v>
      </c>
      <c r="B125" s="87" t="s">
        <v>195</v>
      </c>
      <c r="C125" s="111">
        <v>7693.451</v>
      </c>
      <c r="D125" s="88">
        <v>24536.776999999998</v>
      </c>
      <c r="E125" s="88">
        <v>22248.291000000001</v>
      </c>
      <c r="F125" s="88">
        <v>20794.618999999999</v>
      </c>
      <c r="G125" s="88">
        <v>18000.151000000002</v>
      </c>
    </row>
    <row r="126" spans="1:7">
      <c r="A126" s="93" t="s">
        <v>191</v>
      </c>
      <c r="B126" s="87" t="s">
        <v>195</v>
      </c>
      <c r="C126" s="111">
        <v>14453.574000000001</v>
      </c>
      <c r="D126" s="88">
        <v>16234.675999999999</v>
      </c>
      <c r="E126" s="88">
        <v>15858.145</v>
      </c>
      <c r="F126" s="88">
        <v>13357.261</v>
      </c>
      <c r="G126" s="88">
        <v>9766.7260000000006</v>
      </c>
    </row>
    <row r="127" spans="1:7" ht="7.5" customHeight="1">
      <c r="A127" s="113"/>
      <c r="B127" s="87"/>
      <c r="C127" s="114"/>
      <c r="D127" s="115"/>
      <c r="E127" s="115"/>
      <c r="F127" s="115"/>
      <c r="G127" s="116"/>
    </row>
    <row r="128" spans="1:7">
      <c r="A128" s="117" t="s">
        <v>247</v>
      </c>
      <c r="B128" s="118" t="s">
        <v>2</v>
      </c>
      <c r="C128" s="123" t="s">
        <v>218</v>
      </c>
      <c r="D128" s="120" t="s">
        <v>147</v>
      </c>
      <c r="E128" s="121" t="s">
        <v>148</v>
      </c>
      <c r="F128" s="121" t="s">
        <v>147</v>
      </c>
      <c r="G128" s="122" t="s">
        <v>146</v>
      </c>
    </row>
    <row r="129" spans="1:7">
      <c r="A129" s="23" t="s">
        <v>228</v>
      </c>
      <c r="B129" s="26"/>
      <c r="C129" s="26"/>
      <c r="D129" s="26"/>
      <c r="E129" s="26"/>
      <c r="F129" s="26"/>
      <c r="G129" s="26"/>
    </row>
    <row r="130" spans="1:7" ht="7.5" customHeight="1" thickBot="1">
      <c r="A130" s="25"/>
      <c r="B130" s="26"/>
      <c r="C130" s="26"/>
      <c r="D130" s="26"/>
      <c r="E130" s="26"/>
      <c r="F130" s="26"/>
      <c r="G130" s="26"/>
    </row>
    <row r="131" spans="1:7" ht="15" customHeight="1" thickBot="1">
      <c r="A131" s="105" t="s">
        <v>141</v>
      </c>
      <c r="B131" s="106"/>
      <c r="C131" s="106"/>
      <c r="D131" s="106"/>
      <c r="E131" s="106"/>
      <c r="F131" s="106"/>
      <c r="G131" s="106"/>
    </row>
    <row r="132" spans="1:7">
      <c r="A132" s="80" t="s">
        <v>0</v>
      </c>
      <c r="B132" s="107" t="s">
        <v>195</v>
      </c>
      <c r="C132" s="108" t="s">
        <v>218</v>
      </c>
      <c r="D132" s="109">
        <v>2507686.6349999998</v>
      </c>
      <c r="E132" s="110">
        <v>2351698.6080000005</v>
      </c>
      <c r="F132" s="84">
        <v>2245598.4020000002</v>
      </c>
      <c r="G132" s="85">
        <v>2082892.909</v>
      </c>
    </row>
    <row r="133" spans="1:7">
      <c r="A133" s="86" t="s">
        <v>156</v>
      </c>
      <c r="B133" s="87" t="s">
        <v>195</v>
      </c>
      <c r="C133" s="111">
        <v>4779.7969999999996</v>
      </c>
      <c r="D133" s="112">
        <v>6812.0259999999998</v>
      </c>
      <c r="E133" s="88">
        <v>7148.674</v>
      </c>
      <c r="F133" s="89">
        <v>7741.924</v>
      </c>
      <c r="G133" s="90">
        <v>8380.2739999999994</v>
      </c>
    </row>
    <row r="134" spans="1:7">
      <c r="A134" s="86" t="s">
        <v>157</v>
      </c>
      <c r="B134" s="87" t="s">
        <v>195</v>
      </c>
      <c r="C134" s="111">
        <v>288559.66499999998</v>
      </c>
      <c r="D134" s="88">
        <v>326802.00199999998</v>
      </c>
      <c r="E134" s="88">
        <v>321657.467</v>
      </c>
      <c r="F134" s="91">
        <v>332082.78899999999</v>
      </c>
      <c r="G134" s="92">
        <v>312013.49200000003</v>
      </c>
    </row>
    <row r="135" spans="1:7">
      <c r="A135" s="86" t="s">
        <v>158</v>
      </c>
      <c r="B135" s="87" t="s">
        <v>195</v>
      </c>
      <c r="C135" s="111">
        <v>55256.273999999998</v>
      </c>
      <c r="D135" s="88">
        <v>76973.013999999996</v>
      </c>
      <c r="E135" s="88">
        <v>78364.759999999995</v>
      </c>
      <c r="F135" s="91">
        <v>78675.017999999996</v>
      </c>
      <c r="G135" s="92">
        <v>74456.592999999993</v>
      </c>
    </row>
    <row r="136" spans="1:7">
      <c r="A136" s="86" t="s">
        <v>159</v>
      </c>
      <c r="B136" s="87" t="s">
        <v>195</v>
      </c>
      <c r="C136" s="111">
        <v>7180.5150000000003</v>
      </c>
      <c r="D136" s="88">
        <v>9005.4210000000003</v>
      </c>
      <c r="E136" s="88">
        <v>9590.7929999999997</v>
      </c>
      <c r="F136" s="91">
        <v>9851.6910000000007</v>
      </c>
      <c r="G136" s="92">
        <v>8748.0400000000009</v>
      </c>
    </row>
    <row r="137" spans="1:7">
      <c r="A137" s="86" t="s">
        <v>160</v>
      </c>
      <c r="B137" s="87" t="s">
        <v>195</v>
      </c>
      <c r="C137" s="111">
        <v>762.57799999999997</v>
      </c>
      <c r="D137" s="88">
        <v>3101.7530000000002</v>
      </c>
      <c r="E137" s="88">
        <v>3131.6170000000002</v>
      </c>
      <c r="F137" s="91">
        <v>2199.9079999999999</v>
      </c>
      <c r="G137" s="92">
        <v>2020.837</v>
      </c>
    </row>
    <row r="138" spans="1:7">
      <c r="A138" s="86" t="s">
        <v>161</v>
      </c>
      <c r="B138" s="87" t="s">
        <v>195</v>
      </c>
      <c r="C138" s="111">
        <v>21974.555</v>
      </c>
      <c r="D138" s="88">
        <v>35394.705999999998</v>
      </c>
      <c r="E138" s="88">
        <v>31601.201000000001</v>
      </c>
      <c r="F138" s="91">
        <v>31261.697</v>
      </c>
      <c r="G138" s="92">
        <v>31551.342000000001</v>
      </c>
    </row>
    <row r="139" spans="1:7">
      <c r="A139" s="86" t="s">
        <v>162</v>
      </c>
      <c r="B139" s="87" t="s">
        <v>195</v>
      </c>
      <c r="C139" s="111">
        <v>3447.8980000000001</v>
      </c>
      <c r="D139" s="88">
        <v>3374.5520000000001</v>
      </c>
      <c r="E139" s="88">
        <v>3149.9670000000001</v>
      </c>
      <c r="F139" s="91">
        <v>2855.5720000000001</v>
      </c>
      <c r="G139" s="92">
        <v>2637.1030000000001</v>
      </c>
    </row>
    <row r="140" spans="1:7">
      <c r="A140" s="93" t="s">
        <v>163</v>
      </c>
      <c r="B140" s="87" t="s">
        <v>195</v>
      </c>
      <c r="C140" s="111">
        <v>23914.893</v>
      </c>
      <c r="D140" s="88">
        <v>35070.648999999998</v>
      </c>
      <c r="E140" s="88">
        <v>32587.384999999998</v>
      </c>
      <c r="F140" s="88">
        <v>31080.341</v>
      </c>
      <c r="G140" s="88">
        <v>27842.742999999999</v>
      </c>
    </row>
    <row r="141" spans="1:7">
      <c r="A141" s="94" t="s">
        <v>164</v>
      </c>
      <c r="B141" s="87" t="s">
        <v>195</v>
      </c>
      <c r="C141" s="111">
        <v>99303.48</v>
      </c>
      <c r="D141" s="96">
        <v>112927.39599999999</v>
      </c>
      <c r="E141" s="96">
        <v>108434.482</v>
      </c>
      <c r="F141" s="96">
        <v>104073.90700000001</v>
      </c>
      <c r="G141" s="96">
        <v>102813.586</v>
      </c>
    </row>
    <row r="142" spans="1:7">
      <c r="A142" s="94" t="s">
        <v>165</v>
      </c>
      <c r="B142" s="87" t="s">
        <v>195</v>
      </c>
      <c r="C142" s="111">
        <v>776.72699999999998</v>
      </c>
      <c r="D142" s="96">
        <v>1270.124</v>
      </c>
      <c r="E142" s="96">
        <v>1017.54</v>
      </c>
      <c r="F142" s="96">
        <v>1075.4380000000001</v>
      </c>
      <c r="G142" s="96">
        <v>1086.463</v>
      </c>
    </row>
    <row r="143" spans="1:7">
      <c r="A143" s="44" t="s">
        <v>166</v>
      </c>
      <c r="B143" s="87" t="s">
        <v>195</v>
      </c>
      <c r="C143" s="111">
        <v>131536.61900000001</v>
      </c>
      <c r="D143" s="88">
        <v>110063.66099999999</v>
      </c>
      <c r="E143" s="88">
        <v>95947.536999999997</v>
      </c>
      <c r="F143" s="88">
        <v>83793.683000000005</v>
      </c>
      <c r="G143" s="88">
        <v>84859.148000000001</v>
      </c>
    </row>
    <row r="144" spans="1:7">
      <c r="A144" s="44" t="s">
        <v>167</v>
      </c>
      <c r="B144" s="87" t="s">
        <v>195</v>
      </c>
      <c r="C144" s="111" t="s">
        <v>218</v>
      </c>
      <c r="D144" s="88">
        <v>55172.245999999999</v>
      </c>
      <c r="E144" s="88">
        <v>53828.254000000001</v>
      </c>
      <c r="F144" s="88">
        <v>68604.865999999995</v>
      </c>
      <c r="G144" s="88">
        <v>69219.686000000002</v>
      </c>
    </row>
    <row r="145" spans="1:7">
      <c r="A145" s="93" t="s">
        <v>168</v>
      </c>
      <c r="B145" s="87" t="s">
        <v>195</v>
      </c>
      <c r="C145" s="111">
        <v>46234.137999999999</v>
      </c>
      <c r="D145" s="88">
        <v>54648.803999999996</v>
      </c>
      <c r="E145" s="88">
        <v>60869.985999999997</v>
      </c>
      <c r="F145" s="88">
        <v>48658.665999999997</v>
      </c>
      <c r="G145" s="88">
        <v>46163.794999999998</v>
      </c>
    </row>
    <row r="146" spans="1:7">
      <c r="A146" s="44" t="s">
        <v>169</v>
      </c>
      <c r="B146" s="87" t="s">
        <v>195</v>
      </c>
      <c r="C146" s="111">
        <v>2523.41</v>
      </c>
      <c r="D146" s="88">
        <v>868.12900000000002</v>
      </c>
      <c r="E146" s="88">
        <v>1320.6210000000001</v>
      </c>
      <c r="F146" s="88">
        <v>862.26099999999997</v>
      </c>
      <c r="G146" s="88">
        <v>822.01400000000001</v>
      </c>
    </row>
    <row r="147" spans="1:7">
      <c r="A147" s="93" t="s">
        <v>170</v>
      </c>
      <c r="B147" s="87" t="s">
        <v>195</v>
      </c>
      <c r="C147" s="111">
        <v>96095.528999999995</v>
      </c>
      <c r="D147" s="96">
        <v>109159.92600000001</v>
      </c>
      <c r="E147" s="96">
        <v>104869.894</v>
      </c>
      <c r="F147" s="96">
        <v>97067.634999999995</v>
      </c>
      <c r="G147" s="96">
        <v>88324.411999999997</v>
      </c>
    </row>
    <row r="148" spans="1:7">
      <c r="A148" s="93" t="s">
        <v>171</v>
      </c>
      <c r="B148" s="87" t="s">
        <v>195</v>
      </c>
      <c r="C148" s="111">
        <v>8479.8680000000004</v>
      </c>
      <c r="D148" s="96">
        <v>9144.19</v>
      </c>
      <c r="E148" s="96">
        <v>6903.3990000000003</v>
      </c>
      <c r="F148" s="96">
        <v>7733.79</v>
      </c>
      <c r="G148" s="96">
        <v>6567.4960000000001</v>
      </c>
    </row>
    <row r="149" spans="1:7">
      <c r="A149" s="93" t="s">
        <v>172</v>
      </c>
      <c r="B149" s="87" t="s">
        <v>195</v>
      </c>
      <c r="C149" s="111">
        <v>32462.263999999999</v>
      </c>
      <c r="D149" s="88">
        <v>40342.839</v>
      </c>
      <c r="E149" s="88">
        <v>42255.735000000001</v>
      </c>
      <c r="F149" s="88">
        <v>46650.949000000001</v>
      </c>
      <c r="G149" s="88">
        <v>47581.555</v>
      </c>
    </row>
    <row r="150" spans="1:7">
      <c r="A150" s="44" t="s">
        <v>173</v>
      </c>
      <c r="B150" s="87" t="s">
        <v>195</v>
      </c>
      <c r="C150" s="111">
        <v>16102.797</v>
      </c>
      <c r="D150" s="88">
        <v>37792.559000000001</v>
      </c>
      <c r="E150" s="88">
        <v>32508.665000000001</v>
      </c>
      <c r="F150" s="88">
        <v>27217.175999999999</v>
      </c>
      <c r="G150" s="88">
        <v>26549.291000000001</v>
      </c>
    </row>
    <row r="151" spans="1:7">
      <c r="A151" s="93" t="s">
        <v>174</v>
      </c>
      <c r="B151" s="87" t="s">
        <v>195</v>
      </c>
      <c r="C151" s="111">
        <v>16679.361000000001</v>
      </c>
      <c r="D151" s="88">
        <v>17738.393</v>
      </c>
      <c r="E151" s="88">
        <v>18369.27</v>
      </c>
      <c r="F151" s="88">
        <v>17377.097000000002</v>
      </c>
      <c r="G151" s="88">
        <v>14611.369000000001</v>
      </c>
    </row>
    <row r="152" spans="1:7">
      <c r="A152" s="44" t="s">
        <v>175</v>
      </c>
      <c r="B152" s="87" t="s">
        <v>195</v>
      </c>
      <c r="C152" s="111">
        <v>27830.02</v>
      </c>
      <c r="D152" s="88">
        <v>41145.468000000001</v>
      </c>
      <c r="E152" s="88">
        <v>36720.485000000001</v>
      </c>
      <c r="F152" s="88">
        <v>38044.338000000003</v>
      </c>
      <c r="G152" s="88">
        <v>32410.595000000001</v>
      </c>
    </row>
    <row r="153" spans="1:7">
      <c r="A153" s="44" t="s">
        <v>176</v>
      </c>
      <c r="B153" s="87" t="s">
        <v>195</v>
      </c>
      <c r="C153" s="111">
        <v>303750.55900000001</v>
      </c>
      <c r="D153" s="88">
        <v>299300.45699999999</v>
      </c>
      <c r="E153" s="88">
        <v>296053.62699999998</v>
      </c>
      <c r="F153" s="88">
        <v>301830.03399999999</v>
      </c>
      <c r="G153" s="88">
        <v>278936.10700000002</v>
      </c>
    </row>
    <row r="154" spans="1:7">
      <c r="A154" s="44" t="s">
        <v>177</v>
      </c>
      <c r="B154" s="87" t="s">
        <v>195</v>
      </c>
      <c r="C154" s="111">
        <v>16653.368999999999</v>
      </c>
      <c r="D154" s="88">
        <v>20156.098000000002</v>
      </c>
      <c r="E154" s="88">
        <v>16986.373</v>
      </c>
      <c r="F154" s="88">
        <v>16086.989</v>
      </c>
      <c r="G154" s="88">
        <v>16542.841</v>
      </c>
    </row>
    <row r="155" spans="1:7">
      <c r="A155" s="44" t="s">
        <v>178</v>
      </c>
      <c r="B155" s="87" t="s">
        <v>195</v>
      </c>
      <c r="C155" s="111">
        <v>240779.459</v>
      </c>
      <c r="D155" s="88">
        <v>252568.13</v>
      </c>
      <c r="E155" s="88">
        <v>221744.11</v>
      </c>
      <c r="F155" s="88">
        <v>187065.234</v>
      </c>
      <c r="G155" s="88">
        <v>156623.88399999999</v>
      </c>
    </row>
    <row r="156" spans="1:7">
      <c r="A156" s="44" t="s">
        <v>179</v>
      </c>
      <c r="B156" s="87" t="s">
        <v>195</v>
      </c>
      <c r="C156" s="111">
        <v>299123.01899999997</v>
      </c>
      <c r="D156" s="88">
        <v>336581.288</v>
      </c>
      <c r="E156" s="88">
        <v>308806.61300000001</v>
      </c>
      <c r="F156" s="88">
        <v>284373.18400000001</v>
      </c>
      <c r="G156" s="88">
        <v>267026.299</v>
      </c>
    </row>
    <row r="157" spans="1:7">
      <c r="A157" s="44" t="s">
        <v>180</v>
      </c>
      <c r="B157" s="87" t="s">
        <v>195</v>
      </c>
      <c r="C157" s="111">
        <v>129242.43</v>
      </c>
      <c r="D157" s="88">
        <v>144702.049</v>
      </c>
      <c r="E157" s="88">
        <v>132594.47399999999</v>
      </c>
      <c r="F157" s="88">
        <v>116512.738</v>
      </c>
      <c r="G157" s="88">
        <v>93486.592000000004</v>
      </c>
    </row>
    <row r="158" spans="1:7">
      <c r="A158" s="44" t="s">
        <v>181</v>
      </c>
      <c r="B158" s="87" t="s">
        <v>195</v>
      </c>
      <c r="C158" s="111">
        <v>27280.343000000001</v>
      </c>
      <c r="D158" s="88">
        <v>44811.737999999998</v>
      </c>
      <c r="E158" s="88">
        <v>41994.83</v>
      </c>
      <c r="F158" s="88">
        <v>38968.832999999999</v>
      </c>
      <c r="G158" s="88">
        <v>34923.027000000002</v>
      </c>
    </row>
    <row r="159" spans="1:7">
      <c r="A159" s="44" t="s">
        <v>182</v>
      </c>
      <c r="B159" s="87" t="s">
        <v>195</v>
      </c>
      <c r="C159" s="111">
        <v>44688.175000000003</v>
      </c>
      <c r="D159" s="88">
        <v>49305.540999999997</v>
      </c>
      <c r="E159" s="88">
        <v>44029.305</v>
      </c>
      <c r="F159" s="88">
        <v>41322.089999999997</v>
      </c>
      <c r="G159" s="88">
        <v>40219.714</v>
      </c>
    </row>
    <row r="160" spans="1:7">
      <c r="A160" s="44" t="s">
        <v>183</v>
      </c>
      <c r="B160" s="87" t="s">
        <v>195</v>
      </c>
      <c r="C160" s="111">
        <v>149.12</v>
      </c>
      <c r="D160" s="88">
        <v>86.622</v>
      </c>
      <c r="E160" s="88">
        <v>161.19900000000001</v>
      </c>
      <c r="F160" s="88">
        <v>120.749</v>
      </c>
      <c r="G160" s="88">
        <v>102.087</v>
      </c>
    </row>
    <row r="161" spans="1:7">
      <c r="A161" s="44" t="s">
        <v>184</v>
      </c>
      <c r="B161" s="87" t="s">
        <v>195</v>
      </c>
      <c r="C161" s="111">
        <v>3313.3760000000002</v>
      </c>
      <c r="D161" s="88">
        <v>4021.5590000000002</v>
      </c>
      <c r="E161" s="88">
        <v>3455.0729999999999</v>
      </c>
      <c r="F161" s="88">
        <v>3174.08</v>
      </c>
      <c r="G161" s="88">
        <v>2390.4430000000002</v>
      </c>
    </row>
    <row r="162" spans="1:7">
      <c r="A162" s="44" t="s">
        <v>185</v>
      </c>
      <c r="B162" s="87" t="s">
        <v>195</v>
      </c>
      <c r="C162" s="111">
        <v>66380.798999999999</v>
      </c>
      <c r="D162" s="88">
        <v>154645.39300000001</v>
      </c>
      <c r="E162" s="88">
        <v>137433.13200000001</v>
      </c>
      <c r="F162" s="88">
        <v>133068.39300000001</v>
      </c>
      <c r="G162" s="88">
        <v>123399.242</v>
      </c>
    </row>
    <row r="163" spans="1:7">
      <c r="A163" s="44" t="s">
        <v>186</v>
      </c>
      <c r="B163" s="87" t="s">
        <v>195</v>
      </c>
      <c r="C163" s="111">
        <v>18326.614000000001</v>
      </c>
      <c r="D163" s="88">
        <v>39795.167999999998</v>
      </c>
      <c r="E163" s="88">
        <v>32181.008999999998</v>
      </c>
      <c r="F163" s="88">
        <v>26306.264999999999</v>
      </c>
      <c r="G163" s="88">
        <v>25295.91</v>
      </c>
    </row>
    <row r="164" spans="1:7">
      <c r="A164" s="44" t="s">
        <v>187</v>
      </c>
      <c r="B164" s="87" t="s">
        <v>195</v>
      </c>
      <c r="C164" s="111">
        <v>49813.614000000001</v>
      </c>
      <c r="D164" s="88">
        <v>54357.769</v>
      </c>
      <c r="E164" s="88">
        <v>49202.137000000002</v>
      </c>
      <c r="F164" s="88">
        <v>45827.688000000002</v>
      </c>
      <c r="G164" s="88">
        <v>42548.356</v>
      </c>
    </row>
    <row r="165" spans="1:7">
      <c r="A165" s="93" t="s">
        <v>188</v>
      </c>
      <c r="B165" s="87" t="s">
        <v>195</v>
      </c>
      <c r="C165" s="111">
        <v>1421.7670000000001</v>
      </c>
      <c r="D165" s="88">
        <v>2829.5360000000001</v>
      </c>
      <c r="E165" s="88">
        <v>2571.1309999999999</v>
      </c>
      <c r="F165" s="88">
        <v>2148.752</v>
      </c>
      <c r="G165" s="88">
        <v>1898.7339999999999</v>
      </c>
    </row>
    <row r="166" spans="1:7">
      <c r="A166" s="44" t="s">
        <v>189</v>
      </c>
      <c r="B166" s="87" t="s">
        <v>195</v>
      </c>
      <c r="C166" s="111">
        <v>7196.3609999999999</v>
      </c>
      <c r="D166" s="88">
        <v>4700.3270000000002</v>
      </c>
      <c r="E166" s="88">
        <v>3850.471</v>
      </c>
      <c r="F166" s="88">
        <v>3612.0349999999999</v>
      </c>
      <c r="G166" s="88">
        <v>3341.1869999999999</v>
      </c>
    </row>
    <row r="167" spans="1:7">
      <c r="A167" s="44" t="s">
        <v>190</v>
      </c>
      <c r="B167" s="87" t="s">
        <v>195</v>
      </c>
      <c r="C167" s="111">
        <v>-6258.116</v>
      </c>
      <c r="D167" s="88">
        <v>4871.9920000000002</v>
      </c>
      <c r="E167" s="88">
        <v>3200.83</v>
      </c>
      <c r="F167" s="88">
        <v>2109.9540000000002</v>
      </c>
      <c r="G167" s="88">
        <v>2874.5479999999998</v>
      </c>
    </row>
    <row r="168" spans="1:7">
      <c r="A168" s="93" t="s">
        <v>191</v>
      </c>
      <c r="B168" s="87" t="s">
        <v>195</v>
      </c>
      <c r="C168" s="111">
        <v>6321.4679999999998</v>
      </c>
      <c r="D168" s="88">
        <v>8145.11</v>
      </c>
      <c r="E168" s="88">
        <v>7156.5619999999999</v>
      </c>
      <c r="F168" s="88">
        <v>6162.6379999999999</v>
      </c>
      <c r="G168" s="88">
        <v>4624.1040000000003</v>
      </c>
    </row>
    <row r="169" spans="1:7" ht="7.5" customHeight="1">
      <c r="A169" s="113"/>
      <c r="B169" s="87"/>
      <c r="C169" s="114"/>
      <c r="D169" s="115"/>
      <c r="E169" s="115"/>
      <c r="F169" s="115"/>
      <c r="G169" s="116"/>
    </row>
    <row r="170" spans="1:7">
      <c r="A170" s="117" t="s">
        <v>247</v>
      </c>
      <c r="B170" s="118" t="s">
        <v>2</v>
      </c>
      <c r="C170" s="119" t="s">
        <v>218</v>
      </c>
      <c r="D170" s="120" t="s">
        <v>145</v>
      </c>
      <c r="E170" s="121" t="s">
        <v>145</v>
      </c>
      <c r="F170" s="121" t="s">
        <v>145</v>
      </c>
      <c r="G170" s="122" t="s">
        <v>145</v>
      </c>
    </row>
    <row r="171" spans="1:7">
      <c r="A171" s="424" t="s">
        <v>235</v>
      </c>
      <c r="B171" s="425"/>
      <c r="C171" s="425"/>
      <c r="D171" s="425"/>
      <c r="E171" s="425"/>
      <c r="F171" s="425"/>
      <c r="G171" s="425"/>
    </row>
    <row r="172" spans="1:7" ht="7.5" customHeight="1" thickBot="1">
      <c r="A172" s="25"/>
      <c r="B172" s="26"/>
      <c r="C172" s="26"/>
      <c r="D172" s="26"/>
      <c r="E172" s="26"/>
      <c r="F172" s="26"/>
      <c r="G172" s="26"/>
    </row>
    <row r="173" spans="1:7" ht="15" customHeight="1" thickBot="1">
      <c r="A173" s="105" t="s">
        <v>192</v>
      </c>
      <c r="B173" s="106"/>
      <c r="C173" s="106"/>
      <c r="D173" s="106"/>
      <c r="E173" s="106"/>
      <c r="F173" s="106"/>
      <c r="G173" s="106"/>
    </row>
    <row r="174" spans="1:7">
      <c r="A174" s="80" t="s">
        <v>0</v>
      </c>
      <c r="B174" s="107" t="s">
        <v>195</v>
      </c>
      <c r="C174" s="124" t="s">
        <v>218</v>
      </c>
      <c r="D174" s="125">
        <v>21.103540000000002</v>
      </c>
      <c r="E174" s="126">
        <v>20.5</v>
      </c>
      <c r="F174" s="127">
        <v>20</v>
      </c>
      <c r="G174" s="128">
        <v>19.5</v>
      </c>
    </row>
    <row r="175" spans="1:7">
      <c r="A175" s="86" t="s">
        <v>156</v>
      </c>
      <c r="B175" s="87" t="s">
        <v>195</v>
      </c>
      <c r="C175" s="129">
        <v>23.9</v>
      </c>
      <c r="D175" s="130">
        <v>24.743970000000001</v>
      </c>
      <c r="E175" s="131">
        <v>24.46</v>
      </c>
      <c r="F175" s="132">
        <v>27</v>
      </c>
      <c r="G175" s="133">
        <v>26.8</v>
      </c>
    </row>
    <row r="176" spans="1:7">
      <c r="A176" s="86" t="s">
        <v>157</v>
      </c>
      <c r="B176" s="87" t="s">
        <v>195</v>
      </c>
      <c r="C176" s="129">
        <v>28.2</v>
      </c>
      <c r="D176" s="131">
        <v>29.1219</v>
      </c>
      <c r="E176" s="131">
        <v>28.81</v>
      </c>
      <c r="F176" s="134">
        <v>29.6</v>
      </c>
      <c r="G176" s="135">
        <v>28.4</v>
      </c>
    </row>
    <row r="177" spans="1:7">
      <c r="A177" s="86" t="s">
        <v>158</v>
      </c>
      <c r="B177" s="87" t="s">
        <v>195</v>
      </c>
      <c r="C177" s="129">
        <v>19.7</v>
      </c>
      <c r="D177" s="131">
        <v>22.990929999999999</v>
      </c>
      <c r="E177" s="131">
        <v>23.05</v>
      </c>
      <c r="F177" s="134">
        <v>23.3</v>
      </c>
      <c r="G177" s="135">
        <v>22.4</v>
      </c>
    </row>
    <row r="178" spans="1:7">
      <c r="A178" s="86" t="s">
        <v>159</v>
      </c>
      <c r="B178" s="87" t="s">
        <v>195</v>
      </c>
      <c r="C178" s="129">
        <v>16.8</v>
      </c>
      <c r="D178" s="131">
        <v>19.157700000000002</v>
      </c>
      <c r="E178" s="131">
        <v>19.39</v>
      </c>
      <c r="F178" s="134">
        <v>18.600000000000001</v>
      </c>
      <c r="G178" s="135">
        <v>16.600000000000001</v>
      </c>
    </row>
    <row r="179" spans="1:7">
      <c r="A179" s="86" t="s">
        <v>160</v>
      </c>
      <c r="B179" s="87" t="s">
        <v>195</v>
      </c>
      <c r="C179" s="129">
        <v>10.8</v>
      </c>
      <c r="D179" s="131">
        <v>26.51821</v>
      </c>
      <c r="E179" s="131">
        <v>29.88</v>
      </c>
      <c r="F179" s="134">
        <v>18.899999999999999</v>
      </c>
      <c r="G179" s="135">
        <v>17.600000000000001</v>
      </c>
    </row>
    <row r="180" spans="1:7">
      <c r="A180" s="86" t="s">
        <v>161</v>
      </c>
      <c r="B180" s="87" t="s">
        <v>195</v>
      </c>
      <c r="C180" s="136">
        <v>13</v>
      </c>
      <c r="D180" s="131">
        <v>17.166990000000002</v>
      </c>
      <c r="E180" s="131">
        <v>15.03</v>
      </c>
      <c r="F180" s="134">
        <v>15.1</v>
      </c>
      <c r="G180" s="135">
        <v>15.4</v>
      </c>
    </row>
    <row r="181" spans="1:7">
      <c r="A181" s="86" t="s">
        <v>162</v>
      </c>
      <c r="B181" s="87" t="s">
        <v>195</v>
      </c>
      <c r="C181" s="129">
        <v>17.5</v>
      </c>
      <c r="D181" s="131">
        <v>16.136020000000002</v>
      </c>
      <c r="E181" s="131">
        <v>15.6</v>
      </c>
      <c r="F181" s="134">
        <v>14.2</v>
      </c>
      <c r="G181" s="135">
        <v>14.4</v>
      </c>
    </row>
    <row r="182" spans="1:7">
      <c r="A182" s="93" t="s">
        <v>163</v>
      </c>
      <c r="B182" s="87" t="s">
        <v>195</v>
      </c>
      <c r="C182" s="129">
        <v>14.9</v>
      </c>
      <c r="D182" s="131">
        <v>20.05789</v>
      </c>
      <c r="E182" s="131">
        <v>18.39</v>
      </c>
      <c r="F182" s="131">
        <v>17.5</v>
      </c>
      <c r="G182" s="131">
        <v>15</v>
      </c>
    </row>
    <row r="183" spans="1:7">
      <c r="A183" s="94" t="s">
        <v>164</v>
      </c>
      <c r="B183" s="87" t="s">
        <v>195</v>
      </c>
      <c r="C183" s="129">
        <v>13.5</v>
      </c>
      <c r="D183" s="137">
        <v>14.466340000000001</v>
      </c>
      <c r="E183" s="137">
        <v>13.56</v>
      </c>
      <c r="F183" s="137">
        <v>12.8</v>
      </c>
      <c r="G183" s="137">
        <v>12.7</v>
      </c>
    </row>
    <row r="184" spans="1:7">
      <c r="A184" s="94" t="s">
        <v>165</v>
      </c>
      <c r="B184" s="87" t="s">
        <v>195</v>
      </c>
      <c r="C184" s="129">
        <v>9.6999999999999993</v>
      </c>
      <c r="D184" s="137">
        <v>12.69008</v>
      </c>
      <c r="E184" s="137">
        <v>9.7899999999999991</v>
      </c>
      <c r="F184" s="137">
        <v>8.5</v>
      </c>
      <c r="G184" s="137">
        <v>8</v>
      </c>
    </row>
    <row r="185" spans="1:7">
      <c r="A185" s="44" t="s">
        <v>166</v>
      </c>
      <c r="B185" s="87" t="s">
        <v>195</v>
      </c>
      <c r="C185" s="129">
        <v>62.7</v>
      </c>
      <c r="D185" s="131">
        <v>53.443169999999995</v>
      </c>
      <c r="E185" s="131">
        <v>44.09</v>
      </c>
      <c r="F185" s="131">
        <v>36.799999999999997</v>
      </c>
      <c r="G185" s="131">
        <v>37.299999999999997</v>
      </c>
    </row>
    <row r="186" spans="1:7">
      <c r="A186" s="44" t="s">
        <v>167</v>
      </c>
      <c r="B186" s="87" t="s">
        <v>195</v>
      </c>
      <c r="C186" s="129" t="s">
        <v>218</v>
      </c>
      <c r="D186" s="131">
        <v>25.021409999999999</v>
      </c>
      <c r="E186" s="131">
        <v>23.89</v>
      </c>
      <c r="F186" s="131">
        <v>28.8</v>
      </c>
      <c r="G186" s="131">
        <v>34</v>
      </c>
    </row>
    <row r="187" spans="1:7">
      <c r="A187" s="93" t="s">
        <v>168</v>
      </c>
      <c r="B187" s="87" t="s">
        <v>195</v>
      </c>
      <c r="C187" s="129">
        <v>27.9</v>
      </c>
      <c r="D187" s="131">
        <v>29.08577</v>
      </c>
      <c r="E187" s="131">
        <v>32.11</v>
      </c>
      <c r="F187" s="131">
        <v>28.7</v>
      </c>
      <c r="G187" s="131">
        <v>26.4</v>
      </c>
    </row>
    <row r="188" spans="1:7">
      <c r="A188" s="44" t="s">
        <v>169</v>
      </c>
      <c r="B188" s="87" t="s">
        <v>195</v>
      </c>
      <c r="C188" s="129">
        <v>17.5</v>
      </c>
      <c r="D188" s="131">
        <v>8.630370000000001</v>
      </c>
      <c r="E188" s="131">
        <v>14.67</v>
      </c>
      <c r="F188" s="131">
        <v>12.4</v>
      </c>
      <c r="G188" s="131">
        <v>11.6</v>
      </c>
    </row>
    <row r="189" spans="1:7">
      <c r="A189" s="93" t="s">
        <v>170</v>
      </c>
      <c r="B189" s="87" t="s">
        <v>195</v>
      </c>
      <c r="C189" s="129">
        <v>23.9</v>
      </c>
      <c r="D189" s="137">
        <v>26.762709999999998</v>
      </c>
      <c r="E189" s="137">
        <v>26.94</v>
      </c>
      <c r="F189" s="137">
        <v>27.5</v>
      </c>
      <c r="G189" s="137">
        <v>27.1</v>
      </c>
    </row>
    <row r="190" spans="1:7">
      <c r="A190" s="93" t="s">
        <v>171</v>
      </c>
      <c r="B190" s="87" t="s">
        <v>195</v>
      </c>
      <c r="C190" s="129">
        <v>13.9</v>
      </c>
      <c r="D190" s="137">
        <v>17.096330000000002</v>
      </c>
      <c r="E190" s="137">
        <v>17.05</v>
      </c>
      <c r="F190" s="137">
        <v>17.100000000000001</v>
      </c>
      <c r="G190" s="137">
        <v>15.4</v>
      </c>
    </row>
    <row r="191" spans="1:7">
      <c r="A191" s="93" t="s">
        <v>172</v>
      </c>
      <c r="B191" s="87" t="s">
        <v>195</v>
      </c>
      <c r="C191" s="129">
        <v>175.3</v>
      </c>
      <c r="D191" s="131">
        <v>208.02782999999999</v>
      </c>
      <c r="E191" s="131">
        <v>213.02</v>
      </c>
      <c r="F191" s="131">
        <v>217.5</v>
      </c>
      <c r="G191" s="131">
        <v>211.5</v>
      </c>
    </row>
    <row r="192" spans="1:7">
      <c r="A192" s="44" t="s">
        <v>173</v>
      </c>
      <c r="B192" s="87" t="s">
        <v>195</v>
      </c>
      <c r="C192" s="129">
        <v>17.2</v>
      </c>
      <c r="D192" s="131">
        <v>34.221119999999999</v>
      </c>
      <c r="E192" s="131">
        <v>30.04</v>
      </c>
      <c r="F192" s="131">
        <v>26.6</v>
      </c>
      <c r="G192" s="131">
        <v>26.4</v>
      </c>
    </row>
    <row r="193" spans="1:7">
      <c r="A193" s="93" t="s">
        <v>174</v>
      </c>
      <c r="B193" s="87" t="s">
        <v>195</v>
      </c>
      <c r="C193" s="129">
        <v>18.8</v>
      </c>
      <c r="D193" s="131">
        <v>22.44078</v>
      </c>
      <c r="E193" s="131">
        <v>24.8</v>
      </c>
      <c r="F193" s="131">
        <v>23.9</v>
      </c>
      <c r="G193" s="131">
        <v>22.1</v>
      </c>
    </row>
    <row r="194" spans="1:7">
      <c r="A194" s="44" t="s">
        <v>175</v>
      </c>
      <c r="B194" s="87" t="s">
        <v>195</v>
      </c>
      <c r="C194" s="129">
        <v>22.9</v>
      </c>
      <c r="D194" s="131">
        <v>32.977679999999999</v>
      </c>
      <c r="E194" s="131">
        <v>29.47</v>
      </c>
      <c r="F194" s="131">
        <v>30.5</v>
      </c>
      <c r="G194" s="131">
        <v>27.4</v>
      </c>
    </row>
    <row r="195" spans="1:7">
      <c r="A195" s="44" t="s">
        <v>176</v>
      </c>
      <c r="B195" s="87" t="s">
        <v>195</v>
      </c>
      <c r="C195" s="136">
        <v>122</v>
      </c>
      <c r="D195" s="131">
        <v>118.75004</v>
      </c>
      <c r="E195" s="131">
        <v>118.92</v>
      </c>
      <c r="F195" s="131">
        <v>122.7</v>
      </c>
      <c r="G195" s="131">
        <v>108.3</v>
      </c>
    </row>
    <row r="196" spans="1:7">
      <c r="A196" s="44" t="s">
        <v>177</v>
      </c>
      <c r="B196" s="87" t="s">
        <v>195</v>
      </c>
      <c r="C196" s="129">
        <v>46.4</v>
      </c>
      <c r="D196" s="131">
        <v>44.891309999999997</v>
      </c>
      <c r="E196" s="131">
        <v>40.840000000000003</v>
      </c>
      <c r="F196" s="131">
        <v>46.1</v>
      </c>
      <c r="G196" s="131">
        <v>45.4</v>
      </c>
    </row>
    <row r="197" spans="1:7">
      <c r="A197" s="44" t="s">
        <v>178</v>
      </c>
      <c r="B197" s="87" t="s">
        <v>195</v>
      </c>
      <c r="C197" s="129">
        <v>15.4</v>
      </c>
      <c r="D197" s="131">
        <v>16.928060000000002</v>
      </c>
      <c r="E197" s="131">
        <v>16</v>
      </c>
      <c r="F197" s="131">
        <v>14.2</v>
      </c>
      <c r="G197" s="131">
        <v>13.2</v>
      </c>
    </row>
    <row r="198" spans="1:7">
      <c r="A198" s="44" t="s">
        <v>179</v>
      </c>
      <c r="B198" s="87" t="s">
        <v>195</v>
      </c>
      <c r="C198" s="129">
        <v>24.1</v>
      </c>
      <c r="D198" s="131">
        <v>26.70908</v>
      </c>
      <c r="E198" s="131">
        <v>25.89</v>
      </c>
      <c r="F198" s="131">
        <v>24.7</v>
      </c>
      <c r="G198" s="131">
        <v>23.9</v>
      </c>
    </row>
    <row r="199" spans="1:7">
      <c r="A199" s="44" t="s">
        <v>180</v>
      </c>
      <c r="B199" s="87" t="s">
        <v>195</v>
      </c>
      <c r="C199" s="129">
        <v>12.7</v>
      </c>
      <c r="D199" s="131">
        <v>14.401680000000001</v>
      </c>
      <c r="E199" s="131">
        <v>14.48</v>
      </c>
      <c r="F199" s="131">
        <v>14</v>
      </c>
      <c r="G199" s="131">
        <v>12.7</v>
      </c>
    </row>
    <row r="200" spans="1:7">
      <c r="A200" s="44" t="s">
        <v>181</v>
      </c>
      <c r="B200" s="87" t="s">
        <v>195</v>
      </c>
      <c r="C200" s="129">
        <v>6.6</v>
      </c>
      <c r="D200" s="131">
        <v>10.22104</v>
      </c>
      <c r="E200" s="131">
        <v>10.33</v>
      </c>
      <c r="F200" s="131">
        <v>10</v>
      </c>
      <c r="G200" s="131">
        <v>9.9</v>
      </c>
    </row>
    <row r="201" spans="1:7">
      <c r="A201" s="44" t="s">
        <v>182</v>
      </c>
      <c r="B201" s="87" t="s">
        <v>195</v>
      </c>
      <c r="C201" s="129">
        <v>10.5</v>
      </c>
      <c r="D201" s="131">
        <v>11.96149</v>
      </c>
      <c r="E201" s="131">
        <v>10.98</v>
      </c>
      <c r="F201" s="131">
        <v>10.3</v>
      </c>
      <c r="G201" s="131">
        <v>10.9</v>
      </c>
    </row>
    <row r="202" spans="1:7">
      <c r="A202" s="44" t="s">
        <v>183</v>
      </c>
      <c r="B202" s="87" t="s">
        <v>195</v>
      </c>
      <c r="C202" s="129">
        <v>8.1999999999999993</v>
      </c>
      <c r="D202" s="131">
        <v>4.0335700000000001</v>
      </c>
      <c r="E202" s="131">
        <v>6.93</v>
      </c>
      <c r="F202" s="131">
        <v>5.0999999999999996</v>
      </c>
      <c r="G202" s="131">
        <v>3.8</v>
      </c>
    </row>
    <row r="203" spans="1:7">
      <c r="A203" s="44" t="s">
        <v>184</v>
      </c>
      <c r="B203" s="87" t="s">
        <v>195</v>
      </c>
      <c r="C203" s="129">
        <v>10.199999999999999</v>
      </c>
      <c r="D203" s="131">
        <v>10.528690000000001</v>
      </c>
      <c r="E203" s="131">
        <v>9.8699999999999992</v>
      </c>
      <c r="F203" s="131">
        <v>10.5</v>
      </c>
      <c r="G203" s="131">
        <v>10.3</v>
      </c>
    </row>
    <row r="204" spans="1:7">
      <c r="A204" s="44" t="s">
        <v>185</v>
      </c>
      <c r="B204" s="87" t="s">
        <v>195</v>
      </c>
      <c r="C204" s="129">
        <v>3.7</v>
      </c>
      <c r="D204" s="131">
        <v>8.4649400000000004</v>
      </c>
      <c r="E204" s="131">
        <v>7.91</v>
      </c>
      <c r="F204" s="131">
        <v>7.5</v>
      </c>
      <c r="G204" s="131">
        <v>7.3</v>
      </c>
    </row>
    <row r="205" spans="1:7">
      <c r="A205" s="44" t="s">
        <v>186</v>
      </c>
      <c r="B205" s="87" t="s">
        <v>195</v>
      </c>
      <c r="C205" s="129">
        <v>10.5</v>
      </c>
      <c r="D205" s="131">
        <v>22.35136</v>
      </c>
      <c r="E205" s="131">
        <v>16.37</v>
      </c>
      <c r="F205" s="131">
        <v>19.600000000000001</v>
      </c>
      <c r="G205" s="131">
        <v>22.3</v>
      </c>
    </row>
    <row r="206" spans="1:7">
      <c r="A206" s="44" t="s">
        <v>187</v>
      </c>
      <c r="B206" s="87" t="s">
        <v>195</v>
      </c>
      <c r="C206" s="129">
        <v>7.4</v>
      </c>
      <c r="D206" s="131">
        <v>8.5586699999999993</v>
      </c>
      <c r="E206" s="131">
        <v>7.95</v>
      </c>
      <c r="F206" s="131">
        <v>7.2</v>
      </c>
      <c r="G206" s="131">
        <v>7</v>
      </c>
    </row>
    <row r="207" spans="1:7">
      <c r="A207" s="93" t="s">
        <v>188</v>
      </c>
      <c r="B207" s="87" t="s">
        <v>195</v>
      </c>
      <c r="C207" s="129">
        <v>11.1</v>
      </c>
      <c r="D207" s="131">
        <v>23.205779999999997</v>
      </c>
      <c r="E207" s="131">
        <v>23.32</v>
      </c>
      <c r="F207" s="131">
        <v>19.8</v>
      </c>
      <c r="G207" s="131">
        <v>22.9</v>
      </c>
    </row>
    <row r="208" spans="1:7">
      <c r="A208" s="44" t="s">
        <v>189</v>
      </c>
      <c r="B208" s="87" t="s">
        <v>195</v>
      </c>
      <c r="C208" s="129">
        <v>24.7</v>
      </c>
      <c r="D208" s="131">
        <v>24.786660000000001</v>
      </c>
      <c r="E208" s="131">
        <v>25.28</v>
      </c>
      <c r="F208" s="131">
        <v>26</v>
      </c>
      <c r="G208" s="131">
        <v>29.4</v>
      </c>
    </row>
    <row r="209" spans="1:7">
      <c r="A209" s="44" t="s">
        <v>190</v>
      </c>
      <c r="B209" s="87" t="s">
        <v>195</v>
      </c>
      <c r="C209" s="129">
        <v>29.9</v>
      </c>
      <c r="D209" s="131">
        <v>29.213789999999999</v>
      </c>
      <c r="E209" s="131">
        <v>25.25</v>
      </c>
      <c r="F209" s="131">
        <v>25.8</v>
      </c>
      <c r="G209" s="131">
        <v>18.3</v>
      </c>
    </row>
    <row r="210" spans="1:7">
      <c r="A210" s="93" t="s">
        <v>191</v>
      </c>
      <c r="B210" s="87" t="s">
        <v>195</v>
      </c>
      <c r="C210" s="129">
        <v>14.5</v>
      </c>
      <c r="D210" s="131">
        <v>20.308349999999997</v>
      </c>
      <c r="E210" s="131">
        <v>17.579999999999998</v>
      </c>
      <c r="F210" s="131">
        <v>17.899999999999999</v>
      </c>
      <c r="G210" s="131">
        <v>15.5</v>
      </c>
    </row>
    <row r="211" spans="1:7" ht="13" thickBot="1">
      <c r="A211" s="138" t="s">
        <v>248</v>
      </c>
      <c r="B211" s="139" t="s">
        <v>195</v>
      </c>
      <c r="C211" s="140" t="s">
        <v>218</v>
      </c>
      <c r="D211" s="141">
        <v>24.74024</v>
      </c>
      <c r="E211" s="142">
        <v>24.31</v>
      </c>
      <c r="F211" s="141">
        <v>23.85</v>
      </c>
      <c r="G211" s="141">
        <v>23.13</v>
      </c>
    </row>
    <row r="212" spans="1:7" s="346" customFormat="1" ht="15.75" customHeight="1" thickTop="1">
      <c r="A212" s="426" t="s">
        <v>233</v>
      </c>
      <c r="B212" s="427"/>
      <c r="C212" s="427"/>
      <c r="D212" s="427"/>
      <c r="E212" s="427"/>
      <c r="F212" s="427"/>
      <c r="G212" s="427"/>
    </row>
    <row r="213" spans="1:7">
      <c r="A213" s="23" t="s">
        <v>234</v>
      </c>
      <c r="B213" s="24"/>
      <c r="C213" s="24"/>
      <c r="D213" s="24"/>
      <c r="E213" s="24"/>
      <c r="F213" s="24"/>
      <c r="G213" s="24"/>
    </row>
  </sheetData>
  <mergeCells count="3">
    <mergeCell ref="A45:G45"/>
    <mergeCell ref="A171:G171"/>
    <mergeCell ref="A212:G21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5B6232-D793-46FD-881A-9E3555C987D2}">
  <dimension ref="A1:G172"/>
  <sheetViews>
    <sheetView workbookViewId="0"/>
  </sheetViews>
  <sheetFormatPr defaultColWidth="9.1796875" defaultRowHeight="12.5"/>
  <cols>
    <col min="1" max="1" width="60.7265625" style="345" customWidth="1"/>
    <col min="2" max="7" width="10.7265625" style="345" customWidth="1"/>
    <col min="8" max="16384" width="9.1796875" style="345"/>
  </cols>
  <sheetData>
    <row r="1" spans="1:7" ht="21.75" customHeight="1">
      <c r="A1" s="27" t="s">
        <v>120</v>
      </c>
      <c r="B1" s="28"/>
      <c r="C1" s="28"/>
      <c r="D1" s="28"/>
      <c r="E1" s="28"/>
      <c r="F1" s="28"/>
      <c r="G1" s="28"/>
    </row>
    <row r="2" spans="1:7" ht="7.5" customHeight="1">
      <c r="A2" s="29"/>
      <c r="B2" s="30"/>
      <c r="C2" s="30"/>
      <c r="D2" s="30"/>
      <c r="E2" s="30"/>
      <c r="F2" s="30"/>
      <c r="G2" s="30"/>
    </row>
    <row r="3" spans="1:7" ht="20.25" customHeight="1" thickBot="1">
      <c r="A3" s="31"/>
      <c r="B3" s="32" t="s">
        <v>7</v>
      </c>
      <c r="C3" s="32">
        <v>2020</v>
      </c>
      <c r="D3" s="32">
        <v>2019</v>
      </c>
      <c r="E3" s="32">
        <v>2018</v>
      </c>
      <c r="F3" s="32">
        <v>2017</v>
      </c>
      <c r="G3" s="33">
        <v>2016</v>
      </c>
    </row>
    <row r="4" spans="1:7" ht="19.5" customHeight="1" thickBot="1">
      <c r="A4" s="34" t="s">
        <v>27</v>
      </c>
      <c r="B4" s="35"/>
      <c r="C4" s="35"/>
      <c r="D4" s="35"/>
      <c r="E4" s="35"/>
      <c r="F4" s="35"/>
      <c r="G4" s="35"/>
    </row>
    <row r="5" spans="1:7" ht="15" customHeight="1">
      <c r="A5" s="143" t="s">
        <v>28</v>
      </c>
      <c r="B5" s="144"/>
      <c r="C5" s="145"/>
      <c r="D5" s="144"/>
      <c r="E5" s="144"/>
      <c r="F5" s="144"/>
      <c r="G5" s="144"/>
    </row>
    <row r="6" spans="1:7">
      <c r="A6" s="347" t="s">
        <v>0</v>
      </c>
      <c r="B6" s="348" t="s">
        <v>195</v>
      </c>
      <c r="C6" s="349">
        <v>168763.11699999994</v>
      </c>
      <c r="D6" s="350">
        <v>195415.17599999998</v>
      </c>
      <c r="E6" s="351">
        <v>167956.02099999998</v>
      </c>
      <c r="F6" s="352">
        <v>180097.42599999998</v>
      </c>
      <c r="G6" s="353">
        <v>148936.15800000002</v>
      </c>
    </row>
    <row r="7" spans="1:7">
      <c r="A7" s="354" t="s">
        <v>125</v>
      </c>
      <c r="B7" s="241" t="s">
        <v>195</v>
      </c>
      <c r="C7" s="152">
        <v>1994.6189999999995</v>
      </c>
      <c r="D7" s="153">
        <v>1641.0370000000003</v>
      </c>
      <c r="E7" s="154">
        <v>1518.8780000000006</v>
      </c>
      <c r="F7" s="355">
        <v>4724.0839999999998</v>
      </c>
      <c r="G7" s="356">
        <v>2481.5720000000001</v>
      </c>
    </row>
    <row r="8" spans="1:7">
      <c r="A8" s="357" t="s">
        <v>139</v>
      </c>
      <c r="B8" s="95" t="s">
        <v>195</v>
      </c>
      <c r="C8" s="149">
        <v>1994.6189999999995</v>
      </c>
      <c r="D8" s="96">
        <v>1641.0370000000003</v>
      </c>
      <c r="E8" s="231">
        <v>1518.8780000000006</v>
      </c>
      <c r="F8" s="150">
        <v>4724.0839999999998</v>
      </c>
      <c r="G8" s="96">
        <v>2481.5720000000001</v>
      </c>
    </row>
    <row r="9" spans="1:7">
      <c r="A9" s="354" t="s">
        <v>126</v>
      </c>
      <c r="B9" s="95" t="s">
        <v>195</v>
      </c>
      <c r="C9" s="152">
        <v>25164.995000000003</v>
      </c>
      <c r="D9" s="153">
        <v>31688.146000000004</v>
      </c>
      <c r="E9" s="154">
        <v>32404.501</v>
      </c>
      <c r="F9" s="155">
        <v>32077.647999999997</v>
      </c>
      <c r="G9" s="153">
        <v>25550.033000000007</v>
      </c>
    </row>
    <row r="10" spans="1:7">
      <c r="A10" s="358" t="s">
        <v>220</v>
      </c>
      <c r="B10" s="95" t="s">
        <v>195</v>
      </c>
      <c r="C10" s="149">
        <v>23281.877000000004</v>
      </c>
      <c r="D10" s="96">
        <v>28062.586000000007</v>
      </c>
      <c r="E10" s="150">
        <v>27671.718000000001</v>
      </c>
      <c r="F10" s="151">
        <v>26233.527999999998</v>
      </c>
      <c r="G10" s="96">
        <v>21502.009000000005</v>
      </c>
    </row>
    <row r="11" spans="1:7">
      <c r="A11" s="358" t="s">
        <v>221</v>
      </c>
      <c r="B11" s="95" t="s">
        <v>195</v>
      </c>
      <c r="C11" s="149">
        <v>1856.8309999999997</v>
      </c>
      <c r="D11" s="96">
        <v>3614.2599999999993</v>
      </c>
      <c r="E11" s="150">
        <v>4713.884</v>
      </c>
      <c r="F11" s="151">
        <v>5787.572000000001</v>
      </c>
      <c r="G11" s="96">
        <v>4010.0219999999999</v>
      </c>
    </row>
    <row r="12" spans="1:7">
      <c r="A12" s="358" t="s">
        <v>127</v>
      </c>
      <c r="B12" s="95" t="s">
        <v>195</v>
      </c>
      <c r="C12" s="149">
        <v>26.286999999999999</v>
      </c>
      <c r="D12" s="96">
        <v>11.299999999999999</v>
      </c>
      <c r="E12" s="150">
        <v>18.899000000000001</v>
      </c>
      <c r="F12" s="151">
        <v>56.548000000000002</v>
      </c>
      <c r="G12" s="96">
        <v>38.002000000000002</v>
      </c>
    </row>
    <row r="13" spans="1:7">
      <c r="A13" s="359" t="s">
        <v>128</v>
      </c>
      <c r="B13" s="95" t="s">
        <v>195</v>
      </c>
      <c r="C13" s="152">
        <v>12242.961000000003</v>
      </c>
      <c r="D13" s="153">
        <v>11828.863000000003</v>
      </c>
      <c r="E13" s="154">
        <v>12207.216000000002</v>
      </c>
      <c r="F13" s="155">
        <v>12898.438999999998</v>
      </c>
      <c r="G13" s="153">
        <v>13595.982</v>
      </c>
    </row>
    <row r="14" spans="1:7">
      <c r="A14" s="358" t="s">
        <v>129</v>
      </c>
      <c r="B14" s="95" t="s">
        <v>195</v>
      </c>
      <c r="C14" s="149">
        <v>161.41500000000002</v>
      </c>
      <c r="D14" s="96">
        <v>654.98300000000006</v>
      </c>
      <c r="E14" s="150">
        <v>428.80600000000004</v>
      </c>
      <c r="F14" s="151">
        <v>305.15800000000002</v>
      </c>
      <c r="G14" s="96">
        <v>1019.467</v>
      </c>
    </row>
    <row r="15" spans="1:7">
      <c r="A15" s="358" t="s">
        <v>130</v>
      </c>
      <c r="B15" s="95" t="s">
        <v>195</v>
      </c>
      <c r="C15" s="149">
        <v>12081.546000000002</v>
      </c>
      <c r="D15" s="96">
        <v>11173.880000000003</v>
      </c>
      <c r="E15" s="150">
        <v>11778.410000000002</v>
      </c>
      <c r="F15" s="151">
        <v>12593.280999999999</v>
      </c>
      <c r="G15" s="96">
        <v>12576.514999999999</v>
      </c>
    </row>
    <row r="16" spans="1:7">
      <c r="A16" s="359" t="s">
        <v>131</v>
      </c>
      <c r="B16" s="95" t="s">
        <v>195</v>
      </c>
      <c r="C16" s="360">
        <v>107673.23399999994</v>
      </c>
      <c r="D16" s="361">
        <v>121574.35399999996</v>
      </c>
      <c r="E16" s="362">
        <v>100917.14199999998</v>
      </c>
      <c r="F16" s="363">
        <v>109060.58199999997</v>
      </c>
      <c r="G16" s="361">
        <v>93074.031000000017</v>
      </c>
    </row>
    <row r="17" spans="1:7">
      <c r="A17" s="358" t="s">
        <v>217</v>
      </c>
      <c r="B17" s="95" t="s">
        <v>195</v>
      </c>
      <c r="C17" s="364">
        <v>68079.446999999927</v>
      </c>
      <c r="D17" s="365">
        <v>65002.093999999968</v>
      </c>
      <c r="E17" s="366">
        <v>59227.601999999977</v>
      </c>
      <c r="F17" s="367">
        <v>55548.054999999978</v>
      </c>
      <c r="G17" s="365">
        <v>55697.434999999998</v>
      </c>
    </row>
    <row r="18" spans="1:7">
      <c r="A18" s="358" t="s">
        <v>132</v>
      </c>
      <c r="B18" s="95" t="s">
        <v>195</v>
      </c>
      <c r="C18" s="364">
        <v>39593.787000000018</v>
      </c>
      <c r="D18" s="365">
        <v>56572.26</v>
      </c>
      <c r="E18" s="366">
        <v>41689.54</v>
      </c>
      <c r="F18" s="367">
        <v>53512.526999999987</v>
      </c>
      <c r="G18" s="365">
        <v>37376.596000000012</v>
      </c>
    </row>
    <row r="19" spans="1:7">
      <c r="A19" s="359" t="s">
        <v>25</v>
      </c>
      <c r="B19" s="95" t="s">
        <v>195</v>
      </c>
      <c r="C19" s="360">
        <v>7844.43</v>
      </c>
      <c r="D19" s="361">
        <v>9322.625</v>
      </c>
      <c r="E19" s="362">
        <v>6685.5420000000022</v>
      </c>
      <c r="F19" s="363">
        <v>6142.9870000000001</v>
      </c>
      <c r="G19" s="361">
        <v>4503.7449999999999</v>
      </c>
    </row>
    <row r="20" spans="1:7">
      <c r="A20" s="358" t="s">
        <v>133</v>
      </c>
      <c r="B20" s="95" t="s">
        <v>195</v>
      </c>
      <c r="C20" s="364">
        <v>7844.43</v>
      </c>
      <c r="D20" s="365">
        <v>9322.625</v>
      </c>
      <c r="E20" s="366">
        <v>6685.5420000000022</v>
      </c>
      <c r="F20" s="367">
        <v>6142.9870000000001</v>
      </c>
      <c r="G20" s="365">
        <v>6142.9870000000001</v>
      </c>
    </row>
    <row r="21" spans="1:7">
      <c r="A21" s="359" t="s">
        <v>134</v>
      </c>
      <c r="B21" s="95" t="s">
        <v>195</v>
      </c>
      <c r="C21" s="360">
        <v>13678.228999999999</v>
      </c>
      <c r="D21" s="361">
        <v>18404.815000000002</v>
      </c>
      <c r="E21" s="362">
        <v>14051.588000000003</v>
      </c>
      <c r="F21" s="363">
        <v>14822.418</v>
      </c>
      <c r="G21" s="361">
        <v>8692.027</v>
      </c>
    </row>
    <row r="22" spans="1:7">
      <c r="A22" s="358" t="s">
        <v>135</v>
      </c>
      <c r="B22" s="95" t="s">
        <v>195</v>
      </c>
      <c r="C22" s="364">
        <v>3699.9339999999993</v>
      </c>
      <c r="D22" s="365">
        <v>5137.6559999999999</v>
      </c>
      <c r="E22" s="366">
        <v>1899.4880000000001</v>
      </c>
      <c r="F22" s="367">
        <v>2084.1239999999998</v>
      </c>
      <c r="G22" s="365">
        <v>5375.630000000001</v>
      </c>
    </row>
    <row r="23" spans="1:7">
      <c r="A23" s="358" t="s">
        <v>123</v>
      </c>
      <c r="B23" s="95" t="s">
        <v>195</v>
      </c>
      <c r="C23" s="364">
        <v>2932.3349999999987</v>
      </c>
      <c r="D23" s="365">
        <v>5994.3140000000012</v>
      </c>
      <c r="E23" s="366">
        <v>5684.4710000000005</v>
      </c>
      <c r="F23" s="367">
        <v>904.79900000000009</v>
      </c>
      <c r="G23" s="365">
        <v>1102.9619999999998</v>
      </c>
    </row>
    <row r="24" spans="1:7">
      <c r="A24" s="358" t="s">
        <v>124</v>
      </c>
      <c r="B24" s="95" t="s">
        <v>195</v>
      </c>
      <c r="C24" s="364">
        <v>4300.491</v>
      </c>
      <c r="D24" s="365">
        <v>3389.755000000001</v>
      </c>
      <c r="E24" s="366">
        <v>931.85100000000023</v>
      </c>
      <c r="F24" s="367">
        <v>6907.6769999999988</v>
      </c>
      <c r="G24" s="365">
        <v>145.19900000000001</v>
      </c>
    </row>
    <row r="25" spans="1:7">
      <c r="A25" s="358" t="s">
        <v>136</v>
      </c>
      <c r="B25" s="95" t="s">
        <v>195</v>
      </c>
      <c r="C25" s="364">
        <v>2745.4690000000001</v>
      </c>
      <c r="D25" s="365">
        <v>3883.0899999999992</v>
      </c>
      <c r="E25" s="366">
        <v>5535.7780000000012</v>
      </c>
      <c r="F25" s="367">
        <v>4925.8180000000011</v>
      </c>
      <c r="G25" s="365">
        <v>2068.2359999999999</v>
      </c>
    </row>
    <row r="26" spans="1:7">
      <c r="A26" s="359" t="s">
        <v>137</v>
      </c>
      <c r="B26" s="95" t="s">
        <v>195</v>
      </c>
      <c r="C26" s="360">
        <v>164.64899999999994</v>
      </c>
      <c r="D26" s="361">
        <v>955.3359999999999</v>
      </c>
      <c r="E26" s="362">
        <v>171.154</v>
      </c>
      <c r="F26" s="363">
        <v>371.26800000000009</v>
      </c>
      <c r="G26" s="361">
        <v>1038.7679999999998</v>
      </c>
    </row>
    <row r="27" spans="1:7">
      <c r="A27" s="368" t="s">
        <v>138</v>
      </c>
      <c r="B27" s="156" t="s">
        <v>195</v>
      </c>
      <c r="C27" s="369">
        <v>164.64899999999994</v>
      </c>
      <c r="D27" s="370">
        <v>955.3359999999999</v>
      </c>
      <c r="E27" s="371">
        <v>171.154</v>
      </c>
      <c r="F27" s="372">
        <v>371.26800000000009</v>
      </c>
      <c r="G27" s="370">
        <v>1038.7679999999998</v>
      </c>
    </row>
    <row r="28" spans="1:7" ht="13" thickBot="1">
      <c r="A28" s="373" t="s">
        <v>33</v>
      </c>
      <c r="B28" s="374" t="s">
        <v>2</v>
      </c>
      <c r="C28" s="375">
        <v>0.31393471474473339</v>
      </c>
      <c r="D28" s="376" t="s">
        <v>142</v>
      </c>
      <c r="E28" s="377" t="s">
        <v>143</v>
      </c>
      <c r="F28" s="377" t="s">
        <v>143</v>
      </c>
      <c r="G28" s="378" t="s">
        <v>144</v>
      </c>
    </row>
    <row r="29" spans="1:7" ht="15" customHeight="1" thickBot="1">
      <c r="A29" s="157" t="s">
        <v>119</v>
      </c>
      <c r="B29" s="106"/>
      <c r="C29" s="106"/>
      <c r="D29" s="106"/>
      <c r="E29" s="106"/>
      <c r="F29" s="106"/>
      <c r="G29" s="106"/>
    </row>
    <row r="30" spans="1:7">
      <c r="A30" s="379" t="s">
        <v>0</v>
      </c>
      <c r="B30" s="348" t="s">
        <v>195</v>
      </c>
      <c r="C30" s="380">
        <v>352193.66399999987</v>
      </c>
      <c r="D30" s="350">
        <v>424293.08799999993</v>
      </c>
      <c r="E30" s="351">
        <v>417469.18299999996</v>
      </c>
      <c r="F30" s="352">
        <v>376883.14400000003</v>
      </c>
      <c r="G30" s="353">
        <v>311950.98199999996</v>
      </c>
    </row>
    <row r="31" spans="1:7">
      <c r="A31" s="354" t="s">
        <v>125</v>
      </c>
      <c r="B31" s="241" t="s">
        <v>195</v>
      </c>
      <c r="C31" s="152">
        <v>2049.9119999999998</v>
      </c>
      <c r="D31" s="153">
        <v>2112.0930000000003</v>
      </c>
      <c r="E31" s="154">
        <v>1029.22</v>
      </c>
      <c r="F31" s="355">
        <v>882.02199999999993</v>
      </c>
      <c r="G31" s="356">
        <v>664.07899999999995</v>
      </c>
    </row>
    <row r="32" spans="1:7">
      <c r="A32" s="357" t="s">
        <v>139</v>
      </c>
      <c r="B32" s="95" t="s">
        <v>195</v>
      </c>
      <c r="C32" s="149">
        <v>2049.9119999999998</v>
      </c>
      <c r="D32" s="96">
        <v>2112.0930000000003</v>
      </c>
      <c r="E32" s="231">
        <v>1029.22</v>
      </c>
      <c r="F32" s="150">
        <v>882.02199999999993</v>
      </c>
      <c r="G32" s="96">
        <v>664.07899999999995</v>
      </c>
    </row>
    <row r="33" spans="1:7">
      <c r="A33" s="354" t="s">
        <v>126</v>
      </c>
      <c r="B33" s="95" t="s">
        <v>195</v>
      </c>
      <c r="C33" s="152">
        <v>107880.24999999996</v>
      </c>
      <c r="D33" s="153">
        <v>114034.35599999999</v>
      </c>
      <c r="E33" s="154">
        <v>134580.81399999995</v>
      </c>
      <c r="F33" s="155">
        <v>100888.212</v>
      </c>
      <c r="G33" s="153">
        <v>112016.26299999999</v>
      </c>
    </row>
    <row r="34" spans="1:7">
      <c r="A34" s="358" t="s">
        <v>220</v>
      </c>
      <c r="B34" s="95" t="s">
        <v>195</v>
      </c>
      <c r="C34" s="149">
        <v>54740.83799999996</v>
      </c>
      <c r="D34" s="96">
        <v>55161.163999999975</v>
      </c>
      <c r="E34" s="150">
        <v>71875.442999999985</v>
      </c>
      <c r="F34" s="151">
        <v>49328.642999999996</v>
      </c>
      <c r="G34" s="96">
        <v>47152.794000000016</v>
      </c>
    </row>
    <row r="35" spans="1:7">
      <c r="A35" s="358" t="s">
        <v>221</v>
      </c>
      <c r="B35" s="95" t="s">
        <v>195</v>
      </c>
      <c r="C35" s="149">
        <v>52848.87799999999</v>
      </c>
      <c r="D35" s="96">
        <v>57751.039000000004</v>
      </c>
      <c r="E35" s="150">
        <v>61899.141999999985</v>
      </c>
      <c r="F35" s="151">
        <v>51091.865000000013</v>
      </c>
      <c r="G35" s="96">
        <v>64300.833999999981</v>
      </c>
    </row>
    <row r="36" spans="1:7">
      <c r="A36" s="358" t="s">
        <v>127</v>
      </c>
      <c r="B36" s="95" t="s">
        <v>195</v>
      </c>
      <c r="C36" s="149">
        <v>290.53400000000011</v>
      </c>
      <c r="D36" s="96">
        <v>1122.1529999999998</v>
      </c>
      <c r="E36" s="150">
        <v>806.22900000000016</v>
      </c>
      <c r="F36" s="151">
        <v>467.70399999999995</v>
      </c>
      <c r="G36" s="96">
        <v>562.63499999999999</v>
      </c>
    </row>
    <row r="37" spans="1:7">
      <c r="A37" s="359" t="s">
        <v>128</v>
      </c>
      <c r="B37" s="95" t="s">
        <v>195</v>
      </c>
      <c r="C37" s="152">
        <v>16756.347000000005</v>
      </c>
      <c r="D37" s="153">
        <v>20965.33199999998</v>
      </c>
      <c r="E37" s="154">
        <v>24556.693000000017</v>
      </c>
      <c r="F37" s="155">
        <v>14601.115999999995</v>
      </c>
      <c r="G37" s="153">
        <v>13170.781999999999</v>
      </c>
    </row>
    <row r="38" spans="1:7">
      <c r="A38" s="358" t="s">
        <v>129</v>
      </c>
      <c r="B38" s="95" t="s">
        <v>195</v>
      </c>
      <c r="C38" s="149">
        <v>631.66300000000012</v>
      </c>
      <c r="D38" s="96">
        <v>993.64300000000003</v>
      </c>
      <c r="E38" s="150">
        <v>1237.9050000000004</v>
      </c>
      <c r="F38" s="151">
        <v>1170.6439999999998</v>
      </c>
      <c r="G38" s="96">
        <v>1290.904</v>
      </c>
    </row>
    <row r="39" spans="1:7">
      <c r="A39" s="358" t="s">
        <v>130</v>
      </c>
      <c r="B39" s="95" t="s">
        <v>195</v>
      </c>
      <c r="C39" s="149">
        <v>16124.684000000007</v>
      </c>
      <c r="D39" s="96">
        <v>19971.68899999998</v>
      </c>
      <c r="E39" s="150">
        <v>23318.788000000019</v>
      </c>
      <c r="F39" s="151">
        <v>13430.471999999994</v>
      </c>
      <c r="G39" s="96">
        <v>11879.877999999999</v>
      </c>
    </row>
    <row r="40" spans="1:7">
      <c r="A40" s="359" t="s">
        <v>131</v>
      </c>
      <c r="B40" s="95" t="s">
        <v>195</v>
      </c>
      <c r="C40" s="360">
        <v>80165.777999999962</v>
      </c>
      <c r="D40" s="361">
        <v>129683.90299999999</v>
      </c>
      <c r="E40" s="362">
        <v>115279.13899999998</v>
      </c>
      <c r="F40" s="363">
        <v>122483.47200000002</v>
      </c>
      <c r="G40" s="361">
        <v>105202.109</v>
      </c>
    </row>
    <row r="41" spans="1:7">
      <c r="A41" s="358" t="s">
        <v>217</v>
      </c>
      <c r="B41" s="95" t="s">
        <v>195</v>
      </c>
      <c r="C41" s="364">
        <v>22953.554999999989</v>
      </c>
      <c r="D41" s="365">
        <v>36888.039000000004</v>
      </c>
      <c r="E41" s="366">
        <v>37818.224000000002</v>
      </c>
      <c r="F41" s="367">
        <v>37297.058999999994</v>
      </c>
      <c r="G41" s="365">
        <v>40873.661</v>
      </c>
    </row>
    <row r="42" spans="1:7">
      <c r="A42" s="358" t="s">
        <v>132</v>
      </c>
      <c r="B42" s="95" t="s">
        <v>195</v>
      </c>
      <c r="C42" s="364">
        <v>57212.222999999969</v>
      </c>
      <c r="D42" s="365">
        <v>92795.863999999987</v>
      </c>
      <c r="E42" s="366">
        <v>77460.914999999979</v>
      </c>
      <c r="F42" s="367">
        <v>85186.41300000003</v>
      </c>
      <c r="G42" s="365">
        <v>64328.448000000004</v>
      </c>
    </row>
    <row r="43" spans="1:7">
      <c r="A43" s="359" t="s">
        <v>25</v>
      </c>
      <c r="B43" s="95" t="s">
        <v>195</v>
      </c>
      <c r="C43" s="360">
        <v>35784.247999999956</v>
      </c>
      <c r="D43" s="361">
        <v>36575.297999999981</v>
      </c>
      <c r="E43" s="362">
        <v>31626.718999999986</v>
      </c>
      <c r="F43" s="363">
        <v>29434.355</v>
      </c>
      <c r="G43" s="361">
        <v>29051.429999999997</v>
      </c>
    </row>
    <row r="44" spans="1:7">
      <c r="A44" s="358" t="s">
        <v>133</v>
      </c>
      <c r="B44" s="95" t="s">
        <v>195</v>
      </c>
      <c r="C44" s="364">
        <v>35784.247999999956</v>
      </c>
      <c r="D44" s="365">
        <v>36575.297999999981</v>
      </c>
      <c r="E44" s="366">
        <v>31626.718999999986</v>
      </c>
      <c r="F44" s="367">
        <v>6142.9870000000001</v>
      </c>
      <c r="G44" s="365">
        <v>6142.9870000000001</v>
      </c>
    </row>
    <row r="45" spans="1:7">
      <c r="A45" s="359" t="s">
        <v>134</v>
      </c>
      <c r="B45" s="95" t="s">
        <v>195</v>
      </c>
      <c r="C45" s="360">
        <v>107003.77200000001</v>
      </c>
      <c r="D45" s="361">
        <v>117051.11600000001</v>
      </c>
      <c r="E45" s="362">
        <v>110041.92199999999</v>
      </c>
      <c r="F45" s="363">
        <v>107739.864</v>
      </c>
      <c r="G45" s="361">
        <v>51597.666000000005</v>
      </c>
    </row>
    <row r="46" spans="1:7">
      <c r="A46" s="358" t="s">
        <v>135</v>
      </c>
      <c r="B46" s="95" t="s">
        <v>195</v>
      </c>
      <c r="C46" s="364">
        <v>45625.19000000001</v>
      </c>
      <c r="D46" s="365">
        <v>51247.742999999995</v>
      </c>
      <c r="E46" s="366">
        <v>45088.236000000004</v>
      </c>
      <c r="F46" s="367">
        <v>47078.782000000007</v>
      </c>
      <c r="G46" s="365">
        <v>40246.627000000008</v>
      </c>
    </row>
    <row r="47" spans="1:7">
      <c r="A47" s="358" t="s">
        <v>123</v>
      </c>
      <c r="B47" s="95" t="s">
        <v>195</v>
      </c>
      <c r="C47" s="364">
        <v>27088.576999999997</v>
      </c>
      <c r="D47" s="365">
        <v>25060.707999999999</v>
      </c>
      <c r="E47" s="366">
        <v>24395.068000000003</v>
      </c>
      <c r="F47" s="367">
        <v>27137.917000000005</v>
      </c>
      <c r="G47" s="365">
        <v>10440.83</v>
      </c>
    </row>
    <row r="48" spans="1:7">
      <c r="A48" s="358" t="s">
        <v>124</v>
      </c>
      <c r="B48" s="95" t="s">
        <v>195</v>
      </c>
      <c r="C48" s="364">
        <v>28938.999000000011</v>
      </c>
      <c r="D48" s="365">
        <v>34152.610999999997</v>
      </c>
      <c r="E48" s="366">
        <v>28078.566999999999</v>
      </c>
      <c r="F48" s="367">
        <v>25192.447000000004</v>
      </c>
      <c r="G48" s="365">
        <v>425.38599999999997</v>
      </c>
    </row>
    <row r="49" spans="1:7">
      <c r="A49" s="358" t="s">
        <v>136</v>
      </c>
      <c r="B49" s="95" t="s">
        <v>195</v>
      </c>
      <c r="C49" s="364">
        <v>5351.0059999999994</v>
      </c>
      <c r="D49" s="365">
        <v>6590.0540000000001</v>
      </c>
      <c r="E49" s="366">
        <v>12480.050999999998</v>
      </c>
      <c r="F49" s="367">
        <v>8330.7179999999989</v>
      </c>
      <c r="G49" s="365">
        <v>484.82299999999998</v>
      </c>
    </row>
    <row r="50" spans="1:7">
      <c r="A50" s="359" t="s">
        <v>137</v>
      </c>
      <c r="B50" s="95" t="s">
        <v>195</v>
      </c>
      <c r="C50" s="360">
        <v>2553.3569999999995</v>
      </c>
      <c r="D50" s="361">
        <v>3870.9900000000002</v>
      </c>
      <c r="E50" s="362">
        <v>354.67599999999999</v>
      </c>
      <c r="F50" s="363">
        <v>854.10300000000007</v>
      </c>
      <c r="G50" s="361">
        <v>248.65300000000002</v>
      </c>
    </row>
    <row r="51" spans="1:7">
      <c r="A51" s="381" t="s">
        <v>138</v>
      </c>
      <c r="B51" s="156" t="s">
        <v>195</v>
      </c>
      <c r="C51" s="382">
        <v>2553.3569999999995</v>
      </c>
      <c r="D51" s="383">
        <v>3870.9900000000002</v>
      </c>
      <c r="E51" s="384">
        <v>354.67599999999999</v>
      </c>
      <c r="F51" s="385">
        <v>854.10300000000007</v>
      </c>
      <c r="G51" s="383">
        <v>248.65300000000002</v>
      </c>
    </row>
    <row r="52" spans="1:7" ht="13" thickBot="1">
      <c r="A52" s="386" t="s">
        <v>34</v>
      </c>
      <c r="B52" s="101" t="s">
        <v>2</v>
      </c>
      <c r="C52" s="387">
        <v>0.52</v>
      </c>
      <c r="D52" s="388" t="s">
        <v>155</v>
      </c>
      <c r="E52" s="389" t="s">
        <v>154</v>
      </c>
      <c r="F52" s="390">
        <v>0.54</v>
      </c>
      <c r="G52" s="391">
        <v>0.51</v>
      </c>
    </row>
    <row r="53" spans="1:7" ht="13" thickTop="1">
      <c r="A53" s="392" t="s">
        <v>231</v>
      </c>
      <c r="B53" s="393"/>
      <c r="C53" s="393"/>
      <c r="D53" s="393"/>
      <c r="E53" s="393"/>
      <c r="F53" s="393"/>
      <c r="G53" s="393"/>
    </row>
    <row r="54" spans="1:7" ht="13" thickBot="1">
      <c r="A54" s="394" t="s">
        <v>232</v>
      </c>
      <c r="B54" s="395"/>
      <c r="C54" s="395"/>
      <c r="D54" s="395"/>
      <c r="E54" s="395"/>
      <c r="F54" s="395"/>
      <c r="G54" s="395"/>
    </row>
    <row r="55" spans="1:7" ht="19.5" customHeight="1" thickBot="1">
      <c r="A55" s="34" t="s">
        <v>29</v>
      </c>
      <c r="B55" s="35"/>
      <c r="C55" s="35"/>
      <c r="D55" s="35"/>
      <c r="E55" s="35"/>
      <c r="F55" s="35"/>
      <c r="G55" s="35"/>
    </row>
    <row r="56" spans="1:7" ht="20">
      <c r="A56" s="158" t="s">
        <v>112</v>
      </c>
      <c r="B56" s="159"/>
      <c r="C56" s="160"/>
      <c r="D56" s="161"/>
      <c r="E56" s="162"/>
      <c r="F56" s="163"/>
      <c r="G56" s="163"/>
    </row>
    <row r="57" spans="1:7">
      <c r="A57" s="164" t="s">
        <v>30</v>
      </c>
      <c r="B57" s="165" t="s">
        <v>2</v>
      </c>
      <c r="C57" s="166" t="s">
        <v>1</v>
      </c>
      <c r="D57" s="166" t="s">
        <v>1</v>
      </c>
      <c r="E57" s="166" t="s">
        <v>1</v>
      </c>
      <c r="F57" s="166" t="s">
        <v>1</v>
      </c>
      <c r="G57" s="167" t="s">
        <v>196</v>
      </c>
    </row>
    <row r="58" spans="1:7">
      <c r="A58" s="168" t="s">
        <v>31</v>
      </c>
      <c r="B58" s="169" t="s">
        <v>2</v>
      </c>
      <c r="C58" s="170" t="s">
        <v>1</v>
      </c>
      <c r="D58" s="170" t="s">
        <v>1</v>
      </c>
      <c r="E58" s="170" t="s">
        <v>1</v>
      </c>
      <c r="F58" s="170" t="s">
        <v>1</v>
      </c>
      <c r="G58" s="171" t="s">
        <v>197</v>
      </c>
    </row>
    <row r="59" spans="1:7" ht="7.5" customHeight="1">
      <c r="A59" s="172"/>
      <c r="B59" s="173"/>
      <c r="C59" s="174"/>
      <c r="D59" s="174"/>
      <c r="E59" s="174"/>
      <c r="F59" s="174"/>
      <c r="G59" s="175"/>
    </row>
    <row r="60" spans="1:7">
      <c r="A60" s="158" t="s">
        <v>101</v>
      </c>
      <c r="B60" s="176"/>
      <c r="C60" s="163"/>
      <c r="D60" s="163"/>
      <c r="E60" s="163"/>
      <c r="F60" s="163"/>
      <c r="G60" s="177"/>
    </row>
    <row r="61" spans="1:7">
      <c r="A61" s="178" t="s">
        <v>117</v>
      </c>
      <c r="B61" s="179" t="s">
        <v>2</v>
      </c>
      <c r="C61" s="180" t="s">
        <v>1</v>
      </c>
      <c r="D61" s="180" t="s">
        <v>1</v>
      </c>
      <c r="E61" s="180" t="s">
        <v>1</v>
      </c>
      <c r="F61" s="180" t="s">
        <v>1</v>
      </c>
      <c r="G61" s="181" t="s">
        <v>198</v>
      </c>
    </row>
    <row r="62" spans="1:7">
      <c r="A62" s="178" t="s">
        <v>35</v>
      </c>
      <c r="B62" s="179" t="s">
        <v>2</v>
      </c>
      <c r="C62" s="180" t="s">
        <v>1</v>
      </c>
      <c r="D62" s="180" t="s">
        <v>1</v>
      </c>
      <c r="E62" s="180" t="s">
        <v>1</v>
      </c>
      <c r="F62" s="180" t="s">
        <v>1</v>
      </c>
      <c r="G62" s="181" t="s">
        <v>199</v>
      </c>
    </row>
    <row r="63" spans="1:7" ht="7.5" customHeight="1">
      <c r="A63" s="172"/>
      <c r="B63" s="173"/>
      <c r="C63" s="174"/>
      <c r="D63" s="174"/>
      <c r="E63" s="174"/>
      <c r="F63" s="174"/>
      <c r="G63" s="175"/>
    </row>
    <row r="64" spans="1:7">
      <c r="A64" s="158" t="s">
        <v>114</v>
      </c>
      <c r="B64" s="179"/>
      <c r="C64" s="182"/>
      <c r="D64" s="182"/>
      <c r="E64" s="182"/>
      <c r="F64" s="182"/>
      <c r="G64" s="183"/>
    </row>
    <row r="65" spans="1:7">
      <c r="A65" s="164" t="s">
        <v>30</v>
      </c>
      <c r="B65" s="179" t="s">
        <v>2</v>
      </c>
      <c r="C65" s="180" t="s">
        <v>1</v>
      </c>
      <c r="D65" s="180" t="s">
        <v>1</v>
      </c>
      <c r="E65" s="180" t="s">
        <v>1</v>
      </c>
      <c r="F65" s="180" t="s">
        <v>1</v>
      </c>
      <c r="G65" s="181" t="s">
        <v>200</v>
      </c>
    </row>
    <row r="66" spans="1:7">
      <c r="A66" s="168" t="s">
        <v>31</v>
      </c>
      <c r="B66" s="179" t="s">
        <v>2</v>
      </c>
      <c r="C66" s="180" t="s">
        <v>1</v>
      </c>
      <c r="D66" s="180" t="s">
        <v>1</v>
      </c>
      <c r="E66" s="180" t="s">
        <v>1</v>
      </c>
      <c r="F66" s="180" t="s">
        <v>1</v>
      </c>
      <c r="G66" s="181" t="s">
        <v>201</v>
      </c>
    </row>
    <row r="67" spans="1:7" ht="7.5" customHeight="1">
      <c r="A67" s="184"/>
      <c r="B67" s="173"/>
      <c r="C67" s="185"/>
      <c r="D67" s="185"/>
      <c r="E67" s="185"/>
      <c r="F67" s="185"/>
      <c r="G67" s="175"/>
    </row>
    <row r="68" spans="1:7">
      <c r="A68" s="186" t="s">
        <v>115</v>
      </c>
      <c r="B68" s="179"/>
      <c r="C68" s="182"/>
      <c r="D68" s="182"/>
      <c r="E68" s="182"/>
      <c r="F68" s="182"/>
      <c r="G68" s="183"/>
    </row>
    <row r="69" spans="1:7">
      <c r="A69" s="178" t="s">
        <v>117</v>
      </c>
      <c r="B69" s="179" t="s">
        <v>2</v>
      </c>
      <c r="C69" s="180" t="s">
        <v>1</v>
      </c>
      <c r="D69" s="180" t="s">
        <v>1</v>
      </c>
      <c r="E69" s="180" t="s">
        <v>1</v>
      </c>
      <c r="F69" s="180" t="s">
        <v>1</v>
      </c>
      <c r="G69" s="181" t="s">
        <v>202</v>
      </c>
    </row>
    <row r="70" spans="1:7">
      <c r="A70" s="178" t="s">
        <v>35</v>
      </c>
      <c r="B70" s="179" t="s">
        <v>2</v>
      </c>
      <c r="C70" s="180" t="s">
        <v>1</v>
      </c>
      <c r="D70" s="180" t="s">
        <v>1</v>
      </c>
      <c r="E70" s="180" t="s">
        <v>1</v>
      </c>
      <c r="F70" s="180" t="s">
        <v>1</v>
      </c>
      <c r="G70" s="181" t="s">
        <v>203</v>
      </c>
    </row>
    <row r="71" spans="1:7" ht="7.5" customHeight="1">
      <c r="A71" s="184"/>
      <c r="B71" s="173"/>
      <c r="C71" s="185"/>
      <c r="D71" s="185"/>
      <c r="E71" s="185"/>
      <c r="F71" s="185"/>
      <c r="G71" s="175"/>
    </row>
    <row r="72" spans="1:7" ht="20">
      <c r="A72" s="158" t="s">
        <v>249</v>
      </c>
      <c r="B72" s="179"/>
      <c r="C72" s="182"/>
      <c r="D72" s="182"/>
      <c r="E72" s="182"/>
      <c r="F72" s="182"/>
      <c r="G72" s="183"/>
    </row>
    <row r="73" spans="1:7">
      <c r="A73" s="164" t="s">
        <v>30</v>
      </c>
      <c r="B73" s="179" t="s">
        <v>2</v>
      </c>
      <c r="C73" s="180" t="s">
        <v>1</v>
      </c>
      <c r="D73" s="180" t="s">
        <v>1</v>
      </c>
      <c r="E73" s="180" t="s">
        <v>1</v>
      </c>
      <c r="F73" s="180" t="s">
        <v>1</v>
      </c>
      <c r="G73" s="181" t="s">
        <v>204</v>
      </c>
    </row>
    <row r="74" spans="1:7">
      <c r="A74" s="168" t="s">
        <v>31</v>
      </c>
      <c r="B74" s="179" t="s">
        <v>2</v>
      </c>
      <c r="C74" s="180" t="s">
        <v>1</v>
      </c>
      <c r="D74" s="180" t="s">
        <v>1</v>
      </c>
      <c r="E74" s="180" t="s">
        <v>1</v>
      </c>
      <c r="F74" s="180" t="s">
        <v>1</v>
      </c>
      <c r="G74" s="181" t="s">
        <v>205</v>
      </c>
    </row>
    <row r="75" spans="1:7" ht="7.5" customHeight="1">
      <c r="A75" s="178"/>
      <c r="B75" s="179"/>
      <c r="C75" s="187"/>
      <c r="D75" s="187"/>
      <c r="E75" s="187"/>
      <c r="F75" s="187"/>
      <c r="G75" s="181"/>
    </row>
    <row r="76" spans="1:7">
      <c r="A76" s="188" t="s">
        <v>109</v>
      </c>
      <c r="B76" s="189"/>
      <c r="C76" s="190"/>
      <c r="D76" s="190"/>
      <c r="E76" s="190"/>
      <c r="F76" s="190"/>
      <c r="G76" s="191"/>
    </row>
    <row r="77" spans="1:7">
      <c r="A77" s="178" t="s">
        <v>117</v>
      </c>
      <c r="B77" s="179" t="s">
        <v>2</v>
      </c>
      <c r="C77" s="180" t="s">
        <v>1</v>
      </c>
      <c r="D77" s="180" t="s">
        <v>1</v>
      </c>
      <c r="E77" s="180" t="s">
        <v>1</v>
      </c>
      <c r="F77" s="180" t="s">
        <v>1</v>
      </c>
      <c r="G77" s="181" t="s">
        <v>206</v>
      </c>
    </row>
    <row r="78" spans="1:7">
      <c r="A78" s="178" t="s">
        <v>35</v>
      </c>
      <c r="B78" s="179" t="s">
        <v>2</v>
      </c>
      <c r="C78" s="180" t="s">
        <v>1</v>
      </c>
      <c r="D78" s="180" t="s">
        <v>1</v>
      </c>
      <c r="E78" s="180" t="s">
        <v>1</v>
      </c>
      <c r="F78" s="180" t="s">
        <v>1</v>
      </c>
      <c r="G78" s="181" t="s">
        <v>207</v>
      </c>
    </row>
    <row r="79" spans="1:7" ht="7.5" customHeight="1">
      <c r="A79" s="184"/>
      <c r="B79" s="173"/>
      <c r="C79" s="185"/>
      <c r="D79" s="185"/>
      <c r="E79" s="185"/>
      <c r="F79" s="185"/>
      <c r="G79" s="175"/>
    </row>
    <row r="80" spans="1:7" ht="20">
      <c r="A80" s="192" t="s">
        <v>110</v>
      </c>
      <c r="B80" s="193"/>
      <c r="C80" s="194"/>
      <c r="D80" s="194"/>
      <c r="E80" s="194"/>
      <c r="F80" s="194"/>
      <c r="G80" s="195"/>
    </row>
    <row r="81" spans="1:7">
      <c r="A81" s="178" t="s">
        <v>116</v>
      </c>
      <c r="B81" s="179" t="s">
        <v>2</v>
      </c>
      <c r="C81" s="180" t="s">
        <v>1</v>
      </c>
      <c r="D81" s="180" t="s">
        <v>1</v>
      </c>
      <c r="E81" s="180" t="s">
        <v>1</v>
      </c>
      <c r="F81" s="180" t="s">
        <v>1</v>
      </c>
      <c r="G81" s="181" t="s">
        <v>208</v>
      </c>
    </row>
    <row r="82" spans="1:7">
      <c r="A82" s="178" t="s">
        <v>36</v>
      </c>
      <c r="B82" s="179" t="s">
        <v>2</v>
      </c>
      <c r="C82" s="180" t="s">
        <v>1</v>
      </c>
      <c r="D82" s="180" t="s">
        <v>1</v>
      </c>
      <c r="E82" s="180" t="s">
        <v>1</v>
      </c>
      <c r="F82" s="180" t="s">
        <v>1</v>
      </c>
      <c r="G82" s="181" t="s">
        <v>209</v>
      </c>
    </row>
    <row r="83" spans="1:7">
      <c r="A83" s="178" t="s">
        <v>37</v>
      </c>
      <c r="B83" s="179" t="s">
        <v>2</v>
      </c>
      <c r="C83" s="180" t="s">
        <v>1</v>
      </c>
      <c r="D83" s="180" t="s">
        <v>1</v>
      </c>
      <c r="E83" s="180" t="s">
        <v>1</v>
      </c>
      <c r="F83" s="180" t="s">
        <v>1</v>
      </c>
      <c r="G83" s="181" t="s">
        <v>210</v>
      </c>
    </row>
    <row r="84" spans="1:7">
      <c r="A84" s="178" t="s">
        <v>38</v>
      </c>
      <c r="B84" s="179" t="s">
        <v>2</v>
      </c>
      <c r="C84" s="180" t="s">
        <v>1</v>
      </c>
      <c r="D84" s="180" t="s">
        <v>1</v>
      </c>
      <c r="E84" s="180" t="s">
        <v>1</v>
      </c>
      <c r="F84" s="180" t="s">
        <v>1</v>
      </c>
      <c r="G84" s="181" t="s">
        <v>149</v>
      </c>
    </row>
    <row r="85" spans="1:7">
      <c r="A85" s="178" t="s">
        <v>39</v>
      </c>
      <c r="B85" s="179" t="s">
        <v>2</v>
      </c>
      <c r="C85" s="180" t="s">
        <v>1</v>
      </c>
      <c r="D85" s="180" t="s">
        <v>1</v>
      </c>
      <c r="E85" s="180" t="s">
        <v>1</v>
      </c>
      <c r="F85" s="180" t="s">
        <v>1</v>
      </c>
      <c r="G85" s="181" t="s">
        <v>211</v>
      </c>
    </row>
    <row r="86" spans="1:7" ht="7.5" customHeight="1">
      <c r="A86" s="196"/>
      <c r="B86" s="197"/>
      <c r="C86" s="198"/>
      <c r="D86" s="198"/>
      <c r="E86" s="198"/>
      <c r="F86" s="198"/>
      <c r="G86" s="199"/>
    </row>
    <row r="87" spans="1:7">
      <c r="A87" s="200" t="s">
        <v>111</v>
      </c>
      <c r="B87" s="201"/>
      <c r="C87" s="202"/>
      <c r="D87" s="202"/>
      <c r="E87" s="202"/>
      <c r="F87" s="202"/>
      <c r="G87" s="195"/>
    </row>
    <row r="88" spans="1:7" ht="7.5" customHeight="1">
      <c r="A88" s="164" t="s">
        <v>30</v>
      </c>
      <c r="B88" s="179" t="s">
        <v>2</v>
      </c>
      <c r="C88" s="180" t="s">
        <v>1</v>
      </c>
      <c r="D88" s="180" t="s">
        <v>1</v>
      </c>
      <c r="E88" s="180" t="s">
        <v>1</v>
      </c>
      <c r="F88" s="180" t="s">
        <v>1</v>
      </c>
      <c r="G88" s="181" t="s">
        <v>212</v>
      </c>
    </row>
    <row r="89" spans="1:7">
      <c r="A89" s="168" t="s">
        <v>32</v>
      </c>
      <c r="B89" s="179" t="s">
        <v>2</v>
      </c>
      <c r="C89" s="180" t="s">
        <v>1</v>
      </c>
      <c r="D89" s="180" t="s">
        <v>1</v>
      </c>
      <c r="E89" s="180" t="s">
        <v>1</v>
      </c>
      <c r="F89" s="180" t="s">
        <v>1</v>
      </c>
      <c r="G89" s="181" t="s">
        <v>213</v>
      </c>
    </row>
    <row r="90" spans="1:7" ht="7.5" customHeight="1">
      <c r="A90" s="184"/>
      <c r="B90" s="173"/>
      <c r="C90" s="203"/>
      <c r="D90" s="203"/>
      <c r="E90" s="203"/>
      <c r="F90" s="203"/>
      <c r="G90" s="204"/>
    </row>
    <row r="91" spans="1:7" ht="20">
      <c r="A91" s="396" t="s">
        <v>100</v>
      </c>
      <c r="B91" s="397"/>
      <c r="C91" s="202"/>
      <c r="D91" s="202"/>
      <c r="E91" s="202"/>
      <c r="F91" s="202"/>
      <c r="G91" s="195"/>
    </row>
    <row r="92" spans="1:7">
      <c r="A92" s="398" t="s">
        <v>51</v>
      </c>
      <c r="B92" s="210" t="s">
        <v>2</v>
      </c>
      <c r="C92" s="180" t="s">
        <v>1</v>
      </c>
      <c r="D92" s="180" t="s">
        <v>1</v>
      </c>
      <c r="E92" s="180" t="s">
        <v>1</v>
      </c>
      <c r="F92" s="180" t="s">
        <v>1</v>
      </c>
      <c r="G92" s="181" t="s">
        <v>214</v>
      </c>
    </row>
    <row r="93" spans="1:7">
      <c r="A93" s="398" t="s">
        <v>52</v>
      </c>
      <c r="B93" s="210" t="s">
        <v>2</v>
      </c>
      <c r="C93" s="180" t="s">
        <v>1</v>
      </c>
      <c r="D93" s="180" t="s">
        <v>1</v>
      </c>
      <c r="E93" s="180" t="s">
        <v>1</v>
      </c>
      <c r="F93" s="180" t="s">
        <v>1</v>
      </c>
      <c r="G93" s="181" t="s">
        <v>215</v>
      </c>
    </row>
    <row r="94" spans="1:7">
      <c r="A94" s="398" t="s">
        <v>53</v>
      </c>
      <c r="B94" s="210" t="s">
        <v>2</v>
      </c>
      <c r="C94" s="180" t="s">
        <v>1</v>
      </c>
      <c r="D94" s="180" t="s">
        <v>1</v>
      </c>
      <c r="E94" s="180" t="s">
        <v>1</v>
      </c>
      <c r="F94" s="180" t="s">
        <v>1</v>
      </c>
      <c r="G94" s="181" t="s">
        <v>216</v>
      </c>
    </row>
    <row r="95" spans="1:7" ht="7.5" customHeight="1" thickBot="1">
      <c r="A95" s="399"/>
      <c r="B95" s="400"/>
      <c r="C95" s="401"/>
      <c r="D95" s="401"/>
      <c r="E95" s="401"/>
      <c r="F95" s="402"/>
      <c r="G95" s="402"/>
    </row>
    <row r="96" spans="1:7" ht="13.5" thickTop="1" thickBot="1">
      <c r="A96" s="7" t="s">
        <v>229</v>
      </c>
      <c r="B96" s="403"/>
      <c r="C96" s="403"/>
      <c r="D96" s="403"/>
      <c r="E96" s="403"/>
      <c r="F96" s="403"/>
      <c r="G96" s="207"/>
    </row>
    <row r="97" spans="1:7" ht="15" customHeight="1">
      <c r="A97" s="208" t="s">
        <v>227</v>
      </c>
      <c r="B97" s="14"/>
      <c r="C97" s="14"/>
      <c r="D97" s="14"/>
      <c r="E97" s="14"/>
      <c r="F97" s="14"/>
      <c r="G97" s="15"/>
    </row>
    <row r="98" spans="1:7">
      <c r="A98" s="209" t="s">
        <v>226</v>
      </c>
      <c r="B98" s="210" t="s">
        <v>2</v>
      </c>
      <c r="C98" s="211">
        <v>85.7</v>
      </c>
      <c r="D98" s="212">
        <v>82.8</v>
      </c>
      <c r="E98" s="213">
        <v>81</v>
      </c>
      <c r="F98" s="214">
        <v>80.099999999999994</v>
      </c>
      <c r="G98" s="215">
        <v>77.900000000000006</v>
      </c>
    </row>
    <row r="99" spans="1:7">
      <c r="A99" s="209" t="s">
        <v>223</v>
      </c>
      <c r="B99" s="210" t="s">
        <v>2</v>
      </c>
      <c r="C99" s="216">
        <v>70.099999999999994</v>
      </c>
      <c r="D99" s="217">
        <v>68.400000000000006</v>
      </c>
      <c r="E99" s="218">
        <v>69.3</v>
      </c>
      <c r="F99" s="219">
        <v>51.2</v>
      </c>
      <c r="G99" s="180">
        <v>49.2</v>
      </c>
    </row>
    <row r="100" spans="1:7">
      <c r="A100" s="209" t="s">
        <v>224</v>
      </c>
      <c r="B100" s="210" t="s">
        <v>2</v>
      </c>
      <c r="C100" s="216">
        <v>43.4</v>
      </c>
      <c r="D100" s="217">
        <v>38.700000000000003</v>
      </c>
      <c r="E100" s="218">
        <v>38.799999999999997</v>
      </c>
      <c r="F100" s="219">
        <v>34.9</v>
      </c>
      <c r="G100" s="180">
        <v>34.299999999999997</v>
      </c>
    </row>
    <row r="101" spans="1:7">
      <c r="A101" s="209" t="s">
        <v>225</v>
      </c>
      <c r="B101" s="210" t="s">
        <v>2</v>
      </c>
      <c r="C101" s="216">
        <v>37.6</v>
      </c>
      <c r="D101" s="217">
        <v>38.6</v>
      </c>
      <c r="E101" s="218">
        <v>39.4</v>
      </c>
      <c r="F101" s="220" t="s">
        <v>1</v>
      </c>
      <c r="G101" s="180">
        <v>31.7</v>
      </c>
    </row>
    <row r="102" spans="1:7" ht="7.5" customHeight="1" thickBot="1">
      <c r="A102" s="16"/>
      <c r="B102" s="17"/>
      <c r="C102" s="16"/>
      <c r="D102" s="18"/>
      <c r="E102" s="19"/>
      <c r="F102" s="20"/>
      <c r="G102" s="21"/>
    </row>
    <row r="103" spans="1:7" ht="13" thickTop="1">
      <c r="A103" s="8" t="s">
        <v>230</v>
      </c>
      <c r="B103" s="6"/>
      <c r="C103" s="6"/>
      <c r="D103" s="6"/>
      <c r="E103" s="6"/>
      <c r="F103" s="6"/>
      <c r="G103" s="6"/>
    </row>
    <row r="130" ht="7.5" customHeight="1"/>
    <row r="172" ht="7.5" customHeight="1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110E9-4381-409B-9A39-FD8EC71EF1E8}">
  <dimension ref="A1:G175"/>
  <sheetViews>
    <sheetView tabSelected="1" workbookViewId="0"/>
  </sheetViews>
  <sheetFormatPr defaultColWidth="9.1796875" defaultRowHeight="12.5"/>
  <cols>
    <col min="1" max="1" width="60.7265625" style="345" customWidth="1"/>
    <col min="2" max="7" width="10.7265625" style="345" customWidth="1"/>
    <col min="8" max="16384" width="9.1796875" style="345"/>
  </cols>
  <sheetData>
    <row r="1" spans="1:7" ht="21.75" customHeight="1">
      <c r="A1" s="27" t="s">
        <v>120</v>
      </c>
      <c r="B1" s="28"/>
      <c r="C1" s="28"/>
      <c r="D1" s="28"/>
      <c r="E1" s="28"/>
      <c r="F1" s="28"/>
      <c r="G1" s="28"/>
    </row>
    <row r="2" spans="1:7" ht="7.5" customHeight="1">
      <c r="A2" s="29"/>
      <c r="B2" s="30"/>
      <c r="C2" s="30"/>
      <c r="D2" s="30"/>
      <c r="E2" s="30"/>
      <c r="F2" s="30"/>
      <c r="G2" s="30"/>
    </row>
    <row r="3" spans="1:7" ht="20.25" customHeight="1" thickBot="1">
      <c r="A3" s="31"/>
      <c r="B3" s="32" t="s">
        <v>7</v>
      </c>
      <c r="C3" s="32">
        <v>2020</v>
      </c>
      <c r="D3" s="32">
        <v>2019</v>
      </c>
      <c r="E3" s="32">
        <v>2018</v>
      </c>
      <c r="F3" s="32">
        <v>2017</v>
      </c>
      <c r="G3" s="33">
        <v>2016</v>
      </c>
    </row>
    <row r="4" spans="1:7" ht="19.5" customHeight="1" thickBot="1">
      <c r="A4" s="34" t="s">
        <v>40</v>
      </c>
      <c r="B4" s="35"/>
      <c r="C4" s="35"/>
      <c r="D4" s="35"/>
      <c r="E4" s="35"/>
      <c r="F4" s="35"/>
      <c r="G4" s="35"/>
    </row>
    <row r="5" spans="1:7" ht="15" customHeight="1">
      <c r="A5" s="221" t="s">
        <v>44</v>
      </c>
      <c r="B5" s="222"/>
      <c r="C5" s="222"/>
      <c r="D5" s="222"/>
      <c r="E5" s="222"/>
      <c r="F5" s="222"/>
      <c r="G5" s="222"/>
    </row>
    <row r="6" spans="1:7">
      <c r="A6" s="223" t="s">
        <v>50</v>
      </c>
      <c r="B6" s="146" t="s">
        <v>3</v>
      </c>
      <c r="C6" s="224">
        <v>414</v>
      </c>
      <c r="D6" s="225">
        <v>436</v>
      </c>
      <c r="E6" s="226">
        <v>431</v>
      </c>
      <c r="F6" s="226">
        <v>430</v>
      </c>
      <c r="G6" s="227">
        <v>405</v>
      </c>
    </row>
    <row r="7" spans="1:7">
      <c r="A7" s="228" t="s">
        <v>41</v>
      </c>
      <c r="B7" s="229">
        <v>1000</v>
      </c>
      <c r="C7" s="230">
        <v>5735.5320000000002</v>
      </c>
      <c r="D7" s="147">
        <v>19777.690999999999</v>
      </c>
      <c r="E7" s="148">
        <v>19494.106</v>
      </c>
      <c r="F7" s="148">
        <v>17175</v>
      </c>
      <c r="G7" s="231">
        <v>15532</v>
      </c>
    </row>
    <row r="8" spans="1:7">
      <c r="A8" s="228" t="s">
        <v>42</v>
      </c>
      <c r="B8" s="229">
        <v>1000</v>
      </c>
      <c r="C8" s="230">
        <v>430.113</v>
      </c>
      <c r="D8" s="147">
        <v>2011.6589999999978</v>
      </c>
      <c r="E8" s="148">
        <v>1859.116</v>
      </c>
      <c r="F8" s="148">
        <v>1757</v>
      </c>
      <c r="G8" s="231">
        <v>1936</v>
      </c>
    </row>
    <row r="9" spans="1:7">
      <c r="A9" s="228" t="s">
        <v>43</v>
      </c>
      <c r="B9" s="229">
        <v>1000</v>
      </c>
      <c r="C9" s="230">
        <v>2037.5440000000001</v>
      </c>
      <c r="D9" s="147">
        <v>10342.761000000004</v>
      </c>
      <c r="E9" s="148">
        <v>9287.5589999999993</v>
      </c>
      <c r="F9" s="148">
        <v>7732</v>
      </c>
      <c r="G9" s="231">
        <v>6697</v>
      </c>
    </row>
    <row r="10" spans="1:7" ht="7.5" customHeight="1" thickBot="1">
      <c r="A10" s="232"/>
      <c r="B10" s="233"/>
      <c r="C10" s="234"/>
      <c r="D10" s="205"/>
      <c r="E10" s="235"/>
      <c r="F10" s="236"/>
      <c r="G10" s="237"/>
    </row>
    <row r="11" spans="1:7" ht="13" thickTop="1">
      <c r="A11" s="9" t="s">
        <v>239</v>
      </c>
      <c r="B11" s="238"/>
      <c r="C11" s="238"/>
      <c r="D11" s="238"/>
      <c r="E11" s="238"/>
      <c r="F11" s="238"/>
      <c r="G11" s="238"/>
    </row>
    <row r="12" spans="1:7">
      <c r="A12" s="9" t="s">
        <v>240</v>
      </c>
      <c r="B12" s="206"/>
      <c r="C12" s="206"/>
      <c r="D12" s="206"/>
      <c r="E12" s="206"/>
      <c r="F12" s="206"/>
      <c r="G12" s="206"/>
    </row>
    <row r="13" spans="1:7" ht="7.5" customHeight="1" thickBot="1">
      <c r="A13" s="9"/>
      <c r="B13" s="206"/>
      <c r="C13" s="206"/>
      <c r="D13" s="206"/>
      <c r="E13" s="206"/>
      <c r="F13" s="206"/>
      <c r="G13" s="206"/>
    </row>
    <row r="14" spans="1:7" ht="19.5" customHeight="1" thickBot="1">
      <c r="A14" s="34" t="s">
        <v>45</v>
      </c>
      <c r="B14" s="35"/>
      <c r="C14" s="35"/>
      <c r="D14" s="35"/>
      <c r="E14" s="35"/>
      <c r="F14" s="35"/>
      <c r="G14" s="35"/>
    </row>
    <row r="15" spans="1:7" ht="15" customHeight="1">
      <c r="A15" s="221" t="s">
        <v>46</v>
      </c>
      <c r="B15" s="239"/>
      <c r="C15" s="222"/>
      <c r="D15" s="222"/>
      <c r="E15" s="222"/>
      <c r="F15" s="222"/>
      <c r="G15" s="222"/>
    </row>
    <row r="16" spans="1:7">
      <c r="A16" s="240" t="s">
        <v>48</v>
      </c>
      <c r="B16" s="241" t="s">
        <v>3</v>
      </c>
      <c r="C16" s="242">
        <v>831</v>
      </c>
      <c r="D16" s="150">
        <v>989</v>
      </c>
      <c r="E16" s="243">
        <v>1023</v>
      </c>
      <c r="F16" s="243">
        <v>1024</v>
      </c>
      <c r="G16" s="227">
        <v>1038</v>
      </c>
    </row>
    <row r="17" spans="1:7">
      <c r="A17" s="228" t="s">
        <v>47</v>
      </c>
      <c r="B17" s="95" t="s">
        <v>3</v>
      </c>
      <c r="C17" s="244">
        <v>3748</v>
      </c>
      <c r="D17" s="150">
        <v>6958.9999999999991</v>
      </c>
      <c r="E17" s="151">
        <v>7136</v>
      </c>
      <c r="F17" s="151">
        <v>7199</v>
      </c>
      <c r="G17" s="231">
        <v>7731</v>
      </c>
    </row>
    <row r="18" spans="1:7">
      <c r="A18" s="228" t="s">
        <v>49</v>
      </c>
      <c r="B18" s="95" t="s">
        <v>3</v>
      </c>
      <c r="C18" s="244">
        <v>158526</v>
      </c>
      <c r="D18" s="150">
        <v>273044.99999999994</v>
      </c>
      <c r="E18" s="151">
        <v>276984.99999999994</v>
      </c>
      <c r="F18" s="151">
        <v>276710</v>
      </c>
      <c r="G18" s="231">
        <v>287002</v>
      </c>
    </row>
    <row r="19" spans="1:7" ht="7.5" customHeight="1" thickBot="1">
      <c r="A19" s="245"/>
      <c r="B19" s="246"/>
      <c r="C19" s="247"/>
      <c r="D19" s="248"/>
      <c r="E19" s="249"/>
      <c r="F19" s="250"/>
      <c r="G19" s="251"/>
    </row>
    <row r="20" spans="1:7" ht="13" thickTop="1">
      <c r="A20" s="10" t="s">
        <v>245</v>
      </c>
      <c r="B20" s="206"/>
      <c r="C20" s="206"/>
      <c r="D20" s="206"/>
      <c r="E20" s="206"/>
      <c r="F20" s="206"/>
      <c r="G20" s="206"/>
    </row>
    <row r="21" spans="1:7" ht="7.5" customHeight="1" thickBot="1">
      <c r="A21" s="10"/>
      <c r="B21" s="206"/>
      <c r="C21" s="206"/>
      <c r="D21" s="206"/>
      <c r="E21" s="206"/>
      <c r="F21" s="206"/>
      <c r="G21" s="206"/>
    </row>
    <row r="22" spans="1:7" ht="19.5" customHeight="1" thickBot="1">
      <c r="A22" s="34" t="s">
        <v>54</v>
      </c>
      <c r="B22" s="35"/>
      <c r="C22" s="35"/>
      <c r="D22" s="35"/>
      <c r="E22" s="35"/>
      <c r="F22" s="35"/>
      <c r="G22" s="35"/>
    </row>
    <row r="23" spans="1:7" ht="15" customHeight="1">
      <c r="A23" s="221" t="s">
        <v>55</v>
      </c>
      <c r="B23" s="222"/>
      <c r="C23" s="222"/>
      <c r="D23" s="222"/>
      <c r="E23" s="222"/>
      <c r="F23" s="222"/>
      <c r="G23" s="222"/>
    </row>
    <row r="24" spans="1:7">
      <c r="A24" s="252" t="s">
        <v>56</v>
      </c>
      <c r="B24" s="253" t="s">
        <v>3</v>
      </c>
      <c r="C24" s="254">
        <v>886</v>
      </c>
      <c r="D24" s="255">
        <v>963</v>
      </c>
      <c r="E24" s="256">
        <v>1087</v>
      </c>
      <c r="F24" s="256">
        <v>1126</v>
      </c>
      <c r="G24" s="257">
        <v>1271</v>
      </c>
    </row>
    <row r="25" spans="1:7">
      <c r="A25" s="258" t="s">
        <v>57</v>
      </c>
      <c r="B25" s="87"/>
      <c r="C25" s="259"/>
      <c r="D25" s="260"/>
      <c r="E25" s="261"/>
      <c r="F25" s="261"/>
      <c r="G25" s="404"/>
    </row>
    <row r="26" spans="1:7">
      <c r="A26" s="228" t="s">
        <v>58</v>
      </c>
      <c r="B26" s="95" t="s">
        <v>3</v>
      </c>
      <c r="C26" s="262">
        <v>350</v>
      </c>
      <c r="D26" s="150">
        <v>364</v>
      </c>
      <c r="E26" s="151">
        <v>403</v>
      </c>
      <c r="F26" s="151">
        <v>411</v>
      </c>
      <c r="G26" s="405">
        <v>443</v>
      </c>
    </row>
    <row r="27" spans="1:7">
      <c r="A27" s="228" t="s">
        <v>59</v>
      </c>
      <c r="B27" s="95" t="s">
        <v>3</v>
      </c>
      <c r="C27" s="262">
        <v>410</v>
      </c>
      <c r="D27" s="150">
        <v>448</v>
      </c>
      <c r="E27" s="151">
        <v>527</v>
      </c>
      <c r="F27" s="151">
        <v>542</v>
      </c>
      <c r="G27" s="405">
        <v>618</v>
      </c>
    </row>
    <row r="28" spans="1:7">
      <c r="A28" s="258" t="s">
        <v>60</v>
      </c>
      <c r="B28" s="87" t="s">
        <v>3</v>
      </c>
      <c r="C28" s="259">
        <v>18051.000000000015</v>
      </c>
      <c r="D28" s="260">
        <v>19322.999999999985</v>
      </c>
      <c r="E28" s="261">
        <v>21186.000000000004</v>
      </c>
      <c r="F28" s="261">
        <v>21880</v>
      </c>
      <c r="G28" s="404">
        <v>23035</v>
      </c>
    </row>
    <row r="29" spans="1:7">
      <c r="A29" s="228" t="s">
        <v>61</v>
      </c>
      <c r="B29" s="263">
        <v>1000</v>
      </c>
      <c r="C29" s="262">
        <v>236287.03900000002</v>
      </c>
      <c r="D29" s="150">
        <v>289669.90700000001</v>
      </c>
      <c r="E29" s="151">
        <v>324702.12299999961</v>
      </c>
      <c r="F29" s="151">
        <v>352474</v>
      </c>
      <c r="G29" s="405">
        <v>420471</v>
      </c>
    </row>
    <row r="30" spans="1:7">
      <c r="A30" s="228" t="s">
        <v>62</v>
      </c>
      <c r="B30" s="263">
        <v>1000</v>
      </c>
      <c r="C30" s="262">
        <v>162693.06400000013</v>
      </c>
      <c r="D30" s="150">
        <v>201727.13500000007</v>
      </c>
      <c r="E30" s="151">
        <v>232045.05400000006</v>
      </c>
      <c r="F30" s="151">
        <v>256731</v>
      </c>
      <c r="G30" s="405">
        <v>322156</v>
      </c>
    </row>
    <row r="31" spans="1:7">
      <c r="A31" s="258" t="s">
        <v>63</v>
      </c>
      <c r="B31" s="264"/>
      <c r="C31" s="259"/>
      <c r="D31" s="260"/>
      <c r="E31" s="261"/>
      <c r="F31" s="261"/>
      <c r="G31" s="404"/>
    </row>
    <row r="32" spans="1:7">
      <c r="A32" s="258" t="s">
        <v>64</v>
      </c>
      <c r="B32" s="265">
        <v>1000</v>
      </c>
      <c r="C32" s="259">
        <v>121250.42600000009</v>
      </c>
      <c r="D32" s="260">
        <v>151561.51999999999</v>
      </c>
      <c r="E32" s="261">
        <v>171179.21200000009</v>
      </c>
      <c r="F32" s="261">
        <v>189194</v>
      </c>
      <c r="G32" s="404">
        <v>192880</v>
      </c>
    </row>
    <row r="33" spans="1:7" ht="7.5" customHeight="1" thickBot="1">
      <c r="A33" s="245"/>
      <c r="B33" s="246"/>
      <c r="C33" s="406"/>
      <c r="D33" s="407"/>
      <c r="E33" s="408"/>
      <c r="F33" s="409"/>
      <c r="G33" s="410"/>
    </row>
    <row r="34" spans="1:7" ht="13.5" thickTop="1" thickBot="1">
      <c r="A34" s="11" t="s">
        <v>241</v>
      </c>
      <c r="B34" s="266"/>
      <c r="C34" s="411"/>
      <c r="D34" s="411"/>
      <c r="E34" s="411"/>
      <c r="F34" s="411"/>
      <c r="G34" s="412"/>
    </row>
    <row r="35" spans="1:7" ht="7.5" customHeight="1" thickBot="1">
      <c r="A35" s="11"/>
      <c r="B35" s="266"/>
      <c r="C35" s="266"/>
      <c r="D35" s="266"/>
      <c r="E35" s="266"/>
      <c r="F35" s="266"/>
      <c r="G35" s="267"/>
    </row>
    <row r="36" spans="1:7" ht="19.5" customHeight="1" thickBot="1">
      <c r="A36" s="34" t="s">
        <v>6</v>
      </c>
      <c r="B36" s="35"/>
      <c r="C36" s="35"/>
      <c r="D36" s="35"/>
      <c r="E36" s="35"/>
      <c r="F36" s="35"/>
      <c r="G36" s="35"/>
    </row>
    <row r="37" spans="1:7" ht="15" customHeight="1">
      <c r="A37" s="221" t="s">
        <v>102</v>
      </c>
      <c r="B37" s="222"/>
      <c r="C37" s="222"/>
      <c r="D37" s="222"/>
      <c r="E37" s="222"/>
      <c r="F37" s="222"/>
      <c r="G37" s="268"/>
    </row>
    <row r="38" spans="1:7">
      <c r="A38" s="223" t="s">
        <v>69</v>
      </c>
      <c r="B38" s="241" t="s">
        <v>3</v>
      </c>
      <c r="C38" s="242">
        <v>49</v>
      </c>
      <c r="D38" s="242">
        <v>66</v>
      </c>
      <c r="E38" s="242">
        <v>72</v>
      </c>
      <c r="F38" s="242">
        <v>66</v>
      </c>
      <c r="G38" s="413">
        <v>49</v>
      </c>
    </row>
    <row r="39" spans="1:7">
      <c r="A39" s="228" t="s">
        <v>103</v>
      </c>
      <c r="B39" s="95" t="s">
        <v>3</v>
      </c>
      <c r="C39" s="244">
        <v>30</v>
      </c>
      <c r="D39" s="244">
        <v>47</v>
      </c>
      <c r="E39" s="244">
        <v>39</v>
      </c>
      <c r="F39" s="244">
        <v>43</v>
      </c>
      <c r="G39" s="414">
        <v>32</v>
      </c>
    </row>
    <row r="40" spans="1:7">
      <c r="A40" s="228" t="s">
        <v>70</v>
      </c>
      <c r="B40" s="415" t="s">
        <v>3</v>
      </c>
      <c r="C40" s="416">
        <v>93</v>
      </c>
      <c r="D40" s="416">
        <v>96</v>
      </c>
      <c r="E40" s="416">
        <v>77</v>
      </c>
      <c r="F40" s="416">
        <v>63</v>
      </c>
      <c r="G40" s="417">
        <v>78</v>
      </c>
    </row>
    <row r="41" spans="1:7" ht="15" customHeight="1">
      <c r="A41" s="269" t="s">
        <v>71</v>
      </c>
      <c r="B41" s="270"/>
      <c r="C41" s="271"/>
      <c r="D41" s="272"/>
      <c r="E41" s="272"/>
      <c r="F41" s="272"/>
      <c r="G41" s="273"/>
    </row>
    <row r="42" spans="1:7">
      <c r="A42" s="258" t="s">
        <v>65</v>
      </c>
      <c r="B42" s="87" t="s">
        <v>3</v>
      </c>
      <c r="C42" s="274">
        <v>174</v>
      </c>
      <c r="D42" s="112">
        <v>185</v>
      </c>
      <c r="E42" s="275">
        <v>186</v>
      </c>
      <c r="F42" s="275">
        <v>173</v>
      </c>
      <c r="G42" s="276">
        <v>167</v>
      </c>
    </row>
    <row r="43" spans="1:7">
      <c r="A43" s="258" t="s">
        <v>66</v>
      </c>
      <c r="B43" s="87" t="s">
        <v>3</v>
      </c>
      <c r="C43" s="259">
        <v>565</v>
      </c>
      <c r="D43" s="260">
        <v>583</v>
      </c>
      <c r="E43" s="277">
        <v>587</v>
      </c>
      <c r="F43" s="277">
        <v>571</v>
      </c>
      <c r="G43" s="278">
        <v>557</v>
      </c>
    </row>
    <row r="44" spans="1:7">
      <c r="A44" s="258" t="s">
        <v>67</v>
      </c>
      <c r="B44" s="87" t="s">
        <v>3</v>
      </c>
      <c r="C44" s="259">
        <v>109503</v>
      </c>
      <c r="D44" s="260">
        <v>112156.00000000045</v>
      </c>
      <c r="E44" s="277">
        <v>113001</v>
      </c>
      <c r="F44" s="277">
        <v>108435</v>
      </c>
      <c r="G44" s="278">
        <v>104729</v>
      </c>
    </row>
    <row r="45" spans="1:7">
      <c r="A45" s="258" t="s">
        <v>68</v>
      </c>
      <c r="B45" s="87" t="s">
        <v>3</v>
      </c>
      <c r="C45" s="259">
        <v>1037</v>
      </c>
      <c r="D45" s="260">
        <v>1347</v>
      </c>
      <c r="E45" s="279">
        <v>1271</v>
      </c>
      <c r="F45" s="279">
        <v>1100</v>
      </c>
      <c r="G45" s="280">
        <v>1168</v>
      </c>
    </row>
    <row r="46" spans="1:7">
      <c r="A46" s="258" t="s">
        <v>63</v>
      </c>
      <c r="B46" s="87"/>
      <c r="C46" s="259"/>
      <c r="D46" s="260"/>
      <c r="E46" s="277"/>
      <c r="F46" s="277"/>
      <c r="G46" s="278"/>
    </row>
    <row r="47" spans="1:7">
      <c r="A47" s="258" t="s">
        <v>72</v>
      </c>
      <c r="B47" s="87" t="s">
        <v>3</v>
      </c>
      <c r="C47" s="259">
        <v>241</v>
      </c>
      <c r="D47" s="260">
        <v>391</v>
      </c>
      <c r="E47" s="279">
        <v>404</v>
      </c>
      <c r="F47" s="279">
        <v>372</v>
      </c>
      <c r="G47" s="280">
        <v>398</v>
      </c>
    </row>
    <row r="48" spans="1:7">
      <c r="A48" s="258" t="s">
        <v>73</v>
      </c>
      <c r="B48" s="87" t="s">
        <v>3</v>
      </c>
      <c r="C48" s="259">
        <v>276982</v>
      </c>
      <c r="D48" s="260">
        <v>661629</v>
      </c>
      <c r="E48" s="277">
        <v>664341</v>
      </c>
      <c r="F48" s="277">
        <v>665841</v>
      </c>
      <c r="G48" s="278">
        <v>650538</v>
      </c>
    </row>
    <row r="49" spans="1:7">
      <c r="A49" s="258" t="s">
        <v>74</v>
      </c>
      <c r="B49" s="265">
        <v>1000</v>
      </c>
      <c r="C49" s="259">
        <v>3802.6610000000001</v>
      </c>
      <c r="D49" s="260">
        <v>15540.742</v>
      </c>
      <c r="E49" s="281">
        <v>14776.626</v>
      </c>
      <c r="F49" s="281">
        <v>15609.634</v>
      </c>
      <c r="G49" s="282">
        <v>14924.266</v>
      </c>
    </row>
    <row r="50" spans="1:7" ht="13" thickBot="1">
      <c r="A50" s="245" t="s">
        <v>75</v>
      </c>
      <c r="B50" s="246" t="s">
        <v>195</v>
      </c>
      <c r="C50" s="283">
        <v>20567.415089999999</v>
      </c>
      <c r="D50" s="284">
        <v>83190.630670000013</v>
      </c>
      <c r="E50" s="285">
        <v>78677.429790000009</v>
      </c>
      <c r="F50" s="285">
        <v>81678</v>
      </c>
      <c r="G50" s="286">
        <v>77239</v>
      </c>
    </row>
    <row r="51" spans="1:7" ht="13.5" thickTop="1" thickBot="1">
      <c r="A51" s="7" t="s">
        <v>242</v>
      </c>
      <c r="B51" s="206"/>
      <c r="C51" s="206"/>
      <c r="D51" s="206"/>
      <c r="E51" s="206"/>
      <c r="F51" s="206"/>
      <c r="G51" s="287"/>
    </row>
    <row r="52" spans="1:7" ht="19.5" customHeight="1" thickBot="1">
      <c r="A52" s="34" t="s">
        <v>76</v>
      </c>
      <c r="B52" s="35"/>
      <c r="C52" s="35"/>
      <c r="D52" s="35"/>
      <c r="E52" s="35"/>
      <c r="F52" s="35"/>
      <c r="G52" s="35"/>
    </row>
    <row r="53" spans="1:7">
      <c r="A53" s="288" t="s">
        <v>77</v>
      </c>
      <c r="B53" s="289" t="s">
        <v>3</v>
      </c>
      <c r="C53" s="290">
        <v>14950.999999999998</v>
      </c>
      <c r="D53" s="291">
        <v>37048.999999999971</v>
      </c>
      <c r="E53" s="290">
        <v>36620.000000000015</v>
      </c>
      <c r="F53" s="290">
        <v>33403.999999999985</v>
      </c>
      <c r="G53" s="292">
        <v>32182</v>
      </c>
    </row>
    <row r="54" spans="1:7">
      <c r="A54" s="228" t="s">
        <v>78</v>
      </c>
      <c r="B54" s="263">
        <v>1000</v>
      </c>
      <c r="C54" s="151">
        <v>2517.0279999999989</v>
      </c>
      <c r="D54" s="150">
        <v>16926.410999999971</v>
      </c>
      <c r="E54" s="151">
        <v>16873.616000000013</v>
      </c>
      <c r="F54" s="151">
        <v>15407</v>
      </c>
      <c r="G54" s="231">
        <v>14833</v>
      </c>
    </row>
    <row r="55" spans="1:7">
      <c r="A55" s="228" t="s">
        <v>79</v>
      </c>
      <c r="B55" s="263">
        <v>1000</v>
      </c>
      <c r="C55" s="151">
        <v>1401.6359999999995</v>
      </c>
      <c r="D55" s="150">
        <v>6037.8219999999892</v>
      </c>
      <c r="E55" s="151">
        <v>5546.7269999999962</v>
      </c>
      <c r="F55" s="151">
        <v>4925</v>
      </c>
      <c r="G55" s="231">
        <v>4878</v>
      </c>
    </row>
    <row r="56" spans="1:7" ht="13" thickBot="1">
      <c r="A56" s="293" t="s">
        <v>80</v>
      </c>
      <c r="B56" s="294" t="s">
        <v>195</v>
      </c>
      <c r="C56" s="295">
        <v>24920.053999999964</v>
      </c>
      <c r="D56" s="296">
        <v>125314.01400000011</v>
      </c>
      <c r="E56" s="295">
        <v>109010.59799999997</v>
      </c>
      <c r="F56" s="295">
        <v>82911</v>
      </c>
      <c r="G56" s="297">
        <v>84988</v>
      </c>
    </row>
    <row r="57" spans="1:7" ht="13.5" thickTop="1" thickBot="1">
      <c r="A57" s="13" t="s">
        <v>244</v>
      </c>
      <c r="B57" s="266"/>
      <c r="C57" s="266"/>
      <c r="D57" s="266"/>
      <c r="E57" s="266"/>
      <c r="F57" s="266"/>
      <c r="G57" s="298"/>
    </row>
    <row r="58" spans="1:7" ht="19.5" customHeight="1" thickBot="1">
      <c r="A58" s="34" t="s">
        <v>81</v>
      </c>
      <c r="B58" s="35"/>
      <c r="C58" s="35"/>
      <c r="D58" s="35"/>
      <c r="E58" s="35"/>
      <c r="F58" s="35"/>
      <c r="G58" s="35"/>
    </row>
    <row r="59" spans="1:7">
      <c r="A59" s="299" t="s">
        <v>104</v>
      </c>
      <c r="B59" s="300"/>
      <c r="C59" s="300"/>
      <c r="D59" s="301"/>
      <c r="E59" s="302"/>
      <c r="F59" s="303"/>
      <c r="G59" s="304"/>
    </row>
    <row r="60" spans="1:7">
      <c r="A60" s="305" t="s">
        <v>105</v>
      </c>
      <c r="B60" s="306" t="s">
        <v>4</v>
      </c>
      <c r="C60" s="307" t="s">
        <v>1</v>
      </c>
      <c r="D60" s="307" t="s">
        <v>1</v>
      </c>
      <c r="E60" s="308" t="s">
        <v>1</v>
      </c>
      <c r="F60" s="309" t="s">
        <v>1</v>
      </c>
      <c r="G60" s="310">
        <v>845</v>
      </c>
    </row>
    <row r="61" spans="1:7">
      <c r="A61" s="311" t="s">
        <v>106</v>
      </c>
      <c r="B61" s="312"/>
      <c r="C61" s="313"/>
      <c r="D61" s="313"/>
      <c r="E61" s="115"/>
      <c r="F61" s="314"/>
      <c r="G61" s="315"/>
    </row>
    <row r="62" spans="1:7">
      <c r="A62" s="94" t="s">
        <v>82</v>
      </c>
      <c r="B62" s="306" t="s">
        <v>4</v>
      </c>
      <c r="C62" s="316" t="s">
        <v>1</v>
      </c>
      <c r="D62" s="316" t="s">
        <v>1</v>
      </c>
      <c r="E62" s="317" t="s">
        <v>1</v>
      </c>
      <c r="F62" s="318" t="s">
        <v>1</v>
      </c>
      <c r="G62" s="319">
        <v>913</v>
      </c>
    </row>
    <row r="63" spans="1:7">
      <c r="A63" s="94" t="s">
        <v>83</v>
      </c>
      <c r="B63" s="306" t="s">
        <v>4</v>
      </c>
      <c r="C63" s="316" t="s">
        <v>1</v>
      </c>
      <c r="D63" s="316" t="s">
        <v>1</v>
      </c>
      <c r="E63" s="317" t="s">
        <v>1</v>
      </c>
      <c r="F63" s="318" t="s">
        <v>1</v>
      </c>
      <c r="G63" s="319">
        <v>749</v>
      </c>
    </row>
    <row r="64" spans="1:7">
      <c r="A64" s="311" t="s">
        <v>108</v>
      </c>
      <c r="B64" s="312"/>
      <c r="C64" s="313"/>
      <c r="D64" s="313"/>
      <c r="E64" s="115"/>
      <c r="F64" s="314"/>
      <c r="G64" s="315"/>
    </row>
    <row r="65" spans="1:7">
      <c r="A65" s="94" t="s">
        <v>118</v>
      </c>
      <c r="B65" s="306" t="s">
        <v>4</v>
      </c>
      <c r="C65" s="316" t="s">
        <v>1</v>
      </c>
      <c r="D65" s="316" t="s">
        <v>1</v>
      </c>
      <c r="E65" s="317" t="s">
        <v>1</v>
      </c>
      <c r="F65" s="318" t="s">
        <v>1</v>
      </c>
      <c r="G65" s="319">
        <v>868</v>
      </c>
    </row>
    <row r="66" spans="1:7">
      <c r="A66" s="94" t="s">
        <v>84</v>
      </c>
      <c r="B66" s="306" t="s">
        <v>4</v>
      </c>
      <c r="C66" s="316" t="s">
        <v>1</v>
      </c>
      <c r="D66" s="316" t="s">
        <v>1</v>
      </c>
      <c r="E66" s="317" t="s">
        <v>1</v>
      </c>
      <c r="F66" s="318" t="s">
        <v>1</v>
      </c>
      <c r="G66" s="319">
        <v>1041</v>
      </c>
    </row>
    <row r="67" spans="1:7">
      <c r="A67" s="94" t="s">
        <v>85</v>
      </c>
      <c r="B67" s="306" t="s">
        <v>4</v>
      </c>
      <c r="C67" s="316" t="s">
        <v>1</v>
      </c>
      <c r="D67" s="316" t="s">
        <v>1</v>
      </c>
      <c r="E67" s="317" t="s">
        <v>1</v>
      </c>
      <c r="F67" s="318" t="s">
        <v>1</v>
      </c>
      <c r="G67" s="319">
        <v>994</v>
      </c>
    </row>
    <row r="68" spans="1:7">
      <c r="A68" s="94" t="s">
        <v>86</v>
      </c>
      <c r="B68" s="306" t="s">
        <v>4</v>
      </c>
      <c r="C68" s="316" t="s">
        <v>1</v>
      </c>
      <c r="D68" s="316" t="s">
        <v>1</v>
      </c>
      <c r="E68" s="317" t="s">
        <v>1</v>
      </c>
      <c r="F68" s="318" t="s">
        <v>1</v>
      </c>
      <c r="G68" s="319">
        <v>505</v>
      </c>
    </row>
    <row r="69" spans="1:7">
      <c r="A69" s="320" t="s">
        <v>113</v>
      </c>
      <c r="B69" s="312"/>
      <c r="C69" s="313"/>
      <c r="D69" s="313"/>
      <c r="E69" s="115"/>
      <c r="F69" s="314"/>
      <c r="G69" s="315"/>
    </row>
    <row r="70" spans="1:7">
      <c r="A70" s="94" t="s">
        <v>88</v>
      </c>
      <c r="B70" s="306" t="s">
        <v>4</v>
      </c>
      <c r="C70" s="316" t="s">
        <v>1</v>
      </c>
      <c r="D70" s="316" t="s">
        <v>1</v>
      </c>
      <c r="E70" s="317" t="s">
        <v>1</v>
      </c>
      <c r="F70" s="318" t="s">
        <v>1</v>
      </c>
      <c r="G70" s="319">
        <v>953</v>
      </c>
    </row>
    <row r="71" spans="1:7">
      <c r="A71" s="94" t="s">
        <v>107</v>
      </c>
      <c r="B71" s="306" t="s">
        <v>4</v>
      </c>
      <c r="C71" s="316" t="s">
        <v>1</v>
      </c>
      <c r="D71" s="316" t="s">
        <v>1</v>
      </c>
      <c r="E71" s="317" t="s">
        <v>1</v>
      </c>
      <c r="F71" s="318" t="s">
        <v>1</v>
      </c>
      <c r="G71" s="319">
        <v>615</v>
      </c>
    </row>
    <row r="72" spans="1:7">
      <c r="A72" s="94" t="s">
        <v>89</v>
      </c>
      <c r="B72" s="306" t="s">
        <v>4</v>
      </c>
      <c r="C72" s="316" t="s">
        <v>1</v>
      </c>
      <c r="D72" s="316" t="s">
        <v>1</v>
      </c>
      <c r="E72" s="317" t="s">
        <v>1</v>
      </c>
      <c r="F72" s="318" t="s">
        <v>1</v>
      </c>
      <c r="G72" s="319">
        <v>500</v>
      </c>
    </row>
    <row r="73" spans="1:7" ht="13" thickBot="1">
      <c r="A73" s="321" t="s">
        <v>87</v>
      </c>
      <c r="B73" s="322" t="s">
        <v>2</v>
      </c>
      <c r="C73" s="323" t="s">
        <v>1</v>
      </c>
      <c r="D73" s="323" t="s">
        <v>1</v>
      </c>
      <c r="E73" s="324" t="s">
        <v>1</v>
      </c>
      <c r="F73" s="325" t="s">
        <v>1</v>
      </c>
      <c r="G73" s="326" t="s">
        <v>194</v>
      </c>
    </row>
    <row r="74" spans="1:7" ht="13" thickTop="1">
      <c r="A74" s="428" t="s">
        <v>251</v>
      </c>
      <c r="B74" s="428"/>
      <c r="C74" s="428"/>
      <c r="D74" s="428"/>
      <c r="E74" s="428"/>
      <c r="F74" s="428"/>
      <c r="G74" s="428"/>
    </row>
    <row r="75" spans="1:7" ht="7.5" customHeight="1" thickBot="1">
      <c r="A75" s="22"/>
      <c r="B75" s="22"/>
      <c r="C75" s="22"/>
      <c r="D75" s="22"/>
      <c r="E75" s="22"/>
      <c r="F75" s="22"/>
      <c r="G75" s="22"/>
    </row>
    <row r="76" spans="1:7" ht="19.5" customHeight="1" thickBot="1">
      <c r="A76" s="34" t="s">
        <v>90</v>
      </c>
      <c r="B76" s="35"/>
      <c r="C76" s="35"/>
      <c r="D76" s="35"/>
      <c r="E76" s="35"/>
      <c r="F76" s="35"/>
      <c r="G76" s="35"/>
    </row>
    <row r="77" spans="1:7" ht="15" customHeight="1">
      <c r="A77" s="53" t="s">
        <v>91</v>
      </c>
      <c r="B77" s="222"/>
      <c r="C77" s="222"/>
      <c r="D77" s="222"/>
      <c r="E77" s="222"/>
      <c r="F77" s="222"/>
      <c r="G77" s="222"/>
    </row>
    <row r="78" spans="1:7">
      <c r="A78" s="25" t="s">
        <v>95</v>
      </c>
      <c r="B78" s="229" t="s">
        <v>250</v>
      </c>
      <c r="C78" s="327">
        <v>470.47537999999997</v>
      </c>
      <c r="D78" s="328">
        <v>518.96041200000002</v>
      </c>
      <c r="E78" s="329">
        <v>469.77811799999995</v>
      </c>
      <c r="F78" s="330">
        <v>450.1</v>
      </c>
      <c r="G78" s="329">
        <v>385.7</v>
      </c>
    </row>
    <row r="79" spans="1:7">
      <c r="A79" s="331" t="s">
        <v>94</v>
      </c>
      <c r="B79" s="41"/>
      <c r="C79" s="332"/>
      <c r="D79" s="333"/>
      <c r="E79" s="334"/>
      <c r="F79" s="335"/>
      <c r="G79" s="334"/>
    </row>
    <row r="80" spans="1:7">
      <c r="A80" s="331" t="s">
        <v>92</v>
      </c>
      <c r="B80" s="41" t="s">
        <v>250</v>
      </c>
      <c r="C80" s="332">
        <v>385.55830200000003</v>
      </c>
      <c r="D80" s="333">
        <v>453.70613000000003</v>
      </c>
      <c r="E80" s="336">
        <v>414.59454500000004</v>
      </c>
      <c r="F80" s="337">
        <v>391.4</v>
      </c>
      <c r="G80" s="336">
        <v>342.8</v>
      </c>
    </row>
    <row r="81" spans="1:7">
      <c r="A81" s="338" t="s">
        <v>93</v>
      </c>
      <c r="B81" s="41" t="s">
        <v>250</v>
      </c>
      <c r="C81" s="332">
        <v>84.917078000000004</v>
      </c>
      <c r="D81" s="333">
        <v>65.254282000000003</v>
      </c>
      <c r="E81" s="336">
        <v>55.18357300000001</v>
      </c>
      <c r="F81" s="337">
        <v>58.8</v>
      </c>
      <c r="G81" s="336">
        <v>42.9</v>
      </c>
    </row>
    <row r="82" spans="1:7" ht="7.5" customHeight="1">
      <c r="A82" s="338"/>
      <c r="B82" s="339"/>
      <c r="C82" s="332"/>
      <c r="D82" s="333"/>
      <c r="E82" s="340"/>
      <c r="F82" s="340"/>
      <c r="G82" s="336"/>
    </row>
    <row r="83" spans="1:7" ht="13" thickBot="1">
      <c r="A83" s="341" t="s">
        <v>222</v>
      </c>
      <c r="B83" s="294" t="s">
        <v>4</v>
      </c>
      <c r="C83" s="342">
        <v>45.7</v>
      </c>
      <c r="D83" s="343">
        <v>50.5</v>
      </c>
      <c r="E83" s="342">
        <v>44.9</v>
      </c>
      <c r="F83" s="342">
        <v>43.7</v>
      </c>
      <c r="G83" s="344">
        <v>37.4</v>
      </c>
    </row>
    <row r="84" spans="1:7" ht="13" thickTop="1">
      <c r="A84" s="7" t="s">
        <v>243</v>
      </c>
      <c r="B84" s="418"/>
      <c r="C84" s="418"/>
      <c r="D84" s="418"/>
      <c r="E84" s="418"/>
      <c r="F84" s="418"/>
      <c r="G84" s="418"/>
    </row>
    <row r="85" spans="1:7">
      <c r="B85" s="12"/>
      <c r="C85" s="12"/>
      <c r="D85" s="12"/>
      <c r="E85" s="12"/>
      <c r="F85" s="12"/>
      <c r="G85" s="12"/>
    </row>
    <row r="91" spans="1:7" ht="7.5" customHeight="1"/>
    <row r="133" ht="7.5" customHeight="1"/>
    <row r="175" ht="7.5" customHeight="1"/>
  </sheetData>
  <mergeCells count="1">
    <mergeCell ref="A74:G7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Summary table</vt:lpstr>
      <vt:lpstr>Summary table (cont 1)</vt:lpstr>
      <vt:lpstr>Summary table (cont 2)</vt:lpstr>
      <vt:lpstr>Summary table (cont 3)</vt:lpstr>
      <vt:lpstr>'Summary table'!Print_Area</vt:lpstr>
      <vt:lpstr>'Summary table'!Print_Titles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mteresa.sousa</dc:creator>
  <cp:lastModifiedBy>Sónia Torres</cp:lastModifiedBy>
  <cp:lastPrinted>2018-11-20T15:41:45Z</cp:lastPrinted>
  <dcterms:created xsi:type="dcterms:W3CDTF">2009-03-18T11:32:40Z</dcterms:created>
  <dcterms:modified xsi:type="dcterms:W3CDTF">2021-12-15T18:44:39Z</dcterms:modified>
</cp:coreProperties>
</file>