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59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0" yWindow="120" windowWidth="15300" windowHeight="8475" tabRatio="889"/>
  </bookViews>
  <sheets>
    <sheet name=" Indice" sheetId="78" r:id="rId1"/>
    <sheet name="1" sheetId="11" r:id="rId2"/>
    <sheet name="2" sheetId="10" r:id="rId3"/>
    <sheet name="3" sheetId="1" r:id="rId4"/>
    <sheet name="4" sheetId="3" r:id="rId5"/>
    <sheet name="5" sheetId="2" r:id="rId6"/>
    <sheet name="6" sheetId="12" r:id="rId7"/>
    <sheet name="7" sheetId="13" r:id="rId8"/>
    <sheet name="8" sheetId="14" r:id="rId9"/>
    <sheet name="9" sheetId="15" r:id="rId10"/>
    <sheet name="10" sheetId="16" r:id="rId11"/>
    <sheet name="11" sheetId="17" r:id="rId12"/>
    <sheet name="12" sheetId="18" r:id="rId13"/>
    <sheet name="13" sheetId="19" r:id="rId14"/>
    <sheet name="14" sheetId="20" r:id="rId15"/>
    <sheet name="15" sheetId="21" r:id="rId16"/>
    <sheet name="16" sheetId="22" r:id="rId17"/>
    <sheet name="17" sheetId="23" r:id="rId18"/>
    <sheet name="18" sheetId="24" r:id="rId19"/>
    <sheet name="19" sheetId="25" r:id="rId20"/>
    <sheet name="20" sheetId="121" r:id="rId21"/>
    <sheet name="21" sheetId="27" r:id="rId22"/>
    <sheet name="22" sheetId="28" r:id="rId23"/>
    <sheet name="23" sheetId="29" r:id="rId24"/>
    <sheet name="24" sheetId="30" r:id="rId25"/>
    <sheet name="25" sheetId="31" r:id="rId26"/>
    <sheet name="26" sheetId="32" r:id="rId27"/>
    <sheet name="27" sheetId="81" r:id="rId28"/>
    <sheet name="28" sheetId="82" r:id="rId29"/>
    <sheet name="29" sheetId="83" r:id="rId30"/>
    <sheet name="30" sheetId="84" r:id="rId31"/>
    <sheet name="31" sheetId="85" r:id="rId32"/>
    <sheet name="32" sheetId="86" r:id="rId33"/>
    <sheet name="33" sheetId="87" r:id="rId34"/>
    <sheet name="34" sheetId="88" r:id="rId35"/>
    <sheet name="35" sheetId="89" r:id="rId36"/>
    <sheet name="36" sheetId="90" r:id="rId37"/>
    <sheet name="37" sheetId="91" r:id="rId38"/>
    <sheet name="38" sheetId="95" r:id="rId39"/>
    <sheet name="39" sheetId="96" r:id="rId40"/>
    <sheet name="40" sheetId="97" r:id="rId41"/>
    <sheet name="41" sheetId="98" r:id="rId42"/>
    <sheet name="42" sheetId="99" r:id="rId43"/>
    <sheet name="43" sheetId="100" r:id="rId44"/>
    <sheet name="44" sheetId="101" r:id="rId45"/>
    <sheet name="45" sheetId="102" r:id="rId46"/>
    <sheet name="46" sheetId="103" r:id="rId47"/>
    <sheet name="47" sheetId="104" r:id="rId48"/>
    <sheet name="48" sheetId="105" r:id="rId49"/>
    <sheet name="49" sheetId="106" r:id="rId50"/>
    <sheet name="50" sheetId="107" r:id="rId51"/>
    <sheet name="51" sheetId="111" r:id="rId52"/>
    <sheet name="52" sheetId="112" r:id="rId53"/>
    <sheet name="53" sheetId="113" r:id="rId54"/>
    <sheet name="54" sheetId="114" r:id="rId55"/>
    <sheet name="55" sheetId="115" r:id="rId56"/>
    <sheet name="56" sheetId="116" r:id="rId57"/>
    <sheet name="57" sheetId="117" r:id="rId58"/>
    <sheet name="58" sheetId="118" r:id="rId59"/>
    <sheet name="59" sheetId="119" r:id="rId60"/>
    <sheet name="60" sheetId="120" r:id="rId61"/>
  </sheets>
  <calcPr calcId="125725"/>
</workbook>
</file>

<file path=xl/calcChain.xml><?xml version="1.0" encoding="utf-8"?>
<calcChain xmlns="http://schemas.openxmlformats.org/spreadsheetml/2006/main">
  <c r="A17" i="7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3"/>
  <c r="A32"/>
  <c r="A31"/>
  <c r="A30"/>
  <c r="A29"/>
  <c r="A28"/>
  <c r="A27"/>
  <c r="A26"/>
  <c r="A25"/>
  <c r="A24"/>
  <c r="A23"/>
  <c r="A22"/>
  <c r="A21"/>
  <c r="A20"/>
  <c r="A19"/>
  <c r="A18"/>
  <c r="A16"/>
  <c r="A15"/>
  <c r="A14"/>
  <c r="A13"/>
  <c r="A10"/>
  <c r="A9"/>
  <c r="A8"/>
  <c r="A7"/>
  <c r="A6"/>
  <c r="A68"/>
  <c r="A69"/>
</calcChain>
</file>

<file path=xl/sharedStrings.xml><?xml version="1.0" encoding="utf-8"?>
<sst xmlns="http://schemas.openxmlformats.org/spreadsheetml/2006/main" count="1530" uniqueCount="451">
  <si>
    <t>CAE rev.3 e forma jurídica</t>
  </si>
  <si>
    <t>Empresas</t>
  </si>
  <si>
    <t>Pessoal ao serviço</t>
  </si>
  <si>
    <t>Remunera-
ções</t>
  </si>
  <si>
    <t>Volume de negócios</t>
  </si>
  <si>
    <t>Venda de mercadorias</t>
  </si>
  <si>
    <t>Custo das mercadorias vendidas</t>
  </si>
  <si>
    <t>nº</t>
  </si>
  <si>
    <t>Total</t>
  </si>
  <si>
    <t>Empresas individuais</t>
  </si>
  <si>
    <t>Sociedades</t>
  </si>
  <si>
    <t>Comércio, manutenção  e reparação, de veículos automóveis e motociclos</t>
  </si>
  <si>
    <t>Comércio por grosso (inclui agentes), exceto de veículos automóveis e motociclos</t>
  </si>
  <si>
    <t>Comércio a retalho, exceto de veículos automóveis e motociclos</t>
  </si>
  <si>
    <t>Fonte: INE, Sistema de Contas Integradas das Empresas, dados preliminares</t>
  </si>
  <si>
    <t>Remunerações</t>
  </si>
  <si>
    <t>Portugal</t>
  </si>
  <si>
    <t>Continente</t>
  </si>
  <si>
    <t>Norte</t>
  </si>
  <si>
    <t>Centro</t>
  </si>
  <si>
    <t>Alentejo</t>
  </si>
  <si>
    <t>Algarve</t>
  </si>
  <si>
    <t>R.A. Açores</t>
  </si>
  <si>
    <t>R.A. Madeira</t>
  </si>
  <si>
    <t>0-49</t>
  </si>
  <si>
    <t>50-249</t>
  </si>
  <si>
    <t>250 ou mais</t>
  </si>
  <si>
    <t>Comércio de veículos automóveis</t>
  </si>
  <si>
    <t>Manutenção e reparação de veículos automóveis</t>
  </si>
  <si>
    <t>Comércio de peças e acessórios para veículos automóveis</t>
  </si>
  <si>
    <t>Comércio, manut. e rep.de motociclos, peças e acessórios</t>
  </si>
  <si>
    <t>Agentes do comércio por grosso</t>
  </si>
  <si>
    <t>Comércio por grosso de produtos agrícolas brutos e animais vivos</t>
  </si>
  <si>
    <t>Comércio por grosso de produtos alimentares, bebidas e tabaco</t>
  </si>
  <si>
    <t>Comércio por grosso de bens de consumo, exceto alimentares, bebidas e tabaco</t>
  </si>
  <si>
    <t>Comércio por grosso de equipamento das tecnologias  de informação e comunicação (TIC)</t>
  </si>
  <si>
    <t>Comércio por grosso de outras máquinas, equipamentos e suas partes</t>
  </si>
  <si>
    <t>Comércio por grosso de combustíveis, metais, materiais de construção, ferragens e out. prod. n.e.</t>
  </si>
  <si>
    <t>Comércio por grosso não especializado</t>
  </si>
  <si>
    <t>471</t>
  </si>
  <si>
    <t>Comércio a retalho em estabelecimentos não especializados</t>
  </si>
  <si>
    <t>472</t>
  </si>
  <si>
    <t>Comércio a retalho de prod. alimentares, bebidas e tabaco, em estab. especializados</t>
  </si>
  <si>
    <t>473</t>
  </si>
  <si>
    <t>Comércio a retalho de combustível para veículos a motor, em estab. especializados</t>
  </si>
  <si>
    <t>474</t>
  </si>
  <si>
    <t>Comércio a retalho de equip. tecnologias de inform. e comunic., em estab. especializados</t>
  </si>
  <si>
    <t>475</t>
  </si>
  <si>
    <t>Comércio a retalho de outro equip. para uso doméstico, em estab. especializados</t>
  </si>
  <si>
    <t>476</t>
  </si>
  <si>
    <t>Comércio a retalho de bens culturais e recreativos, em estabelecim. especializados</t>
  </si>
  <si>
    <t>477</t>
  </si>
  <si>
    <t>Comércio a retalho de outros produtos, em estabelecimentos especializados</t>
  </si>
  <si>
    <t>478</t>
  </si>
  <si>
    <t>Comércio a retalho em bancas,  feiras e unidades móveis de venda</t>
  </si>
  <si>
    <t>479</t>
  </si>
  <si>
    <t>Comércio a retalho não efetuado em estab., bancas, feiras ou unidades móveis de venda</t>
  </si>
  <si>
    <t>CAE Rev. 3</t>
  </si>
  <si>
    <r>
      <t>10</t>
    </r>
    <r>
      <rPr>
        <b/>
        <vertAlign val="superscript"/>
        <sz val="7"/>
        <color indexed="8"/>
        <rFont val="Calibri"/>
        <family val="2"/>
        <scheme val="minor"/>
      </rPr>
      <t xml:space="preserve">3 </t>
    </r>
    <r>
      <rPr>
        <b/>
        <sz val="7"/>
        <color indexed="8"/>
        <rFont val="Calibri"/>
        <family val="2"/>
        <scheme val="minor"/>
      </rPr>
      <t>euros</t>
    </r>
  </si>
  <si>
    <t xml:space="preserve"> Comércio de veículos automóveis</t>
  </si>
  <si>
    <t>Comércio, manutenção e reparação de motociclos, de suas peças e acessórios</t>
  </si>
  <si>
    <t xml:space="preserve"> Comércio por grosso de bens de consumo, exceto alimentares, bebidas e tabaco</t>
  </si>
  <si>
    <t>Comércio por grosso de equipamento das tecnologias  de informação e comunicação ( TIC)</t>
  </si>
  <si>
    <t>Comércio por grosso de combustíveis, metais, materiais de construção, ferragens e outros produtos n.e.</t>
  </si>
  <si>
    <r>
      <rPr>
        <b/>
        <sz val="7"/>
        <color theme="1"/>
        <rFont val="Calibri"/>
        <family val="2"/>
        <scheme val="minor"/>
      </rPr>
      <t>10</t>
    </r>
    <r>
      <rPr>
        <b/>
        <vertAlign val="superscript"/>
        <sz val="7"/>
        <rFont val="Calibri"/>
        <family val="2"/>
        <scheme val="minor"/>
      </rPr>
      <t>3</t>
    </r>
    <r>
      <rPr>
        <b/>
        <sz val="7"/>
        <rFont val="Calibri"/>
        <family val="2"/>
        <scheme val="minor"/>
      </rPr>
      <t xml:space="preserve"> euros </t>
    </r>
  </si>
  <si>
    <t>Comércio a retalho de produtos alimentares, bebidas e tabaco, em estabelecimentos especializados</t>
  </si>
  <si>
    <t>Comércio a retalho de combustível para veículos a motor, em estabelecimentos especializados</t>
  </si>
  <si>
    <t>Comércio a retalho de equipamento das tecnologias de informação e comunicação (TIC), em estabelecimentos especializados</t>
  </si>
  <si>
    <t>Comércio a retalho de outro equipamento  para uso doméstico, em estabelecimentos especializados</t>
  </si>
  <si>
    <t>Comércio a retalho de bens culturais e recreativos, em estabelecimentos especializados</t>
  </si>
  <si>
    <t>Comércio a retalho não efetuado em estabelecimentos,  bancas, feiras ou unidades móveis de venda</t>
  </si>
  <si>
    <t>Quadro 4 - Indicadores das empresas de Comércio, por divisão de atividade económica e classes de dimensão do pessoal ao serviço</t>
  </si>
  <si>
    <t>Quadro 5 - Indicadores das empresas de Comércio, por por divisão de atividade económica e região NUTS II</t>
  </si>
  <si>
    <t>Quadro 1 - Indicadores das empresas de Comércio, por grupo de atividade económica principal</t>
  </si>
  <si>
    <t>Quadro 3 - Indicadores das empresas de Comércio, por divisão de atividade económica e forma jurídica</t>
  </si>
  <si>
    <t>Quadro 2 - Principais indicadores das empresas de Comércio, por grupo de atividade económica principal segundo a forma jurídica</t>
  </si>
  <si>
    <t>Produtos da CPA 2008</t>
  </si>
  <si>
    <r>
      <t>10</t>
    </r>
    <r>
      <rPr>
        <b/>
        <vertAlign val="superscript"/>
        <sz val="8"/>
        <rFont val="Calibri"/>
        <family val="2"/>
        <scheme val="minor"/>
      </rPr>
      <t>3</t>
    </r>
    <r>
      <rPr>
        <b/>
        <sz val="8"/>
        <rFont val="Calibri"/>
        <family val="2"/>
        <scheme val="minor"/>
      </rPr>
      <t xml:space="preserve"> euros</t>
    </r>
  </si>
  <si>
    <t>%</t>
  </si>
  <si>
    <t>Empresas de Comércio, manutenção e reparação de veículos automóveis e motociclos (div 45 da CAE)</t>
  </si>
  <si>
    <t>VVN Total</t>
  </si>
  <si>
    <t>45 - Vendas por grosso e a retalho e serviços de reparação de veículos automóveis e motociclos</t>
  </si>
  <si>
    <t>451 - Vendas de veículos automóveis</t>
  </si>
  <si>
    <t>453 - Venda de peças e acessórios para veículos automóveis</t>
  </si>
  <si>
    <t>454a - Venda de motociclos, suas peças e acessórios</t>
  </si>
  <si>
    <t xml:space="preserve">459a - Servicos de manutenção e reparação de veículos automóveis e de motociclos </t>
  </si>
  <si>
    <t>Outros produtos e serviços exceto CPA 45</t>
  </si>
  <si>
    <t>Empresas de Comércio por grosso, exceto de veículos automóveis e motociclos (div 46 da CAE)</t>
  </si>
  <si>
    <t>46 - Venda por grosso, exceto de veículos automóveis e motociclos</t>
  </si>
  <si>
    <t>461 - Serviço de agentes de comércio, por grosso</t>
  </si>
  <si>
    <t>462 - Venda por grosso de produtos agrícolas brutos e animais vivos</t>
  </si>
  <si>
    <t>463 - Venda por grosso de produtos alimentares, bebidas e tabaco</t>
  </si>
  <si>
    <t>464 - Venda por grosso de bens de consumo doméstico</t>
  </si>
  <si>
    <t>465 - Venda por grosso de equipamentos das tecnologias de informação e comunicação</t>
  </si>
  <si>
    <t>466 - Venda por grosso de outras máquinas, equipamentos e suas partes</t>
  </si>
  <si>
    <t>467 - Venda por grosso especializada, n.e.</t>
  </si>
  <si>
    <t>469 - Vendas por grosso não especializadas</t>
  </si>
  <si>
    <t>Outros produtos e serviços exceto CPA 46</t>
  </si>
  <si>
    <t>Empresas de Comércio a retalho, exceto de veículos automóveis e motociclos (div 47 da CAE)</t>
  </si>
  <si>
    <t>47 - Venda a retalho, exceto de veículos automóveis e motociclos</t>
  </si>
  <si>
    <t>47001 - Venda a retalho de frutos e produtos hortícolas, de carne, peixe, produtos de padaria, leite e 
seus derivados e de ovos</t>
  </si>
  <si>
    <t>47002 - Venda a retalho de outros produtos alimentares, bebidas e tabaco</t>
  </si>
  <si>
    <t>47003 - Venda a retalho de equipamentos das tecnologias da informação e comunicação</t>
  </si>
  <si>
    <t>47004 - Venda a retalho de material de construção e de ferragens</t>
  </si>
  <si>
    <t>47005 - Venda a retalho de artigos de uso doméstico</t>
  </si>
  <si>
    <t>47006 - Venda a retalho de produtos culturais e recreativos</t>
  </si>
  <si>
    <t>47007 - Venda a retalho de vestuário, produtos médicos e farmacêuticos, artigos de higiene, flores, plantas, animais 
               de companhia e respetivos alimentos</t>
  </si>
  <si>
    <t>47008 - Venda a retalho de combustíveis para veículos e de outros produtos novos n.e.</t>
  </si>
  <si>
    <t>Outros produtos e serviços exceto CPA 47</t>
  </si>
  <si>
    <t>Volume de Negócios</t>
  </si>
  <si>
    <t>Vendas por grosso e a retalho e serviços de reparação de veículos automóveis e motociclos</t>
  </si>
  <si>
    <t>Vendas de veículos automóveis</t>
  </si>
  <si>
    <t>Venda de peças e acessórios para veículos automóveis</t>
  </si>
  <si>
    <t>454a</t>
  </si>
  <si>
    <t>Venda de motociclos, suas peças e acessórios</t>
  </si>
  <si>
    <t>459a</t>
  </si>
  <si>
    <t xml:space="preserve">Servicos de manutenção e reparação de veículos automóveis e de motociclos </t>
  </si>
  <si>
    <t xml:space="preserve">Outros produtos e serviços </t>
  </si>
  <si>
    <t>Volume de Negócios do grupo 452</t>
  </si>
  <si>
    <t>Volume de Negócios do grupo 453</t>
  </si>
  <si>
    <t>Outros produtos n.e.</t>
  </si>
  <si>
    <t>Outros produtos e serviços</t>
  </si>
  <si>
    <t>Venda por grosso, exceto de veículos automóveis e motociclos</t>
  </si>
  <si>
    <t>Venda por grosso de produtos agrícolas brutos e animais vivos</t>
  </si>
  <si>
    <t>Venda por grosso de cereais, tabaco em bruto, sementes, frutos oleaginosos, alimentos para animais de criação ou de estimação e outros produtos agrícolas brutos, n.e.</t>
  </si>
  <si>
    <t>Venda por grosso de flores e plantas</t>
  </si>
  <si>
    <t>Venda por grosso de animais vivos (de criação ou de estimação)</t>
  </si>
  <si>
    <t>Venda por grosso de peles e couro</t>
  </si>
  <si>
    <t>Venda por grosso de produtos alimentares, bebidas e tabaco</t>
  </si>
  <si>
    <t>Frutos e produtos hortícolas (frescos, congelados ou processados)</t>
  </si>
  <si>
    <t>Carne e produtos à base de carne (inclui conservas e miudezas)</t>
  </si>
  <si>
    <t>Peixe, crustáceos e moluscos e produtos à base dos mesmos</t>
  </si>
  <si>
    <t>Leite e derivados, ovos, azeite, óleos e gorduras alimentares</t>
  </si>
  <si>
    <t>Bebidas (alcoólicas ou não)</t>
  </si>
  <si>
    <t>Tabaco (produtos)</t>
  </si>
  <si>
    <t>Açúcar, chocolate e produtos de confeitaria</t>
  </si>
  <si>
    <t>Café e substitutos, chá e ervas para infusão, cacau e especiarias</t>
  </si>
  <si>
    <t>Padaria e pastelaria, arroz, massas e farinha e outros produtos similares</t>
  </si>
  <si>
    <t xml:space="preserve">Outros produtos alimentares, bebidas e tabaco, n.e. </t>
  </si>
  <si>
    <t>Venda por grosso de bens de consumo doméstico</t>
  </si>
  <si>
    <t>Têxteis, tecidos, cortinas, cortinados e outros para o lar e artigos de retrosaria</t>
  </si>
  <si>
    <t>Vestuário e calçado</t>
  </si>
  <si>
    <t>Eletrodomésticos, gravações audio ou video (cd's, dvd's, cassetes,…) e material fotográfico ou ótico</t>
  </si>
  <si>
    <t>Artigos de vidro, porcelanas e cerâmicas para uso doméstico e produtos de limpeza</t>
  </si>
  <si>
    <t>Perfumes e produtos de higiene e cosmética</t>
  </si>
  <si>
    <t>Produtos farmacêuticos e instrumentos médico-cirúrgicos e ortopédicos</t>
  </si>
  <si>
    <t>Mobiliário de uso doméstico, tapetes, carpetes e material de iluminação</t>
  </si>
  <si>
    <t>Relógios, objetos de joalharia e de bijutaria</t>
  </si>
  <si>
    <t>Bens de consumo diversos, incluindo artigos para uso doméstico, livros, revistas, jornais e artigos de papelaria, instrumentos musicais, jogos e brinquedos, artigos de desporto, outros n.e.</t>
  </si>
  <si>
    <t>Venda por grosso de equipamentos das tecnologias de informação e comunicação</t>
  </si>
  <si>
    <t>Venda por grosso de computadores, equipamentos periféricos e programas informáticos</t>
  </si>
  <si>
    <t>Venda por grosso de equipamentos eletrónicos, de telecomunicações e suas partes</t>
  </si>
  <si>
    <t>Venda por grosso de outras máquinas, equipamentos e suas partes</t>
  </si>
  <si>
    <t>Máquinas e equipamentos agrícolas, de silvicultura e de jardinagem</t>
  </si>
  <si>
    <t>Máquinas-ferramentas para o trabalho da madeira, dos metais e outras n.e.</t>
  </si>
  <si>
    <t>Máquinas para a indústria extrativa, construção e engenharia civil</t>
  </si>
  <si>
    <t>Máquinas para a indústria têxtil e vestuário</t>
  </si>
  <si>
    <t>Mobiliário de escritório</t>
  </si>
  <si>
    <t>Outras máquinas e equipamento de escritório</t>
  </si>
  <si>
    <t>Outras máquinas e equipamentos n.e.</t>
  </si>
  <si>
    <t>Venda por grosso especializada, n.e.</t>
  </si>
  <si>
    <t>Combustíveis sólidos, líquidos, gasosos e produtos derivados</t>
  </si>
  <si>
    <t>Minérios e metais</t>
  </si>
  <si>
    <t>Madeira, materiais de construção e equipamento sanitário</t>
  </si>
  <si>
    <t>Ferragens, ferramentas manuais e artigos para canalizações e aquecimento</t>
  </si>
  <si>
    <t>Produtos químicos industriais de base, adubos, prod. agroquím., resinas e mat. plást.em formas primárias</t>
  </si>
  <si>
    <t>Outros produtos intermédios</t>
  </si>
  <si>
    <t>Desperdícios e sucata</t>
  </si>
  <si>
    <t>Venda a retalho, exceto de veículos automóveis e motociclos</t>
  </si>
  <si>
    <t>Venda a retalho de frutos e produtos hortícolas, de carne, peixe, produtos de padaria, leite e seus derivados e de ovos</t>
  </si>
  <si>
    <t>Frutos e hortícolas</t>
  </si>
  <si>
    <t>Carne e produtos à base de carne</t>
  </si>
  <si>
    <t>Peixe, crustáceos e moluscos</t>
  </si>
  <si>
    <t>Produtos de pão, pastelaria e confeitaria</t>
  </si>
  <si>
    <t>Leite e derivados; ovos</t>
  </si>
  <si>
    <t>Venda a retalho de outros produtos alimentares, bebidas e tabaco</t>
  </si>
  <si>
    <t>Azeite, óleo e outras gorduras alimentares</t>
  </si>
  <si>
    <t>Arroz, massa, farinha e outros farináceos; produtos homegeneizados e refeições pré-cozinhadas</t>
  </si>
  <si>
    <t>Bebidas alcoólicas</t>
  </si>
  <si>
    <t>Outras bebidas</t>
  </si>
  <si>
    <t>Outros produtos alimentares e tabaco</t>
  </si>
  <si>
    <t>Venda a retalho de equipamentos das tecnologias da informação e comunicação</t>
  </si>
  <si>
    <t>Computadores, unidades periféricas e programas informáticos (software) incluindo jogos para computador</t>
  </si>
  <si>
    <t>Equipamento de telecomunicações e aparelhos de audio e video</t>
  </si>
  <si>
    <t>Venda a retalho de material de construção e de ferragens</t>
  </si>
  <si>
    <t>Venda a retalho de artigos de uso doméstico</t>
  </si>
  <si>
    <t>Têxteis e revestimentos para o lar</t>
  </si>
  <si>
    <t>Eletrodomésticos</t>
  </si>
  <si>
    <t>Mobiliário e iluminação</t>
  </si>
  <si>
    <t>Artigos e equipamento de uso doméstico</t>
  </si>
  <si>
    <t>Venda a retalho de produtos culturais e recreativos</t>
  </si>
  <si>
    <t>Livros, jornais, revistas e artigos de papelaria</t>
  </si>
  <si>
    <t>Jogos e brinquedos</t>
  </si>
  <si>
    <t>Outros produtos culturais e recreativos</t>
  </si>
  <si>
    <t>Produtos farmacêuticos, médicos, higiene e cosmética</t>
  </si>
  <si>
    <t>Plantas e agroquímicos; animais de companhia e seus alimentos</t>
  </si>
  <si>
    <t>Venda a retalho de combustíveis para veículos e de outros produtos novos n.e.</t>
  </si>
  <si>
    <t>Bebidas</t>
  </si>
  <si>
    <t>Tabaco</t>
  </si>
  <si>
    <t>Outros produtos alimentares</t>
  </si>
  <si>
    <t>Outros produtos não discriminados acima</t>
  </si>
  <si>
    <t>Combustíveis para veículos e para uso doméstico</t>
  </si>
  <si>
    <t>Venda a retalho de equipamento das tecnologias de informação e comunicação</t>
  </si>
  <si>
    <t>Computadores e unidades periféricas e programas informáticos</t>
  </si>
  <si>
    <t>Equipamento de telecomunicações</t>
  </si>
  <si>
    <t>Aparelhos de audio e video</t>
  </si>
  <si>
    <t>Têxteis para uso doméstico e artigos de retrosaria</t>
  </si>
  <si>
    <t>Cortinas e cortinados, revestimentos para paredes e para pavimentos</t>
  </si>
  <si>
    <t>Equipamento de desporto e campismo</t>
  </si>
  <si>
    <t>Venda a retalho de vestuário, produtos médicos e farmacêuticos, artigos de higiene, flores, plantas, animais de companhia e respetivos alimentos</t>
  </si>
  <si>
    <t>Vestuário</t>
  </si>
  <si>
    <t>Calçado, artigos de viagem e marroquinaria</t>
  </si>
  <si>
    <t>Produtos farmacêuticos, médicos e ortopédicos</t>
  </si>
  <si>
    <t>Produtos de higiene e cosmética</t>
  </si>
  <si>
    <t>Relógios, artigos de ourivesaria, de joalharia e bijutaria</t>
  </si>
  <si>
    <t>Material ótico, fotográfico e de instrumentos de precisão</t>
  </si>
  <si>
    <t>Combustíveis e outros produtos novos n.e.</t>
  </si>
  <si>
    <t>Calçado, artigos de couro, marroquinaria e artigos de viagem</t>
  </si>
  <si>
    <t>Matérias-primas agrícolas n.e. (inclui animais agrícolas vivos e sua alimentação), máquinas e equipamentos n.e. entre outros</t>
  </si>
  <si>
    <t>Unid</t>
  </si>
  <si>
    <t>Comércio a retalho em estabelecimentos não especializados (471)</t>
  </si>
  <si>
    <t>Comércio a retalho em estabelecimentos especializados (a)
(472; 474 a 477)</t>
  </si>
  <si>
    <r>
      <t>Vendas a Retalho</t>
    </r>
    <r>
      <rPr>
        <sz val="7"/>
        <rFont val="Calibri"/>
        <family val="2"/>
        <scheme val="minor"/>
      </rPr>
      <t xml:space="preserve"> (a)</t>
    </r>
  </si>
  <si>
    <r>
      <t>10</t>
    </r>
    <r>
      <rPr>
        <vertAlign val="superscript"/>
        <sz val="7"/>
        <color indexed="8"/>
        <rFont val="Calibri"/>
        <family val="2"/>
        <scheme val="minor"/>
      </rPr>
      <t xml:space="preserve">3 </t>
    </r>
    <r>
      <rPr>
        <sz val="7"/>
        <color indexed="8"/>
        <rFont val="Calibri"/>
        <family val="2"/>
        <scheme val="minor"/>
      </rPr>
      <t>euros</t>
    </r>
  </si>
  <si>
    <t>Proporção de produtos de marca própria (MDD)</t>
  </si>
  <si>
    <t>…</t>
  </si>
  <si>
    <t>Alimentares</t>
  </si>
  <si>
    <t>Não alimentares</t>
  </si>
  <si>
    <t>(a) Foram excluídas as empresas das atividades de venda de combustíveis (473), venda ambulante (478) e por outros métodos (479)</t>
  </si>
  <si>
    <t>Unidade: %</t>
  </si>
  <si>
    <t>Numerário</t>
  </si>
  <si>
    <t>Cheque</t>
  </si>
  <si>
    <t>Cartão de crédito ou de débito</t>
  </si>
  <si>
    <t>Outros meios</t>
  </si>
  <si>
    <t>Atividades de Comércio</t>
  </si>
  <si>
    <t>Comércio, manutenção e reparação de veículos automóveis e motociclos</t>
  </si>
  <si>
    <t>Comércio por grosso, exceto de veículos automóveis e motociclos</t>
  </si>
  <si>
    <t>Lista de quadros:</t>
  </si>
  <si>
    <t>EMPRESAS DE COMÉRCIO: PRINCIPAIS RESULTADOS</t>
  </si>
  <si>
    <t>EMPRESAS DE COMÉRCIO: REPARTIÇÃO DO VOLUME DE NEGÓCIOS POR PRODUTOS</t>
  </si>
  <si>
    <t>UNIDADES COMERCIAS DE DIMENSÃO RELEVANTE</t>
  </si>
  <si>
    <t>Quadro 28 - UCDR - Número de estabelecimentos, segundo a atividade, por NUTS II</t>
  </si>
  <si>
    <t>Quadro 29 - UCDR - Volume de Vendas, segundo a atividade, por NUTS II</t>
  </si>
  <si>
    <t>Quadro 30 - UCDR - Pessoal ao Serviço, segundo a atividade, por NUTS II</t>
  </si>
  <si>
    <t>Quadro 31 - UCDR - Número de estabelecimentos, segundo a atividade, por escalões de AEV</t>
  </si>
  <si>
    <t>Quadro 32 - UCDR - Volume de Vendas, segundo a atividade, por escalões de AEV</t>
  </si>
  <si>
    <t>Quadro 33 - UCDR - Pessoal ao Serviço, segundo a atividade, por escalões de AEV</t>
  </si>
  <si>
    <t>Quadro 34 - UCDR - Número de estabelecimentos, segundo a atividade, por ano de abertura</t>
  </si>
  <si>
    <t xml:space="preserve">Quadro 27 - UCDR - Principais resultados e alguns indicadores </t>
  </si>
  <si>
    <t>Unidade</t>
  </si>
  <si>
    <t>Comércio a retalho</t>
  </si>
  <si>
    <t>Variáveis/Indicadores</t>
  </si>
  <si>
    <t>Alimentar ou com predominância alimentar</t>
  </si>
  <si>
    <t>Não alimentar ou sem predominância alimentar</t>
  </si>
  <si>
    <t>Nº estabelecimentos</t>
  </si>
  <si>
    <t>n.º</t>
  </si>
  <si>
    <t xml:space="preserve">Área de Exposição e Venda </t>
  </si>
  <si>
    <r>
      <t>m</t>
    </r>
    <r>
      <rPr>
        <vertAlign val="superscript"/>
        <sz val="7"/>
        <rFont val="Calibri"/>
        <family val="2"/>
        <scheme val="minor"/>
      </rPr>
      <t>2</t>
    </r>
  </si>
  <si>
    <t>Média</t>
  </si>
  <si>
    <t xml:space="preserve">Nº de horas abertos ao público </t>
  </si>
  <si>
    <t>h</t>
  </si>
  <si>
    <t>Média diária por estabelecimento</t>
  </si>
  <si>
    <t>Nº de Pessoas ao Serviço</t>
  </si>
  <si>
    <t xml:space="preserve">Do qual: </t>
  </si>
  <si>
    <t>A tempo completo</t>
  </si>
  <si>
    <t>Do sexo feminino</t>
  </si>
  <si>
    <t>Média por estabelecimento</t>
  </si>
  <si>
    <r>
      <t xml:space="preserve">10 </t>
    </r>
    <r>
      <rPr>
        <vertAlign val="superscript"/>
        <sz val="7"/>
        <rFont val="Calibri"/>
        <family val="2"/>
        <scheme val="minor"/>
      </rPr>
      <t>3</t>
    </r>
    <r>
      <rPr>
        <sz val="7"/>
        <rFont val="Calibri"/>
        <family val="2"/>
        <scheme val="minor"/>
      </rPr>
      <t xml:space="preserve"> €</t>
    </r>
  </si>
  <si>
    <t>€</t>
  </si>
  <si>
    <r>
      <t>Média por m</t>
    </r>
    <r>
      <rPr>
        <vertAlign val="superscript"/>
        <sz val="7"/>
        <rFont val="Calibri"/>
        <family val="2"/>
        <scheme val="minor"/>
      </rPr>
      <t>2</t>
    </r>
    <r>
      <rPr>
        <sz val="7"/>
        <rFont val="Calibri"/>
        <family val="2"/>
        <scheme val="minor"/>
      </rPr>
      <t xml:space="preserve"> de AEV</t>
    </r>
  </si>
  <si>
    <t>Número de transações</t>
  </si>
  <si>
    <t>Unidade: n.º</t>
  </si>
  <si>
    <t>NUTS II</t>
  </si>
  <si>
    <t>A. M. Lisboa</t>
  </si>
  <si>
    <r>
      <t>Unidade: 10</t>
    </r>
    <r>
      <rPr>
        <vertAlign val="superscript"/>
        <sz val="7"/>
        <rFont val="Calibri"/>
        <family val="2"/>
        <scheme val="minor"/>
      </rPr>
      <t>3</t>
    </r>
    <r>
      <rPr>
        <sz val="7"/>
        <rFont val="Calibri"/>
        <family val="2"/>
        <scheme val="minor"/>
      </rPr>
      <t xml:space="preserve"> €</t>
    </r>
  </si>
  <si>
    <t xml:space="preserve">Total </t>
  </si>
  <si>
    <t>Escalões de AEV</t>
  </si>
  <si>
    <r>
      <t>Até 399 m</t>
    </r>
    <r>
      <rPr>
        <vertAlign val="superscript"/>
        <sz val="7"/>
        <rFont val="Calibri"/>
        <family val="2"/>
        <scheme val="minor"/>
      </rPr>
      <t>2</t>
    </r>
  </si>
  <si>
    <r>
      <t>De 400 a 999 m</t>
    </r>
    <r>
      <rPr>
        <vertAlign val="superscript"/>
        <sz val="7"/>
        <rFont val="Calibri"/>
        <family val="2"/>
        <scheme val="minor"/>
      </rPr>
      <t>2</t>
    </r>
  </si>
  <si>
    <r>
      <t>De 1 000 a 1 999 m</t>
    </r>
    <r>
      <rPr>
        <vertAlign val="superscript"/>
        <sz val="7"/>
        <rFont val="Calibri"/>
        <family val="2"/>
        <scheme val="minor"/>
      </rPr>
      <t>2</t>
    </r>
  </si>
  <si>
    <r>
      <t>De 2 000 a 2 499 m</t>
    </r>
    <r>
      <rPr>
        <vertAlign val="superscript"/>
        <sz val="7"/>
        <rFont val="Calibri"/>
        <family val="2"/>
        <scheme val="minor"/>
      </rPr>
      <t>2</t>
    </r>
  </si>
  <si>
    <r>
      <t>De 2 500 a 3 999 m</t>
    </r>
    <r>
      <rPr>
        <vertAlign val="superscript"/>
        <sz val="7"/>
        <rFont val="Calibri"/>
        <family val="2"/>
        <scheme val="minor"/>
      </rPr>
      <t>2</t>
    </r>
  </si>
  <si>
    <r>
      <t>De 4 000 a 7 999 m</t>
    </r>
    <r>
      <rPr>
        <vertAlign val="superscript"/>
        <sz val="7"/>
        <rFont val="Calibri"/>
        <family val="2"/>
        <scheme val="minor"/>
      </rPr>
      <t>2</t>
    </r>
  </si>
  <si>
    <r>
      <t>8 000 m</t>
    </r>
    <r>
      <rPr>
        <vertAlign val="superscript"/>
        <sz val="7"/>
        <rFont val="Calibri"/>
        <family val="2"/>
        <scheme val="minor"/>
      </rPr>
      <t>2</t>
    </r>
    <r>
      <rPr>
        <sz val="7"/>
        <rFont val="Calibri"/>
        <family val="2"/>
        <scheme val="minor"/>
      </rPr>
      <t xml:space="preserve"> e mais</t>
    </r>
  </si>
  <si>
    <r>
      <t xml:space="preserve">10 </t>
    </r>
    <r>
      <rPr>
        <vertAlign val="superscript"/>
        <sz val="7"/>
        <color indexed="8"/>
        <rFont val="Calibri"/>
        <family val="2"/>
        <scheme val="minor"/>
      </rPr>
      <t>3</t>
    </r>
    <r>
      <rPr>
        <sz val="7"/>
        <color indexed="8"/>
        <rFont val="Calibri"/>
        <family val="2"/>
        <scheme val="minor"/>
      </rPr>
      <t xml:space="preserve"> €</t>
    </r>
  </si>
  <si>
    <t>Ano de abertura do estabelecimento</t>
  </si>
  <si>
    <t>Até 1980</t>
  </si>
  <si>
    <t>De 1981 a 1990</t>
  </si>
  <si>
    <t>De 1991 a 2000</t>
  </si>
  <si>
    <t>Após 2000</t>
  </si>
  <si>
    <t>Uni-
dade</t>
  </si>
  <si>
    <r>
      <t xml:space="preserve">  Até 
399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</si>
  <si>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r>
      <t>De 400 a
 999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</si>
  <si>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r>
      <t>De 1 000 a
 1 999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</si>
  <si>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r>
      <t>De 2 000 a
 2 499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</si>
  <si>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r>
      <t>De 2 500 a
 3 999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</si>
  <si>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r>
      <t>De 4 000 a
 7 999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</si>
  <si>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r>
      <t>8 000 m</t>
    </r>
    <r>
      <rPr>
        <b/>
        <vertAlign val="superscript"/>
        <sz val="7"/>
        <color indexed="8"/>
        <rFont val="Calibri"/>
        <family val="2"/>
        <scheme val="minor"/>
      </rPr>
      <t>2</t>
    </r>
    <r>
      <rPr>
        <b/>
        <sz val="7"/>
        <color indexed="8"/>
        <rFont val="Calibri"/>
        <family val="2"/>
        <scheme val="minor"/>
      </rPr>
      <t xml:space="preserve"> e mais</t>
    </r>
  </si>
  <si>
    <t>Quadro 37 - UCDR - Alguns indicadores relacionados com a população residente
 - Comércio a retalho alimentar ou com predominância alimentar,  por NUTS II</t>
  </si>
  <si>
    <t>Distribuição do número de estabele- cimentos</t>
  </si>
  <si>
    <r>
      <t>Área de exposição e venda
(m</t>
    </r>
    <r>
      <rPr>
        <b/>
        <vertAlign val="superscript"/>
        <sz val="7"/>
        <color indexed="8"/>
        <rFont val="Calibri"/>
        <family val="2"/>
        <scheme val="minor"/>
      </rPr>
      <t>2</t>
    </r>
    <r>
      <rPr>
        <b/>
        <sz val="7"/>
        <color indexed="8"/>
        <rFont val="Calibri"/>
        <family val="2"/>
        <scheme val="minor"/>
      </rPr>
      <t>)</t>
    </r>
  </si>
  <si>
    <r>
      <t xml:space="preserve">Volume de Vendas
(10 </t>
    </r>
    <r>
      <rPr>
        <b/>
        <vertAlign val="superscript"/>
        <sz val="7"/>
        <color indexed="8"/>
        <rFont val="Calibri"/>
        <family val="2"/>
        <scheme val="minor"/>
      </rPr>
      <t>3</t>
    </r>
    <r>
      <rPr>
        <b/>
        <sz val="7"/>
        <color indexed="8"/>
        <rFont val="Calibri"/>
        <family val="2"/>
        <scheme val="minor"/>
      </rPr>
      <t xml:space="preserve"> €)</t>
    </r>
  </si>
  <si>
    <t xml:space="preserve">  População residente, por estabelecimento
(nº pessoas/esta-
belecimento)</t>
  </si>
  <si>
    <r>
      <t>População residente por m</t>
    </r>
    <r>
      <rPr>
        <b/>
        <vertAlign val="superscript"/>
        <sz val="7"/>
        <color indexed="8"/>
        <rFont val="Calibri"/>
        <family val="2"/>
        <scheme val="minor"/>
      </rPr>
      <t>2</t>
    </r>
    <r>
      <rPr>
        <b/>
        <sz val="7"/>
        <color indexed="8"/>
        <rFont val="Calibri"/>
        <family val="2"/>
        <scheme val="minor"/>
      </rPr>
      <t xml:space="preserve"> de AEV
(hab/m</t>
    </r>
    <r>
      <rPr>
        <b/>
        <vertAlign val="superscript"/>
        <sz val="7"/>
        <color indexed="8"/>
        <rFont val="Calibri"/>
        <family val="2"/>
        <scheme val="minor"/>
      </rPr>
      <t>2</t>
    </r>
    <r>
      <rPr>
        <b/>
        <sz val="7"/>
        <color indexed="8"/>
        <rFont val="Calibri"/>
        <family val="2"/>
        <scheme val="minor"/>
      </rPr>
      <t>)</t>
    </r>
  </si>
  <si>
    <t xml:space="preserve">  Vendas a Retalho por residente
(€/pessoa)</t>
  </si>
  <si>
    <t xml:space="preserve">Volume de Vendas médio por estabelecimento (a) </t>
  </si>
  <si>
    <r>
      <t>Volume de Vendas médio por m</t>
    </r>
    <r>
      <rPr>
        <b/>
        <vertAlign val="superscript"/>
        <sz val="7"/>
        <color indexed="8"/>
        <rFont val="Calibri"/>
        <family val="2"/>
        <scheme val="minor"/>
      </rPr>
      <t>2</t>
    </r>
    <r>
      <rPr>
        <b/>
        <sz val="7"/>
        <color indexed="8"/>
        <rFont val="Calibri"/>
        <family val="2"/>
        <scheme val="minor"/>
      </rPr>
      <t xml:space="preserve"> de AEV (a)</t>
    </r>
  </si>
  <si>
    <t>Número médio de transações  por estabelecimento</t>
  </si>
  <si>
    <t>Volume de Vendas médio por transação (a)</t>
  </si>
  <si>
    <r>
      <t xml:space="preserve">Unidade: 10 </t>
    </r>
    <r>
      <rPr>
        <vertAlign val="superscript"/>
        <sz val="7"/>
        <color indexed="8"/>
        <rFont val="Calibri"/>
        <family val="2"/>
        <scheme val="minor"/>
      </rPr>
      <t>3</t>
    </r>
    <r>
      <rPr>
        <sz val="7"/>
        <color indexed="8"/>
        <rFont val="Calibri"/>
        <family val="2"/>
        <scheme val="minor"/>
      </rPr>
      <t xml:space="preserve"> €</t>
    </r>
  </si>
  <si>
    <t>Categoria de produtos</t>
  </si>
  <si>
    <t>Total de Vendas a Retalho Alimentar</t>
  </si>
  <si>
    <t>Produtos Alimentares, Bebidas e Tabaco</t>
  </si>
  <si>
    <t>Frutos e produtos hortícolas</t>
  </si>
  <si>
    <t>Carne e produtos à base carne</t>
  </si>
  <si>
    <t>Pão, produtos de pastelaria e de confeitaria</t>
  </si>
  <si>
    <t>Leite, seus derivados e ovos</t>
  </si>
  <si>
    <t>Outros produtos alimentares n.e.</t>
  </si>
  <si>
    <t>Produtos não Alimentares</t>
  </si>
  <si>
    <t>Produtos de cosmética e de higiene pessoal</t>
  </si>
  <si>
    <t>Produtos de  limpeza  e similares para uso doméstico</t>
  </si>
  <si>
    <t>Calçado e artigos de couro</t>
  </si>
  <si>
    <t>Mobiliário e outros artigos para uso doméstico (a)</t>
  </si>
  <si>
    <t xml:space="preserve">Eletrodomésticos, aparelhos de TV, áudio e vídeo, instrumentos musicais, cassetes, discos, CD e DVD </t>
  </si>
  <si>
    <t>Materiais de bricolage</t>
  </si>
  <si>
    <t>...</t>
  </si>
  <si>
    <t>Livros, jornais e artigos papelaria</t>
  </si>
  <si>
    <t>Artigos de desporto campismo, caça e lazer</t>
  </si>
  <si>
    <t>Brinquedos e jogos</t>
  </si>
  <si>
    <t>Outras vendas de produtos</t>
  </si>
  <si>
    <t xml:space="preserve"> Produtos Alimentares, Bebidas e Tabaco</t>
  </si>
  <si>
    <t xml:space="preserve"> Produtos não Alimentares</t>
  </si>
  <si>
    <t xml:space="preserve">Estabelecimentos que comercializam produtos de Marca Própria </t>
  </si>
  <si>
    <t>Vendas a retalho de produtos de Marca Própria</t>
  </si>
  <si>
    <t>Número</t>
  </si>
  <si>
    <t>% no total de estabelecimentos</t>
  </si>
  <si>
    <r>
      <t xml:space="preserve"> 10 </t>
    </r>
    <r>
      <rPr>
        <b/>
        <vertAlign val="superscript"/>
        <sz val="7"/>
        <color indexed="8"/>
        <rFont val="Calibri"/>
        <family val="2"/>
        <scheme val="minor"/>
      </rPr>
      <t>3</t>
    </r>
    <r>
      <rPr>
        <b/>
        <sz val="7"/>
        <color indexed="8"/>
        <rFont val="Calibri"/>
        <family val="2"/>
        <scheme val="minor"/>
      </rPr>
      <t xml:space="preserve"> €</t>
    </r>
  </si>
  <si>
    <t>% no total de volume de vendas</t>
  </si>
  <si>
    <t>% no total do volume de vendas dos estabelecimentos que comercializam marca própria</t>
  </si>
  <si>
    <r>
      <t>Até  399 m</t>
    </r>
    <r>
      <rPr>
        <vertAlign val="superscript"/>
        <sz val="7"/>
        <color indexed="8"/>
        <rFont val="Calibri"/>
        <family val="2"/>
        <scheme val="minor"/>
      </rPr>
      <t>2</t>
    </r>
  </si>
  <si>
    <r>
      <t>De 400 a 999 m</t>
    </r>
    <r>
      <rPr>
        <vertAlign val="superscript"/>
        <sz val="7"/>
        <color indexed="8"/>
        <rFont val="Calibri"/>
        <family val="2"/>
        <scheme val="minor"/>
      </rPr>
      <t>2</t>
    </r>
  </si>
  <si>
    <r>
      <t>De 1 000 a 1 999 m</t>
    </r>
    <r>
      <rPr>
        <vertAlign val="superscript"/>
        <sz val="7"/>
        <color indexed="8"/>
        <rFont val="Calibri"/>
        <family val="2"/>
        <scheme val="minor"/>
      </rPr>
      <t>2</t>
    </r>
  </si>
  <si>
    <r>
      <t>De 2 000 a 2 499 m</t>
    </r>
    <r>
      <rPr>
        <vertAlign val="superscript"/>
        <sz val="7"/>
        <color indexed="8"/>
        <rFont val="Calibri"/>
        <family val="2"/>
        <scheme val="minor"/>
      </rPr>
      <t>2</t>
    </r>
  </si>
  <si>
    <r>
      <t>De 2 500 a 3 999 m</t>
    </r>
    <r>
      <rPr>
        <vertAlign val="superscript"/>
        <sz val="7"/>
        <color indexed="8"/>
        <rFont val="Calibri"/>
        <family val="2"/>
        <scheme val="minor"/>
      </rPr>
      <t>2</t>
    </r>
  </si>
  <si>
    <r>
      <t>De 4 000 a 7 999 m</t>
    </r>
    <r>
      <rPr>
        <vertAlign val="superscript"/>
        <sz val="7"/>
        <color indexed="8"/>
        <rFont val="Calibri"/>
        <family val="2"/>
        <scheme val="minor"/>
      </rPr>
      <t>2</t>
    </r>
  </si>
  <si>
    <r>
      <t>8 000 m</t>
    </r>
    <r>
      <rPr>
        <vertAlign val="superscript"/>
        <sz val="7"/>
        <color indexed="8"/>
        <rFont val="Calibri"/>
        <family val="2"/>
        <scheme val="minor"/>
      </rPr>
      <t>2</t>
    </r>
    <r>
      <rPr>
        <sz val="7"/>
        <color indexed="8"/>
        <rFont val="Calibri"/>
        <family val="2"/>
        <scheme val="minor"/>
      </rPr>
      <t xml:space="preserve"> e mais</t>
    </r>
  </si>
  <si>
    <t>Cartão de débito ou de crédito</t>
  </si>
  <si>
    <r>
      <t>Até 399 m</t>
    </r>
    <r>
      <rPr>
        <vertAlign val="superscript"/>
        <sz val="7"/>
        <color indexed="8"/>
        <rFont val="Calibri"/>
        <family val="2"/>
        <scheme val="minor"/>
      </rPr>
      <t>2</t>
    </r>
  </si>
  <si>
    <t>Número de estabelecimentos</t>
  </si>
  <si>
    <t>Número médio de caixas de saída</t>
  </si>
  <si>
    <t>Dos quais:</t>
  </si>
  <si>
    <t>Situados em centro comercial</t>
  </si>
  <si>
    <t xml:space="preserve">Situados em retail park </t>
  </si>
  <si>
    <t>Com parque de estacionamento</t>
  </si>
  <si>
    <r>
      <t>m</t>
    </r>
    <r>
      <rPr>
        <vertAlign val="superscript"/>
        <sz val="7"/>
        <color indexed="8"/>
        <rFont val="Calibri"/>
        <family val="2"/>
        <scheme val="minor"/>
      </rPr>
      <t>2</t>
    </r>
  </si>
  <si>
    <r>
      <t xml:space="preserve">Volume de Vendas
(10 </t>
    </r>
    <r>
      <rPr>
        <b/>
        <vertAlign val="superscript"/>
        <sz val="7"/>
        <color indexed="8"/>
        <rFont val="Calibri"/>
        <family val="2"/>
        <scheme val="minor"/>
      </rPr>
      <t>3</t>
    </r>
    <r>
      <rPr>
        <b/>
        <sz val="7"/>
        <color indexed="8"/>
        <rFont val="Calibri"/>
        <family val="2"/>
        <scheme val="minor"/>
      </rPr>
      <t xml:space="preserve"> €) (a)</t>
    </r>
  </si>
  <si>
    <t xml:space="preserve">  Vendas a Retalho por residente
(€/pessoa) (a)</t>
  </si>
  <si>
    <t>Total de Vendas a Retalho Não Alimentar</t>
  </si>
  <si>
    <t xml:space="preserve">Produtos de higiene pessoal, cosmética, farmacêuticos e instrumentos médico-cirúrgicos </t>
  </si>
  <si>
    <t>Produtos de limpeza doméstica</t>
  </si>
  <si>
    <t>-</t>
  </si>
  <si>
    <t>Vestuário e acessórios</t>
  </si>
  <si>
    <t>Calçado, suas partes e acessórios, artigos de couro, de marroquinaria e viagem</t>
  </si>
  <si>
    <t>Artigos para uso doméstico de vidro, cerâmica, metal, madeira, vime, papel, plástico, borracha, incluindo cutelaria e ornamentos, carrinhos de bebé, equipamento não eléctrico e outros n.e</t>
  </si>
  <si>
    <t>Mobiliário de uso doméstico, revestimentos, material de iluminação, têxteis para o lar e retrosaria</t>
  </si>
  <si>
    <t>Eletrodomésticos, pilhas e aparelhos elétricos para circuitos</t>
  </si>
  <si>
    <t>Aparelhos de audio e video, suportes (cd's, dvd's, …) gravados ou não, instrumentos musicais e partituras</t>
  </si>
  <si>
    <t>Computadores, unidades periféricas, programas informáticos, equipamentos de telecomunicações e suas partes, material ótico e fotográfico</t>
  </si>
  <si>
    <t xml:space="preserve">Jogos e brinquedos </t>
  </si>
  <si>
    <t>Bens de consumo diversos: relojoaria, ourivesaria, joalharia e bijutaria, colecionismo, velharias e antiguidades</t>
  </si>
  <si>
    <t>Flores, plantas e sementes, adubos, animais de estimação e seus alimentos</t>
  </si>
  <si>
    <t>Materiais de construção, ferragens e combustíveis de uso doméstico</t>
  </si>
  <si>
    <t>Combustíveis para veículos</t>
  </si>
  <si>
    <t xml:space="preserve">Peças e acessórios para veículos </t>
  </si>
  <si>
    <t>Outros produtos não alimentares n.e.</t>
  </si>
  <si>
    <t>Produtos alimentares, bebidas e tabaco</t>
  </si>
  <si>
    <r>
      <t>Até 
399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</si>
  <si>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r>
      <t>De 400 a 
999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</si>
  <si>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r>
      <t>De 1 000 a 
1 999 m</t>
    </r>
    <r>
      <rPr>
        <b/>
        <vertAlign val="superscript"/>
        <sz val="7"/>
        <color indexed="8"/>
        <rFont val="Calibri"/>
        <family val="2"/>
        <scheme val="minor"/>
      </rPr>
      <t>2</t>
    </r>
  </si>
  <si>
    <r>
      <t>2 000 m</t>
    </r>
    <r>
      <rPr>
        <b/>
        <vertAlign val="superscript"/>
        <sz val="7"/>
        <color indexed="8"/>
        <rFont val="Calibri"/>
        <family val="2"/>
        <scheme val="minor"/>
      </rPr>
      <t>2</t>
    </r>
    <r>
      <rPr>
        <b/>
        <sz val="7"/>
        <color indexed="8"/>
        <rFont val="Calibri"/>
        <family val="2"/>
        <scheme val="minor"/>
      </rPr>
      <t xml:space="preserve"> e 
mais</t>
    </r>
  </si>
  <si>
    <t>Vendas a Retalho de Marca Própria</t>
  </si>
  <si>
    <t>Quadro 25 - IECom - Proporção de produtos de marca própria (MDD) vendidos em empresas de Comércio a retalho</t>
  </si>
  <si>
    <t>Quadro 26 - IECom - Distribuição dos meios de pagamentos por atividades de comércio</t>
  </si>
  <si>
    <t>ESTATÍSTICAS DE COMÉRCIO 2016</t>
  </si>
  <si>
    <t>População residente em 2016</t>
  </si>
  <si>
    <t>Quadro 39 - UCDR - Volume de Vendas do Comércio a retalho alimentar ou com predominância alimentar, segundo a Categoria de produtos, por NUTS II</t>
  </si>
  <si>
    <t>Quadro 42 - UCDR - Distribuição do Volume de Vendas do Comércio a retalho alimentar ou com predominância alimentar, segundo a Categoria de produtos, por escalões de AEV</t>
  </si>
  <si>
    <t>Quadro 43 - UCDR - Importância do Volume de Vendas de produtos de Marca Própria, no total das vendas do Retalho alimentar ou com predominância alimentar, por NUTS II</t>
  </si>
  <si>
    <t>Quadro 44 - UCDR - Importância do Volume de Vendas de produtos de Marca Própria, no total das vendas do Retalho alimentar ou com predominância alimentar, por escalões de AEV</t>
  </si>
  <si>
    <t>Quadro 45 - UCDR - Proporção do Volume de Vendas no Comércio a retalho alimentar ou com predominância alimentar, segundo o Meio de Pagamento, por escalões de AEV</t>
  </si>
  <si>
    <t>Quadro 46 - UCDR - Proporção do Volume de Vendas no Comércio a retalho alimentar ou com predominância alimentar, segundo o Meio de Pagamento, por NUTS II</t>
  </si>
  <si>
    <t>Quadro 47 - UCDR - Comércio a retalho alimentar ou com predominância alimentar, segundo as suas características - Infraestruturas e Equipamento - por escalões de AEV</t>
  </si>
  <si>
    <t xml:space="preserve">Quadro 48 - UCDR - Síntese dos principais resultados
- Estabelecimentos de Comércio a retalho não alimentar ou sem predominância alimentar, por NUTS II -  </t>
  </si>
  <si>
    <t xml:space="preserve">Quadro 49 - UCDR - Síntese dos principais resultados
 - Estabelecimentos de Comércio a retalho não alimentar ou sem predominância alimentar, por escalões de AEV </t>
  </si>
  <si>
    <t xml:space="preserve">Quadro 50 - UCDR - Alguns indicadores relacionados com a população residente
 - Comércio a retalho não alimentar ou sem predominância alimentar, por NUTS II </t>
  </si>
  <si>
    <t>Quadro 56 - UCDR - Importância do Volume de Vendas de produtos de Marca Própria, no total das vendas do Retalho não alimentar ou sem predominância alimentar, por NUTS II</t>
  </si>
  <si>
    <t>Quadro 57 - UCDR - Importância do Volume de Vendas de produtos de Marca Própria, no total das vendas do Retalho não alimentar ou sem predominância alimentar, segundo os escalões de AEV</t>
  </si>
  <si>
    <t>Quadro 58 - UCDR - Proporção do Volume de Vendas no Comércio a retalho não alimentar ou sem predominância alimentar, segundo o Meio de Pagamento, por escalões de AEV</t>
  </si>
  <si>
    <t>Quadro 59 - UCDR - Proporção do Volume de Vendas no Comércio a retalho não alimentar ou sem predominância alimentar, segundo o Meio de Pagamento, por NUTS II</t>
  </si>
  <si>
    <t>Quadro 60 - UCDR - Comércio a retalho não alimentar ou sem predominância alimentar, segundo as suas características - Infraestruturas e Equipamento, por escalões de AEV</t>
  </si>
  <si>
    <t>Nota: CPA 2008 - Classificação Estatística dos Produtos por Atividades na União Europeia, versão 2008</t>
  </si>
  <si>
    <t>Quadro 6 - IECom - Empresas de comércio: repartição do volume de negócios segundo os produtos CPA 2008</t>
  </si>
  <si>
    <t>Quadro 10 - IECom - Principais produtos das empresas de Comércio por grosso de produtos agrícolas brutos e animais vivos (grupo 462 da CAE)</t>
  </si>
  <si>
    <t>Quadro 11 - IECom - Principais produtos das empresas de Comércio por grosso de produtos alimentares, bebidas e tabaco (grupo 463 da CAE)</t>
  </si>
  <si>
    <t>Quadro 14 - IECom - Principais produtos das empresas de Comércio por grosso de outras máquinas, equipamentos e suas partes (grupo 466 da CAE)</t>
  </si>
  <si>
    <t>Quadro 16 - IECom - Principais produtos das empresas de Comércio a retalho em estabelecimentos não especializados (grupo 471 da CAE)</t>
  </si>
  <si>
    <t xml:space="preserve">CAE </t>
  </si>
  <si>
    <t>Quadro 23 - IECom - Principais produtos das empresas de 
Comércio a retalho em bancas, feiras e unidades móveis de vendas (grupo 478 da CAE)</t>
  </si>
  <si>
    <t>Quadro 19 - IECom - Principais produtos das empresas de 
Comércio a retalho de equipamento das tecnologias de informação e comunicação, 
em estabelecimentos especializados (grupo 474 da CAE)</t>
  </si>
  <si>
    <t>Quadro 18 - IECom - Principais produtos das empresas de 
Comércio a retalho de combustível para veículos a motor, em estabelecimentos especializados 
(grupo 473 da CAE)</t>
  </si>
  <si>
    <t>CAE e NUTS II</t>
  </si>
  <si>
    <t>CAE e escalões de pessoal ao serviço</t>
  </si>
  <si>
    <t>Vestuário, calçado, artigos de viagem e marroquinaria</t>
  </si>
  <si>
    <t>Arroz, massa, farinha e outros farináceos; produtos homegeneiz. e refeições pré-cozinhadas</t>
  </si>
  <si>
    <r>
      <t>Quadro 17 - IECom - Principais produtos das empresas de 
Comércio a retalho de produtos alimentares, bebidas e tabaco, em estabelecimentos especializados</t>
    </r>
    <r>
      <rPr>
        <b/>
        <sz val="9"/>
        <color indexed="8"/>
        <rFont val="Calibri"/>
        <family val="2"/>
        <scheme val="minor"/>
      </rPr>
      <t xml:space="preserve"> (grupo 472 da CAE)</t>
    </r>
  </si>
  <si>
    <t>Quadro 9 - IECom - Principais produtos das empresas de 
Comércio, manutenção e reparação de motociclos, de suas peças e acessórios (grupo 454 da CAE)</t>
  </si>
  <si>
    <t>Quadro 13 - IECom - Principais produtos das empresas de 
Comércio por grosso de equipamento das tecnologias de informação e comunicação (grupo 465 da CAE)</t>
  </si>
  <si>
    <t>Quadro 8 - IECom - Principais produtos das empresas de 
Manutenção e reparação de veículos automóveis e de Comércio de peças e acessórios para veículos automóveis 
(grupos 452 e 453 da CAE)</t>
  </si>
  <si>
    <t>Quadro 12 - IECom - Principais produtos das empresas de 
Comércio por grosso de bens de consumo, exceto alimentares, bebidas e tabaco (grupo 464 da CAE)</t>
  </si>
  <si>
    <t>Quadro 21 - IECom - Principais produtos das empresas de 
Comércio a retalho de bens culturais e recreativos, em estabelecimentos especializados (grupo 476 da CAE)</t>
  </si>
  <si>
    <t>Quadro 22 - IECom - Principais produtos das empresas de
Comércio a retalho de outros produtos, em estabelecimentos especializados (grupo 477 da CAE)</t>
  </si>
  <si>
    <t>Quadro 24 - IECom - Principais produtos das empresas de 
Comércio a retalho não efetuado em estabelecimentos, bancas, feiras ou unidades móveis de vendas 
(grupo 479 da CAE)</t>
  </si>
  <si>
    <t>Média anual por estabelecimento</t>
  </si>
  <si>
    <t>Volume de Negócios (a)</t>
  </si>
  <si>
    <t>Volume de Vendas (a)</t>
  </si>
  <si>
    <t>Valor de Vendas Médio por transação (a)</t>
  </si>
  <si>
    <t>(a) Não inclui IVA</t>
  </si>
  <si>
    <t>Valor de vendas médio por transação (a)</t>
  </si>
  <si>
    <t>Quadro 35 - UCDR - Síntese dos principais resultados
- Estabelecimentos de Comércio a retalho alimentar ou com predominância alimentar, por NUTS II -</t>
  </si>
  <si>
    <t>Quadro 36 - UCDR - Síntese dos principais resultados
- Estabelecimentos de Comércio a retalho alimentar ou com predominância alimentar, por escalões de AEV</t>
  </si>
  <si>
    <t>Quadro 38 - UCDR - Número de transações e vendas médias em estabelecimentos do Comércio a retalho alimentar ou com predominância alimentar, por escalões de AEV</t>
  </si>
  <si>
    <t xml:space="preserve">Volume de vendas médio por estabelecimento (a) </t>
  </si>
  <si>
    <r>
      <t>Volume de vendas médio por m</t>
    </r>
    <r>
      <rPr>
        <b/>
        <vertAlign val="superscript"/>
        <sz val="7"/>
        <color indexed="8"/>
        <rFont val="Calibri"/>
        <family val="2"/>
        <scheme val="minor"/>
      </rPr>
      <t>2</t>
    </r>
    <r>
      <rPr>
        <b/>
        <sz val="7"/>
        <color indexed="8"/>
        <rFont val="Calibri"/>
        <family val="2"/>
        <scheme val="minor"/>
      </rPr>
      <t xml:space="preserve"> de AEV (a)</t>
    </r>
  </si>
  <si>
    <t>Volume de vendas médio por transação (a)</t>
  </si>
  <si>
    <t>Número médio de transações por estabelecimento</t>
  </si>
  <si>
    <t>(a) Inclui: louças, cutelarias, artigos de iluminação e outros artigos para o lar, nomeadamente, artigos de madeira, cortiça, vime e espartaria, assim como aparelhos, artigos e equipamentos de uso doméstico, não elétricos e ainda têxteis confecionados para o lar</t>
  </si>
  <si>
    <t>R.A. 
Açores</t>
  </si>
  <si>
    <t>Quadro 41 - UCDR - Volume de Vendas do Comércio a retalho alimentar ou com predominância alimentar, segundo a categoria de produtos, por escalões de AEV</t>
  </si>
  <si>
    <t>(a) - Inclui: louças, cutelarias, artigos de iluminação e outros artigos para o lar, nomeadamente, artigos de madeira, cortiça, vime e espartaria, assim como aparelhos, artigos e equipamentos de uso doméstico, não elétricos e ainda têxteis confecionados para o lar</t>
  </si>
  <si>
    <t>Quadro 40 - UCDR - Distribuição do Volume de Vendas do Comércio a retalho alimentar ou com predominância alimentar, segundo a categoria de produtos, por NUTS II</t>
  </si>
  <si>
    <t>x</t>
  </si>
  <si>
    <t xml:space="preserve"> (a) Não inclui IVA</t>
  </si>
  <si>
    <t>Quadro 51 - UCDR - Número de transações e vendas médias em estabelecimentos de Comércio a retalho não alimentar ou sem predominância alimentar, por escalões de AEV</t>
  </si>
  <si>
    <t>Quadro 55 - UCDR - Distribuição do Volume de Vendas no Comércio a retalho não alimentar ou sem predominância alimentar, por categoria de produtos, segundo os escalões de AEV</t>
  </si>
  <si>
    <t>Quadro 52 - UCDR - Volume de Vendas no Comércio a retalho não alimentar ou sem predominância alimentar, segundo a categoria de produtos, por NUTS II</t>
  </si>
  <si>
    <t>Quadro 53 - UCDR - Distribuição do Volume de Vendas no Comércio a retalho não alimentar ou sem predominância alimentar, segundo a categoria de produtos, por NUTS II</t>
  </si>
  <si>
    <t>Quadro 54 - UCDR - Volume de Vendas no Comércio a retalho não alimentar ou sem predominância alimentar, por categoria de produtos, segundo os escalões de AEV</t>
  </si>
  <si>
    <r>
      <t xml:space="preserve">Situados em </t>
    </r>
    <r>
      <rPr>
        <b/>
        <i/>
        <sz val="7"/>
        <color indexed="8"/>
        <rFont val="Calibri"/>
        <family val="2"/>
        <scheme val="minor"/>
      </rPr>
      <t xml:space="preserve">retail park </t>
    </r>
  </si>
  <si>
    <r>
      <t xml:space="preserve">Quadro 20 - IECom - Principais produtos das empresas de 
Comércio a retalho de outro equipamento para uso doméstico, em estabelecimentos especializados </t>
    </r>
    <r>
      <rPr>
        <b/>
        <sz val="9"/>
        <color indexed="8"/>
        <rFont val="Calibri"/>
        <family val="2"/>
        <scheme val="minor"/>
      </rPr>
      <t>(grupo 475 da CAE)</t>
    </r>
  </si>
  <si>
    <t>Quadro 7 - IECom - Principais produtos das empresas de Comércio de veículos automóveis (grupo 451 da CAE)</t>
  </si>
  <si>
    <t>Quadro 15 - IECom - Principais produtos das empresas de Comércio por grosso de combustíveis, metais, materiais de construção e ferragens, e outros produtos n.e.  (grupo 467 da CAE)</t>
  </si>
</sst>
</file>

<file path=xl/styles.xml><?xml version="1.0" encoding="utf-8"?>
<styleSheet xmlns="http://schemas.openxmlformats.org/spreadsheetml/2006/main">
  <numFmts count="13">
    <numFmt numFmtId="6" formatCode="#,##0\ &quot;€&quot;;[Red]\-#,##0\ &quot;€&quot;"/>
    <numFmt numFmtId="164" formatCode="#\ ###\ ##0"/>
    <numFmt numFmtId="165" formatCode="0.0%"/>
    <numFmt numFmtId="166" formatCode="0.0"/>
    <numFmt numFmtId="167" formatCode="0_)"/>
    <numFmt numFmtId="168" formatCode="#\ ###\ ###\ ##0"/>
    <numFmt numFmtId="169" formatCode="#\ ###\ ###;\-###;&quot;-&quot;"/>
    <numFmt numFmtId="170" formatCode="#,##0.0"/>
    <numFmt numFmtId="171" formatCode="0.000"/>
    <numFmt numFmtId="172" formatCode="###\ ###\ ##0"/>
    <numFmt numFmtId="173" formatCode="#\ ###\ ###\ ###"/>
    <numFmt numFmtId="174" formatCode="#\ ###\ ##0.0"/>
    <numFmt numFmtId="175" formatCode="#\ ###\ ###\ ###\ ###\ ##0"/>
  </numFmts>
  <fonts count="53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8"/>
      <color theme="1"/>
      <name val="Calibri"/>
      <family val="2"/>
      <scheme val="minor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sz val="11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7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b/>
      <vertAlign val="superscript"/>
      <sz val="7"/>
      <color indexed="8"/>
      <name val="Calibri"/>
      <family val="2"/>
      <scheme val="minor"/>
    </font>
    <font>
      <b/>
      <sz val="7"/>
      <color indexed="8"/>
      <name val="Calibri"/>
      <family val="2"/>
      <scheme val="minor"/>
    </font>
    <font>
      <b/>
      <sz val="7"/>
      <name val="Calibri"/>
      <family val="2"/>
      <scheme val="minor"/>
    </font>
    <font>
      <sz val="7"/>
      <color indexed="8"/>
      <name val="Calibri"/>
      <family val="2"/>
      <scheme val="minor"/>
    </font>
    <font>
      <sz val="6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sz val="10"/>
      <color rgb="FFFF0000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name val="Calibri"/>
      <family val="2"/>
      <scheme val="minor"/>
    </font>
    <font>
      <b/>
      <vertAlign val="superscript"/>
      <sz val="7"/>
      <name val="Calibri"/>
      <family val="2"/>
      <scheme val="minor"/>
    </font>
    <font>
      <sz val="10"/>
      <name val="MS Sans Serif"/>
      <family val="2"/>
    </font>
    <font>
      <b/>
      <vertAlign val="superscript"/>
      <sz val="8"/>
      <name val="Calibri"/>
      <family val="2"/>
      <scheme val="minor"/>
    </font>
    <font>
      <sz val="7"/>
      <color rgb="FFFF0000"/>
      <name val="Calibri"/>
      <family val="2"/>
      <scheme val="minor"/>
    </font>
    <font>
      <sz val="11"/>
      <color indexed="8"/>
      <name val="Calibri"/>
      <family val="2"/>
      <scheme val="minor"/>
    </font>
    <font>
      <sz val="8"/>
      <color indexed="8"/>
      <name val="Calibri"/>
      <family val="2"/>
      <scheme val="minor"/>
    </font>
    <font>
      <sz val="7"/>
      <name val="Arial"/>
      <family val="2"/>
    </font>
    <font>
      <vertAlign val="superscript"/>
      <sz val="7"/>
      <color indexed="8"/>
      <name val="Calibri"/>
      <family val="2"/>
      <scheme val="minor"/>
    </font>
    <font>
      <u/>
      <sz val="11"/>
      <color theme="10"/>
      <name val="Calibri"/>
      <family val="2"/>
    </font>
    <font>
      <sz val="10"/>
      <color indexed="8"/>
      <name val="Calibri"/>
      <family val="2"/>
      <scheme val="minor"/>
    </font>
    <font>
      <vertAlign val="superscript"/>
      <sz val="7"/>
      <name val="Calibri"/>
      <family val="2"/>
      <scheme val="minor"/>
    </font>
    <font>
      <sz val="7"/>
      <color indexed="60"/>
      <name val="Calibri"/>
      <family val="2"/>
      <scheme val="minor"/>
    </font>
    <font>
      <b/>
      <sz val="26"/>
      <name val="Calibri"/>
      <family val="2"/>
      <scheme val="minor"/>
    </font>
    <font>
      <b/>
      <sz val="6"/>
      <color indexed="60"/>
      <name val="Calibri"/>
      <family val="2"/>
      <scheme val="minor"/>
    </font>
    <font>
      <b/>
      <sz val="10"/>
      <color indexed="47"/>
      <name val="Calibri"/>
      <family val="2"/>
      <scheme val="minor"/>
    </font>
    <font>
      <b/>
      <sz val="7"/>
      <color indexed="47"/>
      <name val="Calibri"/>
      <family val="2"/>
      <scheme val="minor"/>
    </font>
    <font>
      <b/>
      <sz val="7"/>
      <color indexed="9"/>
      <name val="Calibri"/>
      <family val="2"/>
      <scheme val="minor"/>
    </font>
    <font>
      <sz val="10"/>
      <color indexed="60"/>
      <name val="Calibri"/>
      <family val="2"/>
      <scheme val="minor"/>
    </font>
    <font>
      <sz val="6.5"/>
      <name val="Calibri"/>
      <family val="2"/>
      <scheme val="minor"/>
    </font>
    <font>
      <sz val="6"/>
      <color indexed="8"/>
      <name val="Calibri"/>
      <family val="2"/>
      <scheme val="minor"/>
    </font>
    <font>
      <b/>
      <sz val="26"/>
      <color indexed="8"/>
      <name val="Calibri"/>
      <family val="2"/>
      <scheme val="minor"/>
    </font>
    <font>
      <sz val="6.5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i/>
      <sz val="7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u/>
      <sz val="11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FFCC00"/>
        <bgColor indexed="0"/>
      </patternFill>
    </fill>
    <fill>
      <patternFill patternType="solid">
        <fgColor indexed="9"/>
        <bgColor indexed="9"/>
      </patternFill>
    </fill>
    <fill>
      <patternFill patternType="mediumGray"/>
    </fill>
    <fill>
      <patternFill patternType="solid">
        <fgColor rgb="FFFFCB2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B25"/>
        <bgColor indexed="0"/>
      </patternFill>
    </fill>
    <fill>
      <patternFill patternType="solid">
        <fgColor indexed="6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theme="9" tint="0.79998168889431442"/>
        <bgColor indexed="64"/>
      </patternFill>
    </fill>
  </fills>
  <borders count="34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double">
        <color rgb="FFFFCC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/>
      <bottom style="double">
        <color rgb="FFFFCB25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double">
        <color rgb="FFFFCB25"/>
      </top>
      <bottom/>
      <diagonal/>
    </border>
    <border>
      <left style="thin">
        <color theme="0"/>
      </left>
      <right style="thin">
        <color theme="0"/>
      </right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/>
      <top style="double">
        <color rgb="FFFFC825"/>
      </top>
      <bottom/>
      <diagonal/>
    </border>
    <border>
      <left/>
      <right/>
      <top/>
      <bottom style="thin">
        <color indexed="9"/>
      </bottom>
      <diagonal/>
    </border>
    <border>
      <left style="thin">
        <color indexed="47"/>
      </left>
      <right style="thin">
        <color indexed="47"/>
      </right>
      <top/>
      <bottom/>
      <diagonal/>
    </border>
    <border>
      <left style="thin">
        <color indexed="47"/>
      </left>
      <right/>
      <top/>
      <bottom/>
      <diagonal/>
    </border>
    <border>
      <left/>
      <right style="thin">
        <color indexed="47"/>
      </right>
      <top/>
      <bottom/>
      <diagonal/>
    </border>
    <border>
      <left style="thin">
        <color indexed="47"/>
      </left>
      <right/>
      <top/>
      <bottom style="thin">
        <color indexed="9"/>
      </bottom>
      <diagonal/>
    </border>
    <border>
      <left/>
      <right style="thin">
        <color indexed="47"/>
      </right>
      <top/>
      <bottom style="thin">
        <color indexed="9"/>
      </bottom>
      <diagonal/>
    </border>
    <border>
      <left style="thin">
        <color indexed="47"/>
      </left>
      <right style="thin">
        <color indexed="47"/>
      </right>
      <top style="thin">
        <color indexed="9"/>
      </top>
      <bottom/>
      <diagonal/>
    </border>
    <border>
      <left/>
      <right/>
      <top/>
      <bottom style="double">
        <color indexed="6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indexed="9"/>
      </bottom>
      <diagonal/>
    </border>
    <border>
      <left style="thin">
        <color indexed="9"/>
      </left>
      <right/>
      <top/>
      <bottom/>
      <diagonal/>
    </border>
  </borders>
  <cellStyleXfs count="17">
    <xf numFmtId="0" fontId="0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4" fillId="0" borderId="0"/>
    <xf numFmtId="0" fontId="3" fillId="0" borderId="0"/>
    <xf numFmtId="0" fontId="6" fillId="0" borderId="9" applyNumberFormat="0" applyBorder="0" applyProtection="0">
      <alignment horizontal="center"/>
    </xf>
    <xf numFmtId="0" fontId="7" fillId="0" borderId="0" applyFill="0" applyBorder="0" applyProtection="0"/>
    <xf numFmtId="0" fontId="3" fillId="0" borderId="0"/>
    <xf numFmtId="0" fontId="6" fillId="4" borderId="10" applyNumberFormat="0" applyBorder="0" applyProtection="0">
      <alignment horizont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8" fillId="0" borderId="0"/>
    <xf numFmtId="0" fontId="3" fillId="0" borderId="0"/>
    <xf numFmtId="0" fontId="27" fillId="0" borderId="0"/>
    <xf numFmtId="0" fontId="4" fillId="0" borderId="0"/>
    <xf numFmtId="0" fontId="34" fillId="0" borderId="0" applyNumberFormat="0" applyFill="0" applyBorder="0" applyAlignment="0" applyProtection="0">
      <alignment vertical="top"/>
      <protection locked="0"/>
    </xf>
  </cellStyleXfs>
  <cellXfs count="569">
    <xf numFmtId="0" fontId="0" fillId="0" borderId="0" xfId="0"/>
    <xf numFmtId="0" fontId="2" fillId="0" borderId="0" xfId="0" applyFont="1"/>
    <xf numFmtId="0" fontId="1" fillId="0" borderId="0" xfId="0" applyFont="1"/>
    <xf numFmtId="165" fontId="5" fillId="0" borderId="0" xfId="1" applyNumberFormat="1" applyFont="1"/>
    <xf numFmtId="164" fontId="5" fillId="0" borderId="0" xfId="0" applyNumberFormat="1" applyFont="1"/>
    <xf numFmtId="0" fontId="11" fillId="0" borderId="0" xfId="3" applyFont="1" applyAlignment="1">
      <alignment vertical="center"/>
    </xf>
    <xf numFmtId="0" fontId="12" fillId="0" borderId="0" xfId="3" applyNumberFormat="1" applyFont="1" applyFill="1" applyAlignment="1">
      <alignment horizontal="left" vertical="center"/>
    </xf>
    <xf numFmtId="0" fontId="13" fillId="0" borderId="0" xfId="3" applyFont="1" applyAlignment="1">
      <alignment vertical="center"/>
    </xf>
    <xf numFmtId="3" fontId="13" fillId="0" borderId="0" xfId="3" applyNumberFormat="1" applyFont="1" applyAlignment="1">
      <alignment vertical="center"/>
    </xf>
    <xf numFmtId="3" fontId="14" fillId="0" borderId="0" xfId="4" applyNumberFormat="1" applyFont="1" applyFill="1" applyBorder="1" applyAlignment="1">
      <alignment horizontal="left" vertical="center" wrapText="1"/>
    </xf>
    <xf numFmtId="3" fontId="14" fillId="0" borderId="0" xfId="4" applyNumberFormat="1" applyFont="1" applyFill="1" applyBorder="1" applyAlignment="1">
      <alignment horizontal="center" vertical="center" wrapText="1"/>
    </xf>
    <xf numFmtId="0" fontId="11" fillId="0" borderId="0" xfId="3" applyFont="1" applyFill="1" applyAlignment="1">
      <alignment vertical="center"/>
    </xf>
    <xf numFmtId="0" fontId="17" fillId="0" borderId="0" xfId="3" applyFont="1" applyBorder="1" applyAlignment="1">
      <alignment vertical="center" wrapText="1"/>
    </xf>
    <xf numFmtId="0" fontId="11" fillId="0" borderId="0" xfId="3" applyFont="1" applyBorder="1" applyAlignment="1">
      <alignment vertical="center"/>
    </xf>
    <xf numFmtId="164" fontId="17" fillId="0" borderId="0" xfId="3" applyNumberFormat="1" applyFont="1" applyBorder="1" applyAlignment="1">
      <alignment vertical="center"/>
    </xf>
    <xf numFmtId="0" fontId="12" fillId="0" borderId="0" xfId="3" applyFont="1" applyBorder="1" applyAlignment="1">
      <alignment horizontal="left" vertical="center" wrapText="1" indent="1"/>
    </xf>
    <xf numFmtId="164" fontId="12" fillId="0" borderId="0" xfId="3" applyNumberFormat="1" applyFont="1" applyBorder="1" applyAlignment="1">
      <alignment vertical="center"/>
    </xf>
    <xf numFmtId="0" fontId="17" fillId="0" borderId="0" xfId="3" applyFont="1" applyFill="1" applyBorder="1" applyAlignment="1">
      <alignment horizontal="center" vertical="center"/>
    </xf>
    <xf numFmtId="0" fontId="17" fillId="0" borderId="0" xfId="3" applyFont="1" applyBorder="1" applyAlignment="1">
      <alignment horizontal="left" vertical="center" wrapText="1"/>
    </xf>
    <xf numFmtId="0" fontId="12" fillId="0" borderId="0" xfId="3" applyFont="1" applyFill="1" applyBorder="1" applyAlignment="1">
      <alignment horizontal="center" vertical="center"/>
    </xf>
    <xf numFmtId="3" fontId="16" fillId="0" borderId="0" xfId="4" applyNumberFormat="1" applyFont="1" applyFill="1" applyBorder="1" applyAlignment="1">
      <alignment horizontal="center" vertical="center" wrapText="1"/>
    </xf>
    <xf numFmtId="164" fontId="16" fillId="0" borderId="0" xfId="4" applyNumberFormat="1" applyFont="1" applyFill="1" applyBorder="1" applyAlignment="1">
      <alignment horizontal="right" vertical="center" wrapText="1"/>
    </xf>
    <xf numFmtId="0" fontId="11" fillId="0" borderId="0" xfId="3" applyFont="1" applyAlignment="1">
      <alignment horizontal="left"/>
    </xf>
    <xf numFmtId="3" fontId="18" fillId="0" borderId="0" xfId="4" applyNumberFormat="1" applyFont="1" applyFill="1" applyBorder="1" applyAlignment="1">
      <alignment horizontal="center" vertical="center" wrapText="1"/>
    </xf>
    <xf numFmtId="164" fontId="18" fillId="0" borderId="0" xfId="4" applyNumberFormat="1" applyFont="1" applyFill="1" applyBorder="1" applyAlignment="1">
      <alignment horizontal="right" vertical="center" wrapText="1"/>
    </xf>
    <xf numFmtId="0" fontId="11" fillId="0" borderId="8" xfId="3" applyFont="1" applyBorder="1" applyAlignment="1">
      <alignment horizontal="left" vertical="center"/>
    </xf>
    <xf numFmtId="0" fontId="11" fillId="0" borderId="8" xfId="3" applyFont="1" applyBorder="1" applyAlignment="1">
      <alignment vertical="center"/>
    </xf>
    <xf numFmtId="3" fontId="11" fillId="0" borderId="8" xfId="3" applyNumberFormat="1" applyFont="1" applyBorder="1" applyAlignment="1">
      <alignment vertical="center"/>
    </xf>
    <xf numFmtId="0" fontId="19" fillId="0" borderId="0" xfId="3" applyFont="1" applyAlignment="1">
      <alignment horizontal="left" vertical="center"/>
    </xf>
    <xf numFmtId="3" fontId="11" fillId="0" borderId="0" xfId="3" applyNumberFormat="1" applyFont="1" applyAlignment="1">
      <alignment vertical="center"/>
    </xf>
    <xf numFmtId="0" fontId="11" fillId="0" borderId="0" xfId="3" applyFont="1" applyAlignment="1">
      <alignment horizontal="left" vertical="center"/>
    </xf>
    <xf numFmtId="165" fontId="11" fillId="0" borderId="0" xfId="1" applyNumberFormat="1" applyFont="1" applyAlignment="1">
      <alignment vertical="center"/>
    </xf>
    <xf numFmtId="165" fontId="20" fillId="0" borderId="0" xfId="1" applyNumberFormat="1" applyFont="1" applyAlignment="1">
      <alignment vertical="center"/>
    </xf>
    <xf numFmtId="0" fontId="9" fillId="0" borderId="0" xfId="0" applyFont="1"/>
    <xf numFmtId="165" fontId="9" fillId="0" borderId="0" xfId="1" applyNumberFormat="1" applyFont="1"/>
    <xf numFmtId="0" fontId="11" fillId="0" borderId="0" xfId="2" applyFont="1"/>
    <xf numFmtId="0" fontId="11" fillId="0" borderId="0" xfId="2" applyFont="1" applyAlignment="1">
      <alignment vertical="center"/>
    </xf>
    <xf numFmtId="0" fontId="17" fillId="0" borderId="0" xfId="3" applyFont="1" applyBorder="1" applyAlignment="1">
      <alignment vertical="center"/>
    </xf>
    <xf numFmtId="0" fontId="12" fillId="0" borderId="0" xfId="3" applyFont="1" applyBorder="1" applyAlignment="1">
      <alignment horizontal="left" vertical="center" indent="1"/>
    </xf>
    <xf numFmtId="0" fontId="12" fillId="0" borderId="0" xfId="3" applyFont="1" applyBorder="1" applyAlignment="1">
      <alignment horizontal="left" vertical="center" indent="2"/>
    </xf>
    <xf numFmtId="165" fontId="11" fillId="0" borderId="0" xfId="1" applyNumberFormat="1" applyFont="1"/>
    <xf numFmtId="0" fontId="17" fillId="0" borderId="0" xfId="3" applyFont="1" applyBorder="1" applyAlignment="1">
      <alignment horizontal="left" vertical="center"/>
    </xf>
    <xf numFmtId="164" fontId="18" fillId="3" borderId="0" xfId="4" applyNumberFormat="1" applyFont="1" applyFill="1" applyBorder="1" applyAlignment="1">
      <alignment horizontal="right" vertical="center" wrapText="1"/>
    </xf>
    <xf numFmtId="164" fontId="20" fillId="0" borderId="0" xfId="2" applyNumberFormat="1" applyFont="1"/>
    <xf numFmtId="165" fontId="20" fillId="0" borderId="0" xfId="1" applyNumberFormat="1" applyFont="1"/>
    <xf numFmtId="0" fontId="20" fillId="0" borderId="0" xfId="2" applyFont="1"/>
    <xf numFmtId="9" fontId="17" fillId="0" borderId="0" xfId="1" applyFont="1" applyBorder="1" applyAlignment="1">
      <alignment vertical="center"/>
    </xf>
    <xf numFmtId="9" fontId="12" fillId="0" borderId="0" xfId="1" applyFont="1" applyBorder="1" applyAlignment="1">
      <alignment vertical="center"/>
    </xf>
    <xf numFmtId="166" fontId="11" fillId="0" borderId="0" xfId="3" applyNumberFormat="1" applyFont="1" applyBorder="1" applyAlignment="1">
      <alignment vertical="center"/>
    </xf>
    <xf numFmtId="0" fontId="22" fillId="0" borderId="0" xfId="3" applyFont="1" applyAlignment="1">
      <alignment vertical="center"/>
    </xf>
    <xf numFmtId="0" fontId="23" fillId="0" borderId="0" xfId="3" quotePrefix="1" applyFont="1" applyAlignment="1">
      <alignment horizontal="left" vertical="center"/>
    </xf>
    <xf numFmtId="10" fontId="11" fillId="0" borderId="0" xfId="1" applyNumberFormat="1" applyFont="1" applyAlignment="1">
      <alignment vertical="center"/>
    </xf>
    <xf numFmtId="3" fontId="14" fillId="2" borderId="1" xfId="4" applyNumberFormat="1" applyFont="1" applyFill="1" applyBorder="1" applyAlignment="1">
      <alignment wrapText="1"/>
    </xf>
    <xf numFmtId="3" fontId="14" fillId="2" borderId="0" xfId="4" applyNumberFormat="1" applyFont="1" applyFill="1" applyBorder="1" applyAlignment="1">
      <alignment wrapText="1"/>
    </xf>
    <xf numFmtId="0" fontId="24" fillId="0" borderId="0" xfId="13" applyNumberFormat="1" applyFont="1" applyFill="1" applyBorder="1" applyAlignment="1" applyProtection="1">
      <alignment horizontal="left" vertical="center"/>
      <protection locked="0"/>
    </xf>
    <xf numFmtId="0" fontId="25" fillId="0" borderId="0" xfId="13" applyNumberFormat="1" applyFont="1" applyFill="1" applyBorder="1" applyAlignment="1" applyProtection="1">
      <alignment horizontal="center" vertical="center" wrapText="1"/>
    </xf>
    <xf numFmtId="0" fontId="24" fillId="0" borderId="0" xfId="13" applyNumberFormat="1" applyFont="1" applyFill="1" applyBorder="1" applyAlignment="1" applyProtection="1">
      <alignment horizontal="center" vertical="center"/>
      <protection locked="0"/>
    </xf>
    <xf numFmtId="0" fontId="21" fillId="0" borderId="0" xfId="13" applyNumberFormat="1" applyFont="1" applyFill="1" applyBorder="1" applyAlignment="1" applyProtection="1">
      <protection locked="0"/>
    </xf>
    <xf numFmtId="0" fontId="12" fillId="0" borderId="0" xfId="13" applyNumberFormat="1" applyFont="1" applyFill="1" applyBorder="1" applyAlignment="1" applyProtection="1">
      <alignment horizontal="left" vertical="top"/>
      <protection locked="0"/>
    </xf>
    <xf numFmtId="0" fontId="12" fillId="0" borderId="0" xfId="13" applyNumberFormat="1" applyFont="1" applyFill="1" applyBorder="1" applyAlignment="1" applyProtection="1">
      <alignment horizontal="left" vertical="center"/>
      <protection locked="0"/>
    </xf>
    <xf numFmtId="0" fontId="17" fillId="0" borderId="0" xfId="13" applyNumberFormat="1" applyFont="1" applyFill="1" applyBorder="1" applyAlignment="1" applyProtection="1">
      <alignment horizontal="left" vertical="top" wrapText="1"/>
      <protection locked="0"/>
    </xf>
    <xf numFmtId="168" fontId="17" fillId="0" borderId="0" xfId="8" applyNumberFormat="1" applyFont="1" applyFill="1" applyAlignment="1">
      <alignment vertical="center"/>
    </xf>
    <xf numFmtId="168" fontId="17" fillId="0" borderId="0" xfId="8" applyNumberFormat="1" applyFont="1" applyAlignment="1">
      <alignment vertical="center"/>
    </xf>
    <xf numFmtId="168" fontId="12" fillId="0" borderId="0" xfId="8" applyNumberFormat="1" applyFont="1" applyAlignment="1">
      <alignment vertical="center"/>
    </xf>
    <xf numFmtId="0" fontId="18" fillId="3" borderId="0" xfId="4" applyNumberFormat="1" applyFont="1" applyFill="1" applyBorder="1" applyAlignment="1">
      <alignment horizontal="right" vertical="center" wrapText="1"/>
    </xf>
    <xf numFmtId="0" fontId="18" fillId="3" borderId="0" xfId="4" applyNumberFormat="1" applyFont="1" applyFill="1" applyBorder="1" applyAlignment="1">
      <alignment horizontal="right" vertical="center" wrapText="1" indent="1"/>
    </xf>
    <xf numFmtId="0" fontId="17" fillId="0" borderId="0" xfId="3" applyNumberFormat="1" applyFont="1" applyFill="1" applyBorder="1" applyAlignment="1">
      <alignment horizontal="center" vertical="center"/>
    </xf>
    <xf numFmtId="169" fontId="12" fillId="0" borderId="0" xfId="6" applyNumberFormat="1" applyFont="1" applyFill="1" applyBorder="1" applyAlignment="1" applyProtection="1">
      <alignment horizontal="left" vertical="center" wrapText="1" indent="1"/>
      <protection locked="0"/>
    </xf>
    <xf numFmtId="3" fontId="14" fillId="2" borderId="3" xfId="4" applyNumberFormat="1" applyFont="1" applyFill="1" applyBorder="1" applyAlignment="1">
      <alignment horizontal="center" vertical="center" wrapText="1"/>
    </xf>
    <xf numFmtId="3" fontId="14" fillId="2" borderId="1" xfId="4" applyNumberFormat="1" applyFont="1" applyFill="1" applyBorder="1" applyAlignment="1">
      <alignment horizontal="center" vertical="center" wrapText="1"/>
    </xf>
    <xf numFmtId="3" fontId="14" fillId="2" borderId="5" xfId="4" applyNumberFormat="1" applyFont="1" applyFill="1" applyBorder="1" applyAlignment="1">
      <alignment horizontal="center" vertical="center" wrapText="1"/>
    </xf>
    <xf numFmtId="3" fontId="14" fillId="2" borderId="7" xfId="4" applyNumberFormat="1" applyFont="1" applyFill="1" applyBorder="1" applyAlignment="1">
      <alignment horizontal="center" vertical="center" wrapText="1"/>
    </xf>
    <xf numFmtId="0" fontId="17" fillId="0" borderId="0" xfId="13" applyNumberFormat="1" applyFont="1" applyFill="1" applyBorder="1" applyAlignment="1" applyProtection="1">
      <alignment horizontal="left" vertical="center" wrapText="1"/>
      <protection locked="0"/>
    </xf>
    <xf numFmtId="3" fontId="14" fillId="2" borderId="13" xfId="4" applyNumberFormat="1" applyFont="1" applyFill="1" applyBorder="1" applyAlignment="1">
      <alignment horizontal="center" vertical="center" wrapText="1"/>
    </xf>
    <xf numFmtId="165" fontId="11" fillId="0" borderId="0" xfId="1" applyNumberFormat="1" applyFont="1" applyBorder="1" applyAlignment="1">
      <alignment vertical="center"/>
    </xf>
    <xf numFmtId="0" fontId="17" fillId="0" borderId="0" xfId="3" applyFont="1" applyBorder="1" applyAlignment="1">
      <alignment horizontal="right" vertical="center" wrapText="1"/>
    </xf>
    <xf numFmtId="3" fontId="14" fillId="2" borderId="0" xfId="4" applyNumberFormat="1" applyFont="1" applyFill="1" applyBorder="1" applyAlignment="1">
      <alignment horizontal="left" wrapText="1"/>
    </xf>
    <xf numFmtId="3" fontId="14" fillId="2" borderId="1" xfId="4" applyNumberFormat="1" applyFont="1" applyFill="1" applyBorder="1" applyAlignment="1">
      <alignment vertical="center" wrapText="1"/>
    </xf>
    <xf numFmtId="0" fontId="12" fillId="0" borderId="0" xfId="3" applyFont="1" applyAlignment="1">
      <alignment horizontal="left" vertical="center" wrapText="1" indent="1"/>
    </xf>
    <xf numFmtId="0" fontId="17" fillId="0" borderId="0" xfId="3" applyFont="1" applyBorder="1" applyAlignment="1">
      <alignment horizontal="right" vertical="center"/>
    </xf>
    <xf numFmtId="0" fontId="18" fillId="3" borderId="0" xfId="4" applyNumberFormat="1" applyFont="1" applyFill="1" applyBorder="1" applyAlignment="1">
      <alignment vertical="center" wrapText="1"/>
    </xf>
    <xf numFmtId="0" fontId="12" fillId="3" borderId="0" xfId="2" applyFont="1" applyFill="1" applyBorder="1" applyAlignment="1">
      <alignment horizontal="left" vertical="center" wrapText="1" indent="1"/>
    </xf>
    <xf numFmtId="3" fontId="18" fillId="3" borderId="0" xfId="4" applyNumberFormat="1" applyFont="1" applyFill="1" applyBorder="1" applyAlignment="1">
      <alignment horizontal="right" vertical="center" wrapText="1"/>
    </xf>
    <xf numFmtId="0" fontId="0" fillId="0" borderId="0" xfId="0"/>
    <xf numFmtId="170" fontId="0" fillId="0" borderId="0" xfId="0" applyNumberFormat="1"/>
    <xf numFmtId="170" fontId="20" fillId="0" borderId="0" xfId="2" applyNumberFormat="1" applyFont="1"/>
    <xf numFmtId="0" fontId="24" fillId="0" borderId="0" xfId="5" applyNumberFormat="1" applyFont="1" applyFill="1" applyBorder="1" applyAlignment="1" applyProtection="1"/>
    <xf numFmtId="0" fontId="24" fillId="0" borderId="0" xfId="5" applyNumberFormat="1" applyFont="1" applyFill="1" applyBorder="1" applyAlignment="1" applyProtection="1">
      <alignment horizontal="center" vertical="center"/>
      <protection locked="0"/>
    </xf>
    <xf numFmtId="0" fontId="25" fillId="0" borderId="0" xfId="5" applyNumberFormat="1" applyFont="1" applyFill="1" applyBorder="1" applyAlignment="1" applyProtection="1">
      <alignment horizontal="center" vertical="center" wrapText="1"/>
    </xf>
    <xf numFmtId="0" fontId="24" fillId="0" borderId="0" xfId="5" applyNumberFormat="1" applyFont="1" applyFill="1" applyBorder="1" applyAlignment="1" applyProtection="1">
      <protection locked="0"/>
    </xf>
    <xf numFmtId="0" fontId="24" fillId="5" borderId="0" xfId="5" applyNumberFormat="1" applyFont="1" applyFill="1" applyBorder="1" applyAlignment="1" applyProtection="1">
      <alignment horizontal="center" vertical="center"/>
      <protection locked="0"/>
    </xf>
    <xf numFmtId="168" fontId="17" fillId="5" borderId="0" xfId="3" applyNumberFormat="1" applyFont="1" applyFill="1" applyBorder="1" applyAlignment="1"/>
    <xf numFmtId="0" fontId="17" fillId="5" borderId="4" xfId="3" applyFont="1" applyFill="1" applyBorder="1" applyAlignment="1">
      <alignment horizontal="center"/>
    </xf>
    <xf numFmtId="0" fontId="17" fillId="5" borderId="5" xfId="3" applyFont="1" applyFill="1" applyBorder="1" applyAlignment="1">
      <alignment horizontal="center"/>
    </xf>
    <xf numFmtId="0" fontId="21" fillId="0" borderId="0" xfId="5" applyNumberFormat="1" applyFont="1" applyBorder="1" applyAlignment="1" applyProtection="1">
      <protection locked="0"/>
    </xf>
    <xf numFmtId="0" fontId="21" fillId="0" borderId="0" xfId="5" applyNumberFormat="1" applyFont="1" applyFill="1" applyBorder="1" applyAlignment="1" applyProtection="1">
      <protection locked="0"/>
    </xf>
    <xf numFmtId="168" fontId="12" fillId="0" borderId="0" xfId="3" applyNumberFormat="1" applyFont="1" applyFill="1" applyBorder="1" applyAlignment="1"/>
    <xf numFmtId="0" fontId="21" fillId="0" borderId="0" xfId="6" applyNumberFormat="1" applyFont="1" applyFill="1" applyBorder="1" applyAlignment="1" applyProtection="1">
      <protection locked="0"/>
    </xf>
    <xf numFmtId="0" fontId="21" fillId="0" borderId="0" xfId="6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3" applyFont="1" applyFill="1" applyBorder="1" applyAlignment="1">
      <alignment vertical="center"/>
    </xf>
    <xf numFmtId="0" fontId="12" fillId="0" borderId="0" xfId="3" applyFont="1" applyFill="1" applyBorder="1"/>
    <xf numFmtId="169" fontId="21" fillId="0" borderId="0" xfId="6" applyNumberFormat="1" applyFont="1" applyFill="1" applyBorder="1" applyAlignment="1" applyProtection="1">
      <protection locked="0"/>
    </xf>
    <xf numFmtId="168" fontId="12" fillId="0" borderId="0" xfId="3" applyNumberFormat="1" applyFont="1" applyFill="1" applyBorder="1" applyAlignment="1">
      <alignment vertical="center"/>
    </xf>
    <xf numFmtId="166" fontId="12" fillId="0" borderId="0" xfId="3" applyNumberFormat="1" applyFont="1" applyFill="1" applyBorder="1" applyAlignment="1"/>
    <xf numFmtId="0" fontId="12" fillId="0" borderId="0" xfId="3" applyFont="1" applyFill="1" applyBorder="1" applyAlignment="1">
      <alignment horizontal="left" vertical="center" indent="1"/>
    </xf>
    <xf numFmtId="166" fontId="12" fillId="0" borderId="0" xfId="3" applyNumberFormat="1" applyFont="1" applyFill="1" applyBorder="1"/>
    <xf numFmtId="0" fontId="12" fillId="0" borderId="0" xfId="3" applyFont="1" applyFill="1" applyBorder="1" applyAlignment="1">
      <alignment horizontal="left" vertical="center" indent="2"/>
    </xf>
    <xf numFmtId="168" fontId="12" fillId="0" borderId="0" xfId="3" applyNumberFormat="1" applyFont="1" applyFill="1" applyBorder="1" applyAlignment="1">
      <alignment horizontal="left" vertical="center" indent="2"/>
    </xf>
    <xf numFmtId="168" fontId="12" fillId="0" borderId="0" xfId="3" applyNumberFormat="1" applyFont="1" applyFill="1" applyBorder="1" applyAlignment="1">
      <alignment horizontal="left" vertical="center" indent="1"/>
    </xf>
    <xf numFmtId="0" fontId="29" fillId="0" borderId="0" xfId="3" applyFont="1" applyFill="1" applyBorder="1"/>
    <xf numFmtId="166" fontId="29" fillId="0" borderId="0" xfId="3" applyNumberFormat="1" applyFont="1" applyFill="1" applyBorder="1"/>
    <xf numFmtId="0" fontId="30" fillId="0" borderId="0" xfId="15" applyFont="1" applyFill="1" applyBorder="1" applyAlignment="1">
      <alignment horizontal="right" wrapText="1"/>
    </xf>
    <xf numFmtId="166" fontId="12" fillId="0" borderId="0" xfId="3" applyNumberFormat="1" applyFont="1" applyFill="1" applyBorder="1" applyAlignment="1">
      <alignment vertical="center"/>
    </xf>
    <xf numFmtId="169" fontId="21" fillId="0" borderId="0" xfId="6" applyNumberFormat="1" applyFont="1" applyFill="1" applyBorder="1" applyAlignment="1" applyProtection="1">
      <alignment vertical="center"/>
      <protection locked="0"/>
    </xf>
    <xf numFmtId="166" fontId="21" fillId="0" borderId="0" xfId="6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15" applyFont="1" applyFill="1" applyBorder="1" applyAlignment="1">
      <alignment horizontal="right" vertical="center" wrapText="1"/>
    </xf>
    <xf numFmtId="0" fontId="21" fillId="0" borderId="0" xfId="5" applyNumberFormat="1" applyFont="1" applyFill="1" applyBorder="1" applyAlignment="1" applyProtection="1">
      <alignment vertical="center"/>
      <protection locked="0"/>
    </xf>
    <xf numFmtId="168" fontId="12" fillId="0" borderId="0" xfId="3" applyNumberFormat="1" applyFont="1" applyFill="1" applyBorder="1" applyAlignment="1">
      <alignment horizontal="left" indent="1"/>
    </xf>
    <xf numFmtId="168" fontId="29" fillId="0" borderId="0" xfId="3" applyNumberFormat="1" applyFont="1" applyFill="1" applyBorder="1"/>
    <xf numFmtId="0" fontId="12" fillId="0" borderId="0" xfId="3" applyFont="1" applyFill="1" applyBorder="1" applyAlignment="1">
      <alignment horizontal="left" vertical="center" wrapText="1" indent="2"/>
    </xf>
    <xf numFmtId="168" fontId="12" fillId="0" borderId="0" xfId="3" applyNumberFormat="1" applyFont="1" applyFill="1" applyBorder="1" applyAlignment="1">
      <alignment horizontal="right" vertical="center"/>
    </xf>
    <xf numFmtId="166" fontId="12" fillId="0" borderId="0" xfId="3" applyNumberFormat="1" applyFont="1" applyFill="1" applyBorder="1" applyAlignment="1">
      <alignment horizontal="right" vertical="center"/>
    </xf>
    <xf numFmtId="168" fontId="12" fillId="0" borderId="0" xfId="3" applyNumberFormat="1" applyFont="1" applyFill="1" applyBorder="1" applyAlignment="1">
      <alignment vertical="top"/>
    </xf>
    <xf numFmtId="166" fontId="12" fillId="0" borderId="0" xfId="3" applyNumberFormat="1" applyFont="1" applyFill="1" applyBorder="1" applyAlignment="1">
      <alignment vertical="top"/>
    </xf>
    <xf numFmtId="0" fontId="12" fillId="0" borderId="0" xfId="3" applyFont="1" applyFill="1" applyBorder="1" applyAlignment="1">
      <alignment horizontal="left" indent="2"/>
    </xf>
    <xf numFmtId="0" fontId="12" fillId="0" borderId="0" xfId="3" applyFont="1" applyFill="1" applyBorder="1" applyAlignment="1">
      <alignment horizontal="left" wrapText="1" indent="2"/>
    </xf>
    <xf numFmtId="0" fontId="21" fillId="0" borderId="0" xfId="5" applyNumberFormat="1" applyFont="1" applyFill="1" applyBorder="1" applyAlignment="1" applyProtection="1">
      <alignment horizontal="left"/>
      <protection locked="0"/>
    </xf>
    <xf numFmtId="0" fontId="12" fillId="0" borderId="16" xfId="3" applyFont="1" applyFill="1" applyBorder="1"/>
    <xf numFmtId="166" fontId="21" fillId="0" borderId="0" xfId="1" applyNumberFormat="1" applyFont="1" applyFill="1" applyBorder="1" applyAlignment="1" applyProtection="1">
      <protection locked="0"/>
    </xf>
    <xf numFmtId="0" fontId="11" fillId="0" borderId="0" xfId="3" applyFont="1" applyBorder="1"/>
    <xf numFmtId="0" fontId="24" fillId="5" borderId="1" xfId="5" applyNumberFormat="1" applyFont="1" applyFill="1" applyBorder="1" applyAlignment="1" applyProtection="1">
      <alignment horizontal="center" vertical="center"/>
      <protection locked="0"/>
    </xf>
    <xf numFmtId="0" fontId="11" fillId="0" borderId="0" xfId="3" applyFont="1"/>
    <xf numFmtId="0" fontId="24" fillId="5" borderId="0" xfId="5" applyNumberFormat="1" applyFont="1" applyFill="1" applyBorder="1" applyAlignment="1" applyProtection="1">
      <alignment horizontal="left" vertical="center"/>
      <protection locked="0"/>
    </xf>
    <xf numFmtId="3" fontId="16" fillId="0" borderId="0" xfId="4" applyNumberFormat="1" applyFont="1" applyFill="1" applyBorder="1" applyAlignment="1">
      <alignment horizontal="left" vertical="center" wrapText="1"/>
    </xf>
    <xf numFmtId="0" fontId="17" fillId="0" borderId="0" xfId="3" applyFont="1" applyFill="1" applyBorder="1" applyAlignment="1">
      <alignment horizontal="left" vertical="center" wrapText="1"/>
    </xf>
    <xf numFmtId="0" fontId="11" fillId="0" borderId="0" xfId="3" applyFont="1" applyFill="1"/>
    <xf numFmtId="0" fontId="12" fillId="0" borderId="0" xfId="3" applyFont="1" applyFill="1" applyBorder="1" applyAlignment="1">
      <alignment horizontal="left" vertical="center"/>
    </xf>
    <xf numFmtId="0" fontId="12" fillId="0" borderId="0" xfId="3" applyFont="1" applyFill="1" applyBorder="1" applyAlignment="1"/>
    <xf numFmtId="164" fontId="12" fillId="0" borderId="0" xfId="3" applyNumberFormat="1" applyFont="1" applyFill="1" applyBorder="1" applyAlignment="1">
      <alignment vertical="center"/>
    </xf>
    <xf numFmtId="170" fontId="12" fillId="0" borderId="0" xfId="3" quotePrefix="1" applyNumberFormat="1" applyFont="1" applyFill="1" applyBorder="1" applyAlignment="1">
      <alignment horizontal="right" vertical="center"/>
    </xf>
    <xf numFmtId="3" fontId="12" fillId="0" borderId="0" xfId="3" applyNumberFormat="1" applyFont="1" applyFill="1" applyBorder="1" applyAlignment="1">
      <alignment vertical="center" wrapText="1"/>
    </xf>
    <xf numFmtId="170" fontId="12" fillId="0" borderId="0" xfId="3" applyNumberFormat="1" applyFont="1" applyFill="1" applyBorder="1" applyAlignment="1">
      <alignment vertical="center"/>
    </xf>
    <xf numFmtId="0" fontId="18" fillId="0" borderId="0" xfId="4" applyNumberFormat="1" applyFont="1" applyFill="1" applyBorder="1" applyAlignment="1">
      <alignment horizontal="center" vertical="center" wrapText="1"/>
    </xf>
    <xf numFmtId="170" fontId="18" fillId="0" borderId="0" xfId="4" applyNumberFormat="1" applyFont="1" applyFill="1" applyBorder="1" applyAlignment="1">
      <alignment horizontal="right" vertical="center" wrapText="1"/>
    </xf>
    <xf numFmtId="170" fontId="12" fillId="0" borderId="0" xfId="3" applyNumberFormat="1" applyFont="1" applyFill="1" applyBorder="1"/>
    <xf numFmtId="0" fontId="12" fillId="0" borderId="0" xfId="3" applyFont="1" applyFill="1" applyBorder="1" applyAlignment="1">
      <alignment vertical="center"/>
    </xf>
    <xf numFmtId="3" fontId="12" fillId="0" borderId="0" xfId="3" applyNumberFormat="1" applyFont="1" applyFill="1" applyBorder="1" applyAlignment="1">
      <alignment vertical="center"/>
    </xf>
    <xf numFmtId="170" fontId="11" fillId="0" borderId="0" xfId="3" applyNumberFormat="1" applyFont="1" applyAlignment="1">
      <alignment vertical="center"/>
    </xf>
    <xf numFmtId="0" fontId="24" fillId="5" borderId="4" xfId="5" applyNumberFormat="1" applyFont="1" applyFill="1" applyBorder="1" applyAlignment="1" applyProtection="1">
      <alignment horizontal="center" vertical="center"/>
      <protection locked="0"/>
    </xf>
    <xf numFmtId="170" fontId="21" fillId="0" borderId="0" xfId="3" applyNumberFormat="1" applyFont="1" applyBorder="1" applyAlignment="1">
      <alignment vertical="center"/>
    </xf>
    <xf numFmtId="0" fontId="21" fillId="0" borderId="0" xfId="3" applyFont="1" applyBorder="1"/>
    <xf numFmtId="0" fontId="24" fillId="0" borderId="0" xfId="5" applyNumberFormat="1" applyFont="1" applyFill="1" applyBorder="1" applyAlignment="1" applyProtection="1">
      <alignment horizontal="left" vertical="center"/>
      <protection locked="0"/>
    </xf>
    <xf numFmtId="3" fontId="12" fillId="0" borderId="0" xfId="3" applyNumberFormat="1" applyFont="1" applyFill="1" applyBorder="1" applyAlignment="1">
      <alignment horizontal="left" vertical="center" wrapText="1" indent="1"/>
    </xf>
    <xf numFmtId="0" fontId="12" fillId="0" borderId="0" xfId="3" applyFont="1" applyFill="1" applyBorder="1" applyAlignment="1">
      <alignment horizontal="left" vertical="center" wrapText="1" indent="3"/>
    </xf>
    <xf numFmtId="3" fontId="31" fillId="0" borderId="0" xfId="4" applyNumberFormat="1" applyFont="1" applyFill="1" applyBorder="1" applyAlignment="1">
      <alignment horizontal="center" vertical="center" wrapText="1"/>
    </xf>
    <xf numFmtId="0" fontId="21" fillId="0" borderId="0" xfId="3" applyFont="1"/>
    <xf numFmtId="0" fontId="21" fillId="0" borderId="0" xfId="3" applyFont="1" applyAlignment="1">
      <alignment horizontal="left" vertical="center"/>
    </xf>
    <xf numFmtId="0" fontId="21" fillId="0" borderId="0" xfId="3" applyFont="1" applyAlignment="1">
      <alignment vertical="center"/>
    </xf>
    <xf numFmtId="3" fontId="21" fillId="0" borderId="0" xfId="3" applyNumberFormat="1" applyFont="1" applyAlignment="1">
      <alignment vertical="center"/>
    </xf>
    <xf numFmtId="170" fontId="21" fillId="0" borderId="0" xfId="3" applyNumberFormat="1" applyFont="1" applyAlignment="1">
      <alignment vertical="center"/>
    </xf>
    <xf numFmtId="0" fontId="12" fillId="0" borderId="0" xfId="3" applyFont="1" applyAlignment="1">
      <alignment horizontal="left" vertical="center"/>
    </xf>
    <xf numFmtId="0" fontId="12" fillId="0" borderId="0" xfId="3" applyFont="1" applyAlignment="1">
      <alignment vertical="center"/>
    </xf>
    <xf numFmtId="3" fontId="12" fillId="0" borderId="0" xfId="3" applyNumberFormat="1" applyFont="1" applyAlignment="1">
      <alignment vertical="center"/>
    </xf>
    <xf numFmtId="170" fontId="31" fillId="0" borderId="0" xfId="4" applyNumberFormat="1" applyFont="1" applyFill="1" applyBorder="1" applyAlignment="1">
      <alignment horizontal="right" vertical="center" wrapText="1"/>
    </xf>
    <xf numFmtId="0" fontId="12" fillId="0" borderId="0" xfId="3" applyFont="1" applyFill="1" applyBorder="1" applyAlignment="1">
      <alignment horizontal="left"/>
    </xf>
    <xf numFmtId="3" fontId="18" fillId="0" borderId="0" xfId="4" applyNumberFormat="1" applyFont="1" applyFill="1" applyBorder="1" applyAlignment="1">
      <alignment horizontal="left" vertical="center" indent="1"/>
    </xf>
    <xf numFmtId="0" fontId="21" fillId="0" borderId="0" xfId="3" applyFont="1" applyFill="1" applyAlignment="1">
      <alignment vertical="center"/>
    </xf>
    <xf numFmtId="3" fontId="21" fillId="0" borderId="0" xfId="3" applyNumberFormat="1" applyFont="1" applyAlignment="1">
      <alignment vertical="center" wrapText="1"/>
    </xf>
    <xf numFmtId="170" fontId="21" fillId="0" borderId="0" xfId="3" applyNumberFormat="1" applyFont="1"/>
    <xf numFmtId="3" fontId="21" fillId="0" borderId="0" xfId="3" applyNumberFormat="1" applyFont="1" applyFill="1" applyAlignment="1">
      <alignment vertical="center"/>
    </xf>
    <xf numFmtId="1" fontId="21" fillId="0" borderId="0" xfId="4" applyNumberFormat="1" applyFont="1" applyFill="1" applyBorder="1" applyAlignment="1">
      <alignment horizontal="left" vertical="center" wrapText="1"/>
    </xf>
    <xf numFmtId="3" fontId="21" fillId="0" borderId="0" xfId="3" applyNumberFormat="1" applyFont="1" applyFill="1" applyBorder="1" applyAlignment="1"/>
    <xf numFmtId="0" fontId="21" fillId="0" borderId="0" xfId="3" applyFont="1" applyBorder="1" applyAlignment="1">
      <alignment vertical="center" wrapText="1"/>
    </xf>
    <xf numFmtId="3" fontId="18" fillId="0" borderId="0" xfId="4" applyNumberFormat="1" applyFont="1" applyFill="1" applyBorder="1" applyAlignment="1">
      <alignment horizontal="left" vertical="center" wrapText="1" indent="1"/>
    </xf>
    <xf numFmtId="0" fontId="12" fillId="7" borderId="0" xfId="3" applyFont="1" applyFill="1" applyBorder="1" applyAlignment="1">
      <alignment horizontal="center" vertical="center"/>
    </xf>
    <xf numFmtId="0" fontId="12" fillId="7" borderId="0" xfId="3" applyFont="1" applyFill="1" applyBorder="1" applyAlignment="1">
      <alignment horizontal="left" vertical="center" wrapText="1" indent="3"/>
    </xf>
    <xf numFmtId="164" fontId="18" fillId="7" borderId="0" xfId="4" applyNumberFormat="1" applyFont="1" applyFill="1" applyBorder="1" applyAlignment="1">
      <alignment horizontal="right" vertical="center" wrapText="1"/>
    </xf>
    <xf numFmtId="166" fontId="18" fillId="7" borderId="0" xfId="4" applyNumberFormat="1" applyFont="1" applyFill="1" applyBorder="1" applyAlignment="1">
      <alignment horizontal="right" vertical="center" wrapText="1"/>
    </xf>
    <xf numFmtId="0" fontId="12" fillId="7" borderId="0" xfId="3" applyFont="1" applyFill="1" applyBorder="1"/>
    <xf numFmtId="0" fontId="21" fillId="0" borderId="0" xfId="3" applyFont="1" applyAlignment="1">
      <alignment horizontal="left" vertical="center" wrapText="1"/>
    </xf>
    <xf numFmtId="170" fontId="31" fillId="0" borderId="0" xfId="4" applyNumberFormat="1" applyFont="1" applyFill="1" applyBorder="1" applyAlignment="1">
      <alignment horizontal="left" vertical="center" wrapText="1"/>
    </xf>
    <xf numFmtId="0" fontId="12" fillId="0" borderId="0" xfId="3" applyFont="1" applyFill="1" applyBorder="1" applyAlignment="1">
      <alignment horizontal="left" vertical="center" wrapText="1" indent="1"/>
    </xf>
    <xf numFmtId="1" fontId="21" fillId="0" borderId="0" xfId="4" applyNumberFormat="1" applyFont="1" applyFill="1" applyBorder="1" applyAlignment="1">
      <alignment horizontal="right" vertical="center" wrapText="1"/>
    </xf>
    <xf numFmtId="166" fontId="21" fillId="0" borderId="0" xfId="3" applyNumberFormat="1" applyFont="1" applyFill="1" applyAlignment="1">
      <alignment vertical="center"/>
    </xf>
    <xf numFmtId="0" fontId="21" fillId="0" borderId="0" xfId="3" applyFont="1" applyFill="1" applyBorder="1" applyAlignment="1"/>
    <xf numFmtId="170" fontId="31" fillId="0" borderId="0" xfId="4" applyNumberFormat="1" applyFont="1" applyFill="1" applyBorder="1" applyAlignment="1"/>
    <xf numFmtId="3" fontId="21" fillId="0" borderId="0" xfId="3" applyNumberFormat="1" applyFont="1" applyFill="1" applyBorder="1" applyAlignment="1">
      <alignment horizontal="center" vertical="center" wrapText="1"/>
    </xf>
    <xf numFmtId="0" fontId="2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vertical="center"/>
    </xf>
    <xf numFmtId="0" fontId="21" fillId="0" borderId="0" xfId="3" applyFont="1" applyFill="1" applyAlignment="1">
      <alignment horizontal="center" vertical="center"/>
    </xf>
    <xf numFmtId="171" fontId="21" fillId="0" borderId="0" xfId="3" applyNumberFormat="1" applyFont="1" applyAlignment="1">
      <alignment vertical="center"/>
    </xf>
    <xf numFmtId="164" fontId="12" fillId="0" borderId="0" xfId="3" applyNumberFormat="1" applyFont="1" applyFill="1" applyBorder="1" applyAlignment="1">
      <alignment horizontal="right" vertical="center"/>
    </xf>
    <xf numFmtId="170" fontId="12" fillId="0" borderId="0" xfId="3" applyNumberFormat="1" applyFont="1" applyFill="1" applyBorder="1" applyAlignment="1">
      <alignment horizontal="right" vertical="center"/>
    </xf>
    <xf numFmtId="165" fontId="12" fillId="0" borderId="0" xfId="1" applyNumberFormat="1" applyFont="1" applyFill="1" applyBorder="1"/>
    <xf numFmtId="0" fontId="12" fillId="0" borderId="0" xfId="3" applyFont="1" applyFill="1" applyBorder="1" applyAlignment="1">
      <alignment horizontal="center" vertical="top"/>
    </xf>
    <xf numFmtId="3" fontId="12" fillId="0" borderId="0" xfId="3" applyNumberFormat="1" applyFont="1" applyFill="1" applyBorder="1" applyAlignment="1">
      <alignment horizontal="left" vertical="center" wrapText="1" indent="3"/>
    </xf>
    <xf numFmtId="164" fontId="12" fillId="0" borderId="0" xfId="3" applyNumberFormat="1" applyFont="1" applyFill="1" applyBorder="1" applyAlignment="1">
      <alignment vertical="top"/>
    </xf>
    <xf numFmtId="170" fontId="12" fillId="0" borderId="0" xfId="3" applyNumberFormat="1" applyFont="1" applyFill="1" applyBorder="1" applyAlignment="1">
      <alignment vertical="top"/>
    </xf>
    <xf numFmtId="170" fontId="18" fillId="0" borderId="0" xfId="4" applyNumberFormat="1" applyFont="1" applyFill="1" applyBorder="1" applyAlignment="1">
      <alignment horizontal="right" vertical="top"/>
    </xf>
    <xf numFmtId="170" fontId="18" fillId="0" borderId="0" xfId="4" applyNumberFormat="1" applyFont="1" applyFill="1" applyBorder="1" applyAlignment="1">
      <alignment horizontal="right" vertical="center"/>
    </xf>
    <xf numFmtId="0" fontId="12" fillId="0" borderId="0" xfId="3" applyFont="1" applyFill="1" applyBorder="1" applyAlignment="1">
      <alignment horizontal="left" wrapText="1" indent="1"/>
    </xf>
    <xf numFmtId="0" fontId="32" fillId="0" borderId="0" xfId="3" applyFont="1" applyFill="1" applyBorder="1" applyAlignment="1">
      <alignment horizontal="center" vertical="center"/>
    </xf>
    <xf numFmtId="170" fontId="12" fillId="0" borderId="0" xfId="4" applyNumberFormat="1" applyFont="1" applyFill="1" applyBorder="1" applyAlignment="1">
      <alignment horizontal="right" vertical="center" wrapText="1"/>
    </xf>
    <xf numFmtId="164" fontId="29" fillId="0" borderId="0" xfId="3" applyNumberFormat="1" applyFont="1" applyFill="1" applyBorder="1" applyAlignment="1">
      <alignment vertical="center"/>
    </xf>
    <xf numFmtId="166" fontId="21" fillId="0" borderId="0" xfId="3" applyNumberFormat="1" applyFont="1"/>
    <xf numFmtId="166" fontId="29" fillId="0" borderId="0" xfId="3" applyNumberFormat="1" applyFont="1" applyFill="1" applyBorder="1" applyAlignment="1">
      <alignment vertical="center"/>
    </xf>
    <xf numFmtId="3" fontId="18" fillId="8" borderId="0" xfId="4" applyNumberFormat="1" applyFont="1" applyFill="1" applyBorder="1" applyAlignment="1"/>
    <xf numFmtId="3" fontId="12" fillId="0" borderId="0" xfId="3" applyNumberFormat="1" applyFont="1" applyFill="1" applyBorder="1" applyAlignment="1">
      <alignment horizontal="center" vertical="center"/>
    </xf>
    <xf numFmtId="164" fontId="11" fillId="0" borderId="0" xfId="3" applyNumberFormat="1" applyFont="1" applyFill="1"/>
    <xf numFmtId="0" fontId="12" fillId="0" borderId="0" xfId="3" applyFont="1" applyBorder="1" applyAlignment="1">
      <alignment horizontal="left" vertical="center" wrapText="1" indent="3"/>
    </xf>
    <xf numFmtId="0" fontId="12" fillId="0" borderId="0" xfId="3" applyFont="1" applyBorder="1" applyAlignment="1">
      <alignment horizontal="center" vertical="center" wrapText="1"/>
    </xf>
    <xf numFmtId="166" fontId="12" fillId="0" borderId="0" xfId="1" applyNumberFormat="1" applyFont="1" applyBorder="1" applyAlignment="1">
      <alignment vertical="center"/>
    </xf>
    <xf numFmtId="166" fontId="12" fillId="0" borderId="0" xfId="1" quotePrefix="1" applyNumberFormat="1" applyFont="1" applyBorder="1" applyAlignment="1">
      <alignment horizontal="right" vertical="center"/>
    </xf>
    <xf numFmtId="166" fontId="12" fillId="0" borderId="0" xfId="1" applyNumberFormat="1" applyFont="1" applyBorder="1" applyAlignment="1">
      <alignment horizontal="right" vertical="center"/>
    </xf>
    <xf numFmtId="3" fontId="12" fillId="0" borderId="0" xfId="3" applyNumberFormat="1" applyFont="1" applyBorder="1" applyAlignment="1">
      <alignment horizontal="left" vertical="center" wrapText="1" indent="5"/>
    </xf>
    <xf numFmtId="3" fontId="12" fillId="0" borderId="0" xfId="3" applyNumberFormat="1" applyFont="1" applyBorder="1" applyAlignment="1">
      <alignment horizontal="center" vertical="center" wrapText="1"/>
    </xf>
    <xf numFmtId="0" fontId="21" fillId="0" borderId="0" xfId="3" applyFont="1" applyBorder="1" applyAlignment="1">
      <alignment vertical="center"/>
    </xf>
    <xf numFmtId="166" fontId="12" fillId="0" borderId="0" xfId="1" applyNumberFormat="1" applyFont="1" applyFill="1" applyBorder="1" applyAlignment="1">
      <alignment horizontal="right" vertical="center" wrapText="1"/>
    </xf>
    <xf numFmtId="3" fontId="12" fillId="0" borderId="16" xfId="3" applyNumberFormat="1" applyFont="1" applyBorder="1" applyAlignment="1">
      <alignment horizontal="left" vertical="center" wrapText="1"/>
    </xf>
    <xf numFmtId="3" fontId="12" fillId="0" borderId="16" xfId="3" applyNumberFormat="1" applyFont="1" applyBorder="1" applyAlignment="1">
      <alignment horizontal="center" vertical="center" wrapText="1"/>
    </xf>
    <xf numFmtId="165" fontId="18" fillId="0" borderId="16" xfId="1" applyNumberFormat="1" applyFont="1" applyFill="1" applyBorder="1" applyAlignment="1">
      <alignment horizontal="right" vertical="center" wrapText="1"/>
    </xf>
    <xf numFmtId="165" fontId="21" fillId="0" borderId="0" xfId="1" applyNumberFormat="1" applyFont="1" applyAlignment="1">
      <alignment vertical="center"/>
    </xf>
    <xf numFmtId="3" fontId="12" fillId="0" borderId="0" xfId="3" applyNumberFormat="1" applyFont="1" applyAlignment="1">
      <alignment horizontal="right" vertical="center"/>
    </xf>
    <xf numFmtId="3" fontId="16" fillId="8" borderId="0" xfId="4" applyNumberFormat="1" applyFont="1" applyFill="1" applyBorder="1" applyAlignment="1"/>
    <xf numFmtId="3" fontId="18" fillId="0" borderId="0" xfId="4" applyNumberFormat="1" applyFont="1" applyFill="1" applyBorder="1" applyAlignment="1">
      <alignment vertical="center" wrapText="1"/>
    </xf>
    <xf numFmtId="166" fontId="18" fillId="0" borderId="0" xfId="4" applyNumberFormat="1" applyFont="1" applyFill="1" applyBorder="1" applyAlignment="1">
      <alignment vertical="center" wrapText="1"/>
    </xf>
    <xf numFmtId="166" fontId="12" fillId="0" borderId="0" xfId="1" applyNumberFormat="1" applyFont="1" applyFill="1" applyBorder="1" applyAlignment="1">
      <alignment vertical="center"/>
    </xf>
    <xf numFmtId="166" fontId="12" fillId="0" borderId="0" xfId="1" quotePrefix="1" applyNumberFormat="1" applyFont="1" applyFill="1" applyBorder="1" applyAlignment="1">
      <alignment horizontal="right" vertical="center"/>
    </xf>
    <xf numFmtId="166" fontId="11" fillId="0" borderId="0" xfId="3" applyNumberFormat="1" applyFont="1" applyFill="1"/>
    <xf numFmtId="3" fontId="12" fillId="0" borderId="0" xfId="3" applyNumberFormat="1" applyFont="1" applyFill="1" applyBorder="1" applyAlignment="1">
      <alignment horizontal="left" vertical="center" wrapText="1" indent="2"/>
    </xf>
    <xf numFmtId="0" fontId="17" fillId="0" borderId="16" xfId="3" applyFont="1" applyFill="1" applyBorder="1" applyAlignment="1">
      <alignment vertical="center"/>
    </xf>
    <xf numFmtId="0" fontId="0" fillId="0" borderId="0" xfId="0" applyFont="1"/>
    <xf numFmtId="0" fontId="12" fillId="0" borderId="0" xfId="2" applyFont="1" applyFill="1" applyBorder="1"/>
    <xf numFmtId="0" fontId="12" fillId="0" borderId="0" xfId="2" applyNumberFormat="1" applyFont="1" applyFill="1" applyAlignment="1">
      <alignment horizontal="left"/>
    </xf>
    <xf numFmtId="0" fontId="12" fillId="0" borderId="0" xfId="2" applyFont="1" applyFill="1"/>
    <xf numFmtId="0" fontId="16" fillId="5" borderId="0" xfId="2" applyFont="1" applyFill="1" applyBorder="1" applyAlignment="1">
      <alignment horizontal="center" vertical="center"/>
    </xf>
    <xf numFmtId="0" fontId="12" fillId="0" borderId="0" xfId="2" applyFont="1" applyFill="1" applyAlignment="1"/>
    <xf numFmtId="0" fontId="16" fillId="5" borderId="0" xfId="2" applyFont="1" applyFill="1" applyBorder="1" applyAlignment="1">
      <alignment horizontal="left"/>
    </xf>
    <xf numFmtId="0" fontId="16" fillId="5" borderId="19" xfId="2" applyFont="1" applyFill="1" applyBorder="1" applyAlignment="1">
      <alignment horizontal="center" vertical="center" wrapText="1"/>
    </xf>
    <xf numFmtId="0" fontId="16" fillId="5" borderId="20" xfId="2" applyFont="1" applyFill="1" applyBorder="1" applyAlignment="1">
      <alignment horizontal="center" vertical="center" wrapText="1"/>
    </xf>
    <xf numFmtId="0" fontId="17" fillId="0" borderId="0" xfId="2" applyFont="1" applyFill="1" applyBorder="1" applyAlignment="1">
      <alignment horizontal="left"/>
    </xf>
    <xf numFmtId="0" fontId="11" fillId="0" borderId="0" xfId="2" applyFont="1" applyFill="1" applyBorder="1" applyAlignment="1">
      <alignment horizontal="center" vertical="center" wrapText="1"/>
    </xf>
    <xf numFmtId="0" fontId="17" fillId="0" borderId="0" xfId="2" applyFont="1" applyFill="1" applyBorder="1" applyAlignment="1">
      <alignment horizontal="centerContinuous" vertical="center" wrapText="1"/>
    </xf>
    <xf numFmtId="0" fontId="11" fillId="0" borderId="0" xfId="2" applyFont="1" applyFill="1" applyBorder="1" applyAlignment="1">
      <alignment horizontal="centerContinuous" vertical="center" wrapText="1"/>
    </xf>
    <xf numFmtId="0" fontId="12" fillId="0" borderId="0" xfId="2" applyFont="1" applyFill="1" applyBorder="1" applyAlignment="1"/>
    <xf numFmtId="168" fontId="12" fillId="0" borderId="0" xfId="2" applyNumberFormat="1" applyFont="1" applyFill="1" applyBorder="1" applyAlignment="1"/>
    <xf numFmtId="168" fontId="12" fillId="0" borderId="0" xfId="2" applyNumberFormat="1" applyFont="1" applyFill="1" applyBorder="1" applyAlignment="1">
      <alignment horizontal="center"/>
    </xf>
    <xf numFmtId="168" fontId="12" fillId="0" borderId="0" xfId="2" applyNumberFormat="1" applyFont="1" applyFill="1" applyAlignment="1">
      <alignment horizontal="right"/>
    </xf>
    <xf numFmtId="2" fontId="12" fillId="0" borderId="0" xfId="2" applyNumberFormat="1" applyFont="1" applyFill="1" applyBorder="1" applyAlignment="1"/>
    <xf numFmtId="1" fontId="12" fillId="0" borderId="0" xfId="1" applyNumberFormat="1" applyFont="1" applyFill="1" applyBorder="1" applyAlignment="1"/>
    <xf numFmtId="1" fontId="12" fillId="0" borderId="0" xfId="2" applyNumberFormat="1" applyFont="1" applyFill="1" applyBorder="1" applyAlignment="1"/>
    <xf numFmtId="0" fontId="12" fillId="0" borderId="0" xfId="2" applyFont="1" applyFill="1" applyBorder="1" applyAlignment="1">
      <alignment horizontal="center"/>
    </xf>
    <xf numFmtId="168" fontId="12" fillId="0" borderId="0" xfId="2" applyNumberFormat="1" applyFont="1" applyFill="1" applyBorder="1" applyAlignment="1">
      <alignment horizontal="right"/>
    </xf>
    <xf numFmtId="168" fontId="12" fillId="0" borderId="0" xfId="2" applyNumberFormat="1" applyFont="1" applyFill="1" applyBorder="1" applyAlignment="1">
      <alignment horizontal="left" indent="2"/>
    </xf>
    <xf numFmtId="0" fontId="12" fillId="0" borderId="0" xfId="2" applyFont="1" applyFill="1" applyBorder="1" applyAlignment="1">
      <alignment horizontal="center" vertical="top" wrapText="1"/>
    </xf>
    <xf numFmtId="0" fontId="12" fillId="0" borderId="0" xfId="2" applyFont="1" applyFill="1" applyBorder="1" applyAlignment="1">
      <alignment horizontal="left" indent="2"/>
    </xf>
    <xf numFmtId="1" fontId="12" fillId="0" borderId="0" xfId="2" applyNumberFormat="1" applyFont="1" applyFill="1"/>
    <xf numFmtId="168" fontId="12" fillId="0" borderId="0" xfId="2" applyNumberFormat="1" applyFont="1" applyFill="1" applyBorder="1" applyAlignment="1">
      <alignment horizontal="left" indent="4"/>
    </xf>
    <xf numFmtId="0" fontId="12" fillId="0" borderId="0" xfId="2" applyFont="1" applyFill="1" applyBorder="1" applyAlignment="1">
      <alignment horizontal="left" indent="4"/>
    </xf>
    <xf numFmtId="6" fontId="12" fillId="0" borderId="0" xfId="2" applyNumberFormat="1" applyFont="1" applyFill="1" applyBorder="1" applyAlignment="1">
      <alignment horizontal="center" vertical="top" wrapText="1"/>
    </xf>
    <xf numFmtId="0" fontId="12" fillId="0" borderId="0" xfId="2" applyFont="1" applyFill="1" applyAlignment="1">
      <alignment horizontal="center"/>
    </xf>
    <xf numFmtId="166" fontId="12" fillId="0" borderId="0" xfId="2" applyNumberFormat="1" applyFont="1" applyFill="1" applyBorder="1" applyAlignment="1">
      <alignment horizontal="right"/>
    </xf>
    <xf numFmtId="0" fontId="19" fillId="0" borderId="21" xfId="2" applyFont="1" applyBorder="1"/>
    <xf numFmtId="0" fontId="12" fillId="0" borderId="21" xfId="2" applyFont="1" applyFill="1" applyBorder="1"/>
    <xf numFmtId="0" fontId="19" fillId="0" borderId="0" xfId="2" applyFont="1"/>
    <xf numFmtId="0" fontId="12" fillId="0" borderId="0" xfId="2" applyFont="1" applyFill="1" applyAlignment="1">
      <alignment horizontal="right"/>
    </xf>
    <xf numFmtId="165" fontId="12" fillId="0" borderId="0" xfId="10" applyNumberFormat="1" applyFont="1" applyFill="1"/>
    <xf numFmtId="1" fontId="12" fillId="0" borderId="0" xfId="2" applyNumberFormat="1" applyFont="1" applyFill="1" applyAlignment="1">
      <alignment horizontal="right"/>
    </xf>
    <xf numFmtId="165" fontId="12" fillId="0" borderId="0" xfId="1" applyNumberFormat="1" applyFont="1" applyFill="1"/>
    <xf numFmtId="165" fontId="12" fillId="0" borderId="0" xfId="2" applyNumberFormat="1" applyFont="1" applyFill="1"/>
    <xf numFmtId="168" fontId="12" fillId="0" borderId="0" xfId="2" applyNumberFormat="1" applyFont="1" applyFill="1"/>
    <xf numFmtId="0" fontId="37" fillId="0" borderId="0" xfId="2" applyFont="1" applyFill="1" applyBorder="1"/>
    <xf numFmtId="0" fontId="12" fillId="0" borderId="0" xfId="2" applyFont="1"/>
    <xf numFmtId="0" fontId="16" fillId="5" borderId="0" xfId="2" applyFont="1" applyFill="1" applyBorder="1" applyAlignment="1"/>
    <xf numFmtId="0" fontId="17" fillId="0" borderId="0" xfId="2" quotePrefix="1" applyFont="1" applyFill="1" applyBorder="1" applyAlignment="1">
      <alignment horizontal="left"/>
    </xf>
    <xf numFmtId="0" fontId="12" fillId="0" borderId="0" xfId="2" applyFont="1" applyBorder="1"/>
    <xf numFmtId="0" fontId="12" fillId="0" borderId="0" xfId="2" applyFont="1" applyFill="1" applyBorder="1" applyAlignment="1">
      <alignment horizontal="left"/>
    </xf>
    <xf numFmtId="171" fontId="12" fillId="0" borderId="0" xfId="2" applyNumberFormat="1" applyFont="1" applyFill="1" applyBorder="1"/>
    <xf numFmtId="165" fontId="12" fillId="0" borderId="0" xfId="2" applyNumberFormat="1" applyFont="1" applyFill="1" applyBorder="1"/>
    <xf numFmtId="0" fontId="12" fillId="0" borderId="18" xfId="2" applyFont="1" applyFill="1" applyBorder="1"/>
    <xf numFmtId="165" fontId="12" fillId="0" borderId="0" xfId="10" applyNumberFormat="1" applyFont="1" applyFill="1" applyBorder="1" applyAlignment="1">
      <alignment horizontal="right" vertical="center"/>
    </xf>
    <xf numFmtId="0" fontId="12" fillId="0" borderId="0" xfId="2" applyFont="1" applyFill="1" applyAlignment="1">
      <alignment vertical="center"/>
    </xf>
    <xf numFmtId="165" fontId="12" fillId="0" borderId="0" xfId="2" applyNumberFormat="1" applyFont="1"/>
    <xf numFmtId="168" fontId="12" fillId="0" borderId="0" xfId="2" applyNumberFormat="1" applyFont="1" applyFill="1" applyAlignment="1">
      <alignment vertical="center"/>
    </xf>
    <xf numFmtId="0" fontId="12" fillId="0" borderId="0" xfId="2" applyFont="1" applyAlignment="1">
      <alignment vertical="center"/>
    </xf>
    <xf numFmtId="0" fontId="12" fillId="0" borderId="0" xfId="2" applyNumberFormat="1" applyFont="1" applyFill="1" applyAlignment="1">
      <alignment horizontal="left" vertical="top"/>
    </xf>
    <xf numFmtId="0" fontId="12" fillId="0" borderId="0" xfId="2" applyFont="1" applyAlignment="1">
      <alignment vertical="top"/>
    </xf>
    <xf numFmtId="6" fontId="12" fillId="0" borderId="0" xfId="2" applyNumberFormat="1" applyFont="1" applyFill="1" applyBorder="1" applyAlignment="1">
      <alignment horizontal="right" wrapText="1"/>
    </xf>
    <xf numFmtId="0" fontId="18" fillId="0" borderId="0" xfId="2" applyFont="1" applyBorder="1"/>
    <xf numFmtId="0" fontId="18" fillId="0" borderId="0" xfId="2" applyFont="1" applyFill="1" applyBorder="1"/>
    <xf numFmtId="0" fontId="38" fillId="0" borderId="0" xfId="2" applyFont="1" applyFill="1" applyBorder="1"/>
    <xf numFmtId="1" fontId="12" fillId="0" borderId="0" xfId="10" applyNumberFormat="1" applyFont="1" applyFill="1" applyBorder="1" applyAlignment="1">
      <alignment horizontal="right" vertical="center"/>
    </xf>
    <xf numFmtId="1" fontId="12" fillId="0" borderId="0" xfId="2" applyNumberFormat="1" applyFont="1" applyFill="1" applyBorder="1" applyAlignment="1">
      <alignment horizontal="right"/>
    </xf>
    <xf numFmtId="1" fontId="12" fillId="0" borderId="0" xfId="2" applyNumberFormat="1" applyFont="1"/>
    <xf numFmtId="0" fontId="38" fillId="0" borderId="0" xfId="2" applyFont="1"/>
    <xf numFmtId="0" fontId="38" fillId="0" borderId="0" xfId="2" quotePrefix="1" applyFont="1"/>
    <xf numFmtId="0" fontId="39" fillId="0" borderId="0" xfId="2" applyFont="1" applyFill="1" applyAlignment="1">
      <alignment horizontal="left"/>
    </xf>
    <xf numFmtId="49" fontId="12" fillId="0" borderId="0" xfId="2" applyNumberFormat="1" applyFont="1" applyFill="1" applyAlignment="1">
      <alignment horizontal="left"/>
    </xf>
    <xf numFmtId="0" fontId="41" fillId="9" borderId="0" xfId="2" applyFont="1" applyFill="1" applyBorder="1"/>
    <xf numFmtId="0" fontId="11" fillId="0" borderId="0" xfId="2" applyFont="1" applyBorder="1" applyAlignment="1">
      <alignment horizontal="center" vertical="center" wrapText="1"/>
    </xf>
    <xf numFmtId="0" fontId="12" fillId="10" borderId="0" xfId="2" applyFont="1" applyFill="1" applyBorder="1" applyAlignment="1"/>
    <xf numFmtId="168" fontId="12" fillId="10" borderId="0" xfId="2" applyNumberFormat="1" applyFont="1" applyFill="1" applyBorder="1" applyAlignment="1">
      <alignment horizontal="right"/>
    </xf>
    <xf numFmtId="0" fontId="12" fillId="10" borderId="0" xfId="2" applyFont="1" applyFill="1" applyBorder="1"/>
    <xf numFmtId="0" fontId="12" fillId="0" borderId="29" xfId="2" applyFont="1" applyBorder="1"/>
    <xf numFmtId="168" fontId="12" fillId="10" borderId="0" xfId="2" applyNumberFormat="1" applyFont="1" applyFill="1" applyAlignment="1">
      <alignment horizontal="right"/>
    </xf>
    <xf numFmtId="0" fontId="12" fillId="0" borderId="0" xfId="2" applyNumberFormat="1" applyFont="1" applyAlignment="1">
      <alignment horizontal="left"/>
    </xf>
    <xf numFmtId="168" fontId="12" fillId="0" borderId="0" xfId="2" applyNumberFormat="1" applyFont="1"/>
    <xf numFmtId="0" fontId="12" fillId="0" borderId="0" xfId="2" applyNumberFormat="1" applyFont="1" applyBorder="1" applyAlignment="1">
      <alignment horizontal="left"/>
    </xf>
    <xf numFmtId="0" fontId="16" fillId="5" borderId="5" xfId="2" applyFont="1" applyFill="1" applyBorder="1" applyAlignment="1"/>
    <xf numFmtId="0" fontId="16" fillId="5" borderId="13" xfId="2" applyFont="1" applyFill="1" applyBorder="1" applyAlignment="1"/>
    <xf numFmtId="0" fontId="16" fillId="5" borderId="14" xfId="2" applyFont="1" applyFill="1" applyBorder="1" applyAlignment="1"/>
    <xf numFmtId="6" fontId="18" fillId="5" borderId="3" xfId="2" applyNumberFormat="1" applyFont="1" applyFill="1" applyBorder="1" applyAlignment="1">
      <alignment horizontal="center" vertical="center" wrapText="1"/>
    </xf>
    <xf numFmtId="0" fontId="16" fillId="5" borderId="3" xfId="2" applyFont="1" applyFill="1" applyBorder="1" applyAlignment="1">
      <alignment horizontal="center" vertical="center" wrapText="1"/>
    </xf>
    <xf numFmtId="0" fontId="12" fillId="0" borderId="0" xfId="2" applyFont="1" applyFill="1" applyBorder="1" applyAlignment="1">
      <alignment horizontal="left" indent="1"/>
    </xf>
    <xf numFmtId="168" fontId="12" fillId="0" borderId="0" xfId="2" applyNumberFormat="1" applyFont="1" applyFill="1" applyBorder="1"/>
    <xf numFmtId="1" fontId="12" fillId="0" borderId="0" xfId="2" applyNumberFormat="1" applyFont="1" applyFill="1" applyBorder="1"/>
    <xf numFmtId="0" fontId="12" fillId="0" borderId="0" xfId="2" applyFont="1" applyFill="1" applyBorder="1" applyAlignment="1">
      <alignment horizontal="left" vertical="center" indent="3"/>
    </xf>
    <xf numFmtId="0" fontId="12" fillId="0" borderId="0" xfId="2" applyFont="1" applyFill="1" applyBorder="1" applyAlignment="1">
      <alignment vertical="center"/>
    </xf>
    <xf numFmtId="168" fontId="12" fillId="0" borderId="0" xfId="2" applyNumberFormat="1" applyFont="1" applyFill="1" applyBorder="1" applyAlignment="1">
      <alignment vertical="center"/>
    </xf>
    <xf numFmtId="1" fontId="12" fillId="0" borderId="0" xfId="2" applyNumberFormat="1" applyFont="1" applyFill="1" applyBorder="1" applyAlignment="1">
      <alignment vertical="center"/>
    </xf>
    <xf numFmtId="165" fontId="12" fillId="0" borderId="0" xfId="2" applyNumberFormat="1" applyFont="1" applyFill="1" applyBorder="1" applyAlignment="1">
      <alignment vertical="center"/>
    </xf>
    <xf numFmtId="166" fontId="18" fillId="0" borderId="0" xfId="2" applyNumberFormat="1" applyFont="1" applyBorder="1"/>
    <xf numFmtId="168" fontId="12" fillId="0" borderId="0" xfId="2" applyNumberFormat="1" applyFont="1" applyFill="1" applyBorder="1" applyAlignment="1">
      <alignment horizontal="right" vertical="center"/>
    </xf>
    <xf numFmtId="165" fontId="12" fillId="0" borderId="0" xfId="2" applyNumberFormat="1" applyFont="1" applyFill="1" applyBorder="1" applyAlignment="1">
      <alignment horizontal="right" vertical="center"/>
    </xf>
    <xf numFmtId="0" fontId="38" fillId="0" borderId="0" xfId="2" applyFont="1" applyFill="1" applyAlignment="1">
      <alignment vertical="center"/>
    </xf>
    <xf numFmtId="0" fontId="18" fillId="0" borderId="0" xfId="2" applyFont="1" applyFill="1" applyBorder="1" applyAlignment="1"/>
    <xf numFmtId="0" fontId="16" fillId="5" borderId="0" xfId="2" applyFont="1" applyFill="1" applyBorder="1" applyAlignment="1">
      <alignment horizontal="left" wrapText="1"/>
    </xf>
    <xf numFmtId="0" fontId="37" fillId="0" borderId="0" xfId="2" applyFont="1" applyFill="1" applyBorder="1" applyAlignment="1">
      <alignment horizontal="center" vertical="center"/>
    </xf>
    <xf numFmtId="0" fontId="12" fillId="0" borderId="0" xfId="2" applyFont="1" applyAlignment="1">
      <alignment horizontal="left"/>
    </xf>
    <xf numFmtId="0" fontId="12" fillId="0" borderId="0" xfId="2" applyFont="1" applyAlignment="1"/>
    <xf numFmtId="0" fontId="16" fillId="5" borderId="0" xfId="2" applyFont="1" applyFill="1" applyBorder="1"/>
    <xf numFmtId="0" fontId="12" fillId="0" borderId="0" xfId="2" applyFont="1" applyBorder="1" applyAlignment="1"/>
    <xf numFmtId="0" fontId="19" fillId="0" borderId="21" xfId="2" applyFont="1" applyFill="1" applyBorder="1"/>
    <xf numFmtId="0" fontId="19" fillId="0" borderId="0" xfId="2" applyFont="1" applyFill="1"/>
    <xf numFmtId="172" fontId="12" fillId="0" borderId="0" xfId="2" applyNumberFormat="1" applyFont="1" applyFill="1" applyBorder="1" applyAlignment="1">
      <alignment horizontal="right"/>
    </xf>
    <xf numFmtId="165" fontId="12" fillId="0" borderId="0" xfId="1" applyNumberFormat="1" applyFont="1" applyFill="1" applyBorder="1" applyAlignment="1">
      <alignment horizontal="right"/>
    </xf>
    <xf numFmtId="172" fontId="12" fillId="0" borderId="0" xfId="2" applyNumberFormat="1" applyFont="1" applyFill="1" applyBorder="1" applyAlignment="1">
      <alignment horizontal="right" vertical="center"/>
    </xf>
    <xf numFmtId="0" fontId="12" fillId="0" borderId="0" xfId="2" quotePrefix="1" applyFont="1" applyAlignment="1">
      <alignment horizontal="left" vertical="center" wrapText="1"/>
    </xf>
    <xf numFmtId="0" fontId="35" fillId="5" borderId="0" xfId="2" applyFont="1" applyFill="1" applyBorder="1" applyAlignment="1">
      <alignment horizontal="left"/>
    </xf>
    <xf numFmtId="6" fontId="12" fillId="0" borderId="0" xfId="2" applyNumberFormat="1" applyFont="1" applyFill="1" applyBorder="1" applyAlignment="1">
      <alignment horizontal="center" vertical="center" wrapText="1"/>
    </xf>
    <xf numFmtId="168" fontId="44" fillId="0" borderId="0" xfId="2" applyNumberFormat="1" applyFont="1" applyFill="1" applyBorder="1" applyAlignment="1">
      <alignment horizontal="right"/>
    </xf>
    <xf numFmtId="0" fontId="19" fillId="0" borderId="18" xfId="2" applyFont="1" applyFill="1" applyBorder="1"/>
    <xf numFmtId="0" fontId="16" fillId="5" borderId="13" xfId="2" applyFont="1" applyFill="1" applyBorder="1" applyAlignment="1">
      <alignment horizontal="center" vertical="center" wrapText="1"/>
    </xf>
    <xf numFmtId="173" fontId="12" fillId="0" borderId="0" xfId="2" applyNumberFormat="1" applyFont="1" applyFill="1" applyBorder="1"/>
    <xf numFmtId="172" fontId="12" fillId="0" borderId="0" xfId="2" applyNumberFormat="1" applyFont="1" applyFill="1" applyBorder="1"/>
    <xf numFmtId="166" fontId="12" fillId="0" borderId="0" xfId="2" applyNumberFormat="1" applyFont="1" applyFill="1" applyBorder="1"/>
    <xf numFmtId="0" fontId="38" fillId="0" borderId="0" xfId="2" applyFont="1" applyFill="1"/>
    <xf numFmtId="0" fontId="20" fillId="0" borderId="0" xfId="2" quotePrefix="1" applyFont="1"/>
    <xf numFmtId="0" fontId="11" fillId="0" borderId="0" xfId="2" applyFont="1" applyFill="1"/>
    <xf numFmtId="0" fontId="12" fillId="0" borderId="0" xfId="2" applyFont="1" applyBorder="1" applyAlignment="1">
      <alignment horizontal="left"/>
    </xf>
    <xf numFmtId="0" fontId="16" fillId="5" borderId="6" xfId="2" applyFont="1" applyFill="1" applyBorder="1"/>
    <xf numFmtId="0" fontId="18" fillId="0" borderId="0" xfId="2" applyFont="1" applyBorder="1" applyAlignment="1">
      <alignment horizontal="left"/>
    </xf>
    <xf numFmtId="0" fontId="18" fillId="0" borderId="0" xfId="2" applyFont="1" applyAlignment="1">
      <alignment horizontal="left" vertical="center"/>
    </xf>
    <xf numFmtId="0" fontId="18" fillId="0" borderId="0" xfId="2" applyFont="1"/>
    <xf numFmtId="6" fontId="18" fillId="0" borderId="0" xfId="2" applyNumberFormat="1" applyFont="1" applyFill="1" applyBorder="1" applyAlignment="1">
      <alignment horizontal="right" vertical="center"/>
    </xf>
    <xf numFmtId="0" fontId="16" fillId="5" borderId="6" xfId="2" applyFont="1" applyFill="1" applyBorder="1" applyAlignment="1">
      <alignment horizontal="left" wrapText="1"/>
    </xf>
    <xf numFmtId="0" fontId="16" fillId="5" borderId="15" xfId="2" applyFont="1" applyFill="1" applyBorder="1" applyAlignment="1"/>
    <xf numFmtId="168" fontId="18" fillId="0" borderId="0" xfId="2" applyNumberFormat="1" applyFont="1" applyFill="1" applyAlignment="1">
      <alignment horizontal="right" vertical="center"/>
    </xf>
    <xf numFmtId="0" fontId="18" fillId="0" borderId="0" xfId="2" applyFont="1" applyFill="1"/>
    <xf numFmtId="0" fontId="18" fillId="0" borderId="0" xfId="2" applyFont="1" applyFill="1" applyBorder="1" applyAlignment="1">
      <alignment horizontal="left" indent="1"/>
    </xf>
    <xf numFmtId="0" fontId="18" fillId="0" borderId="0" xfId="2" applyFont="1" applyFill="1" applyBorder="1" applyAlignment="1">
      <alignment horizontal="left" wrapText="1" indent="3"/>
    </xf>
    <xf numFmtId="0" fontId="18" fillId="0" borderId="0" xfId="2" applyFont="1" applyFill="1" applyAlignment="1">
      <alignment vertical="center"/>
    </xf>
    <xf numFmtId="168" fontId="18" fillId="0" borderId="0" xfId="2" applyNumberFormat="1" applyFont="1" applyFill="1" applyAlignment="1">
      <alignment vertical="center"/>
    </xf>
    <xf numFmtId="0" fontId="18" fillId="0" borderId="0" xfId="2" applyFont="1" applyFill="1" applyBorder="1" applyAlignment="1">
      <alignment horizontal="left"/>
    </xf>
    <xf numFmtId="0" fontId="18" fillId="0" borderId="0" xfId="2" quotePrefix="1" applyFont="1" applyBorder="1" applyAlignment="1">
      <alignment horizontal="left" vertical="center" wrapText="1"/>
    </xf>
    <xf numFmtId="0" fontId="16" fillId="5" borderId="7" xfId="2" applyFont="1" applyFill="1" applyBorder="1" applyAlignment="1">
      <alignment horizontal="center" vertical="center" wrapText="1"/>
    </xf>
    <xf numFmtId="166" fontId="18" fillId="0" borderId="0" xfId="2" applyNumberFormat="1" applyFont="1"/>
    <xf numFmtId="0" fontId="35" fillId="0" borderId="0" xfId="2" applyFont="1" applyFill="1"/>
    <xf numFmtId="0" fontId="35" fillId="0" borderId="0" xfId="2" applyFont="1"/>
    <xf numFmtId="0" fontId="18" fillId="0" borderId="0" xfId="2" quotePrefix="1" applyFont="1" applyAlignment="1">
      <alignment horizontal="left"/>
    </xf>
    <xf numFmtId="0" fontId="10" fillId="5" borderId="0" xfId="2" applyFont="1" applyFill="1" applyBorder="1" applyAlignment="1">
      <alignment horizontal="left" wrapText="1"/>
    </xf>
    <xf numFmtId="0" fontId="18" fillId="0" borderId="0" xfId="2" applyFont="1" applyAlignment="1">
      <alignment horizontal="left"/>
    </xf>
    <xf numFmtId="0" fontId="18" fillId="0" borderId="0" xfId="2" applyFont="1" applyFill="1" applyAlignment="1">
      <alignment horizontal="left"/>
    </xf>
    <xf numFmtId="0" fontId="18" fillId="5" borderId="5" xfId="2" applyFont="1" applyFill="1" applyBorder="1"/>
    <xf numFmtId="2" fontId="16" fillId="5" borderId="3" xfId="2" applyNumberFormat="1" applyFont="1" applyFill="1" applyBorder="1" applyAlignment="1">
      <alignment horizontal="center" vertical="center" wrapText="1"/>
    </xf>
    <xf numFmtId="168" fontId="18" fillId="0" borderId="0" xfId="2" applyNumberFormat="1" applyFont="1" applyFill="1" applyBorder="1" applyAlignment="1">
      <alignment horizontal="right"/>
    </xf>
    <xf numFmtId="166" fontId="18" fillId="0" borderId="0" xfId="2" applyNumberFormat="1" applyFont="1" applyFill="1" applyBorder="1"/>
    <xf numFmtId="0" fontId="18" fillId="0" borderId="18" xfId="2" applyFont="1" applyFill="1" applyBorder="1"/>
    <xf numFmtId="1" fontId="18" fillId="0" borderId="0" xfId="2" applyNumberFormat="1" applyFont="1" applyFill="1" applyBorder="1" applyAlignment="1">
      <alignment horizontal="right"/>
    </xf>
    <xf numFmtId="165" fontId="18" fillId="0" borderId="0" xfId="2" applyNumberFormat="1" applyFont="1" applyFill="1" applyBorder="1" applyAlignment="1">
      <alignment horizontal="right"/>
    </xf>
    <xf numFmtId="165" fontId="18" fillId="0" borderId="0" xfId="2" applyNumberFormat="1" applyFont="1" applyFill="1" applyBorder="1" applyAlignment="1">
      <alignment horizontal="right" vertical="center"/>
    </xf>
    <xf numFmtId="168" fontId="12" fillId="0" borderId="0" xfId="8" applyNumberFormat="1" applyFont="1" applyFill="1" applyBorder="1" applyAlignment="1">
      <alignment horizontal="right"/>
    </xf>
    <xf numFmtId="165" fontId="12" fillId="0" borderId="0" xfId="8" applyNumberFormat="1" applyFont="1" applyFill="1" applyBorder="1" applyAlignment="1">
      <alignment horizontal="right"/>
    </xf>
    <xf numFmtId="166" fontId="12" fillId="0" borderId="0" xfId="8" applyNumberFormat="1" applyFont="1" applyFill="1" applyBorder="1" applyAlignment="1">
      <alignment horizontal="right"/>
    </xf>
    <xf numFmtId="168" fontId="18" fillId="0" borderId="0" xfId="2" applyNumberFormat="1" applyFont="1" applyFill="1" applyBorder="1" applyAlignment="1"/>
    <xf numFmtId="166" fontId="18" fillId="0" borderId="0" xfId="2" applyNumberFormat="1" applyFont="1" applyFill="1"/>
    <xf numFmtId="0" fontId="18" fillId="0" borderId="0" xfId="2" applyFont="1" applyFill="1" applyBorder="1" applyAlignment="1">
      <alignment horizontal="left" vertical="center" indent="3"/>
    </xf>
    <xf numFmtId="168" fontId="18" fillId="0" borderId="0" xfId="2" applyNumberFormat="1" applyFont="1" applyFill="1" applyBorder="1"/>
    <xf numFmtId="0" fontId="18" fillId="0" borderId="21" xfId="2" applyFont="1" applyFill="1" applyBorder="1"/>
    <xf numFmtId="168" fontId="12" fillId="0" borderId="0" xfId="8" applyNumberFormat="1" applyFont="1" applyFill="1" applyBorder="1" applyAlignment="1"/>
    <xf numFmtId="165" fontId="12" fillId="0" borderId="0" xfId="8" applyNumberFormat="1" applyFont="1" applyFill="1" applyBorder="1" applyAlignment="1"/>
    <xf numFmtId="166" fontId="12" fillId="0" borderId="0" xfId="8" applyNumberFormat="1" applyFont="1" applyFill="1" applyBorder="1" applyAlignment="1"/>
    <xf numFmtId="168" fontId="12" fillId="0" borderId="0" xfId="8" applyNumberFormat="1" applyFont="1" applyFill="1" applyBorder="1"/>
    <xf numFmtId="165" fontId="12" fillId="0" borderId="0" xfId="8" applyNumberFormat="1" applyFont="1" applyFill="1" applyBorder="1"/>
    <xf numFmtId="166" fontId="12" fillId="0" borderId="0" xfId="8" applyNumberFormat="1" applyFont="1" applyFill="1" applyBorder="1"/>
    <xf numFmtId="0" fontId="46" fillId="0" borderId="0" xfId="2" applyFont="1" applyFill="1" applyAlignment="1">
      <alignment vertical="center"/>
    </xf>
    <xf numFmtId="0" fontId="16" fillId="5" borderId="13" xfId="2" applyFont="1" applyFill="1" applyBorder="1" applyAlignment="1">
      <alignment horizontal="left" wrapText="1"/>
    </xf>
    <xf numFmtId="1" fontId="18" fillId="0" borderId="0" xfId="2" applyNumberFormat="1" applyFont="1" applyFill="1" applyBorder="1" applyAlignment="1">
      <alignment horizontal="right" vertical="center"/>
    </xf>
    <xf numFmtId="0" fontId="46" fillId="0" borderId="0" xfId="2" applyFont="1" applyFill="1"/>
    <xf numFmtId="0" fontId="18" fillId="0" borderId="0" xfId="2" applyNumberFormat="1" applyFont="1" applyFill="1" applyAlignment="1">
      <alignment horizontal="left"/>
    </xf>
    <xf numFmtId="166" fontId="18" fillId="0" borderId="0" xfId="2" applyNumberFormat="1" applyFont="1" applyFill="1" applyBorder="1" applyAlignment="1">
      <alignment horizontal="right"/>
    </xf>
    <xf numFmtId="6" fontId="18" fillId="0" borderId="0" xfId="2" applyNumberFormat="1" applyFont="1" applyFill="1" applyBorder="1" applyAlignment="1">
      <alignment horizontal="right" vertical="top"/>
    </xf>
    <xf numFmtId="165" fontId="18" fillId="0" borderId="0" xfId="10" applyNumberFormat="1" applyFont="1" applyFill="1" applyBorder="1" applyAlignment="1">
      <alignment vertical="center"/>
    </xf>
    <xf numFmtId="0" fontId="18" fillId="0" borderId="0" xfId="2" applyFont="1" applyBorder="1" applyAlignment="1"/>
    <xf numFmtId="0" fontId="18" fillId="0" borderId="0" xfId="2" applyFont="1" applyAlignment="1"/>
    <xf numFmtId="168" fontId="18" fillId="0" borderId="0" xfId="2" applyNumberFormat="1" applyFont="1" applyFill="1" applyBorder="1" applyAlignment="1">
      <alignment horizontal="center"/>
    </xf>
    <xf numFmtId="0" fontId="18" fillId="0" borderId="0" xfId="2" applyFont="1" applyFill="1" applyBorder="1" applyAlignment="1">
      <alignment horizontal="center"/>
    </xf>
    <xf numFmtId="172" fontId="18" fillId="0" borderId="0" xfId="2" applyNumberFormat="1" applyFont="1" applyFill="1" applyBorder="1" applyAlignment="1">
      <alignment horizontal="right"/>
    </xf>
    <xf numFmtId="0" fontId="18" fillId="0" borderId="0" xfId="2" applyFont="1" applyFill="1" applyBorder="1" applyAlignment="1">
      <alignment horizontal="center" vertical="top" wrapText="1"/>
    </xf>
    <xf numFmtId="6" fontId="18" fillId="0" borderId="0" xfId="2" applyNumberFormat="1" applyFont="1" applyFill="1" applyBorder="1" applyAlignment="1">
      <alignment horizontal="center" vertical="top" wrapText="1"/>
    </xf>
    <xf numFmtId="0" fontId="18" fillId="0" borderId="0" xfId="2" applyFont="1" applyFill="1" applyAlignment="1">
      <alignment horizontal="center"/>
    </xf>
    <xf numFmtId="0" fontId="45" fillId="0" borderId="21" xfId="2" applyFont="1" applyFill="1" applyBorder="1"/>
    <xf numFmtId="0" fontId="45" fillId="0" borderId="0" xfId="2" applyFont="1" applyFill="1" applyBorder="1"/>
    <xf numFmtId="0" fontId="18" fillId="0" borderId="0" xfId="2" applyFont="1" applyAlignment="1">
      <alignment horizontal="left" vertical="center" wrapText="1"/>
    </xf>
    <xf numFmtId="0" fontId="35" fillId="0" borderId="0" xfId="2" applyFont="1" applyBorder="1" applyAlignment="1">
      <alignment horizontal="center" vertical="center" wrapText="1"/>
    </xf>
    <xf numFmtId="168" fontId="47" fillId="0" borderId="0" xfId="2" applyNumberFormat="1" applyFont="1" applyFill="1" applyBorder="1" applyAlignment="1"/>
    <xf numFmtId="168" fontId="18" fillId="0" borderId="0" xfId="2" applyNumberFormat="1" applyFont="1" applyFill="1"/>
    <xf numFmtId="0" fontId="18" fillId="0" borderId="0" xfId="2" applyFont="1" applyFill="1" applyAlignment="1">
      <alignment horizontal="right"/>
    </xf>
    <xf numFmtId="0" fontId="16" fillId="5" borderId="33" xfId="2" applyFont="1" applyFill="1" applyBorder="1" applyAlignment="1">
      <alignment horizontal="center" vertical="center" wrapText="1"/>
    </xf>
    <xf numFmtId="173" fontId="18" fillId="0" borderId="0" xfId="2" applyNumberFormat="1" applyFont="1" applyFill="1" applyBorder="1"/>
    <xf numFmtId="172" fontId="18" fillId="0" borderId="0" xfId="2" applyNumberFormat="1" applyFont="1" applyFill="1" applyBorder="1"/>
    <xf numFmtId="173" fontId="18" fillId="0" borderId="0" xfId="2" applyNumberFormat="1" applyFont="1" applyFill="1" applyBorder="1" applyAlignment="1">
      <alignment vertical="center"/>
    </xf>
    <xf numFmtId="6" fontId="18" fillId="0" borderId="0" xfId="2" applyNumberFormat="1" applyFont="1" applyFill="1" applyBorder="1" applyAlignment="1">
      <alignment horizontal="right"/>
    </xf>
    <xf numFmtId="168" fontId="18" fillId="0" borderId="0" xfId="2" applyNumberFormat="1" applyFont="1" applyFill="1" applyBorder="1" applyAlignment="1">
      <alignment vertical="center"/>
    </xf>
    <xf numFmtId="0" fontId="18" fillId="0" borderId="0" xfId="2" applyNumberFormat="1" applyFont="1" applyBorder="1" applyAlignment="1">
      <alignment horizontal="left"/>
    </xf>
    <xf numFmtId="0" fontId="18" fillId="0" borderId="0" xfId="2" applyFont="1" applyBorder="1" applyAlignment="1">
      <alignment horizontal="right"/>
    </xf>
    <xf numFmtId="0" fontId="18" fillId="0" borderId="0" xfId="2" applyFont="1" applyFill="1" applyAlignment="1">
      <alignment horizontal="center" vertical="center"/>
    </xf>
    <xf numFmtId="168" fontId="18" fillId="0" borderId="0" xfId="2" applyNumberFormat="1" applyFont="1" applyFill="1" applyBorder="1" applyAlignment="1">
      <alignment horizontal="right" vertical="center"/>
    </xf>
    <xf numFmtId="0" fontId="18" fillId="0" borderId="0" xfId="2" applyFont="1" applyFill="1" applyBorder="1" applyAlignment="1">
      <alignment horizontal="left" vertical="center" wrapText="1" indent="1"/>
    </xf>
    <xf numFmtId="0" fontId="18" fillId="0" borderId="0" xfId="2" applyFont="1" applyFill="1" applyBorder="1" applyAlignment="1">
      <alignment horizontal="left" vertical="center" indent="1"/>
    </xf>
    <xf numFmtId="0" fontId="18" fillId="0" borderId="0" xfId="2" applyFont="1" applyFill="1" applyBorder="1" applyAlignment="1">
      <alignment vertical="center"/>
    </xf>
    <xf numFmtId="3" fontId="35" fillId="0" borderId="0" xfId="2" applyNumberFormat="1" applyFont="1" applyBorder="1" applyAlignment="1">
      <alignment vertical="center"/>
    </xf>
    <xf numFmtId="0" fontId="35" fillId="0" borderId="0" xfId="2" applyFont="1" applyBorder="1" applyAlignment="1"/>
    <xf numFmtId="3" fontId="35" fillId="0" borderId="0" xfId="2" applyNumberFormat="1" applyFont="1" applyAlignment="1">
      <alignment vertical="center"/>
    </xf>
    <xf numFmtId="0" fontId="35" fillId="0" borderId="0" xfId="2" applyFont="1" applyAlignment="1"/>
    <xf numFmtId="3" fontId="35" fillId="0" borderId="0" xfId="2" applyNumberFormat="1" applyFont="1" applyFill="1" applyAlignment="1">
      <alignment vertical="center"/>
    </xf>
    <xf numFmtId="166" fontId="18" fillId="0" borderId="0" xfId="2" applyNumberFormat="1" applyFont="1" applyBorder="1" applyAlignment="1">
      <alignment horizontal="right"/>
    </xf>
    <xf numFmtId="3" fontId="35" fillId="0" borderId="0" xfId="2" applyNumberFormat="1" applyFont="1" applyFill="1" applyAlignment="1">
      <alignment vertical="center" wrapText="1"/>
    </xf>
    <xf numFmtId="0" fontId="35" fillId="0" borderId="0" xfId="2" applyFont="1" applyFill="1" applyAlignment="1">
      <alignment wrapText="1"/>
    </xf>
    <xf numFmtId="0" fontId="18" fillId="0" borderId="0" xfId="2" applyFont="1" applyFill="1" applyAlignment="1">
      <alignment wrapText="1"/>
    </xf>
    <xf numFmtId="165" fontId="18" fillId="0" borderId="0" xfId="10" applyNumberFormat="1" applyFont="1" applyFill="1" applyAlignment="1">
      <alignment horizontal="right"/>
    </xf>
    <xf numFmtId="0" fontId="18" fillId="0" borderId="0" xfId="2" applyFont="1" applyFill="1" applyAlignment="1"/>
    <xf numFmtId="0" fontId="18" fillId="0" borderId="0" xfId="2" applyFont="1" applyBorder="1" applyAlignment="1">
      <alignment vertical="center"/>
    </xf>
    <xf numFmtId="0" fontId="18" fillId="0" borderId="0" xfId="2" applyFont="1" applyAlignment="1">
      <alignment vertical="center"/>
    </xf>
    <xf numFmtId="166" fontId="18" fillId="0" borderId="0" xfId="2" applyNumberFormat="1" applyFont="1" applyAlignment="1"/>
    <xf numFmtId="166" fontId="18" fillId="0" borderId="0" xfId="2" applyNumberFormat="1" applyFont="1" applyAlignment="1">
      <alignment horizontal="right"/>
    </xf>
    <xf numFmtId="0" fontId="18" fillId="0" borderId="15" xfId="2" applyFont="1" applyFill="1" applyBorder="1" applyAlignment="1">
      <alignment horizontal="left"/>
    </xf>
    <xf numFmtId="2" fontId="18" fillId="0" borderId="0" xfId="2" applyNumberFormat="1" applyFont="1" applyFill="1" applyBorder="1" applyAlignment="1">
      <alignment horizontal="right" vertical="center"/>
    </xf>
    <xf numFmtId="166" fontId="18" fillId="0" borderId="0" xfId="2" applyNumberFormat="1" applyFont="1" applyFill="1" applyAlignment="1">
      <alignment vertical="center"/>
    </xf>
    <xf numFmtId="166" fontId="18" fillId="0" borderId="0" xfId="2" applyNumberFormat="1" applyFont="1" applyFill="1" applyBorder="1" applyAlignment="1">
      <alignment horizontal="right" vertical="center"/>
    </xf>
    <xf numFmtId="0" fontId="0" fillId="0" borderId="0" xfId="0" applyFont="1" applyFill="1"/>
    <xf numFmtId="0" fontId="16" fillId="5" borderId="17" xfId="2" applyFont="1" applyFill="1" applyBorder="1" applyAlignment="1">
      <alignment horizontal="center" vertical="center" wrapText="1"/>
    </xf>
    <xf numFmtId="0" fontId="16" fillId="5" borderId="5" xfId="2" applyFont="1" applyFill="1" applyBorder="1" applyAlignment="1">
      <alignment horizontal="center" vertical="center" wrapText="1"/>
    </xf>
    <xf numFmtId="0" fontId="16" fillId="5" borderId="4" xfId="2" applyFont="1" applyFill="1" applyBorder="1" applyAlignment="1">
      <alignment horizontal="center" vertical="center" wrapText="1"/>
    </xf>
    <xf numFmtId="0" fontId="35" fillId="0" borderId="0" xfId="2" applyFont="1" applyFill="1" applyBorder="1" applyAlignment="1">
      <alignment horizontal="center" vertical="center" wrapText="1"/>
    </xf>
    <xf numFmtId="0" fontId="35" fillId="0" borderId="18" xfId="2" applyFont="1" applyFill="1" applyBorder="1" applyAlignment="1">
      <alignment horizontal="left" wrapText="1"/>
    </xf>
    <xf numFmtId="0" fontId="35" fillId="0" borderId="0" xfId="2" applyFont="1" applyFill="1" applyAlignment="1"/>
    <xf numFmtId="166" fontId="12" fillId="0" borderId="0" xfId="10" applyNumberFormat="1" applyFont="1" applyFill="1" applyAlignment="1">
      <alignment horizontal="right"/>
    </xf>
    <xf numFmtId="173" fontId="12" fillId="0" borderId="0" xfId="2" applyNumberFormat="1" applyFont="1" applyFill="1"/>
    <xf numFmtId="166" fontId="18" fillId="0" borderId="0" xfId="2" applyNumberFormat="1" applyFont="1" applyFill="1" applyAlignment="1">
      <alignment horizontal="right"/>
    </xf>
    <xf numFmtId="0" fontId="16" fillId="5" borderId="4" xfId="2" applyFont="1" applyFill="1" applyBorder="1" applyAlignment="1">
      <alignment horizontal="center" vertical="center" wrapText="1"/>
    </xf>
    <xf numFmtId="0" fontId="17" fillId="0" borderId="0" xfId="13" applyNumberFormat="1" applyFont="1" applyFill="1" applyBorder="1" applyAlignment="1" applyProtection="1">
      <alignment horizontal="left" vertical="top"/>
      <protection locked="0"/>
    </xf>
    <xf numFmtId="0" fontId="17" fillId="0" borderId="0" xfId="13" applyNumberFormat="1" applyFont="1" applyFill="1" applyBorder="1" applyAlignment="1" applyProtection="1">
      <alignment horizontal="left" vertical="center"/>
      <protection locked="0"/>
    </xf>
    <xf numFmtId="168" fontId="19" fillId="0" borderId="0" xfId="3" applyNumberFormat="1" applyFont="1" applyFill="1" applyBorder="1" applyAlignment="1">
      <alignment vertical="center"/>
    </xf>
    <xf numFmtId="174" fontId="12" fillId="0" borderId="0" xfId="2" applyNumberFormat="1" applyFont="1" applyFill="1" applyAlignment="1">
      <alignment horizontal="right"/>
    </xf>
    <xf numFmtId="174" fontId="12" fillId="0" borderId="0" xfId="2" applyNumberFormat="1" applyFont="1" applyFill="1" applyBorder="1" applyAlignment="1">
      <alignment horizontal="right"/>
    </xf>
    <xf numFmtId="168" fontId="12" fillId="0" borderId="0" xfId="2" applyNumberFormat="1" applyFont="1" applyFill="1" applyAlignment="1">
      <alignment horizontal="right" vertical="center"/>
    </xf>
    <xf numFmtId="175" fontId="12" fillId="0" borderId="0" xfId="2" applyNumberFormat="1" applyFont="1" applyFill="1" applyBorder="1"/>
    <xf numFmtId="174" fontId="12" fillId="0" borderId="0" xfId="2" applyNumberFormat="1" applyFont="1" applyFill="1" applyBorder="1"/>
    <xf numFmtId="0" fontId="18" fillId="0" borderId="0" xfId="2" applyFont="1" applyFill="1" applyBorder="1" applyAlignment="1">
      <alignment horizontal="left" vertical="center" wrapText="1" indent="3"/>
    </xf>
    <xf numFmtId="175" fontId="18" fillId="0" borderId="0" xfId="2" applyNumberFormat="1" applyFont="1" applyFill="1" applyBorder="1" applyAlignment="1">
      <alignment horizontal="right"/>
    </xf>
    <xf numFmtId="175" fontId="12" fillId="0" borderId="0" xfId="2" applyNumberFormat="1" applyFont="1" applyFill="1" applyAlignment="1">
      <alignment horizontal="right"/>
    </xf>
    <xf numFmtId="175" fontId="12" fillId="0" borderId="0" xfId="2" applyNumberFormat="1" applyFont="1" applyFill="1" applyBorder="1" applyAlignment="1">
      <alignment horizontal="right"/>
    </xf>
    <xf numFmtId="6" fontId="18" fillId="0" borderId="0" xfId="2" applyNumberFormat="1" applyFont="1" applyFill="1" applyBorder="1" applyAlignment="1">
      <alignment horizontal="center" vertical="center" wrapText="1"/>
    </xf>
    <xf numFmtId="166" fontId="18" fillId="0" borderId="0" xfId="2" applyNumberFormat="1" applyFont="1" applyBorder="1" applyAlignment="1">
      <alignment horizontal="right" vertical="center"/>
    </xf>
    <xf numFmtId="0" fontId="18" fillId="0" borderId="0" xfId="2" applyFont="1" applyFill="1" applyAlignment="1">
      <alignment horizontal="right" vertical="center"/>
    </xf>
    <xf numFmtId="0" fontId="18" fillId="0" borderId="0" xfId="2" applyFont="1" applyAlignment="1">
      <alignment horizontal="right" vertical="center"/>
    </xf>
    <xf numFmtId="0" fontId="50" fillId="0" borderId="0" xfId="0" applyFont="1" applyAlignment="1">
      <alignment horizontal="left" vertical="center"/>
    </xf>
    <xf numFmtId="0" fontId="52" fillId="0" borderId="0" xfId="16" applyFont="1" applyAlignment="1" applyProtection="1">
      <alignment horizontal="left" vertical="center"/>
    </xf>
    <xf numFmtId="3" fontId="52" fillId="0" borderId="0" xfId="16" applyNumberFormat="1" applyFont="1" applyAlignment="1" applyProtection="1">
      <alignment horizontal="left" vertical="center" wrapText="1"/>
    </xf>
    <xf numFmtId="3" fontId="52" fillId="0" borderId="0" xfId="16" applyNumberFormat="1" applyFont="1" applyAlignment="1" applyProtection="1">
      <alignment horizontal="left" vertical="center"/>
    </xf>
    <xf numFmtId="2" fontId="52" fillId="0" borderId="0" xfId="16" applyNumberFormat="1" applyFont="1" applyAlignment="1" applyProtection="1">
      <alignment horizontal="left" vertical="center"/>
    </xf>
    <xf numFmtId="0" fontId="25" fillId="12" borderId="0" xfId="0" applyFont="1" applyFill="1" applyAlignment="1">
      <alignment horizontal="left" vertical="center"/>
    </xf>
    <xf numFmtId="0" fontId="10" fillId="0" borderId="0" xfId="2" applyFont="1" applyFill="1" applyBorder="1" applyAlignment="1">
      <alignment horizontal="center" vertical="center" wrapText="1"/>
    </xf>
    <xf numFmtId="3" fontId="14" fillId="2" borderId="0" xfId="4" applyNumberFormat="1" applyFont="1" applyFill="1" applyBorder="1" applyAlignment="1">
      <alignment horizontal="left" wrapText="1"/>
    </xf>
    <xf numFmtId="3" fontId="14" fillId="2" borderId="1" xfId="4" applyNumberFormat="1" applyFont="1" applyFill="1" applyBorder="1" applyAlignment="1">
      <alignment horizontal="left" wrapText="1"/>
    </xf>
    <xf numFmtId="3" fontId="14" fillId="2" borderId="2" xfId="4" applyNumberFormat="1" applyFont="1" applyFill="1" applyBorder="1" applyAlignment="1">
      <alignment horizontal="center" vertical="center" wrapText="1"/>
    </xf>
    <xf numFmtId="3" fontId="14" fillId="2" borderId="3" xfId="4" applyNumberFormat="1" applyFont="1" applyFill="1" applyBorder="1" applyAlignment="1">
      <alignment horizontal="center" vertical="center" wrapText="1"/>
    </xf>
    <xf numFmtId="3" fontId="14" fillId="2" borderId="4" xfId="4" applyNumberFormat="1" applyFont="1" applyFill="1" applyBorder="1" applyAlignment="1">
      <alignment horizontal="center" vertical="center" wrapText="1"/>
    </xf>
    <xf numFmtId="3" fontId="14" fillId="2" borderId="5" xfId="4" applyNumberFormat="1" applyFont="1" applyFill="1" applyBorder="1" applyAlignment="1">
      <alignment horizontal="center" vertical="center" wrapText="1"/>
    </xf>
    <xf numFmtId="3" fontId="14" fillId="2" borderId="6" xfId="4" applyNumberFormat="1" applyFont="1" applyFill="1" applyBorder="1" applyAlignment="1">
      <alignment horizontal="center" vertical="center" wrapText="1"/>
    </xf>
    <xf numFmtId="3" fontId="14" fillId="2" borderId="7" xfId="4" applyNumberFormat="1" applyFont="1" applyFill="1" applyBorder="1" applyAlignment="1">
      <alignment horizontal="center" vertical="center" wrapText="1"/>
    </xf>
    <xf numFmtId="3" fontId="14" fillId="2" borderId="14" xfId="4" applyNumberFormat="1" applyFont="1" applyFill="1" applyBorder="1" applyAlignment="1">
      <alignment horizontal="left" vertical="center" wrapText="1"/>
    </xf>
    <xf numFmtId="3" fontId="14" fillId="2" borderId="11" xfId="4" applyNumberFormat="1" applyFont="1" applyFill="1" applyBorder="1" applyAlignment="1">
      <alignment horizontal="left" vertical="center" wrapText="1"/>
    </xf>
    <xf numFmtId="3" fontId="14" fillId="2" borderId="12" xfId="4" applyNumberFormat="1" applyFont="1" applyFill="1" applyBorder="1" applyAlignment="1">
      <alignment horizontal="center" vertical="center" wrapText="1"/>
    </xf>
    <xf numFmtId="0" fontId="17" fillId="0" borderId="0" xfId="13" applyNumberFormat="1" applyFont="1" applyFill="1" applyBorder="1" applyAlignment="1" applyProtection="1">
      <alignment horizontal="center" vertical="top" wrapText="1"/>
      <protection locked="0"/>
    </xf>
    <xf numFmtId="0" fontId="17" fillId="0" borderId="0" xfId="13" applyNumberFormat="1" applyFont="1" applyFill="1" applyBorder="1" applyAlignment="1" applyProtection="1">
      <alignment horizontal="left" vertical="top" wrapText="1"/>
      <protection locked="0"/>
    </xf>
    <xf numFmtId="0" fontId="10" fillId="0" borderId="0" xfId="3" applyFont="1" applyFill="1" applyBorder="1" applyAlignment="1">
      <alignment horizontal="center" vertical="center" wrapText="1"/>
    </xf>
    <xf numFmtId="168" fontId="17" fillId="5" borderId="14" xfId="3" applyNumberFormat="1" applyFont="1" applyFill="1" applyBorder="1" applyAlignment="1">
      <alignment horizontal="center" vertical="center"/>
    </xf>
    <xf numFmtId="168" fontId="17" fillId="5" borderId="15" xfId="3" applyNumberFormat="1" applyFont="1" applyFill="1" applyBorder="1" applyAlignment="1">
      <alignment horizontal="center" vertical="center"/>
    </xf>
    <xf numFmtId="0" fontId="12" fillId="6" borderId="0" xfId="5" applyNumberFormat="1" applyFont="1" applyFill="1" applyBorder="1" applyAlignment="1" applyProtection="1">
      <alignment horizontal="left" vertical="center" wrapText="1"/>
      <protection locked="0"/>
    </xf>
    <xf numFmtId="3" fontId="10" fillId="0" borderId="0" xfId="4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center" vertical="center" wrapText="1"/>
    </xf>
    <xf numFmtId="0" fontId="24" fillId="5" borderId="14" xfId="5" applyNumberFormat="1" applyFont="1" applyFill="1" applyBorder="1" applyAlignment="1" applyProtection="1">
      <alignment horizontal="center" vertical="center"/>
      <protection locked="0"/>
    </xf>
    <xf numFmtId="0" fontId="24" fillId="5" borderId="15" xfId="5" applyNumberFormat="1" applyFont="1" applyFill="1" applyBorder="1" applyAlignment="1" applyProtection="1">
      <alignment horizontal="center" vertical="center"/>
      <protection locked="0"/>
    </xf>
    <xf numFmtId="3" fontId="12" fillId="0" borderId="0" xfId="3" applyNumberFormat="1" applyFont="1" applyFill="1" applyBorder="1" applyAlignment="1">
      <alignment horizontal="left" vertical="center" wrapText="1"/>
    </xf>
    <xf numFmtId="0" fontId="12" fillId="0" borderId="0" xfId="3" applyFont="1" applyFill="1" applyBorder="1" applyAlignment="1">
      <alignment horizontal="left" vertical="center" wrapText="1"/>
    </xf>
    <xf numFmtId="0" fontId="24" fillId="5" borderId="14" xfId="5" applyNumberFormat="1" applyFont="1" applyFill="1" applyBorder="1" applyAlignment="1" applyProtection="1">
      <alignment horizontal="center" vertical="center" wrapText="1"/>
      <protection locked="0"/>
    </xf>
    <xf numFmtId="0" fontId="24" fillId="5" borderId="15" xfId="5" applyNumberFormat="1" applyFont="1" applyFill="1" applyBorder="1" applyAlignment="1" applyProtection="1">
      <alignment horizontal="center" vertical="center" wrapText="1"/>
      <protection locked="0"/>
    </xf>
    <xf numFmtId="3" fontId="18" fillId="0" borderId="0" xfId="4" applyNumberFormat="1" applyFont="1" applyFill="1" applyBorder="1" applyAlignment="1">
      <alignment horizontal="left" vertical="center" wrapText="1"/>
    </xf>
    <xf numFmtId="0" fontId="12" fillId="0" borderId="18" xfId="3" applyFont="1" applyBorder="1" applyAlignment="1">
      <alignment horizontal="left" vertical="center" wrapText="1"/>
    </xf>
    <xf numFmtId="0" fontId="17" fillId="5" borderId="17" xfId="3" applyFont="1" applyFill="1" applyBorder="1" applyAlignment="1">
      <alignment horizontal="center" vertical="center" wrapText="1"/>
    </xf>
    <xf numFmtId="3" fontId="17" fillId="5" borderId="17" xfId="3" applyNumberFormat="1" applyFont="1" applyFill="1" applyBorder="1" applyAlignment="1">
      <alignment horizontal="center" vertical="center" wrapText="1"/>
    </xf>
    <xf numFmtId="3" fontId="16" fillId="8" borderId="17" xfId="4" applyNumberFormat="1" applyFont="1" applyFill="1" applyBorder="1" applyAlignment="1">
      <alignment horizontal="center" vertical="center" wrapText="1"/>
    </xf>
    <xf numFmtId="3" fontId="16" fillId="8" borderId="0" xfId="4" applyNumberFormat="1" applyFont="1" applyFill="1" applyBorder="1" applyAlignment="1">
      <alignment horizontal="center" vertical="center" wrapText="1"/>
    </xf>
    <xf numFmtId="0" fontId="17" fillId="5" borderId="0" xfId="3" applyFont="1" applyFill="1" applyBorder="1" applyAlignment="1">
      <alignment horizontal="center" vertical="center" wrapText="1"/>
    </xf>
    <xf numFmtId="3" fontId="16" fillId="8" borderId="13" xfId="4" applyNumberFormat="1" applyFont="1" applyFill="1" applyBorder="1" applyAlignment="1">
      <alignment horizontal="center" vertical="center" wrapText="1"/>
    </xf>
    <xf numFmtId="0" fontId="35" fillId="0" borderId="0" xfId="2" applyFont="1" applyFill="1" applyBorder="1" applyAlignment="1">
      <alignment vertical="center"/>
    </xf>
    <xf numFmtId="0" fontId="16" fillId="5" borderId="17" xfId="2" applyFont="1" applyFill="1" applyBorder="1" applyAlignment="1">
      <alignment horizontal="center" vertical="center" wrapText="1"/>
    </xf>
    <xf numFmtId="0" fontId="35" fillId="5" borderId="17" xfId="2" applyFont="1" applyFill="1" applyBorder="1" applyAlignment="1">
      <alignment horizontal="center" vertical="center" wrapText="1"/>
    </xf>
    <xf numFmtId="0" fontId="16" fillId="5" borderId="0" xfId="2" applyFont="1" applyFill="1" applyBorder="1" applyAlignment="1">
      <alignment horizontal="center" vertical="center" wrapText="1"/>
    </xf>
    <xf numFmtId="0" fontId="35" fillId="5" borderId="0" xfId="2" applyFont="1" applyFill="1" applyBorder="1" applyAlignment="1">
      <alignment horizontal="center" vertical="center" wrapText="1"/>
    </xf>
    <xf numFmtId="0" fontId="16" fillId="5" borderId="2" xfId="2" applyFont="1" applyFill="1" applyBorder="1" applyAlignment="1">
      <alignment horizontal="center" vertical="center" wrapText="1"/>
    </xf>
    <xf numFmtId="0" fontId="35" fillId="5" borderId="4" xfId="2" applyFont="1" applyFill="1" applyBorder="1" applyAlignment="1">
      <alignment horizontal="center" vertical="center" wrapText="1"/>
    </xf>
    <xf numFmtId="0" fontId="35" fillId="5" borderId="14" xfId="2" applyFont="1" applyFill="1" applyBorder="1" applyAlignment="1">
      <alignment horizontal="center" vertical="center" wrapText="1"/>
    </xf>
    <xf numFmtId="0" fontId="10" fillId="0" borderId="0" xfId="2" applyFont="1" applyFill="1" applyBorder="1" applyAlignment="1">
      <alignment horizontal="center" wrapText="1"/>
    </xf>
    <xf numFmtId="0" fontId="16" fillId="5" borderId="22" xfId="2" applyFont="1" applyFill="1" applyBorder="1" applyAlignment="1">
      <alignment horizontal="center" vertical="center" wrapText="1"/>
    </xf>
    <xf numFmtId="0" fontId="40" fillId="9" borderId="0" xfId="2" applyFont="1" applyFill="1" applyAlignment="1">
      <alignment horizontal="center" vertical="center" wrapText="1"/>
    </xf>
    <xf numFmtId="0" fontId="42" fillId="9" borderId="23" xfId="2" applyFont="1" applyFill="1" applyBorder="1" applyAlignment="1">
      <alignment horizontal="center" vertical="center" wrapText="1"/>
    </xf>
    <xf numFmtId="0" fontId="42" fillId="9" borderId="24" xfId="2" applyFont="1" applyFill="1" applyBorder="1" applyAlignment="1">
      <alignment horizontal="center" vertical="center" wrapText="1"/>
    </xf>
    <xf numFmtId="0" fontId="42" fillId="9" borderId="25" xfId="2" applyFont="1" applyFill="1" applyBorder="1" applyAlignment="1">
      <alignment horizontal="center" vertical="center" wrapText="1"/>
    </xf>
    <xf numFmtId="0" fontId="42" fillId="9" borderId="26" xfId="2" applyFont="1" applyFill="1" applyBorder="1" applyAlignment="1">
      <alignment horizontal="center" vertical="center" wrapText="1"/>
    </xf>
    <xf numFmtId="0" fontId="42" fillId="9" borderId="27" xfId="2" applyFont="1" applyFill="1" applyBorder="1" applyAlignment="1">
      <alignment horizontal="center" vertical="center" wrapText="1"/>
    </xf>
    <xf numFmtId="0" fontId="42" fillId="9" borderId="28" xfId="2" applyFont="1" applyFill="1" applyBorder="1" applyAlignment="1">
      <alignment horizontal="center" vertical="center" wrapText="1"/>
    </xf>
    <xf numFmtId="0" fontId="16" fillId="5" borderId="5" xfId="2" applyFont="1" applyFill="1" applyBorder="1" applyAlignment="1">
      <alignment horizontal="center" vertical="center" wrapText="1"/>
    </xf>
    <xf numFmtId="0" fontId="35" fillId="5" borderId="7" xfId="2" applyFont="1" applyFill="1" applyBorder="1" applyAlignment="1">
      <alignment horizontal="center" vertical="center" wrapText="1"/>
    </xf>
    <xf numFmtId="0" fontId="35" fillId="5" borderId="11" xfId="2" applyFont="1" applyFill="1" applyBorder="1" applyAlignment="1">
      <alignment horizontal="center" vertical="center" wrapText="1"/>
    </xf>
    <xf numFmtId="0" fontId="16" fillId="5" borderId="30" xfId="2" applyFont="1" applyFill="1" applyBorder="1" applyAlignment="1">
      <alignment horizontal="center" vertical="center" wrapText="1"/>
    </xf>
    <xf numFmtId="0" fontId="35" fillId="5" borderId="31" xfId="2" applyFont="1" applyFill="1" applyBorder="1" applyAlignment="1">
      <alignment horizontal="center" vertical="center" wrapText="1"/>
    </xf>
    <xf numFmtId="0" fontId="35" fillId="5" borderId="12" xfId="2" applyFont="1" applyFill="1" applyBorder="1" applyAlignment="1">
      <alignment horizontal="center" vertical="center" wrapText="1"/>
    </xf>
    <xf numFmtId="0" fontId="35" fillId="0" borderId="0" xfId="2" applyFont="1" applyFill="1" applyBorder="1" applyAlignment="1">
      <alignment horizontal="center" vertical="center" wrapText="1"/>
    </xf>
    <xf numFmtId="0" fontId="16" fillId="5" borderId="32" xfId="2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18" fillId="5" borderId="17" xfId="2" applyFont="1" applyFill="1" applyBorder="1" applyAlignment="1">
      <alignment horizontal="center" vertical="center" wrapText="1"/>
    </xf>
    <xf numFmtId="0" fontId="43" fillId="0" borderId="0" xfId="2" applyFont="1" applyFill="1" applyBorder="1" applyAlignment="1">
      <alignment horizontal="center" vertical="center" wrapText="1"/>
    </xf>
    <xf numFmtId="0" fontId="35" fillId="5" borderId="13" xfId="2" applyFont="1" applyFill="1" applyBorder="1" applyAlignment="1">
      <alignment horizontal="center" vertical="center" wrapText="1"/>
    </xf>
    <xf numFmtId="0" fontId="45" fillId="0" borderId="21" xfId="2" applyFont="1" applyFill="1" applyBorder="1" applyAlignment="1">
      <alignment horizontal="left" wrapText="1"/>
    </xf>
    <xf numFmtId="2" fontId="10" fillId="0" borderId="0" xfId="2" applyNumberFormat="1" applyFont="1" applyFill="1" applyBorder="1" applyAlignment="1">
      <alignment horizontal="center" wrapText="1"/>
    </xf>
    <xf numFmtId="0" fontId="16" fillId="5" borderId="4" xfId="2" applyFont="1" applyFill="1" applyBorder="1" applyAlignment="1">
      <alignment horizontal="center" vertical="center" wrapText="1"/>
    </xf>
    <xf numFmtId="0" fontId="18" fillId="5" borderId="2" xfId="2" applyFont="1" applyFill="1" applyBorder="1" applyAlignment="1">
      <alignment horizontal="center" vertical="center" wrapText="1"/>
    </xf>
    <xf numFmtId="0" fontId="16" fillId="5" borderId="31" xfId="2" applyFont="1" applyFill="1" applyBorder="1" applyAlignment="1">
      <alignment horizontal="center" vertical="center" wrapText="1"/>
    </xf>
    <xf numFmtId="0" fontId="16" fillId="5" borderId="12" xfId="2" applyFont="1" applyFill="1" applyBorder="1" applyAlignment="1">
      <alignment horizontal="center" vertical="center" wrapText="1"/>
    </xf>
    <xf numFmtId="0" fontId="45" fillId="0" borderId="18" xfId="2" applyFont="1" applyFill="1" applyBorder="1" applyAlignment="1">
      <alignment horizontal="left" wrapText="1"/>
    </xf>
    <xf numFmtId="6" fontId="18" fillId="0" borderId="0" xfId="2" applyNumberFormat="1" applyFont="1" applyFill="1" applyBorder="1" applyAlignment="1">
      <alignment horizontal="right" vertical="top" wrapText="1"/>
    </xf>
    <xf numFmtId="0" fontId="35" fillId="0" borderId="0" xfId="2" applyFont="1" applyBorder="1" applyAlignment="1">
      <alignment horizontal="right" vertical="top" wrapText="1"/>
    </xf>
    <xf numFmtId="0" fontId="35" fillId="0" borderId="21" xfId="2" applyFont="1" applyFill="1" applyBorder="1" applyAlignment="1">
      <alignment horizontal="left" wrapText="1"/>
    </xf>
    <xf numFmtId="6" fontId="18" fillId="0" borderId="0" xfId="2" applyNumberFormat="1" applyFont="1" applyFill="1" applyBorder="1" applyAlignment="1">
      <alignment horizontal="right" wrapText="1"/>
    </xf>
    <xf numFmtId="0" fontId="35" fillId="0" borderId="0" xfId="2" applyFont="1" applyAlignment="1">
      <alignment horizontal="right" wrapText="1"/>
    </xf>
    <xf numFmtId="0" fontId="35" fillId="0" borderId="0" xfId="2" applyFont="1" applyFill="1" applyBorder="1" applyAlignment="1">
      <alignment horizontal="center" wrapText="1"/>
    </xf>
    <xf numFmtId="2" fontId="16" fillId="5" borderId="30" xfId="2" applyNumberFormat="1" applyFont="1" applyFill="1" applyBorder="1" applyAlignment="1">
      <alignment horizontal="center" vertical="center" wrapText="1"/>
    </xf>
    <xf numFmtId="0" fontId="35" fillId="5" borderId="12" xfId="2" applyFont="1" applyFill="1" applyBorder="1" applyAlignment="1"/>
    <xf numFmtId="0" fontId="35" fillId="5" borderId="31" xfId="2" applyFont="1" applyFill="1" applyBorder="1" applyAlignment="1"/>
    <xf numFmtId="0" fontId="16" fillId="5" borderId="14" xfId="2" applyFont="1" applyFill="1" applyBorder="1" applyAlignment="1">
      <alignment horizontal="center" vertical="center" wrapText="1"/>
    </xf>
    <xf numFmtId="0" fontId="35" fillId="5" borderId="15" xfId="2" applyFont="1" applyFill="1" applyBorder="1" applyAlignment="1">
      <alignment horizontal="center" vertical="center" wrapText="1"/>
    </xf>
    <xf numFmtId="0" fontId="35" fillId="0" borderId="18" xfId="2" applyFont="1" applyFill="1" applyBorder="1" applyAlignment="1">
      <alignment horizontal="left" wrapText="1"/>
    </xf>
    <xf numFmtId="2" fontId="10" fillId="0" borderId="0" xfId="2" applyNumberFormat="1" applyFont="1" applyFill="1" applyBorder="1" applyAlignment="1">
      <alignment horizontal="center" vertical="center" wrapText="1"/>
    </xf>
    <xf numFmtId="0" fontId="35" fillId="5" borderId="17" xfId="2" applyFont="1" applyFill="1" applyBorder="1" applyAlignment="1"/>
    <xf numFmtId="0" fontId="35" fillId="0" borderId="0" xfId="2" applyFont="1" applyFill="1" applyAlignment="1"/>
    <xf numFmtId="0" fontId="51" fillId="11" borderId="0" xfId="0" applyFont="1" applyFill="1" applyAlignment="1">
      <alignment horizontal="center" vertical="center"/>
    </xf>
  </cellXfs>
  <cellStyles count="17">
    <cellStyle name="%" xfId="5"/>
    <cellStyle name="% 2" xfId="13"/>
    <cellStyle name="CABECALHO" xfId="6"/>
    <cellStyle name="DADOS" xfId="7"/>
    <cellStyle name="Hyperlink" xfId="16" builtinId="8"/>
    <cellStyle name="Normal" xfId="0" builtinId="0"/>
    <cellStyle name="Normal 2" xfId="3"/>
    <cellStyle name="Normal 2 2" xfId="14"/>
    <cellStyle name="Normal 3" xfId="2"/>
    <cellStyle name="Normal 4" xfId="8"/>
    <cellStyle name="Normal_Q1" xfId="15"/>
    <cellStyle name="Normal_Sheet3" xfId="4"/>
    <cellStyle name="NUMLINHA" xfId="9"/>
    <cellStyle name="Percent" xfId="1" builtinId="5"/>
    <cellStyle name="Percent 2" xfId="10"/>
    <cellStyle name="Percent 3" xfId="11"/>
    <cellStyle name="Standard_WBBasis" xfId="12"/>
  </cellStyles>
  <dxfs count="0"/>
  <tableStyles count="0" defaultTableStyle="TableStyleMedium2" defaultPivotStyle="PivotStyleLight16"/>
  <colors>
    <mruColors>
      <color rgb="FFFFCC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pageSetUpPr fitToPage="1"/>
  </sheetPr>
  <dimension ref="A1:A69"/>
  <sheetViews>
    <sheetView showGridLines="0" tabSelected="1" zoomScale="80" zoomScaleNormal="80" workbookViewId="0"/>
  </sheetViews>
  <sheetFormatPr defaultColWidth="8.85546875" defaultRowHeight="15"/>
  <cols>
    <col min="1" max="1" width="175.5703125" style="477" customWidth="1"/>
    <col min="2" max="16384" width="8.85546875" style="231"/>
  </cols>
  <sheetData>
    <row r="1" spans="1:1" s="450" customFormat="1" ht="18.75">
      <c r="A1" s="568" t="s">
        <v>383</v>
      </c>
    </row>
    <row r="2" spans="1:1" s="450" customFormat="1" ht="5.25" customHeight="1"/>
    <row r="3" spans="1:1">
      <c r="A3" s="477" t="s">
        <v>237</v>
      </c>
    </row>
    <row r="4" spans="1:1" ht="6.75" customHeight="1"/>
    <row r="5" spans="1:1" ht="15" customHeight="1">
      <c r="A5" s="482" t="s">
        <v>238</v>
      </c>
    </row>
    <row r="6" spans="1:1" ht="15" customHeight="1">
      <c r="A6" s="478" t="str">
        <f>+'1'!$A$1</f>
        <v>Quadro 1 - Indicadores das empresas de Comércio, por grupo de atividade económica principal</v>
      </c>
    </row>
    <row r="7" spans="1:1" ht="15" customHeight="1">
      <c r="A7" s="478" t="str">
        <f>+'2'!$A$1</f>
        <v>Quadro 2 - Principais indicadores das empresas de Comércio, por grupo de atividade económica principal segundo a forma jurídica</v>
      </c>
    </row>
    <row r="8" spans="1:1" ht="15" customHeight="1">
      <c r="A8" s="478" t="str">
        <f>+'3'!$A$1</f>
        <v>Quadro 3 - Indicadores das empresas de Comércio, por divisão de atividade económica e forma jurídica</v>
      </c>
    </row>
    <row r="9" spans="1:1" ht="15" customHeight="1">
      <c r="A9" s="478" t="str">
        <f>+'4'!$A$1</f>
        <v>Quadro 4 - Indicadores das empresas de Comércio, por divisão de atividade económica e classes de dimensão do pessoal ao serviço</v>
      </c>
    </row>
    <row r="10" spans="1:1" ht="15" customHeight="1">
      <c r="A10" s="478" t="str">
        <f>+'5'!$A$1</f>
        <v>Quadro 5 - Indicadores das empresas de Comércio, por por divisão de atividade económica e região NUTS II</v>
      </c>
    </row>
    <row r="11" spans="1:1" ht="15" customHeight="1">
      <c r="A11" s="478"/>
    </row>
    <row r="12" spans="1:1" ht="15" customHeight="1">
      <c r="A12" s="482" t="s">
        <v>239</v>
      </c>
    </row>
    <row r="13" spans="1:1" ht="15" customHeight="1">
      <c r="A13" s="478" t="str">
        <f>+'6'!$A$1</f>
        <v>Quadro 6 - IECom - Empresas de comércio: repartição do volume de negócios segundo os produtos CPA 2008</v>
      </c>
    </row>
    <row r="14" spans="1:1" ht="15" customHeight="1">
      <c r="A14" s="479" t="str">
        <f>+'7'!$A$1</f>
        <v>Quadro 7 - IECom - Principais produtos das empresas de Comércio de veículos automóveis (grupo 451 da CAE)</v>
      </c>
    </row>
    <row r="15" spans="1:1" ht="15" customHeight="1">
      <c r="A15" s="480" t="str">
        <f>+'8'!$A$1</f>
        <v>Quadro 8 - IECom - Principais produtos das empresas de 
Manutenção e reparação de veículos automóveis e de Comércio de peças e acessórios para veículos automóveis 
(grupos 452 e 453 da CAE)</v>
      </c>
    </row>
    <row r="16" spans="1:1" ht="15" customHeight="1">
      <c r="A16" s="480" t="str">
        <f>+'9'!$A$1</f>
        <v>Quadro 9 - IECom - Principais produtos das empresas de 
Comércio, manutenção e reparação de motociclos, de suas peças e acessórios (grupo 454 da CAE)</v>
      </c>
    </row>
    <row r="17" spans="1:1" ht="15" customHeight="1">
      <c r="A17" s="479" t="str">
        <f>+'10'!$A$1</f>
        <v>Quadro 10 - IECom - Principais produtos das empresas de Comércio por grosso de produtos agrícolas brutos e animais vivos (grupo 462 da CAE)</v>
      </c>
    </row>
    <row r="18" spans="1:1" ht="15" customHeight="1">
      <c r="A18" s="479" t="str">
        <f>+'11'!$A$1</f>
        <v>Quadro 11 - IECom - Principais produtos das empresas de Comércio por grosso de produtos alimentares, bebidas e tabaco (grupo 463 da CAE)</v>
      </c>
    </row>
    <row r="19" spans="1:1" ht="15" customHeight="1">
      <c r="A19" s="480" t="str">
        <f>+'12'!$A$1</f>
        <v>Quadro 12 - IECom - Principais produtos das empresas de 
Comércio por grosso de bens de consumo, exceto alimentares, bebidas e tabaco (grupo 464 da CAE)</v>
      </c>
    </row>
    <row r="20" spans="1:1" ht="15" customHeight="1">
      <c r="A20" s="480" t="str">
        <f>+'13'!$A$1</f>
        <v>Quadro 13 - IECom - Principais produtos das empresas de 
Comércio por grosso de equipamento das tecnologias de informação e comunicação (grupo 465 da CAE)</v>
      </c>
    </row>
    <row r="21" spans="1:1" ht="15" customHeight="1">
      <c r="A21" s="479" t="str">
        <f>+'14'!$A$1</f>
        <v>Quadro 14 - IECom - Principais produtos das empresas de Comércio por grosso de outras máquinas, equipamentos e suas partes (grupo 466 da CAE)</v>
      </c>
    </row>
    <row r="22" spans="1:1" ht="15" customHeight="1">
      <c r="A22" s="479" t="str">
        <f>+'15'!$A$1</f>
        <v>Quadro 15 - IECom - Principais produtos das empresas de Comércio por grosso de combustíveis, metais, materiais de construção e ferragens, e outros produtos n.e.  (grupo 467 da CAE)</v>
      </c>
    </row>
    <row r="23" spans="1:1" ht="15" customHeight="1">
      <c r="A23" s="479" t="str">
        <f>+'16'!$A$1</f>
        <v>Quadro 16 - IECom - Principais produtos das empresas de Comércio a retalho em estabelecimentos não especializados (grupo 471 da CAE)</v>
      </c>
    </row>
    <row r="24" spans="1:1" ht="15" customHeight="1">
      <c r="A24" s="480" t="str">
        <f>+'17'!$A$1</f>
        <v>Quadro 17 - IECom - Principais produtos das empresas de 
Comércio a retalho de produtos alimentares, bebidas e tabaco, em estabelecimentos especializados (grupo 472 da CAE)</v>
      </c>
    </row>
    <row r="25" spans="1:1" ht="15" customHeight="1">
      <c r="A25" s="480" t="str">
        <f>+'18'!$A$1</f>
        <v>Quadro 18 - IECom - Principais produtos das empresas de 
Comércio a retalho de combustível para veículos a motor, em estabelecimentos especializados 
(grupo 473 da CAE)</v>
      </c>
    </row>
    <row r="26" spans="1:1" ht="15" customHeight="1">
      <c r="A26" s="480" t="str">
        <f>+'19'!$A$1</f>
        <v>Quadro 19 - IECom - Principais produtos das empresas de 
Comércio a retalho de equipamento das tecnologias de informação e comunicação, 
em estabelecimentos especializados (grupo 474 da CAE)</v>
      </c>
    </row>
    <row r="27" spans="1:1" ht="15" customHeight="1">
      <c r="A27" s="480" t="str">
        <f>+'20'!$A$1</f>
        <v>Quadro 20 - IECom - Principais produtos das empresas de 
Comércio a retalho de outro equipamento para uso doméstico, em estabelecimentos especializados (grupo 475 da CAE)</v>
      </c>
    </row>
    <row r="28" spans="1:1" ht="15" customHeight="1">
      <c r="A28" s="480" t="str">
        <f>+'21'!$A$1</f>
        <v>Quadro 21 - IECom - Principais produtos das empresas de 
Comércio a retalho de bens culturais e recreativos, em estabelecimentos especializados (grupo 476 da CAE)</v>
      </c>
    </row>
    <row r="29" spans="1:1" ht="15" customHeight="1">
      <c r="A29" s="480" t="str">
        <f>+'22'!$A$1</f>
        <v>Quadro 22 - IECom - Principais produtos das empresas de
Comércio a retalho de outros produtos, em estabelecimentos especializados (grupo 477 da CAE)</v>
      </c>
    </row>
    <row r="30" spans="1:1" ht="15" customHeight="1">
      <c r="A30" s="480" t="str">
        <f>+'23'!$A$1</f>
        <v>Quadro 23 - IECom - Principais produtos das empresas de 
Comércio a retalho em bancas, feiras e unidades móveis de vendas (grupo 478 da CAE)</v>
      </c>
    </row>
    <row r="31" spans="1:1" ht="15" customHeight="1">
      <c r="A31" s="480" t="str">
        <f>+'24'!$A$1</f>
        <v>Quadro 24 - IECom - Principais produtos das empresas de 
Comércio a retalho não efetuado em estabelecimentos, bancas, feiras ou unidades móveis de vendas 
(grupo 479 da CAE)</v>
      </c>
    </row>
    <row r="32" spans="1:1" ht="15" customHeight="1">
      <c r="A32" s="480" t="str">
        <f>+'25'!$A$1</f>
        <v>Quadro 25 - IECom - Proporção de produtos de marca própria (MDD) vendidos em empresas de Comércio a retalho</v>
      </c>
    </row>
    <row r="33" spans="1:1" ht="15" customHeight="1">
      <c r="A33" s="480" t="str">
        <f>+'26'!$A$1</f>
        <v>Quadro 26 - IECom - Distribuição dos meios de pagamentos por atividades de comércio</v>
      </c>
    </row>
    <row r="34" spans="1:1" ht="15" customHeight="1">
      <c r="A34" s="480"/>
    </row>
    <row r="35" spans="1:1" ht="15" customHeight="1">
      <c r="A35" s="482" t="s">
        <v>240</v>
      </c>
    </row>
    <row r="36" spans="1:1" ht="15" customHeight="1">
      <c r="A36" s="478" t="str">
        <f>+'27'!$A$1</f>
        <v xml:space="preserve">Quadro 27 - UCDR - Principais resultados e alguns indicadores </v>
      </c>
    </row>
    <row r="37" spans="1:1" ht="15" customHeight="1">
      <c r="A37" s="478" t="str">
        <f>+'28'!$A$1</f>
        <v>Quadro 28 - UCDR - Número de estabelecimentos, segundo a atividade, por NUTS II</v>
      </c>
    </row>
    <row r="38" spans="1:1" ht="15" customHeight="1">
      <c r="A38" s="478" t="str">
        <f>+'29'!$A$1</f>
        <v>Quadro 29 - UCDR - Volume de Vendas, segundo a atividade, por NUTS II</v>
      </c>
    </row>
    <row r="39" spans="1:1" ht="15" customHeight="1">
      <c r="A39" s="478" t="str">
        <f>+'30'!$A$1</f>
        <v>Quadro 30 - UCDR - Pessoal ao Serviço, segundo a atividade, por NUTS II</v>
      </c>
    </row>
    <row r="40" spans="1:1" ht="15" customHeight="1">
      <c r="A40" s="478" t="str">
        <f>+'31'!$A$1</f>
        <v>Quadro 31 - UCDR - Número de estabelecimentos, segundo a atividade, por escalões de AEV</v>
      </c>
    </row>
    <row r="41" spans="1:1" ht="15" customHeight="1">
      <c r="A41" s="478" t="str">
        <f>+'32'!$A$1</f>
        <v>Quadro 32 - UCDR - Volume de Vendas, segundo a atividade, por escalões de AEV</v>
      </c>
    </row>
    <row r="42" spans="1:1" ht="15" customHeight="1">
      <c r="A42" s="478" t="str">
        <f>+'33'!$A$1</f>
        <v>Quadro 33 - UCDR - Pessoal ao Serviço, segundo a atividade, por escalões de AEV</v>
      </c>
    </row>
    <row r="43" spans="1:1" ht="15" customHeight="1">
      <c r="A43" s="478" t="str">
        <f>+'34'!$A$1</f>
        <v>Quadro 34 - UCDR - Número de estabelecimentos, segundo a atividade, por ano de abertura</v>
      </c>
    </row>
    <row r="44" spans="1:1" ht="15" customHeight="1">
      <c r="A44" s="478" t="str">
        <f>+'35'!$A$1</f>
        <v>Quadro 35 - UCDR - Síntese dos principais resultados
- Estabelecimentos de Comércio a retalho alimentar ou com predominância alimentar, por NUTS II -</v>
      </c>
    </row>
    <row r="45" spans="1:1" ht="15" customHeight="1">
      <c r="A45" s="478" t="str">
        <f>+'36'!$A$1</f>
        <v>Quadro 36 - UCDR - Síntese dos principais resultados
- Estabelecimentos de Comércio a retalho alimentar ou com predominância alimentar, por escalões de AEV</v>
      </c>
    </row>
    <row r="46" spans="1:1" ht="15" customHeight="1">
      <c r="A46" s="478" t="str">
        <f>+'37'!$A$1</f>
        <v>Quadro 37 - UCDR - Alguns indicadores relacionados com a população residente
 - Comércio a retalho alimentar ou com predominância alimentar,  por NUTS II</v>
      </c>
    </row>
    <row r="47" spans="1:1" ht="15" customHeight="1">
      <c r="A47" s="478" t="str">
        <f>+'38'!$A$1</f>
        <v>Quadro 38 - UCDR - Número de transações e vendas médias em estabelecimentos do Comércio a retalho alimentar ou com predominância alimentar, por escalões de AEV</v>
      </c>
    </row>
    <row r="48" spans="1:1" ht="15" customHeight="1">
      <c r="A48" s="481" t="str">
        <f>+'39'!$A$1</f>
        <v>Quadro 39 - UCDR - Volume de Vendas do Comércio a retalho alimentar ou com predominância alimentar, segundo a Categoria de produtos, por NUTS II</v>
      </c>
    </row>
    <row r="49" spans="1:1" ht="15" customHeight="1">
      <c r="A49" s="481" t="str">
        <f>+'40'!$A$1</f>
        <v>Quadro 40 - UCDR - Distribuição do Volume de Vendas do Comércio a retalho alimentar ou com predominância alimentar, segundo a categoria de produtos, por NUTS II</v>
      </c>
    </row>
    <row r="50" spans="1:1" ht="15" customHeight="1">
      <c r="A50" s="478" t="str">
        <f>+'41'!$A$1</f>
        <v>Quadro 41 - UCDR - Volume de Vendas do Comércio a retalho alimentar ou com predominância alimentar, segundo a categoria de produtos, por escalões de AEV</v>
      </c>
    </row>
    <row r="51" spans="1:1" ht="15" customHeight="1">
      <c r="A51" s="478" t="str">
        <f>+'42'!$A$1</f>
        <v>Quadro 42 - UCDR - Distribuição do Volume de Vendas do Comércio a retalho alimentar ou com predominância alimentar, segundo a Categoria de produtos, por escalões de AEV</v>
      </c>
    </row>
    <row r="52" spans="1:1" ht="15" customHeight="1">
      <c r="A52" s="478" t="str">
        <f>+'43'!$A$1</f>
        <v>Quadro 43 - UCDR - Importância do Volume de Vendas de produtos de Marca Própria, no total das vendas do Retalho alimentar ou com predominância alimentar, por NUTS II</v>
      </c>
    </row>
    <row r="53" spans="1:1" ht="15" customHeight="1">
      <c r="A53" s="478" t="str">
        <f>+'44'!$A$1</f>
        <v>Quadro 44 - UCDR - Importância do Volume de Vendas de produtos de Marca Própria, no total das vendas do Retalho alimentar ou com predominância alimentar, por escalões de AEV</v>
      </c>
    </row>
    <row r="54" spans="1:1" ht="15" customHeight="1">
      <c r="A54" s="478" t="str">
        <f>+'45'!$A$1</f>
        <v>Quadro 45 - UCDR - Proporção do Volume de Vendas no Comércio a retalho alimentar ou com predominância alimentar, segundo o Meio de Pagamento, por escalões de AEV</v>
      </c>
    </row>
    <row r="55" spans="1:1" ht="15" customHeight="1">
      <c r="A55" s="478" t="str">
        <f>+'46'!$A$1</f>
        <v>Quadro 46 - UCDR - Proporção do Volume de Vendas no Comércio a retalho alimentar ou com predominância alimentar, segundo o Meio de Pagamento, por NUTS II</v>
      </c>
    </row>
    <row r="56" spans="1:1" ht="15" customHeight="1">
      <c r="A56" s="478" t="str">
        <f>+'47'!$A$1</f>
        <v>Quadro 47 - UCDR - Comércio a retalho alimentar ou com predominância alimentar, segundo as suas características - Infraestruturas e Equipamento - por escalões de AEV</v>
      </c>
    </row>
    <row r="57" spans="1:1" ht="15" customHeight="1">
      <c r="A57" s="478" t="str">
        <f>+'48'!$A$1</f>
        <v xml:space="preserve">Quadro 48 - UCDR - Síntese dos principais resultados
- Estabelecimentos de Comércio a retalho não alimentar ou sem predominância alimentar, por NUTS II -  </v>
      </c>
    </row>
    <row r="58" spans="1:1" ht="15" customHeight="1">
      <c r="A58" s="478" t="str">
        <f>+'49'!$A$1</f>
        <v xml:space="preserve">Quadro 49 - UCDR - Síntese dos principais resultados
 - Estabelecimentos de Comércio a retalho não alimentar ou sem predominância alimentar, por escalões de AEV </v>
      </c>
    </row>
    <row r="59" spans="1:1" ht="15" customHeight="1">
      <c r="A59" s="478" t="str">
        <f>+'50'!$A$1</f>
        <v xml:space="preserve">Quadro 50 - UCDR - Alguns indicadores relacionados com a população residente
 - Comércio a retalho não alimentar ou sem predominância alimentar, por NUTS II </v>
      </c>
    </row>
    <row r="60" spans="1:1" ht="15" customHeight="1">
      <c r="A60" s="478" t="str">
        <f>+'51'!$A$1</f>
        <v>Quadro 51 - UCDR - Número de transações e vendas médias em estabelecimentos de Comércio a retalho não alimentar ou sem predominância alimentar, por escalões de AEV</v>
      </c>
    </row>
    <row r="61" spans="1:1" ht="15" customHeight="1">
      <c r="A61" s="481" t="str">
        <f>+'52'!$A$1</f>
        <v>Quadro 52 - UCDR - Volume de Vendas no Comércio a retalho não alimentar ou sem predominância alimentar, segundo a categoria de produtos, por NUTS II</v>
      </c>
    </row>
    <row r="62" spans="1:1" ht="15" customHeight="1">
      <c r="A62" s="481" t="str">
        <f>+'53'!$A$1</f>
        <v>Quadro 53 - UCDR - Distribuição do Volume de Vendas no Comércio a retalho não alimentar ou sem predominância alimentar, segundo a categoria de produtos, por NUTS II</v>
      </c>
    </row>
    <row r="63" spans="1:1" ht="15" customHeight="1">
      <c r="A63" s="478" t="str">
        <f>+'54'!$A$1</f>
        <v>Quadro 54 - UCDR - Volume de Vendas no Comércio a retalho não alimentar ou sem predominância alimentar, por categoria de produtos, segundo os escalões de AEV</v>
      </c>
    </row>
    <row r="64" spans="1:1" ht="15" customHeight="1">
      <c r="A64" s="478" t="str">
        <f>+'55'!$A$1</f>
        <v>Quadro 55 - UCDR - Distribuição do Volume de Vendas no Comércio a retalho não alimentar ou sem predominância alimentar, por categoria de produtos, segundo os escalões de AEV</v>
      </c>
    </row>
    <row r="65" spans="1:1" ht="15" customHeight="1">
      <c r="A65" s="478" t="str">
        <f>+'56'!$A$1</f>
        <v>Quadro 56 - UCDR - Importância do Volume de Vendas de produtos de Marca Própria, no total das vendas do Retalho não alimentar ou sem predominância alimentar, por NUTS II</v>
      </c>
    </row>
    <row r="66" spans="1:1" ht="15" customHeight="1">
      <c r="A66" s="478" t="str">
        <f>+'57'!$A$1</f>
        <v>Quadro 57 - UCDR - Importância do Volume de Vendas de produtos de Marca Própria, no total das vendas do Retalho não alimentar ou sem predominância alimentar, segundo os escalões de AEV</v>
      </c>
    </row>
    <row r="67" spans="1:1" ht="15" customHeight="1">
      <c r="A67" s="478" t="str">
        <f>+'58'!$A$1</f>
        <v>Quadro 58 - UCDR - Proporção do Volume de Vendas no Comércio a retalho não alimentar ou sem predominância alimentar, segundo o Meio de Pagamento, por escalões de AEV</v>
      </c>
    </row>
    <row r="68" spans="1:1" ht="15" customHeight="1">
      <c r="A68" s="478" t="str">
        <f>+'59'!$A$1</f>
        <v>Quadro 59 - UCDR - Proporção do Volume de Vendas no Comércio a retalho não alimentar ou sem predominância alimentar, segundo o Meio de Pagamento, por NUTS II</v>
      </c>
    </row>
    <row r="69" spans="1:1" ht="15" customHeight="1">
      <c r="A69" s="478" t="str">
        <f>+'60'!$A$1</f>
        <v>Quadro 60 - UCDR - Comércio a retalho não alimentar ou sem predominância alimentar, segundo as suas características - Infraestruturas e Equipamento, por escalões de AEV</v>
      </c>
    </row>
  </sheetData>
  <hyperlinks>
    <hyperlink ref="A6" location="'1'!A1" display="Quadro 1 - Indicadores das empresas de Comércio, por grupo de atividade económica principal "/>
    <hyperlink ref="A7" location="'2'!A1" display="Quadro 2 - Principais indicadores das empresas de Comércio, por grupo de atividade económica principal segundo a forma jurídica"/>
    <hyperlink ref="A8" location="'3'!A1" display="Quadro 3 - Indicadores das empresas de Comércio, por divisão de atividade económica e forma jurídica"/>
    <hyperlink ref="A9" location="'4'!A1" display="Quadro 4 - Indicadores das empresas de Comércio, por divisão de atividade económica e classes de dimensão do pessoal ao serviço"/>
    <hyperlink ref="A10" location="'5'!A1" display="Quadro 5 - Indicadores das empresas de Comércio, por por divisão de atividade económica e região NUTS II"/>
    <hyperlink ref="A13" location="'6'!A1" display="Quadro 6 - IECom - Empresas de comércio: repartição do volume de negócios segundo os produtos CPA 2008"/>
    <hyperlink ref="A14" location="'7'!A1" display="Quadro 7 - IECom - Principais produtos das empresas de Comércio de veículos automóveis (grupo 451 da CAE) "/>
    <hyperlink ref="A15" location="'8'!A1" display="Quadro 8 - IECom - Principais produtos das empresas de Manutenção e reparação de veículos automóveis e de Comércio de peças e acessórios para veículos automóveis (grupos 452 e 453 da CAE) "/>
    <hyperlink ref="A16" location="'9'!A1" display="Quadro 9 - IECom - Principais produtos das empresas de Comércio, manutenção e reparação de motociclos, de suas peças e acessórios (grupo 454 da CAE) "/>
    <hyperlink ref="A17" location="'10'!A1" display="Quadro 10 - IECom - Principais produtos das empresas de Comércio por grosso de produtos agrícolas brutos e animais vivos (grupo 462 da CAE)"/>
    <hyperlink ref="A18" location="'11'!A1" display="Quadro 11 - IECom - Principais produtos das empresas de Comércio por grosso de produtos alimentares, bebidas e tabaco (grupo 463 da CAE)"/>
    <hyperlink ref="A19" location="'12'!A1" display="Quadro 12 - IECom - Principais produtos das empresas de Comércio por grosso de bens de consumo, exceto alimentares, bebidas e tabaco (grupo 464 da CAE) "/>
    <hyperlink ref="A20" location="'13'!A1" display="Quadro 13 - IECom - Principais produtos das empresas de Comércio por grosso de equipamento das tecnologias de informação e comunicação (grupo 465 da CAE) "/>
    <hyperlink ref="A21" location="'14'!A1" display="Quadro 14 - IECom - Principais produtos das empresas de Comércio por grosso de outras máquinas, equipamentos e suas partes (grupo 466 da CAE)"/>
    <hyperlink ref="A22" location="'15'!A1" display="Quadro 15 - IECom - Principais produtos das empresas de Comércio por grosso de combustíveis, metais, materiais de construção e ferragens, e outros produtos n.e. (grupo 467 da CAE) "/>
    <hyperlink ref="A23" location="'16'!A1" display="Quadro 16 - IECom - Principais produtos das empresas de Comércio a retalho em estabelecimentos não especializados (grupo 471 da CAE)"/>
    <hyperlink ref="A24" location="'17'!A1" display="Quadro 17 - IECom - Principais produtos das empresas de Comércio a retalho de produtos alimentares, bebidas e tabaco, em estabelecimentos especializados (grupo 472 da CAE) "/>
    <hyperlink ref="A25" location="'18'!A1" display="Quadro 18 - IECom - Principais produtos das empresas de Comércio a retalho de combustível para veículos a motor, em estabelecimentos especializados (grupo 473 da CAE) "/>
    <hyperlink ref="A26" location="'19'!A1" display="Quadro 19 - IECom - Principais produtos das empresas de Comércio a retalho de equipamento das tecnologias de informação e comunicação, em estabelecimentos especializados (grupo 474 da CAE) "/>
    <hyperlink ref="A27" location="'20'!A1" display="Quadro 20 - IECom - Principais produtos das empresas de Comércio a retalho de outro equipamento para uso doméstico, em estabelecimentos especializados (grupo 475 da CAE) "/>
    <hyperlink ref="A28" location="'21'!A1" display="Quadro 21 - IECom - Principais produtos das empresas de Comércio a retalho de bens culturais e recreativos, em estabelecimentos especializados (grupo 476 da CAE) "/>
    <hyperlink ref="A29" location="'22'!A1" display="Quadro 22 - IECom - Principais produtos das empresas de Comércio a retalho de outros produtos, em estabelecimentos especializados (grupo 477 da CAE) "/>
    <hyperlink ref="A30" location="'23'!A1" display="Quadro 23 - IECom - Principais produtos das empresas de Comércio a retalho em bancas, feiras e unidades móveis de vendas (grupo 478 da CAE) "/>
    <hyperlink ref="A31" location="'24'!A1" display="Quadro 24 - IECom - Principais produtos das empresas de Comércio a retalho não efetuado em estabelecimentos, bancas, feiras ou unidades móveis de vendas (grupo 479 da CAE) "/>
    <hyperlink ref="A32" location="'25'!A1" display="Quadro 25 - IECom - Proporção de produtos de marca própria (MDD) vendidos em empresas de Comércio a retalho "/>
    <hyperlink ref="A33" location="'26'!A1" display="Quadro 26 - IECom - Distribuição dos meios de pagamentos por atividades de comércio "/>
    <hyperlink ref="A36" location="'27'!A1" display="Quadro 27 - UCDR - Principais resultados e alguns indicadores"/>
    <hyperlink ref="A37" location="'28'!A1" display="Quadro 28 - UCDR - Número de estabelecimentos, segundo a atividade, por NUTS II"/>
    <hyperlink ref="A38" location="'29'!A1" display="Quadro 29 - UCDR - Volume de Vendas, segundo a atividade, por NUTS II"/>
    <hyperlink ref="A39" location="'30'!A1" display="Quadro 30 - UCDR - Pessoal ao Serviço, segundo a atividade, por NUTS II"/>
    <hyperlink ref="A40" location="'31'!A1" display="Quadro 31 - UCDR - Número de estabelecimentos, segundo a atividade, por escalões de AEV"/>
    <hyperlink ref="A41" location="'32'!A1" display="Quadro 32 - UCDR - Volume de Vendas, segundo a atividade, por escalões de AEV"/>
    <hyperlink ref="A42" location="'33'!A1" display="Quadro 33 - UCDR - Pessoal ao Serviço, segundo a atividade, por escalões de AEV"/>
    <hyperlink ref="A43" location="'34'!A1" tooltip="A1" display="Quadro 34 - UCDR - Número de estabelecimentos, segundo a atividade, por ano de abertura"/>
    <hyperlink ref="A44" location="'35'!A1" tooltip="A1" display="Quadro 35 - UCDR - Síntese dos principais resultados - Estabelecimentos de Comércio a retalho alimentar ou com predominância alimentar, por NUTS II"/>
    <hyperlink ref="A45" location="'36'!A1" display="Quadro 36 - UCDR - Síntese dos principais resultados - Estabelecimentos de Comércio a retalho alimentar ou com predominância alimentar, por escalões de AEV"/>
    <hyperlink ref="A46" location="'37'!A1" display="Quadro 37 - UCDR - Alguns indicadores relacionados com a população residente - Comércio a retalho alimentar ou com predominância alimentar,por NUTS II"/>
    <hyperlink ref="A47" location="'38'!A1" display="Quadro 38 - UCDR - Número de transações e Vendas médias em estabelecimentos do Comércio a retalho alimentar ou com predominância alimentar, por escalões de AEV"/>
    <hyperlink ref="A48" location="'39'!A1" display="Quadro 39 - UCDR - Volume de Vendas do Comércio a retalho alimentar ou com predominância alimentar, segundo a Categoria de produtos, por NUTS II"/>
    <hyperlink ref="A49" location="'40'!A1" display="Quadro 40 - UCDR - Distribuição do Volume de Vendas do Comércio a retalho alimentar ou com predominância alimentar, segundo a Categoria de produtos, por NUTS II"/>
    <hyperlink ref="A50" location="'41'!A1" display="Quadro 41 - UCDR - Volume de Vendas do Comércio a retalho alimentar ou com predominância alimentar, segundo a Categoria de produtos, por escalões de AEV"/>
    <hyperlink ref="A51" location="'42'!A1" display="Quadro 42 - UCDR - Distribuição do Volume de Vendas do Comércio a retalho alimentar ou com predominância alimentar, segundo a Categoria de produtos, por escalões de AEV"/>
    <hyperlink ref="A52" location="'43'!A1" display="Quadro 43 - UCDR - Importância do Volume de Vendas de produtos de Marca Própria, no total das vendas do Retalho alimentar ou com predominância alimentar, por NUTS II"/>
    <hyperlink ref="A53" location="'44'!A1" display="Quadro 44 - UCDR - Importância do Volume de Vendas de produtos de Marca Própria, no total das vendas do Retalho alimentar ou com predominância alimentar, por escalões de AEV"/>
    <hyperlink ref="A54" location="'45'!A1" display="Quadro 45 - UCDR - Proporção do Volume de Vendas no Comércio a retalho alimentar ou com predominância alimentar, segundo o Meio de Pagamento, por escalões de AEV"/>
    <hyperlink ref="A55" location="'46'!A1" display="Quadro 46 - UCDR - Proporção do Volume de Vendas no Comércio a retalho alimentar ou com predominância alimentar, segundo o Meio de Pagamento, por NUTS II"/>
    <hyperlink ref="A56" location="'47'!A1" display="Quadro 47 - UCDR - Comércio a retalho alimentar ou com predominância alimentar, segundo as suas características - Infraestruturas e Equipamento - por escalões de AEV"/>
    <hyperlink ref="A57" location="'48'!A1" display="Quadro 48 - UCDR - Síntese dos principais resultados - Estabelecimentos de Comércio a retalho não alimentar ou sem predominância alimentar, por NUTS II"/>
    <hyperlink ref="A58" location="'49'!A1" display="Quadro 49 - UCDR - Síntese dos principais resultados - Estabelecimentos de Comércio a retalho não alimentar ou sem predominância alimentar, por escalões de AEV"/>
    <hyperlink ref="A59" location="'50'!A1" display="Quadro 50 - UCDR - Alguns indicadores relacionados com a população residente - Comércio a retalho não alimentar ou sem predominância alimentar, por NUTS II"/>
    <hyperlink ref="A60" location="'51'!A1" display="Quadro 51 - UCDR - Número de transações e Vendas médias em estabelecimentos de Comércio a retalho não alimentar ou sem predominância alimentar, por escalões de AEV"/>
    <hyperlink ref="A61" location="'52'!A1" display="Quadro 52 - UCDR - Volume de Vendas no Comércio a retalho não alimentar ou sem predominância alimentar, segundo a Categoria de produtos, por NUTS II"/>
    <hyperlink ref="A62" location="'53'!A1" display="Quadro 53 - UCDR - Distribuição do Volume de Vendas no Comércio a retalho não alimentar ou sem predominância alimentar, segundo a Categoria de produtos, por NUTS II"/>
    <hyperlink ref="A63" location="'54'!A1" display="Quadro 54 - UCDR - Volume de Vendas no Comércio a retalho não alimentar ou sem predominância alimentar, por Categoria de produtos, segundo os escalões de AEV"/>
    <hyperlink ref="A64" location="'55'!A1" display="Quadro 55 - UCDR - Distribuição do Volume de Vendas no Comércio a retalho não alimentar ou sem predominância alimentar, por Categoria de produtos, segundo os escalões de AEV"/>
    <hyperlink ref="A65" location="'56'!A1" display="Quadro 56 - UCDR - Importância do Volume de Vendas de produtos de Marca Própria, no total das vendas do Retalho não alimentar ou sem predominância alimentar, por NUTS II"/>
    <hyperlink ref="A66" location="'57'!A1" display="Quadro 57 - UCDR - Importância do Volume de Vendas de produtos de Marca Própria, no total das vendas do Retalho não alimentar ou sem predominância alimentar, segundo os escalões de AEV"/>
    <hyperlink ref="A67" location="'58'!A1" display="Quadro 58 - UCDR - Proporção do Volume de Vendas no Comércio a retalho não alimentar ou sem predominância alimentar, segundo o Meio de Pagamento, por escalões de AEV"/>
    <hyperlink ref="A68" location="'59'!A1" display="Quadro 59 - UCDR - Proporção do Volume de Vendas no Comércio a retalho não alimentar ou sem predominância alimentar, segundo o Meio de Pagamento, por NUTS II"/>
    <hyperlink ref="A69" location="'60'!A1" display="Quadro 60 - UCDR - Comércio a retalho não alimentar ou sem predominância alimentar, segundo as suas características - Infraestruturas e Equipamento, por escalões de AEV"/>
  </hyperlinks>
  <pageMargins left="0.23622047244094491" right="0.23622047244094491" top="0.74803149606299213" bottom="0.74803149606299213" header="0.31496062992125984" footer="0.31496062992125984"/>
  <pageSetup paperSize="9" scale="5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10">
    <pageSetUpPr fitToPage="1"/>
  </sheetPr>
  <dimension ref="A1:D16"/>
  <sheetViews>
    <sheetView showGridLines="0" zoomScaleNormal="100" workbookViewId="0">
      <selection sqref="A1:D1"/>
    </sheetView>
  </sheetViews>
  <sheetFormatPr defaultColWidth="9.140625" defaultRowHeight="12.75"/>
  <cols>
    <col min="1" max="1" width="5.140625" style="30" customWidth="1"/>
    <col min="2" max="2" width="56.7109375" style="5" customWidth="1"/>
    <col min="3" max="4" width="14" style="29" customWidth="1"/>
    <col min="5" max="16384" width="9.140625" style="131"/>
  </cols>
  <sheetData>
    <row r="1" spans="1:4" s="129" customFormat="1" ht="34.5" customHeight="1">
      <c r="A1" s="501" t="s">
        <v>415</v>
      </c>
      <c r="B1" s="502"/>
      <c r="C1" s="502"/>
      <c r="D1" s="502"/>
    </row>
    <row r="2" spans="1:4" s="87" customFormat="1" ht="10.5" customHeight="1">
      <c r="A2" s="6">
        <v>2016</v>
      </c>
      <c r="B2" s="88"/>
      <c r="C2" s="89"/>
    </row>
    <row r="3" spans="1:4" ht="24" customHeight="1">
      <c r="A3" s="90"/>
      <c r="B3" s="130"/>
      <c r="C3" s="503" t="s">
        <v>109</v>
      </c>
      <c r="D3" s="504"/>
    </row>
    <row r="4" spans="1:4" ht="12" customHeight="1">
      <c r="A4" s="132" t="s">
        <v>76</v>
      </c>
      <c r="B4" s="130"/>
      <c r="C4" s="130" t="s">
        <v>58</v>
      </c>
      <c r="D4" s="90" t="s">
        <v>78</v>
      </c>
    </row>
    <row r="5" spans="1:4" s="135" customFormat="1" ht="4.9000000000000004" customHeight="1">
      <c r="A5" s="133"/>
      <c r="B5" s="134"/>
      <c r="C5" s="20"/>
      <c r="D5" s="20"/>
    </row>
    <row r="6" spans="1:4" s="100" customFormat="1" ht="11.25" customHeight="1">
      <c r="A6" s="136" t="s">
        <v>8</v>
      </c>
      <c r="B6" s="137"/>
      <c r="C6" s="138">
        <v>359055.033</v>
      </c>
      <c r="D6" s="139">
        <v>100</v>
      </c>
    </row>
    <row r="7" spans="1:4" s="100" customFormat="1" ht="11.25" customHeight="1">
      <c r="A7" s="19">
        <v>45</v>
      </c>
      <c r="B7" s="146" t="s">
        <v>110</v>
      </c>
      <c r="C7" s="138">
        <v>348822.3092010406</v>
      </c>
      <c r="D7" s="141">
        <v>97.150095985714984</v>
      </c>
    </row>
    <row r="8" spans="1:4" s="100" customFormat="1" ht="11.25" customHeight="1">
      <c r="A8" s="23" t="s">
        <v>113</v>
      </c>
      <c r="B8" s="119" t="s">
        <v>114</v>
      </c>
      <c r="C8" s="24">
        <v>338034.96993970196</v>
      </c>
      <c r="D8" s="143">
        <v>94.145726663495054</v>
      </c>
    </row>
    <row r="9" spans="1:4" s="100" customFormat="1" ht="11.25" customHeight="1">
      <c r="A9" s="23" t="s">
        <v>115</v>
      </c>
      <c r="B9" s="119" t="s">
        <v>116</v>
      </c>
      <c r="C9" s="24">
        <v>9131.9890865338893</v>
      </c>
      <c r="D9" s="143">
        <v>2.5433396686390104</v>
      </c>
    </row>
    <row r="10" spans="1:4" s="100" customFormat="1" ht="11.25" customHeight="1">
      <c r="A10" s="23" t="s">
        <v>360</v>
      </c>
      <c r="B10" s="119" t="s">
        <v>120</v>
      </c>
      <c r="C10" s="24">
        <v>1655.3501748047493</v>
      </c>
      <c r="D10" s="143">
        <v>0.46102965358091907</v>
      </c>
    </row>
    <row r="11" spans="1:4" s="100" customFormat="1" ht="11.25" customHeight="1">
      <c r="A11" s="505" t="s">
        <v>121</v>
      </c>
      <c r="B11" s="506"/>
      <c r="C11" s="24">
        <v>10232.7237989594</v>
      </c>
      <c r="D11" s="143">
        <v>2.8499040142850163</v>
      </c>
    </row>
    <row r="12" spans="1:4" s="100" customFormat="1" ht="4.9000000000000004" customHeight="1" thickBot="1">
      <c r="A12" s="127"/>
      <c r="B12" s="127"/>
      <c r="C12" s="127"/>
      <c r="D12" s="127"/>
    </row>
    <row r="13" spans="1:4" ht="13.5" thickTop="1"/>
    <row r="14" spans="1:4">
      <c r="D14" s="147"/>
    </row>
    <row r="15" spans="1:4">
      <c r="D15" s="147"/>
    </row>
    <row r="16" spans="1:4">
      <c r="D16" s="147"/>
    </row>
  </sheetData>
  <mergeCells count="3">
    <mergeCell ref="A1:D1"/>
    <mergeCell ref="C3:D3"/>
    <mergeCell ref="A11:B11"/>
  </mergeCells>
  <pageMargins left="0.70866141732283472" right="0.70866141732283472" top="0.74803149606299213" bottom="0.74803149606299213" header="0.31496062992125984" footer="0.31496062992125984"/>
  <pageSetup paperSize="9" scale="97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11">
    <pageSetUpPr fitToPage="1"/>
  </sheetPr>
  <dimension ref="A1:J30"/>
  <sheetViews>
    <sheetView showGridLines="0" zoomScaleNormal="100" workbookViewId="0">
      <selection sqref="A1:D1"/>
    </sheetView>
  </sheetViews>
  <sheetFormatPr defaultColWidth="9.140625" defaultRowHeight="11.25"/>
  <cols>
    <col min="1" max="1" width="4.42578125" style="156" customWidth="1"/>
    <col min="2" max="2" width="57.5703125" style="157" customWidth="1"/>
    <col min="3" max="3" width="12.28515625" style="158" customWidth="1"/>
    <col min="4" max="4" width="9.7109375" style="158" customWidth="1"/>
    <col min="5" max="5" width="14.42578125" style="157" bestFit="1" customWidth="1"/>
    <col min="6" max="16384" width="9.140625" style="155"/>
  </cols>
  <sheetData>
    <row r="1" spans="1:6" s="150" customFormat="1" ht="30" customHeight="1">
      <c r="A1" s="501" t="s">
        <v>402</v>
      </c>
      <c r="B1" s="501"/>
      <c r="C1" s="501"/>
      <c r="D1" s="501"/>
      <c r="E1" s="149"/>
    </row>
    <row r="2" spans="1:6" s="87" customFormat="1" ht="10.5" customHeight="1">
      <c r="A2" s="6">
        <v>2016</v>
      </c>
      <c r="B2" s="88"/>
      <c r="C2" s="89"/>
    </row>
    <row r="3" spans="1:6" s="131" customFormat="1" ht="24" customHeight="1">
      <c r="A3" s="90"/>
      <c r="B3" s="130"/>
      <c r="C3" s="503" t="s">
        <v>109</v>
      </c>
      <c r="D3" s="504"/>
    </row>
    <row r="4" spans="1:6" s="131" customFormat="1" ht="12" customHeight="1">
      <c r="A4" s="132" t="s">
        <v>76</v>
      </c>
      <c r="B4" s="130"/>
      <c r="C4" s="130" t="s">
        <v>58</v>
      </c>
      <c r="D4" s="90" t="s">
        <v>78</v>
      </c>
    </row>
    <row r="5" spans="1:6" s="135" customFormat="1" ht="3.75" customHeight="1">
      <c r="A5" s="151"/>
      <c r="B5" s="87"/>
      <c r="C5" s="87"/>
      <c r="D5" s="87"/>
    </row>
    <row r="6" spans="1:6" s="135" customFormat="1" ht="11.25" customHeight="1">
      <c r="A6" s="509" t="s">
        <v>8</v>
      </c>
      <c r="B6" s="509"/>
      <c r="C6" s="138">
        <v>2911859.8139999998</v>
      </c>
      <c r="D6" s="139">
        <v>100</v>
      </c>
    </row>
    <row r="7" spans="1:6" s="100" customFormat="1" ht="11.25" customHeight="1">
      <c r="A7" s="19">
        <v>46</v>
      </c>
      <c r="B7" s="137" t="s">
        <v>122</v>
      </c>
      <c r="C7" s="138">
        <v>2822749.7188929301</v>
      </c>
      <c r="D7" s="139">
        <v>96.939753257398067</v>
      </c>
    </row>
    <row r="8" spans="1:6" s="100" customFormat="1" ht="11.25" customHeight="1">
      <c r="A8" s="19">
        <v>462</v>
      </c>
      <c r="B8" s="152" t="s">
        <v>123</v>
      </c>
      <c r="C8" s="24">
        <v>2729526.3719114601</v>
      </c>
      <c r="D8" s="139">
        <v>93.738247933094371</v>
      </c>
    </row>
    <row r="9" spans="1:6" s="100" customFormat="1" ht="21" customHeight="1">
      <c r="A9" s="23"/>
      <c r="B9" s="153" t="s">
        <v>124</v>
      </c>
      <c r="C9" s="24">
        <v>1875951.4694658699</v>
      </c>
      <c r="D9" s="139">
        <v>64.424511799862017</v>
      </c>
    </row>
    <row r="10" spans="1:6" s="100" customFormat="1" ht="11.25" customHeight="1">
      <c r="A10" s="23"/>
      <c r="B10" s="153" t="s">
        <v>125</v>
      </c>
      <c r="C10" s="24">
        <v>106452.46580850001</v>
      </c>
      <c r="D10" s="139">
        <v>3.6558238585760439</v>
      </c>
    </row>
    <row r="11" spans="1:6" s="100" customFormat="1" ht="11.25" customHeight="1">
      <c r="A11" s="23"/>
      <c r="B11" s="153" t="s">
        <v>126</v>
      </c>
      <c r="C11" s="24">
        <v>512413.86981877999</v>
      </c>
      <c r="D11" s="139">
        <v>17.597477301452948</v>
      </c>
    </row>
    <row r="12" spans="1:6" s="100" customFormat="1" ht="11.25" customHeight="1">
      <c r="A12" s="23"/>
      <c r="B12" s="153" t="s">
        <v>127</v>
      </c>
      <c r="C12" s="138">
        <v>234708.56681830701</v>
      </c>
      <c r="D12" s="139">
        <v>8.0604349732032468</v>
      </c>
    </row>
    <row r="13" spans="1:6" ht="11.25" customHeight="1">
      <c r="A13" s="154" t="s">
        <v>360</v>
      </c>
      <c r="B13" s="152" t="s">
        <v>120</v>
      </c>
      <c r="C13" s="138">
        <v>93223.346981470007</v>
      </c>
      <c r="D13" s="139">
        <v>3.201505324303707</v>
      </c>
      <c r="E13" s="100"/>
      <c r="F13" s="100"/>
    </row>
    <row r="14" spans="1:6" s="100" customFormat="1" ht="11.25" customHeight="1">
      <c r="A14" s="505" t="s">
        <v>117</v>
      </c>
      <c r="B14" s="506"/>
      <c r="C14" s="24">
        <v>89110.095107069705</v>
      </c>
      <c r="D14" s="139">
        <v>3.0602467426019331</v>
      </c>
    </row>
    <row r="15" spans="1:6" s="100" customFormat="1" ht="4.9000000000000004" customHeight="1" thickBot="1">
      <c r="A15" s="127"/>
      <c r="B15" s="127"/>
      <c r="C15" s="127"/>
      <c r="D15" s="127"/>
    </row>
    <row r="16" spans="1:6" ht="12" thickTop="1">
      <c r="D16" s="159"/>
      <c r="E16" s="100"/>
      <c r="F16" s="100"/>
    </row>
    <row r="17" spans="1:10">
      <c r="D17" s="159"/>
      <c r="E17" s="100"/>
      <c r="F17" s="100"/>
    </row>
    <row r="18" spans="1:10">
      <c r="D18" s="159"/>
    </row>
    <row r="19" spans="1:10">
      <c r="D19" s="159"/>
    </row>
    <row r="20" spans="1:10">
      <c r="D20" s="159"/>
    </row>
    <row r="21" spans="1:10">
      <c r="D21" s="159"/>
    </row>
    <row r="22" spans="1:10">
      <c r="D22" s="159"/>
    </row>
    <row r="23" spans="1:10">
      <c r="D23" s="159"/>
    </row>
    <row r="24" spans="1:10">
      <c r="D24" s="159"/>
    </row>
    <row r="25" spans="1:10">
      <c r="D25" s="159"/>
    </row>
    <row r="26" spans="1:10">
      <c r="D26" s="159"/>
    </row>
    <row r="27" spans="1:10">
      <c r="D27" s="159"/>
    </row>
    <row r="28" spans="1:10">
      <c r="D28" s="159"/>
    </row>
    <row r="29" spans="1:10" s="157" customFormat="1">
      <c r="A29" s="156"/>
      <c r="C29" s="158"/>
      <c r="D29" s="159"/>
      <c r="F29" s="155"/>
      <c r="G29" s="155"/>
      <c r="H29" s="155"/>
      <c r="I29" s="155"/>
      <c r="J29" s="155"/>
    </row>
    <row r="30" spans="1:10" s="157" customFormat="1">
      <c r="A30" s="156"/>
      <c r="C30" s="158"/>
      <c r="D30" s="159"/>
      <c r="F30" s="155"/>
      <c r="G30" s="155"/>
      <c r="H30" s="155"/>
      <c r="I30" s="155"/>
      <c r="J30" s="155"/>
    </row>
  </sheetData>
  <mergeCells count="4">
    <mergeCell ref="A1:D1"/>
    <mergeCell ref="C3:D3"/>
    <mergeCell ref="A6:B6"/>
    <mergeCell ref="A14:B14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2">
    <pageSetUpPr fitToPage="1"/>
  </sheetPr>
  <dimension ref="A1:E32"/>
  <sheetViews>
    <sheetView showGridLines="0" zoomScaleNormal="100" workbookViewId="0">
      <selection sqref="A1:D1"/>
    </sheetView>
  </sheetViews>
  <sheetFormatPr defaultColWidth="9.140625" defaultRowHeight="11.25"/>
  <cols>
    <col min="1" max="1" width="4.42578125" style="156" customWidth="1"/>
    <col min="2" max="2" width="57.7109375" style="157" customWidth="1"/>
    <col min="3" max="3" width="12.28515625" style="158" customWidth="1"/>
    <col min="4" max="4" width="9.7109375" style="158" customWidth="1"/>
    <col min="5" max="5" width="10.140625" style="157" customWidth="1"/>
    <col min="6" max="16384" width="9.140625" style="155"/>
  </cols>
  <sheetData>
    <row r="1" spans="1:5" s="150" customFormat="1" ht="31.5" customHeight="1">
      <c r="A1" s="501" t="s">
        <v>403</v>
      </c>
      <c r="B1" s="501"/>
      <c r="C1" s="501"/>
      <c r="D1" s="501"/>
      <c r="E1" s="149"/>
    </row>
    <row r="2" spans="1:5" ht="10.5" customHeight="1">
      <c r="A2" s="160">
        <v>2016</v>
      </c>
      <c r="B2" s="161"/>
      <c r="C2" s="162"/>
      <c r="D2" s="162"/>
      <c r="E2" s="149"/>
    </row>
    <row r="3" spans="1:5" s="131" customFormat="1" ht="24" customHeight="1">
      <c r="A3" s="90"/>
      <c r="B3" s="130"/>
      <c r="C3" s="503" t="s">
        <v>109</v>
      </c>
      <c r="D3" s="504"/>
    </row>
    <row r="4" spans="1:5" s="131" customFormat="1" ht="12" customHeight="1">
      <c r="A4" s="132" t="s">
        <v>76</v>
      </c>
      <c r="B4" s="130"/>
      <c r="C4" s="130" t="s">
        <v>58</v>
      </c>
      <c r="D4" s="90" t="s">
        <v>78</v>
      </c>
    </row>
    <row r="5" spans="1:5" s="135" customFormat="1" ht="3.75" customHeight="1">
      <c r="A5" s="151"/>
      <c r="B5" s="87"/>
      <c r="C5" s="87"/>
      <c r="D5" s="87"/>
    </row>
    <row r="6" spans="1:5" s="135" customFormat="1" ht="11.25" customHeight="1">
      <c r="A6" s="509" t="s">
        <v>8</v>
      </c>
      <c r="B6" s="509"/>
      <c r="C6" s="138">
        <v>18045812.102000002</v>
      </c>
      <c r="D6" s="139">
        <v>100</v>
      </c>
    </row>
    <row r="7" spans="1:5" s="100" customFormat="1" ht="12" customHeight="1">
      <c r="A7" s="19">
        <v>46</v>
      </c>
      <c r="B7" s="137" t="s">
        <v>122</v>
      </c>
      <c r="C7" s="138">
        <v>17616296.268358201</v>
      </c>
      <c r="D7" s="139">
        <v>97.619858661865393</v>
      </c>
    </row>
    <row r="8" spans="1:5" s="100" customFormat="1" ht="12" customHeight="1">
      <c r="A8" s="19">
        <v>463</v>
      </c>
      <c r="B8" s="152" t="s">
        <v>128</v>
      </c>
      <c r="C8" s="24">
        <v>16795983.304372299</v>
      </c>
      <c r="D8" s="139">
        <v>93.074133818066386</v>
      </c>
    </row>
    <row r="9" spans="1:5" s="100" customFormat="1" ht="13.7" customHeight="1">
      <c r="A9" s="23"/>
      <c r="B9" s="153" t="s">
        <v>129</v>
      </c>
      <c r="C9" s="24">
        <v>2953890.1981379902</v>
      </c>
      <c r="D9" s="139">
        <v>16.368840490202231</v>
      </c>
    </row>
    <row r="10" spans="1:5" s="100" customFormat="1" ht="13.7" customHeight="1">
      <c r="A10" s="23"/>
      <c r="B10" s="153" t="s">
        <v>130</v>
      </c>
      <c r="C10" s="138">
        <v>1654766.57659282</v>
      </c>
      <c r="D10" s="139">
        <v>9.1698094119544979</v>
      </c>
    </row>
    <row r="11" spans="1:5" s="100" customFormat="1" ht="13.7" customHeight="1">
      <c r="A11" s="23"/>
      <c r="B11" s="153" t="s">
        <v>131</v>
      </c>
      <c r="C11" s="138">
        <v>1690387.7610703001</v>
      </c>
      <c r="D11" s="139">
        <v>9.3672024928318738</v>
      </c>
    </row>
    <row r="12" spans="1:5" s="100" customFormat="1" ht="13.7" customHeight="1">
      <c r="A12" s="23"/>
      <c r="B12" s="153" t="s">
        <v>132</v>
      </c>
      <c r="C12" s="138">
        <v>2342907.2063218728</v>
      </c>
      <c r="D12" s="139">
        <v>12.98310762119822</v>
      </c>
    </row>
    <row r="13" spans="1:5" s="100" customFormat="1" ht="13.7" customHeight="1">
      <c r="A13" s="23"/>
      <c r="B13" s="153" t="s">
        <v>133</v>
      </c>
      <c r="C13" s="24">
        <v>2633124.6182814296</v>
      </c>
      <c r="D13" s="139">
        <v>14.591333453979624</v>
      </c>
    </row>
    <row r="14" spans="1:5" s="100" customFormat="1" ht="13.7" customHeight="1">
      <c r="A14" s="23"/>
      <c r="B14" s="153" t="s">
        <v>134</v>
      </c>
      <c r="C14" s="24">
        <v>2732830.4387696502</v>
      </c>
      <c r="D14" s="139">
        <v>15.143848463692985</v>
      </c>
    </row>
    <row r="15" spans="1:5" s="100" customFormat="1" ht="12.75" customHeight="1">
      <c r="A15" s="23"/>
      <c r="B15" s="153" t="s">
        <v>135</v>
      </c>
      <c r="C15" s="138">
        <v>623389.13313960098</v>
      </c>
      <c r="D15" s="139">
        <v>3.4544809045779177</v>
      </c>
    </row>
    <row r="16" spans="1:5" s="100" customFormat="1" ht="13.7" customHeight="1">
      <c r="A16" s="23"/>
      <c r="B16" s="153" t="s">
        <v>136</v>
      </c>
      <c r="C16" s="138">
        <v>476841.05322296603</v>
      </c>
      <c r="D16" s="139">
        <v>2.6423917667308428</v>
      </c>
    </row>
    <row r="17" spans="1:5" s="100" customFormat="1" ht="13.7" customHeight="1">
      <c r="A17" s="23"/>
      <c r="B17" s="153" t="s">
        <v>137</v>
      </c>
      <c r="C17" s="138">
        <v>986418.95005377603</v>
      </c>
      <c r="D17" s="139">
        <v>5.4661931781083553</v>
      </c>
    </row>
    <row r="18" spans="1:5" s="100" customFormat="1" ht="13.7" customHeight="1">
      <c r="A18" s="23"/>
      <c r="B18" s="153" t="s">
        <v>138</v>
      </c>
      <c r="C18" s="24">
        <v>701427.36878189631</v>
      </c>
      <c r="D18" s="139">
        <v>3.886926034789854</v>
      </c>
    </row>
    <row r="19" spans="1:5" s="100" customFormat="1" ht="12" customHeight="1">
      <c r="A19" s="23" t="s">
        <v>360</v>
      </c>
      <c r="B19" s="15" t="s">
        <v>120</v>
      </c>
      <c r="C19" s="24">
        <v>820312.96398590133</v>
      </c>
      <c r="D19" s="139">
        <v>4.5457248437990039</v>
      </c>
    </row>
    <row r="20" spans="1:5" s="100" customFormat="1" ht="9" customHeight="1">
      <c r="A20" s="505" t="s">
        <v>117</v>
      </c>
      <c r="B20" s="505"/>
      <c r="C20" s="138">
        <v>429515.83364180103</v>
      </c>
      <c r="D20" s="139">
        <v>2.3801413381346141</v>
      </c>
    </row>
    <row r="21" spans="1:5" s="100" customFormat="1" ht="4.9000000000000004" customHeight="1" thickBot="1">
      <c r="A21" s="127"/>
      <c r="B21" s="127"/>
      <c r="C21" s="127"/>
      <c r="D21" s="127"/>
    </row>
    <row r="22" spans="1:5" ht="10.5" customHeight="1" thickTop="1">
      <c r="E22" s="163"/>
    </row>
    <row r="23" spans="1:5">
      <c r="C23" s="159"/>
      <c r="D23" s="159"/>
    </row>
    <row r="24" spans="1:5">
      <c r="C24" s="159"/>
      <c r="D24" s="159"/>
    </row>
    <row r="25" spans="1:5">
      <c r="D25" s="159"/>
    </row>
    <row r="26" spans="1:5">
      <c r="D26" s="159"/>
    </row>
    <row r="27" spans="1:5">
      <c r="D27" s="159"/>
    </row>
    <row r="28" spans="1:5">
      <c r="D28" s="159"/>
    </row>
    <row r="29" spans="1:5">
      <c r="D29" s="159"/>
    </row>
    <row r="30" spans="1:5">
      <c r="D30" s="159"/>
    </row>
    <row r="31" spans="1:5">
      <c r="D31" s="159"/>
    </row>
    <row r="32" spans="1:5">
      <c r="D32" s="159"/>
    </row>
  </sheetData>
  <mergeCells count="4">
    <mergeCell ref="A1:D1"/>
    <mergeCell ref="C3:D3"/>
    <mergeCell ref="A6:B6"/>
    <mergeCell ref="A20:B20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13">
    <pageSetUpPr fitToPage="1"/>
  </sheetPr>
  <dimension ref="A1:G43"/>
  <sheetViews>
    <sheetView showGridLines="0" zoomScaleNormal="100" workbookViewId="0">
      <selection sqref="A1:D1"/>
    </sheetView>
  </sheetViews>
  <sheetFormatPr defaultColWidth="9.140625" defaultRowHeight="11.25"/>
  <cols>
    <col min="1" max="1" width="4.42578125" style="156" customWidth="1"/>
    <col min="2" max="2" width="53.5703125" style="157" customWidth="1"/>
    <col min="3" max="4" width="13" style="158" customWidth="1"/>
    <col min="5" max="5" width="4.28515625" style="157" customWidth="1"/>
    <col min="6" max="16384" width="9.140625" style="155"/>
  </cols>
  <sheetData>
    <row r="1" spans="1:5" s="150" customFormat="1" ht="33" customHeight="1">
      <c r="A1" s="501" t="s">
        <v>418</v>
      </c>
      <c r="B1" s="501"/>
      <c r="C1" s="501"/>
      <c r="D1" s="501"/>
      <c r="E1" s="149"/>
    </row>
    <row r="2" spans="1:5" ht="10.5" customHeight="1">
      <c r="A2" s="160">
        <v>2016</v>
      </c>
      <c r="B2" s="161"/>
      <c r="C2" s="162"/>
      <c r="D2" s="162"/>
      <c r="E2" s="149"/>
    </row>
    <row r="3" spans="1:5" s="131" customFormat="1" ht="24" customHeight="1">
      <c r="A3" s="90"/>
      <c r="B3" s="130"/>
      <c r="C3" s="503" t="s">
        <v>109</v>
      </c>
      <c r="D3" s="504"/>
    </row>
    <row r="4" spans="1:5" s="131" customFormat="1" ht="12" customHeight="1">
      <c r="A4" s="132" t="s">
        <v>76</v>
      </c>
      <c r="B4" s="130"/>
      <c r="C4" s="130" t="s">
        <v>58</v>
      </c>
      <c r="D4" s="90" t="s">
        <v>78</v>
      </c>
    </row>
    <row r="5" spans="1:5" s="135" customFormat="1" ht="3.75" customHeight="1">
      <c r="A5" s="151"/>
      <c r="B5" s="87"/>
      <c r="C5" s="87"/>
      <c r="D5" s="87"/>
    </row>
    <row r="6" spans="1:5" s="135" customFormat="1" ht="11.25" customHeight="1">
      <c r="A6" s="509" t="s">
        <v>8</v>
      </c>
      <c r="B6" s="509"/>
      <c r="C6" s="138">
        <v>13901790.856000001</v>
      </c>
      <c r="D6" s="139">
        <v>100</v>
      </c>
    </row>
    <row r="7" spans="1:5" s="100" customFormat="1" ht="11.25" customHeight="1">
      <c r="A7" s="19">
        <v>46</v>
      </c>
      <c r="B7" s="164" t="s">
        <v>122</v>
      </c>
      <c r="C7" s="138">
        <v>13423862.1507433</v>
      </c>
      <c r="D7" s="139">
        <v>96.562106924156282</v>
      </c>
    </row>
    <row r="8" spans="1:5" s="100" customFormat="1" ht="11.25" customHeight="1">
      <c r="A8" s="23">
        <v>464</v>
      </c>
      <c r="B8" s="165" t="s">
        <v>139</v>
      </c>
      <c r="C8" s="24">
        <v>13185955.651907101</v>
      </c>
      <c r="D8" s="139">
        <v>94.850769864776481</v>
      </c>
    </row>
    <row r="9" spans="1:5" s="100" customFormat="1" ht="11.25" customHeight="1">
      <c r="A9" s="23"/>
      <c r="B9" s="153" t="s">
        <v>140</v>
      </c>
      <c r="C9" s="138">
        <v>944523.08800327999</v>
      </c>
      <c r="D9" s="139">
        <v>6.7942547675116591</v>
      </c>
    </row>
    <row r="10" spans="1:5" s="100" customFormat="1" ht="11.25" customHeight="1">
      <c r="A10" s="23"/>
      <c r="B10" s="153" t="s">
        <v>141</v>
      </c>
      <c r="C10" s="138">
        <v>1001006.2569662599</v>
      </c>
      <c r="D10" s="139">
        <v>7.2005561537722782</v>
      </c>
    </row>
    <row r="11" spans="1:5" s="100" customFormat="1" ht="20.25" customHeight="1">
      <c r="A11" s="23"/>
      <c r="B11" s="153" t="s">
        <v>142</v>
      </c>
      <c r="C11" s="138">
        <v>1176836.8200082199</v>
      </c>
      <c r="D11" s="139">
        <v>8.4653612775385572</v>
      </c>
    </row>
    <row r="12" spans="1:5" s="100" customFormat="1" ht="11.25" customHeight="1">
      <c r="A12" s="23"/>
      <c r="B12" s="153" t="s">
        <v>143</v>
      </c>
      <c r="C12" s="24">
        <v>442571.88361260598</v>
      </c>
      <c r="D12" s="139">
        <v>3.1835602203840692</v>
      </c>
    </row>
    <row r="13" spans="1:5" s="100" customFormat="1" ht="11.25" customHeight="1">
      <c r="A13" s="23"/>
      <c r="B13" s="153" t="s">
        <v>144</v>
      </c>
      <c r="C13" s="24">
        <v>863389.97349027102</v>
      </c>
      <c r="D13" s="139">
        <v>6.2106384884767039</v>
      </c>
    </row>
    <row r="14" spans="1:5" s="100" customFormat="1" ht="11.25" customHeight="1">
      <c r="A14" s="23"/>
      <c r="B14" s="153" t="s">
        <v>145</v>
      </c>
      <c r="C14" s="138">
        <v>6911138.1496121194</v>
      </c>
      <c r="D14" s="139">
        <v>49.714013260595692</v>
      </c>
    </row>
    <row r="15" spans="1:5" s="100" customFormat="1" ht="11.25" customHeight="1">
      <c r="A15" s="23"/>
      <c r="B15" s="153" t="s">
        <v>146</v>
      </c>
      <c r="C15" s="138">
        <v>225886.710282446</v>
      </c>
      <c r="D15" s="139">
        <v>1.6248749000921239</v>
      </c>
    </row>
    <row r="16" spans="1:5" s="100" customFormat="1" ht="11.25" customHeight="1">
      <c r="A16" s="23"/>
      <c r="B16" s="153" t="s">
        <v>147</v>
      </c>
      <c r="C16" s="138">
        <v>264869.48177687102</v>
      </c>
      <c r="D16" s="139">
        <v>1.90529036525214</v>
      </c>
    </row>
    <row r="17" spans="1:7" s="100" customFormat="1" ht="27" customHeight="1">
      <c r="A17" s="23"/>
      <c r="B17" s="153" t="s">
        <v>148</v>
      </c>
      <c r="C17" s="24">
        <v>1355733.288155006</v>
      </c>
      <c r="D17" s="139">
        <v>9.7522204311531038</v>
      </c>
      <c r="F17" s="155"/>
      <c r="G17" s="155"/>
    </row>
    <row r="18" spans="1:7" ht="11.25" customHeight="1">
      <c r="A18" s="23" t="s">
        <v>360</v>
      </c>
      <c r="B18" s="15" t="s">
        <v>120</v>
      </c>
      <c r="C18" s="138">
        <v>237906.49883619882</v>
      </c>
      <c r="D18" s="139">
        <v>1.7113370593797892</v>
      </c>
      <c r="E18" s="163"/>
    </row>
    <row r="19" spans="1:7" s="100" customFormat="1" ht="11.25" customHeight="1">
      <c r="A19" s="505" t="s">
        <v>121</v>
      </c>
      <c r="B19" s="506"/>
      <c r="C19" s="138">
        <v>477928.70525670052</v>
      </c>
      <c r="D19" s="139">
        <v>3.4378930758437281</v>
      </c>
      <c r="E19" s="144"/>
    </row>
    <row r="20" spans="1:7" s="100" customFormat="1" ht="4.9000000000000004" customHeight="1" thickBot="1">
      <c r="A20" s="127"/>
      <c r="B20" s="127"/>
      <c r="C20" s="127"/>
      <c r="D20" s="127"/>
    </row>
    <row r="21" spans="1:7" ht="12" thickTop="1">
      <c r="B21" s="158"/>
      <c r="D21" s="159"/>
      <c r="E21" s="166"/>
    </row>
    <row r="22" spans="1:7">
      <c r="D22" s="159"/>
      <c r="E22" s="166"/>
    </row>
    <row r="23" spans="1:7">
      <c r="B23" s="158"/>
      <c r="D23" s="159"/>
      <c r="E23" s="166"/>
    </row>
    <row r="24" spans="1:7">
      <c r="D24" s="159"/>
      <c r="E24" s="166"/>
    </row>
    <row r="25" spans="1:7">
      <c r="B25" s="158"/>
      <c r="D25" s="159"/>
      <c r="E25" s="166"/>
    </row>
    <row r="26" spans="1:7">
      <c r="D26" s="159"/>
      <c r="E26" s="166"/>
    </row>
    <row r="27" spans="1:7">
      <c r="B27" s="158"/>
      <c r="D27" s="159"/>
      <c r="E27" s="166"/>
    </row>
    <row r="28" spans="1:7">
      <c r="D28" s="159"/>
    </row>
    <row r="29" spans="1:7">
      <c r="B29" s="158"/>
      <c r="D29" s="159"/>
    </row>
    <row r="30" spans="1:7">
      <c r="D30" s="159"/>
    </row>
    <row r="31" spans="1:7">
      <c r="B31" s="158"/>
      <c r="D31" s="159"/>
    </row>
    <row r="32" spans="1:7">
      <c r="D32" s="159"/>
    </row>
    <row r="33" spans="2:4">
      <c r="B33" s="167"/>
      <c r="D33" s="159"/>
    </row>
    <row r="34" spans="2:4">
      <c r="D34" s="159"/>
    </row>
    <row r="35" spans="2:4">
      <c r="B35" s="158"/>
    </row>
    <row r="37" spans="2:4">
      <c r="B37" s="158"/>
    </row>
    <row r="39" spans="2:4">
      <c r="B39" s="158"/>
    </row>
    <row r="41" spans="2:4">
      <c r="B41" s="158"/>
    </row>
    <row r="43" spans="2:4">
      <c r="B43" s="158"/>
    </row>
  </sheetData>
  <mergeCells count="4">
    <mergeCell ref="A1:D1"/>
    <mergeCell ref="C3:D3"/>
    <mergeCell ref="A6:B6"/>
    <mergeCell ref="A19:B19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 codeName="Sheet14">
    <pageSetUpPr fitToPage="1"/>
  </sheetPr>
  <dimension ref="A1:E24"/>
  <sheetViews>
    <sheetView showGridLines="0" zoomScaleNormal="100" workbookViewId="0">
      <selection sqref="A1:D1"/>
    </sheetView>
  </sheetViews>
  <sheetFormatPr defaultColWidth="9.140625" defaultRowHeight="11.25"/>
  <cols>
    <col min="1" max="1" width="4.42578125" style="156" customWidth="1"/>
    <col min="2" max="2" width="59" style="157" customWidth="1"/>
    <col min="3" max="3" width="11.42578125" style="158" customWidth="1"/>
    <col min="4" max="4" width="9.140625" style="158"/>
    <col min="5" max="16384" width="9.140625" style="155"/>
  </cols>
  <sheetData>
    <row r="1" spans="1:5" s="150" customFormat="1" ht="29.25" customHeight="1">
      <c r="A1" s="501" t="s">
        <v>416</v>
      </c>
      <c r="B1" s="501"/>
      <c r="C1" s="501"/>
      <c r="D1" s="501"/>
    </row>
    <row r="2" spans="1:5" ht="10.5" customHeight="1">
      <c r="A2" s="160">
        <v>2016</v>
      </c>
      <c r="B2" s="161"/>
      <c r="C2" s="162"/>
      <c r="D2" s="162"/>
    </row>
    <row r="3" spans="1:5" s="131" customFormat="1" ht="24" customHeight="1">
      <c r="A3" s="90"/>
      <c r="B3" s="130"/>
      <c r="C3" s="503" t="s">
        <v>109</v>
      </c>
      <c r="D3" s="504"/>
    </row>
    <row r="4" spans="1:5" s="131" customFormat="1" ht="12" customHeight="1">
      <c r="A4" s="132" t="s">
        <v>76</v>
      </c>
      <c r="B4" s="130"/>
      <c r="C4" s="130" t="s">
        <v>58</v>
      </c>
      <c r="D4" s="90" t="s">
        <v>78</v>
      </c>
    </row>
    <row r="5" spans="1:5" s="135" customFormat="1" ht="3.75" customHeight="1">
      <c r="A5" s="151"/>
      <c r="B5" s="87"/>
      <c r="C5" s="87"/>
      <c r="D5" s="87"/>
    </row>
    <row r="6" spans="1:5" s="135" customFormat="1" ht="11.25" customHeight="1">
      <c r="A6" s="509" t="s">
        <v>8</v>
      </c>
      <c r="B6" s="509"/>
      <c r="C6" s="138">
        <v>2601158.2450000001</v>
      </c>
      <c r="D6" s="139">
        <v>100</v>
      </c>
    </row>
    <row r="7" spans="1:5" s="100" customFormat="1" ht="11.25" customHeight="1">
      <c r="A7" s="19">
        <v>46</v>
      </c>
      <c r="B7" s="137" t="s">
        <v>122</v>
      </c>
      <c r="C7" s="138">
        <v>2419537.3809514698</v>
      </c>
      <c r="D7" s="139">
        <v>93.017692622213758</v>
      </c>
    </row>
    <row r="8" spans="1:5" s="100" customFormat="1" ht="11.25" customHeight="1">
      <c r="A8" s="19">
        <v>465</v>
      </c>
      <c r="B8" s="152" t="s">
        <v>149</v>
      </c>
      <c r="C8" s="24">
        <v>2350275.8565172101</v>
      </c>
      <c r="D8" s="139">
        <v>90.354974021090754</v>
      </c>
    </row>
    <row r="9" spans="1:5" s="100" customFormat="1" ht="11.25" customHeight="1">
      <c r="A9" s="23"/>
      <c r="B9" s="153" t="s">
        <v>150</v>
      </c>
      <c r="C9" s="24">
        <v>1196885.4755885601</v>
      </c>
      <c r="D9" s="139">
        <v>46.01355868637512</v>
      </c>
    </row>
    <row r="10" spans="1:5" s="100" customFormat="1" ht="11.25" customHeight="1">
      <c r="A10" s="23"/>
      <c r="B10" s="153" t="s">
        <v>151</v>
      </c>
      <c r="C10" s="138">
        <v>1153390.3809286498</v>
      </c>
      <c r="D10" s="139">
        <v>44.34141533471562</v>
      </c>
    </row>
    <row r="11" spans="1:5" ht="11.25" customHeight="1">
      <c r="A11" s="23" t="s">
        <v>360</v>
      </c>
      <c r="B11" s="15" t="s">
        <v>120</v>
      </c>
      <c r="C11" s="138">
        <v>69261.524434259627</v>
      </c>
      <c r="D11" s="139">
        <v>2.662718601123002</v>
      </c>
      <c r="E11" s="168"/>
    </row>
    <row r="12" spans="1:5" s="100" customFormat="1" ht="11.25" customHeight="1">
      <c r="A12" s="505" t="s">
        <v>121</v>
      </c>
      <c r="B12" s="506"/>
      <c r="C12" s="24">
        <v>181620.86404853035</v>
      </c>
      <c r="D12" s="139">
        <v>6.9823073777862499</v>
      </c>
    </row>
    <row r="13" spans="1:5" s="100" customFormat="1" ht="4.9000000000000004" customHeight="1" thickBot="1">
      <c r="A13" s="127"/>
      <c r="B13" s="127"/>
      <c r="C13" s="127"/>
      <c r="D13" s="127"/>
    </row>
    <row r="14" spans="1:5" ht="12" thickTop="1">
      <c r="B14" s="158"/>
      <c r="D14" s="159"/>
    </row>
    <row r="15" spans="1:5">
      <c r="D15" s="159"/>
    </row>
    <row r="16" spans="1:5">
      <c r="D16" s="159"/>
    </row>
    <row r="17" spans="4:4">
      <c r="D17" s="159"/>
    </row>
    <row r="18" spans="4:4">
      <c r="D18" s="159"/>
    </row>
    <row r="19" spans="4:4">
      <c r="D19" s="159"/>
    </row>
    <row r="20" spans="4:4">
      <c r="D20" s="159"/>
    </row>
    <row r="21" spans="4:4">
      <c r="D21" s="159"/>
    </row>
    <row r="22" spans="4:4">
      <c r="D22" s="159"/>
    </row>
    <row r="23" spans="4:4">
      <c r="D23" s="159"/>
    </row>
    <row r="24" spans="4:4">
      <c r="D24" s="159"/>
    </row>
  </sheetData>
  <mergeCells count="4">
    <mergeCell ref="A1:D1"/>
    <mergeCell ref="C3:D3"/>
    <mergeCell ref="A6:B6"/>
    <mergeCell ref="A12:B12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 codeName="Sheet15">
    <pageSetUpPr fitToPage="1"/>
  </sheetPr>
  <dimension ref="A1:E36"/>
  <sheetViews>
    <sheetView showGridLines="0" zoomScaleNormal="100" workbookViewId="0">
      <selection sqref="A1:D1"/>
    </sheetView>
  </sheetViews>
  <sheetFormatPr defaultColWidth="9.140625" defaultRowHeight="11.25"/>
  <cols>
    <col min="1" max="1" width="4.140625" style="156" customWidth="1"/>
    <col min="2" max="2" width="54.7109375" style="157" customWidth="1"/>
    <col min="3" max="3" width="13.28515625" style="158" customWidth="1"/>
    <col min="4" max="4" width="9.7109375" style="158" customWidth="1"/>
    <col min="5" max="5" width="7.42578125" style="157" customWidth="1"/>
    <col min="6" max="7" width="9.140625" style="155"/>
    <col min="8" max="8" width="12" style="155" customWidth="1"/>
    <col min="9" max="16384" width="9.140625" style="155"/>
  </cols>
  <sheetData>
    <row r="1" spans="1:5" s="150" customFormat="1" ht="32.25" customHeight="1">
      <c r="A1" s="501" t="s">
        <v>404</v>
      </c>
      <c r="B1" s="501"/>
      <c r="C1" s="501"/>
      <c r="D1" s="501"/>
      <c r="E1" s="149"/>
    </row>
    <row r="2" spans="1:5" ht="10.5" customHeight="1">
      <c r="A2" s="160">
        <v>2016</v>
      </c>
      <c r="B2" s="161"/>
      <c r="C2" s="162"/>
      <c r="D2" s="162"/>
      <c r="E2" s="149"/>
    </row>
    <row r="3" spans="1:5" s="131" customFormat="1" ht="24" customHeight="1">
      <c r="A3" s="90"/>
      <c r="B3" s="130"/>
      <c r="C3" s="503" t="s">
        <v>109</v>
      </c>
      <c r="D3" s="504"/>
    </row>
    <row r="4" spans="1:5" s="131" customFormat="1" ht="12" customHeight="1">
      <c r="A4" s="132" t="s">
        <v>76</v>
      </c>
      <c r="B4" s="130"/>
      <c r="C4" s="130" t="s">
        <v>58</v>
      </c>
      <c r="D4" s="90" t="s">
        <v>78</v>
      </c>
    </row>
    <row r="5" spans="1:5" s="135" customFormat="1" ht="3.75" customHeight="1">
      <c r="A5" s="151"/>
      <c r="B5" s="87"/>
      <c r="C5" s="87"/>
      <c r="D5" s="87"/>
    </row>
    <row r="6" spans="1:5" s="135" customFormat="1" ht="11.25" customHeight="1">
      <c r="A6" s="509" t="s">
        <v>8</v>
      </c>
      <c r="B6" s="509"/>
      <c r="C6" s="138">
        <v>4342660.3219999997</v>
      </c>
      <c r="D6" s="139">
        <v>100</v>
      </c>
    </row>
    <row r="7" spans="1:5" s="100" customFormat="1" ht="11.25" customHeight="1">
      <c r="A7" s="19">
        <v>46</v>
      </c>
      <c r="B7" s="137" t="s">
        <v>122</v>
      </c>
      <c r="C7" s="138">
        <v>3920043.3091681702</v>
      </c>
      <c r="D7" s="139">
        <v>90.268246155683798</v>
      </c>
    </row>
    <row r="8" spans="1:5" s="100" customFormat="1" ht="11.25" customHeight="1">
      <c r="A8" s="23">
        <v>466</v>
      </c>
      <c r="B8" s="165" t="s">
        <v>152</v>
      </c>
      <c r="C8" s="24">
        <v>3856800.0196111598</v>
      </c>
      <c r="D8" s="139">
        <v>88.811920197224211</v>
      </c>
    </row>
    <row r="9" spans="1:5" s="100" customFormat="1" ht="11.25" customHeight="1">
      <c r="A9" s="23"/>
      <c r="B9" s="153" t="s">
        <v>153</v>
      </c>
      <c r="C9" s="138">
        <v>607510.7748822351</v>
      </c>
      <c r="D9" s="139">
        <v>13.989368954430399</v>
      </c>
    </row>
    <row r="10" spans="1:5" s="100" customFormat="1" ht="11.25" customHeight="1">
      <c r="A10" s="23"/>
      <c r="B10" s="153" t="s">
        <v>154</v>
      </c>
      <c r="C10" s="138">
        <v>451253.71357127395</v>
      </c>
      <c r="D10" s="139">
        <v>10.391181444360594</v>
      </c>
    </row>
    <row r="11" spans="1:5" s="100" customFormat="1" ht="11.25" customHeight="1">
      <c r="A11" s="23"/>
      <c r="B11" s="153" t="s">
        <v>155</v>
      </c>
      <c r="C11" s="24">
        <v>412099.06182111701</v>
      </c>
      <c r="D11" s="139">
        <v>9.4895532062089991</v>
      </c>
    </row>
    <row r="12" spans="1:5" s="100" customFormat="1" ht="11.25" customHeight="1">
      <c r="A12" s="23"/>
      <c r="B12" s="153" t="s">
        <v>156</v>
      </c>
      <c r="C12" s="138">
        <v>75806.810161462694</v>
      </c>
      <c r="D12" s="139">
        <v>1.7456306627857572</v>
      </c>
    </row>
    <row r="13" spans="1:5" s="100" customFormat="1" ht="11.25" customHeight="1">
      <c r="A13" s="23"/>
      <c r="B13" s="153" t="s">
        <v>157</v>
      </c>
      <c r="C13" s="138">
        <v>20506.015549264899</v>
      </c>
      <c r="D13" s="139">
        <v>0.47219938997717675</v>
      </c>
    </row>
    <row r="14" spans="1:5" s="100" customFormat="1" ht="11.25" customHeight="1">
      <c r="A14" s="23"/>
      <c r="B14" s="153" t="s">
        <v>158</v>
      </c>
      <c r="C14" s="24">
        <v>235693.69167953802</v>
      </c>
      <c r="D14" s="139">
        <v>5.4274033473331844</v>
      </c>
    </row>
    <row r="15" spans="1:5" s="100" customFormat="1" ht="11.25" customHeight="1">
      <c r="A15" s="23"/>
      <c r="B15" s="153" t="s">
        <v>159</v>
      </c>
      <c r="C15" s="24">
        <v>2053929.95194627</v>
      </c>
      <c r="D15" s="139">
        <v>47.296583192128153</v>
      </c>
    </row>
    <row r="16" spans="1:5" ht="11.25" customHeight="1">
      <c r="A16" s="23" t="s">
        <v>360</v>
      </c>
      <c r="B16" s="15" t="s">
        <v>120</v>
      </c>
      <c r="C16" s="138">
        <v>63243.289557010401</v>
      </c>
      <c r="D16" s="139">
        <v>1.4563259584595805</v>
      </c>
      <c r="E16" s="163"/>
    </row>
    <row r="17" spans="1:5" s="100" customFormat="1" ht="11.25" customHeight="1">
      <c r="A17" s="505" t="s">
        <v>117</v>
      </c>
      <c r="B17" s="506"/>
      <c r="C17" s="138">
        <v>422617.01283182949</v>
      </c>
      <c r="D17" s="139">
        <v>9.7317538443162057</v>
      </c>
    </row>
    <row r="18" spans="1:5" s="100" customFormat="1" ht="4.9000000000000004" customHeight="1" thickBot="1">
      <c r="A18" s="127"/>
      <c r="B18" s="127"/>
      <c r="C18" s="127"/>
      <c r="D18" s="127"/>
    </row>
    <row r="19" spans="1:5" ht="12.75" customHeight="1" thickTop="1">
      <c r="B19" s="158"/>
      <c r="D19" s="159"/>
      <c r="E19" s="163"/>
    </row>
    <row r="20" spans="1:5" ht="12.75" customHeight="1">
      <c r="B20" s="158"/>
      <c r="D20" s="159"/>
      <c r="E20" s="163"/>
    </row>
    <row r="21" spans="1:5" ht="12.75" customHeight="1">
      <c r="B21" s="158"/>
      <c r="D21" s="159"/>
      <c r="E21" s="163"/>
    </row>
    <row r="22" spans="1:5">
      <c r="B22" s="158"/>
      <c r="D22" s="159"/>
      <c r="E22" s="166"/>
    </row>
    <row r="23" spans="1:5">
      <c r="B23" s="158"/>
      <c r="D23" s="159"/>
      <c r="E23" s="166"/>
    </row>
    <row r="24" spans="1:5">
      <c r="B24" s="158"/>
      <c r="D24" s="159"/>
      <c r="E24" s="166"/>
    </row>
    <row r="25" spans="1:5">
      <c r="B25" s="158"/>
      <c r="D25" s="159"/>
      <c r="E25" s="166"/>
    </row>
    <row r="26" spans="1:5">
      <c r="D26" s="159"/>
      <c r="E26" s="166"/>
    </row>
    <row r="27" spans="1:5">
      <c r="C27" s="169"/>
      <c r="D27" s="169"/>
      <c r="E27" s="166"/>
    </row>
    <row r="28" spans="1:5">
      <c r="C28" s="169"/>
      <c r="D28" s="169"/>
      <c r="E28" s="166"/>
    </row>
    <row r="29" spans="1:5">
      <c r="C29" s="169"/>
      <c r="D29" s="169"/>
      <c r="E29" s="166"/>
    </row>
    <row r="30" spans="1:5">
      <c r="C30" s="169"/>
      <c r="D30" s="169"/>
      <c r="E30" s="166"/>
    </row>
    <row r="31" spans="1:5">
      <c r="C31" s="169"/>
      <c r="D31" s="169"/>
      <c r="E31" s="166"/>
    </row>
    <row r="32" spans="1:5">
      <c r="C32" s="169"/>
      <c r="D32" s="169"/>
      <c r="E32" s="166"/>
    </row>
    <row r="33" spans="3:5">
      <c r="C33" s="169"/>
      <c r="D33" s="169"/>
      <c r="E33" s="166"/>
    </row>
    <row r="34" spans="3:5">
      <c r="C34" s="169"/>
      <c r="D34" s="169"/>
      <c r="E34" s="166"/>
    </row>
    <row r="35" spans="3:5">
      <c r="C35" s="169"/>
      <c r="D35" s="169"/>
      <c r="E35" s="166"/>
    </row>
    <row r="36" spans="3:5">
      <c r="C36" s="169"/>
      <c r="D36" s="169"/>
      <c r="E36" s="166"/>
    </row>
  </sheetData>
  <mergeCells count="4">
    <mergeCell ref="A1:D1"/>
    <mergeCell ref="C3:D3"/>
    <mergeCell ref="A6:B6"/>
    <mergeCell ref="A17:B17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 codeName="Sheet16">
    <pageSetUpPr fitToPage="1"/>
  </sheetPr>
  <dimension ref="A1:E36"/>
  <sheetViews>
    <sheetView showGridLines="0" zoomScaleNormal="100" workbookViewId="0">
      <selection sqref="A1:D1"/>
    </sheetView>
  </sheetViews>
  <sheetFormatPr defaultColWidth="9.140625" defaultRowHeight="11.25"/>
  <cols>
    <col min="1" max="1" width="3.85546875" style="156" customWidth="1"/>
    <col min="2" max="2" width="62.42578125" style="157" customWidth="1"/>
    <col min="3" max="3" width="10.140625" style="158" customWidth="1"/>
    <col min="4" max="4" width="9.7109375" style="158" customWidth="1"/>
    <col min="5" max="5" width="7.42578125" style="157" customWidth="1"/>
    <col min="6" max="16384" width="9.140625" style="155"/>
  </cols>
  <sheetData>
    <row r="1" spans="1:5" s="150" customFormat="1" ht="29.25" customHeight="1">
      <c r="A1" s="501" t="s">
        <v>450</v>
      </c>
      <c r="B1" s="501"/>
      <c r="C1" s="501"/>
      <c r="D1" s="501"/>
      <c r="E1" s="149"/>
    </row>
    <row r="2" spans="1:5" ht="10.5" customHeight="1">
      <c r="A2" s="160">
        <v>2016</v>
      </c>
      <c r="B2" s="161"/>
      <c r="C2" s="162"/>
      <c r="D2" s="162"/>
      <c r="E2" s="149"/>
    </row>
    <row r="3" spans="1:5" s="131" customFormat="1" ht="24" customHeight="1">
      <c r="A3" s="90"/>
      <c r="B3" s="130"/>
      <c r="C3" s="503" t="s">
        <v>109</v>
      </c>
      <c r="D3" s="504"/>
    </row>
    <row r="4" spans="1:5" s="131" customFormat="1" ht="12" customHeight="1">
      <c r="A4" s="132" t="s">
        <v>76</v>
      </c>
      <c r="B4" s="130"/>
      <c r="C4" s="130" t="s">
        <v>58</v>
      </c>
      <c r="D4" s="90" t="s">
        <v>78</v>
      </c>
    </row>
    <row r="5" spans="1:5" s="135" customFormat="1" ht="3.75" customHeight="1">
      <c r="A5" s="151"/>
      <c r="B5" s="87"/>
      <c r="C5" s="87"/>
      <c r="D5" s="87"/>
    </row>
    <row r="6" spans="1:5" s="135" customFormat="1" ht="11.25" customHeight="1">
      <c r="A6" s="509" t="s">
        <v>8</v>
      </c>
      <c r="B6" s="509"/>
      <c r="C6" s="138">
        <v>16514620.495999999</v>
      </c>
      <c r="D6" s="139">
        <v>100</v>
      </c>
    </row>
    <row r="7" spans="1:5" s="100" customFormat="1" ht="11.25" customHeight="1">
      <c r="A7" s="19">
        <v>46</v>
      </c>
      <c r="B7" s="137" t="s">
        <v>122</v>
      </c>
      <c r="C7" s="138">
        <v>15892298.885608001</v>
      </c>
      <c r="D7" s="139">
        <v>96.231692938128788</v>
      </c>
    </row>
    <row r="8" spans="1:5" s="100" customFormat="1" ht="11.25" customHeight="1">
      <c r="A8" s="19">
        <v>467</v>
      </c>
      <c r="B8" s="152" t="s">
        <v>160</v>
      </c>
      <c r="C8" s="24">
        <v>15752005.1782861</v>
      </c>
      <c r="D8" s="139">
        <v>95.38218079005442</v>
      </c>
    </row>
    <row r="9" spans="1:5" s="100" customFormat="1" ht="11.25" customHeight="1">
      <c r="A9" s="23"/>
      <c r="B9" s="153" t="s">
        <v>161</v>
      </c>
      <c r="C9" s="138">
        <v>6187554.5936158001</v>
      </c>
      <c r="D9" s="139">
        <v>37.467131594785883</v>
      </c>
    </row>
    <row r="10" spans="1:5" s="100" customFormat="1" ht="11.25" customHeight="1">
      <c r="A10" s="23"/>
      <c r="B10" s="153" t="s">
        <v>162</v>
      </c>
      <c r="C10" s="24">
        <v>1513223.7332235898</v>
      </c>
      <c r="D10" s="139">
        <v>9.162933738562792</v>
      </c>
    </row>
    <row r="11" spans="1:5" s="100" customFormat="1" ht="11.25" customHeight="1">
      <c r="A11" s="23"/>
      <c r="B11" s="153" t="s">
        <v>163</v>
      </c>
      <c r="C11" s="138">
        <v>2792454.8748616502</v>
      </c>
      <c r="D11" s="139">
        <v>16.908986043839214</v>
      </c>
    </row>
    <row r="12" spans="1:5" s="100" customFormat="1" ht="11.25" customHeight="1">
      <c r="A12" s="23"/>
      <c r="B12" s="153" t="s">
        <v>164</v>
      </c>
      <c r="C12" s="24">
        <v>736552.69926491706</v>
      </c>
      <c r="D12" s="139">
        <v>4.4600037853931749</v>
      </c>
    </row>
    <row r="13" spans="1:5" s="100" customFormat="1" ht="11.25" customHeight="1">
      <c r="A13" s="23"/>
      <c r="B13" s="153" t="s">
        <v>165</v>
      </c>
      <c r="C13" s="138">
        <v>1553687.61367584</v>
      </c>
      <c r="D13" s="139">
        <v>9.4079522690343271</v>
      </c>
    </row>
    <row r="14" spans="1:5" s="100" customFormat="1" ht="11.25" customHeight="1">
      <c r="A14" s="23"/>
      <c r="B14" s="153" t="s">
        <v>166</v>
      </c>
      <c r="C14" s="24">
        <v>2426391.8575597601</v>
      </c>
      <c r="D14" s="139">
        <v>14.692386410862154</v>
      </c>
    </row>
    <row r="15" spans="1:5" s="100" customFormat="1" ht="11.25" customHeight="1">
      <c r="A15" s="23"/>
      <c r="B15" s="153" t="s">
        <v>167</v>
      </c>
      <c r="C15" s="138">
        <v>542139.80608450097</v>
      </c>
      <c r="D15" s="139">
        <v>3.2827869475766187</v>
      </c>
    </row>
    <row r="16" spans="1:5" ht="11.25" customHeight="1">
      <c r="A16" s="23" t="s">
        <v>360</v>
      </c>
      <c r="B16" s="15" t="s">
        <v>120</v>
      </c>
      <c r="C16" s="24">
        <v>140293.70732190087</v>
      </c>
      <c r="D16" s="139">
        <v>0.84951214807437669</v>
      </c>
      <c r="E16" s="163"/>
    </row>
    <row r="17" spans="1:5" s="100" customFormat="1" ht="11.25" customHeight="1">
      <c r="A17" s="505" t="s">
        <v>117</v>
      </c>
      <c r="B17" s="506"/>
      <c r="C17" s="138">
        <v>622321.61039199866</v>
      </c>
      <c r="D17" s="139">
        <v>3.7683070618712131</v>
      </c>
    </row>
    <row r="18" spans="1:5" s="100" customFormat="1" ht="4.9000000000000004" customHeight="1" thickBot="1">
      <c r="A18" s="127"/>
      <c r="B18" s="127"/>
      <c r="C18" s="127"/>
      <c r="D18" s="127"/>
    </row>
    <row r="19" spans="1:5" ht="12.75" customHeight="1" thickTop="1">
      <c r="B19" s="158"/>
      <c r="D19" s="159"/>
      <c r="E19" s="163"/>
    </row>
    <row r="20" spans="1:5" ht="12.75" customHeight="1">
      <c r="B20" s="158"/>
      <c r="D20" s="159"/>
      <c r="E20" s="163"/>
    </row>
    <row r="21" spans="1:5" ht="12.75" customHeight="1">
      <c r="B21" s="158"/>
      <c r="D21" s="159"/>
      <c r="E21" s="163"/>
    </row>
    <row r="22" spans="1:5">
      <c r="B22" s="158"/>
      <c r="D22" s="159"/>
      <c r="E22" s="166"/>
    </row>
    <row r="23" spans="1:5">
      <c r="B23" s="158"/>
      <c r="D23" s="159"/>
      <c r="E23" s="166"/>
    </row>
    <row r="24" spans="1:5">
      <c r="B24" s="158"/>
      <c r="D24" s="159"/>
      <c r="E24" s="166"/>
    </row>
    <row r="25" spans="1:5">
      <c r="B25" s="158"/>
      <c r="D25" s="159"/>
      <c r="E25" s="166"/>
    </row>
    <row r="26" spans="1:5">
      <c r="D26" s="159"/>
      <c r="E26" s="166"/>
    </row>
    <row r="27" spans="1:5">
      <c r="C27" s="169"/>
      <c r="D27" s="169"/>
      <c r="E27" s="166"/>
    </row>
    <row r="28" spans="1:5">
      <c r="C28" s="169"/>
      <c r="D28" s="169"/>
      <c r="E28" s="166"/>
    </row>
    <row r="29" spans="1:5">
      <c r="C29" s="169"/>
      <c r="D29" s="169"/>
      <c r="E29" s="166"/>
    </row>
    <row r="30" spans="1:5">
      <c r="C30" s="169"/>
      <c r="D30" s="169"/>
      <c r="E30" s="166"/>
    </row>
    <row r="31" spans="1:5">
      <c r="C31" s="169"/>
      <c r="D31" s="169"/>
      <c r="E31" s="166"/>
    </row>
    <row r="32" spans="1:5">
      <c r="C32" s="169"/>
      <c r="D32" s="169"/>
      <c r="E32" s="166"/>
    </row>
    <row r="33" spans="3:5">
      <c r="C33" s="169"/>
      <c r="D33" s="169"/>
      <c r="E33" s="166"/>
    </row>
    <row r="34" spans="3:5">
      <c r="C34" s="169"/>
      <c r="D34" s="169"/>
      <c r="E34" s="166"/>
    </row>
    <row r="35" spans="3:5">
      <c r="C35" s="169"/>
      <c r="D35" s="169"/>
      <c r="E35" s="166"/>
    </row>
    <row r="36" spans="3:5">
      <c r="C36" s="169"/>
      <c r="D36" s="169"/>
      <c r="E36" s="166"/>
    </row>
  </sheetData>
  <mergeCells count="4">
    <mergeCell ref="A1:D1"/>
    <mergeCell ref="C3:D3"/>
    <mergeCell ref="A6:B6"/>
    <mergeCell ref="A17:B17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 codeName="Sheet17">
    <pageSetUpPr fitToPage="1"/>
  </sheetPr>
  <dimension ref="A1:E94"/>
  <sheetViews>
    <sheetView showGridLines="0" zoomScaleNormal="100" workbookViewId="0">
      <selection sqref="A1:D1"/>
    </sheetView>
  </sheetViews>
  <sheetFormatPr defaultColWidth="9.140625" defaultRowHeight="11.25"/>
  <cols>
    <col min="1" max="1" width="4.5703125" style="156" customWidth="1"/>
    <col min="2" max="2" width="64" style="157" customWidth="1"/>
    <col min="3" max="4" width="8" style="158" customWidth="1"/>
    <col min="5" max="5" width="2.85546875" style="157" customWidth="1"/>
    <col min="6" max="16384" width="9.140625" style="155"/>
  </cols>
  <sheetData>
    <row r="1" spans="1:5" s="150" customFormat="1" ht="30" customHeight="1">
      <c r="A1" s="501" t="s">
        <v>405</v>
      </c>
      <c r="B1" s="501"/>
      <c r="C1" s="501"/>
      <c r="D1" s="501"/>
      <c r="E1" s="149"/>
    </row>
    <row r="2" spans="1:5" ht="10.5" customHeight="1">
      <c r="A2" s="160">
        <v>2016</v>
      </c>
      <c r="B2" s="161"/>
      <c r="C2" s="162"/>
      <c r="D2" s="162"/>
      <c r="E2" s="149"/>
    </row>
    <row r="3" spans="1:5" s="131" customFormat="1" ht="24" customHeight="1">
      <c r="A3" s="90"/>
      <c r="B3" s="130"/>
      <c r="C3" s="503" t="s">
        <v>109</v>
      </c>
      <c r="D3" s="504"/>
    </row>
    <row r="4" spans="1:5" s="131" customFormat="1" ht="12" customHeight="1">
      <c r="A4" s="132" t="s">
        <v>76</v>
      </c>
      <c r="B4" s="130"/>
      <c r="C4" s="130" t="s">
        <v>58</v>
      </c>
      <c r="D4" s="90" t="s">
        <v>78</v>
      </c>
    </row>
    <row r="5" spans="1:5" s="135" customFormat="1" ht="3.75" customHeight="1">
      <c r="A5" s="151"/>
      <c r="B5" s="87"/>
      <c r="C5" s="87"/>
      <c r="D5" s="87"/>
    </row>
    <row r="6" spans="1:5" s="135" customFormat="1" ht="11.25" customHeight="1">
      <c r="A6" s="509" t="s">
        <v>8</v>
      </c>
      <c r="B6" s="509"/>
      <c r="C6" s="138">
        <v>18137168.02</v>
      </c>
      <c r="D6" s="139">
        <v>99.999999999999972</v>
      </c>
    </row>
    <row r="7" spans="1:5" s="100" customFormat="1" ht="11.25" customHeight="1">
      <c r="A7" s="19">
        <v>47</v>
      </c>
      <c r="B7" s="164" t="s">
        <v>168</v>
      </c>
      <c r="C7" s="138">
        <v>17998456.681231905</v>
      </c>
      <c r="D7" s="139">
        <v>99.235209495687883</v>
      </c>
    </row>
    <row r="8" spans="1:5" s="100" customFormat="1" ht="20.25" customHeight="1">
      <c r="A8" s="19">
        <v>47001</v>
      </c>
      <c r="B8" s="152" t="s">
        <v>169</v>
      </c>
      <c r="C8" s="24">
        <v>8017351.1934430599</v>
      </c>
      <c r="D8" s="141">
        <v>44.203985895715711</v>
      </c>
    </row>
    <row r="9" spans="1:5" s="100" customFormat="1" ht="11.25" customHeight="1">
      <c r="A9" s="23"/>
      <c r="B9" s="153" t="s">
        <v>170</v>
      </c>
      <c r="C9" s="24">
        <v>1681360.6306914031</v>
      </c>
      <c r="D9" s="143">
        <v>9.2702489652042335</v>
      </c>
    </row>
    <row r="10" spans="1:5" s="100" customFormat="1" ht="11.25" customHeight="1">
      <c r="A10" s="23"/>
      <c r="B10" s="153" t="s">
        <v>171</v>
      </c>
      <c r="C10" s="138">
        <v>1809696.709780006</v>
      </c>
      <c r="D10" s="143">
        <v>10.054732701982653</v>
      </c>
    </row>
    <row r="11" spans="1:5" s="100" customFormat="1" ht="11.25" customHeight="1">
      <c r="A11" s="23"/>
      <c r="B11" s="153" t="s">
        <v>172</v>
      </c>
      <c r="C11" s="138">
        <v>1243631.423272355</v>
      </c>
      <c r="D11" s="143">
        <v>6.8568115038742148</v>
      </c>
    </row>
    <row r="12" spans="1:5" s="100" customFormat="1" ht="11.25" customHeight="1">
      <c r="A12" s="23"/>
      <c r="B12" s="153" t="s">
        <v>173</v>
      </c>
      <c r="C12" s="24">
        <v>1583389.578428773</v>
      </c>
      <c r="D12" s="143">
        <v>8.7300816570853659</v>
      </c>
    </row>
    <row r="13" spans="1:5" s="100" customFormat="1" ht="11.25" customHeight="1">
      <c r="A13" s="23"/>
      <c r="B13" s="153" t="s">
        <v>174</v>
      </c>
      <c r="C13" s="138">
        <v>1699272.8512705159</v>
      </c>
      <c r="D13" s="143">
        <v>9.3690087085079341</v>
      </c>
    </row>
    <row r="14" spans="1:5" s="100" customFormat="1" ht="11.25" customHeight="1">
      <c r="A14" s="19">
        <v>47002</v>
      </c>
      <c r="B14" s="152" t="s">
        <v>175</v>
      </c>
      <c r="C14" s="138">
        <v>3854639.3746458306</v>
      </c>
      <c r="D14" s="141">
        <v>21.252708087587262</v>
      </c>
    </row>
    <row r="15" spans="1:5" s="100" customFormat="1" ht="11.25" customHeight="1">
      <c r="A15" s="23"/>
      <c r="B15" s="153" t="s">
        <v>176</v>
      </c>
      <c r="C15" s="24">
        <v>396911.28518128698</v>
      </c>
      <c r="D15" s="143">
        <v>2.1883862174271624</v>
      </c>
    </row>
    <row r="16" spans="1:5" s="100" customFormat="1" ht="11.25" customHeight="1">
      <c r="A16" s="23"/>
      <c r="B16" s="153" t="s">
        <v>177</v>
      </c>
      <c r="C16" s="24">
        <v>1192014.8049787497</v>
      </c>
      <c r="D16" s="143">
        <v>6.572221218132321</v>
      </c>
    </row>
    <row r="17" spans="1:4" s="100" customFormat="1" ht="11.25" customHeight="1">
      <c r="A17" s="23"/>
      <c r="B17" s="153" t="s">
        <v>178</v>
      </c>
      <c r="C17" s="138">
        <v>926299.57847069285</v>
      </c>
      <c r="D17" s="143">
        <v>5.1071897081686339</v>
      </c>
    </row>
    <row r="18" spans="1:4" s="100" customFormat="1" ht="11.25" customHeight="1">
      <c r="A18" s="23"/>
      <c r="B18" s="153" t="s">
        <v>179</v>
      </c>
      <c r="C18" s="138">
        <v>691478.00015728897</v>
      </c>
      <c r="D18" s="143">
        <v>3.81249156094706</v>
      </c>
    </row>
    <row r="19" spans="1:4" s="100" customFormat="1" ht="11.25" customHeight="1">
      <c r="A19" s="23"/>
      <c r="B19" s="153" t="s">
        <v>180</v>
      </c>
      <c r="C19" s="138">
        <v>647935.70585780602</v>
      </c>
      <c r="D19" s="143">
        <v>3.5724193829120519</v>
      </c>
    </row>
    <row r="20" spans="1:4" s="100" customFormat="1" ht="11.25" customHeight="1">
      <c r="A20" s="19">
        <v>47003</v>
      </c>
      <c r="B20" s="152" t="s">
        <v>181</v>
      </c>
      <c r="C20" s="24">
        <v>586300.98087538197</v>
      </c>
      <c r="D20" s="141">
        <v>3.2325938659710443</v>
      </c>
    </row>
    <row r="21" spans="1:4" s="100" customFormat="1" ht="11.25" customHeight="1">
      <c r="A21" s="23"/>
      <c r="B21" s="153" t="s">
        <v>182</v>
      </c>
      <c r="C21" s="24">
        <v>248817.76687351803</v>
      </c>
      <c r="D21" s="143">
        <v>1.3718666916419626</v>
      </c>
    </row>
    <row r="22" spans="1:4" s="100" customFormat="1" ht="11.25" customHeight="1">
      <c r="A22" s="23"/>
      <c r="B22" s="153" t="s">
        <v>183</v>
      </c>
      <c r="C22" s="138">
        <v>337483.21400186303</v>
      </c>
      <c r="D22" s="143">
        <v>1.8607271743290772</v>
      </c>
    </row>
    <row r="23" spans="1:4" s="100" customFormat="1" ht="11.25" customHeight="1">
      <c r="A23" s="19">
        <v>47004</v>
      </c>
      <c r="B23" s="152" t="s">
        <v>184</v>
      </c>
      <c r="C23" s="138">
        <v>35108.772897879397</v>
      </c>
      <c r="D23" s="141">
        <v>0.19357362108111184</v>
      </c>
    </row>
    <row r="24" spans="1:4" s="100" customFormat="1" ht="11.25" customHeight="1">
      <c r="A24" s="19">
        <v>47005</v>
      </c>
      <c r="B24" s="152" t="s">
        <v>185</v>
      </c>
      <c r="C24" s="24">
        <v>737116.37135400588</v>
      </c>
      <c r="D24" s="141">
        <v>4.0641205426402944</v>
      </c>
    </row>
    <row r="25" spans="1:4" s="100" customFormat="1" ht="11.25" customHeight="1">
      <c r="A25" s="23"/>
      <c r="B25" s="153" t="s">
        <v>186</v>
      </c>
      <c r="C25" s="138">
        <v>150374.83493022082</v>
      </c>
      <c r="D25" s="143">
        <v>0.82909765606406294</v>
      </c>
    </row>
    <row r="26" spans="1:4" s="100" customFormat="1" ht="11.25" customHeight="1">
      <c r="A26" s="23"/>
      <c r="B26" s="153" t="s">
        <v>187</v>
      </c>
      <c r="C26" s="138">
        <v>296175.52812502498</v>
      </c>
      <c r="D26" s="143">
        <v>1.6329755990484833</v>
      </c>
    </row>
    <row r="27" spans="1:4" s="100" customFormat="1" ht="11.25" customHeight="1">
      <c r="A27" s="23"/>
      <c r="B27" s="153" t="s">
        <v>188</v>
      </c>
      <c r="C27" s="24">
        <v>80424.278202184301</v>
      </c>
      <c r="D27" s="143">
        <v>0.44342246878619535</v>
      </c>
    </row>
    <row r="28" spans="1:4" s="100" customFormat="1" ht="11.25" customHeight="1">
      <c r="A28" s="23"/>
      <c r="B28" s="153" t="s">
        <v>189</v>
      </c>
      <c r="C28" s="24">
        <v>210141.73009657569</v>
      </c>
      <c r="D28" s="143">
        <v>1.1586248187415518</v>
      </c>
    </row>
    <row r="29" spans="1:4" s="100" customFormat="1" ht="11.25" customHeight="1">
      <c r="A29" s="19">
        <v>47006</v>
      </c>
      <c r="B29" s="152" t="s">
        <v>190</v>
      </c>
      <c r="C29" s="138">
        <v>506785.63454834506</v>
      </c>
      <c r="D29" s="141">
        <v>2.7941828293673439</v>
      </c>
    </row>
    <row r="30" spans="1:4" s="100" customFormat="1" ht="11.25" customHeight="1">
      <c r="A30" s="23"/>
      <c r="B30" s="153" t="s">
        <v>191</v>
      </c>
      <c r="C30" s="138">
        <v>239363.42982927299</v>
      </c>
      <c r="D30" s="143">
        <v>1.3197398268865628</v>
      </c>
    </row>
    <row r="31" spans="1:4" s="100" customFormat="1" ht="11.25" customHeight="1">
      <c r="A31" s="23"/>
      <c r="B31" s="153" t="s">
        <v>192</v>
      </c>
      <c r="C31" s="138">
        <v>173571.70725300998</v>
      </c>
      <c r="D31" s="143">
        <v>0.95699453774487331</v>
      </c>
    </row>
    <row r="32" spans="1:4" s="100" customFormat="1" ht="11.25" customHeight="1">
      <c r="A32" s="23"/>
      <c r="B32" s="153" t="s">
        <v>193</v>
      </c>
      <c r="C32" s="24">
        <v>93850.497466062108</v>
      </c>
      <c r="D32" s="143">
        <v>0.51744846473590811</v>
      </c>
    </row>
    <row r="33" spans="1:4" s="100" customFormat="1" ht="18" customHeight="1">
      <c r="A33" s="19">
        <v>47007</v>
      </c>
      <c r="B33" s="152" t="s">
        <v>209</v>
      </c>
      <c r="C33" s="24">
        <v>2178775.8613171703</v>
      </c>
      <c r="D33" s="141">
        <v>12.012767698433498</v>
      </c>
    </row>
    <row r="34" spans="1:4" s="100" customFormat="1" ht="11.25" customHeight="1">
      <c r="A34" s="23"/>
      <c r="B34" s="153" t="s">
        <v>412</v>
      </c>
      <c r="C34" s="138">
        <v>478279.99519424181</v>
      </c>
      <c r="D34" s="143">
        <v>2.637015848708236</v>
      </c>
    </row>
    <row r="35" spans="1:4" s="100" customFormat="1" ht="11.25" customHeight="1">
      <c r="A35" s="23"/>
      <c r="B35" s="153" t="s">
        <v>194</v>
      </c>
      <c r="C35" s="138">
        <v>1321116.9419670955</v>
      </c>
      <c r="D35" s="143">
        <v>7.2840310047869057</v>
      </c>
    </row>
    <row r="36" spans="1:4" s="100" customFormat="1" ht="11.25" customHeight="1">
      <c r="A36" s="23"/>
      <c r="B36" s="153" t="s">
        <v>195</v>
      </c>
      <c r="C36" s="24">
        <v>379378.92415583297</v>
      </c>
      <c r="D36" s="143">
        <v>2.0917208449383544</v>
      </c>
    </row>
    <row r="37" spans="1:4" s="100" customFormat="1" ht="11.25" customHeight="1">
      <c r="A37" s="19">
        <v>47008</v>
      </c>
      <c r="B37" s="152" t="s">
        <v>196</v>
      </c>
      <c r="C37" s="138">
        <v>2082378.4921502301</v>
      </c>
      <c r="D37" s="141">
        <v>11.481276954891605</v>
      </c>
    </row>
    <row r="38" spans="1:4" s="100" customFormat="1" ht="11.25" customHeight="1">
      <c r="A38" s="505" t="s">
        <v>117</v>
      </c>
      <c r="B38" s="505"/>
      <c r="C38" s="138">
        <v>138711.33876809478</v>
      </c>
      <c r="D38" s="143">
        <v>0.76479050431212137</v>
      </c>
    </row>
    <row r="39" spans="1:4" s="100" customFormat="1" ht="4.9000000000000004" customHeight="1" thickBot="1">
      <c r="A39" s="127"/>
      <c r="B39" s="127"/>
      <c r="C39" s="127"/>
      <c r="D39" s="127"/>
    </row>
    <row r="40" spans="1:4" ht="12" thickTop="1"/>
    <row r="94" spans="2:2">
      <c r="B94" s="158"/>
    </row>
  </sheetData>
  <mergeCells count="4">
    <mergeCell ref="A1:D1"/>
    <mergeCell ref="C3:D3"/>
    <mergeCell ref="A6:B6"/>
    <mergeCell ref="A38:B38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 codeName="Sheet18">
    <pageSetUpPr fitToPage="1"/>
  </sheetPr>
  <dimension ref="A1:F43"/>
  <sheetViews>
    <sheetView showGridLines="0" zoomScaleNormal="100" workbookViewId="0">
      <selection sqref="A1:D1"/>
    </sheetView>
  </sheetViews>
  <sheetFormatPr defaultColWidth="9.140625" defaultRowHeight="11.25"/>
  <cols>
    <col min="1" max="1" width="4.7109375" style="156" customWidth="1"/>
    <col min="2" max="2" width="64.42578125" style="157" customWidth="1"/>
    <col min="3" max="4" width="12.85546875" style="158" customWidth="1"/>
    <col min="5" max="5" width="2.85546875" style="157" customWidth="1"/>
    <col min="6" max="6" width="8.5703125" style="157" customWidth="1"/>
    <col min="7" max="16384" width="9.140625" style="155"/>
  </cols>
  <sheetData>
    <row r="1" spans="1:6" s="150" customFormat="1" ht="33" customHeight="1">
      <c r="A1" s="501" t="s">
        <v>414</v>
      </c>
      <c r="B1" s="501"/>
      <c r="C1" s="501"/>
      <c r="D1" s="501"/>
      <c r="E1" s="149"/>
    </row>
    <row r="2" spans="1:6" ht="10.5" customHeight="1">
      <c r="A2" s="160">
        <v>2016</v>
      </c>
      <c r="B2" s="161"/>
      <c r="C2" s="162"/>
      <c r="D2" s="162"/>
      <c r="E2" s="149"/>
      <c r="F2" s="155"/>
    </row>
    <row r="3" spans="1:6" s="131" customFormat="1" ht="24" customHeight="1">
      <c r="A3" s="90"/>
      <c r="B3" s="130"/>
      <c r="C3" s="503" t="s">
        <v>109</v>
      </c>
      <c r="D3" s="504"/>
    </row>
    <row r="4" spans="1:6" s="131" customFormat="1" ht="12" customHeight="1">
      <c r="A4" s="132" t="s">
        <v>76</v>
      </c>
      <c r="B4" s="130"/>
      <c r="C4" s="130" t="s">
        <v>58</v>
      </c>
      <c r="D4" s="90" t="s">
        <v>78</v>
      </c>
    </row>
    <row r="5" spans="1:6" s="135" customFormat="1" ht="3.75" customHeight="1">
      <c r="A5" s="151"/>
      <c r="B5" s="87"/>
      <c r="C5" s="87"/>
      <c r="D5" s="87"/>
    </row>
    <row r="6" spans="1:6" s="135" customFormat="1" ht="11.25" customHeight="1">
      <c r="A6" s="509" t="s">
        <v>8</v>
      </c>
      <c r="B6" s="509"/>
      <c r="C6" s="138">
        <v>2753834.7080000001</v>
      </c>
      <c r="D6" s="139">
        <v>100</v>
      </c>
    </row>
    <row r="7" spans="1:6" s="100" customFormat="1" ht="11.25" customHeight="1">
      <c r="A7" s="19">
        <v>47</v>
      </c>
      <c r="B7" s="137" t="s">
        <v>168</v>
      </c>
      <c r="C7" s="138">
        <v>2612621.2636298398</v>
      </c>
      <c r="D7" s="139">
        <v>94.872116181848909</v>
      </c>
    </row>
    <row r="8" spans="1:6" s="100" customFormat="1" ht="21" customHeight="1">
      <c r="A8" s="19">
        <v>47001</v>
      </c>
      <c r="B8" s="152" t="s">
        <v>169</v>
      </c>
      <c r="C8" s="24">
        <v>1968032.9571075498</v>
      </c>
      <c r="D8" s="141">
        <v>71.465180948963109</v>
      </c>
    </row>
    <row r="9" spans="1:6" s="100" customFormat="1" ht="12" customHeight="1">
      <c r="A9" s="23"/>
      <c r="B9" s="153" t="s">
        <v>170</v>
      </c>
      <c r="C9" s="24">
        <v>329350.5230657949</v>
      </c>
      <c r="D9" s="143">
        <v>11.95970557379564</v>
      </c>
    </row>
    <row r="10" spans="1:6" s="100" customFormat="1" ht="12" customHeight="1">
      <c r="A10" s="23"/>
      <c r="B10" s="153" t="s">
        <v>171</v>
      </c>
      <c r="C10" s="138">
        <v>1101215.5500965603</v>
      </c>
      <c r="D10" s="143">
        <v>39.98844036998608</v>
      </c>
    </row>
    <row r="11" spans="1:6" s="100" customFormat="1" ht="12" customHeight="1">
      <c r="A11" s="23"/>
      <c r="B11" s="153" t="s">
        <v>172</v>
      </c>
      <c r="C11" s="138">
        <v>350799.88644804934</v>
      </c>
      <c r="D11" s="143">
        <v>12.73859630823018</v>
      </c>
    </row>
    <row r="12" spans="1:6" s="100" customFormat="1" ht="12" customHeight="1">
      <c r="A12" s="23"/>
      <c r="B12" s="153" t="s">
        <v>173</v>
      </c>
      <c r="C12" s="24">
        <v>148388.95210972795</v>
      </c>
      <c r="D12" s="143">
        <v>5.3884480313452405</v>
      </c>
    </row>
    <row r="13" spans="1:6" s="100" customFormat="1" ht="12" customHeight="1">
      <c r="A13" s="23"/>
      <c r="B13" s="153" t="s">
        <v>174</v>
      </c>
      <c r="C13" s="138">
        <v>38278.045387412516</v>
      </c>
      <c r="D13" s="143">
        <v>1.3899906656057919</v>
      </c>
    </row>
    <row r="14" spans="1:6" s="100" customFormat="1" ht="12" customHeight="1">
      <c r="A14" s="19">
        <v>47002</v>
      </c>
      <c r="B14" s="152" t="s">
        <v>175</v>
      </c>
      <c r="C14" s="138">
        <v>561425.72772897501</v>
      </c>
      <c r="D14" s="141">
        <v>20.387052501662893</v>
      </c>
      <c r="F14" s="144"/>
    </row>
    <row r="15" spans="1:6" s="100" customFormat="1" ht="12.75" customHeight="1">
      <c r="A15" s="23"/>
      <c r="B15" s="153" t="s">
        <v>413</v>
      </c>
      <c r="C15" s="24">
        <v>194158.920754199</v>
      </c>
      <c r="D15" s="143">
        <v>7.0504929068603701</v>
      </c>
    </row>
    <row r="16" spans="1:6" s="100" customFormat="1" ht="11.25" customHeight="1">
      <c r="A16" s="23"/>
      <c r="B16" s="153" t="s">
        <v>197</v>
      </c>
      <c r="C16" s="138">
        <v>154534.46244606073</v>
      </c>
      <c r="D16" s="143">
        <v>5.6116099487428173</v>
      </c>
    </row>
    <row r="17" spans="1:6" s="100" customFormat="1" ht="11.25" customHeight="1">
      <c r="A17" s="23"/>
      <c r="B17" s="153" t="s">
        <v>198</v>
      </c>
      <c r="C17" s="138">
        <v>182414.291289196</v>
      </c>
      <c r="D17" s="143">
        <v>6.6240101760383503</v>
      </c>
    </row>
    <row r="18" spans="1:6" s="100" customFormat="1" ht="11.25" customHeight="1">
      <c r="A18" s="23"/>
      <c r="B18" s="153" t="s">
        <v>199</v>
      </c>
      <c r="C18" s="24">
        <v>30318.053239519242</v>
      </c>
      <c r="D18" s="143">
        <v>1.1009394700213517</v>
      </c>
      <c r="F18" s="144"/>
    </row>
    <row r="19" spans="1:6" ht="11.25" customHeight="1">
      <c r="A19" s="23" t="s">
        <v>360</v>
      </c>
      <c r="B19" s="15" t="s">
        <v>200</v>
      </c>
      <c r="C19" s="24">
        <v>83162.578793314984</v>
      </c>
      <c r="D19" s="143">
        <v>3.0198827312229151</v>
      </c>
      <c r="E19" s="163"/>
      <c r="F19" s="155"/>
    </row>
    <row r="20" spans="1:6" s="100" customFormat="1" ht="11.25" customHeight="1">
      <c r="A20" s="505" t="s">
        <v>117</v>
      </c>
      <c r="B20" s="506"/>
      <c r="C20" s="138">
        <v>141213.44437016034</v>
      </c>
      <c r="D20" s="143">
        <v>5.1278838181510906</v>
      </c>
    </row>
    <row r="21" spans="1:6" s="100" customFormat="1" ht="4.9000000000000004" customHeight="1" thickBot="1">
      <c r="A21" s="127"/>
      <c r="B21" s="127"/>
      <c r="C21" s="127"/>
      <c r="D21" s="127"/>
    </row>
    <row r="22" spans="1:6" ht="15.75" customHeight="1" thickTop="1">
      <c r="A22" s="170"/>
      <c r="D22" s="159"/>
      <c r="E22" s="163"/>
      <c r="F22" s="171"/>
    </row>
    <row r="23" spans="1:6" ht="15.75" customHeight="1">
      <c r="A23" s="170"/>
      <c r="B23" s="172"/>
      <c r="D23" s="159"/>
      <c r="E23" s="163"/>
      <c r="F23" s="171"/>
    </row>
    <row r="24" spans="1:6" ht="15.75" customHeight="1">
      <c r="A24" s="170"/>
      <c r="B24" s="172"/>
      <c r="D24" s="159"/>
      <c r="E24" s="163"/>
      <c r="F24" s="171"/>
    </row>
    <row r="25" spans="1:6" ht="15.75" customHeight="1">
      <c r="A25" s="170"/>
      <c r="B25" s="172"/>
      <c r="D25" s="159"/>
      <c r="E25" s="163"/>
      <c r="F25" s="171"/>
    </row>
    <row r="26" spans="1:6">
      <c r="D26" s="159"/>
    </row>
    <row r="27" spans="1:6">
      <c r="D27" s="159"/>
    </row>
    <row r="28" spans="1:6">
      <c r="D28" s="159"/>
    </row>
    <row r="29" spans="1:6">
      <c r="B29" s="138"/>
      <c r="D29" s="159"/>
    </row>
    <row r="30" spans="1:6">
      <c r="B30" s="138"/>
      <c r="D30" s="159"/>
    </row>
    <row r="31" spans="1:6">
      <c r="B31" s="24"/>
      <c r="D31" s="159"/>
    </row>
    <row r="32" spans="1:6">
      <c r="B32" s="24"/>
      <c r="D32" s="159"/>
    </row>
    <row r="33" spans="2:4">
      <c r="B33" s="138"/>
      <c r="D33" s="159"/>
    </row>
    <row r="34" spans="2:4">
      <c r="B34" s="138"/>
      <c r="D34" s="159"/>
    </row>
    <row r="35" spans="2:4">
      <c r="B35" s="24"/>
      <c r="D35" s="159"/>
    </row>
    <row r="36" spans="2:4">
      <c r="B36" s="138"/>
      <c r="D36" s="159"/>
    </row>
    <row r="37" spans="2:4">
      <c r="B37" s="138"/>
      <c r="D37" s="159"/>
    </row>
    <row r="38" spans="2:4">
      <c r="B38" s="24"/>
    </row>
    <row r="39" spans="2:4">
      <c r="B39" s="138"/>
    </row>
    <row r="40" spans="2:4">
      <c r="B40" s="138"/>
    </row>
    <row r="41" spans="2:4">
      <c r="B41" s="24"/>
    </row>
    <row r="42" spans="2:4">
      <c r="B42" s="24"/>
    </row>
    <row r="43" spans="2:4">
      <c r="B43" s="138"/>
    </row>
  </sheetData>
  <mergeCells count="4">
    <mergeCell ref="A1:D1"/>
    <mergeCell ref="C3:D3"/>
    <mergeCell ref="A6:B6"/>
    <mergeCell ref="A20:B20"/>
  </mergeCells>
  <pageMargins left="0.70866141732283472" right="0.70866141732283472" top="0.74803149606299213" bottom="0.74803149606299213" header="0.31496062992125984" footer="0.31496062992125984"/>
  <pageSetup paperSize="9" scale="91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 codeName="Sheet19">
    <pageSetUpPr fitToPage="1"/>
  </sheetPr>
  <dimension ref="A1:H24"/>
  <sheetViews>
    <sheetView showGridLines="0" zoomScaleNormal="100" workbookViewId="0">
      <selection sqref="A1:D1"/>
    </sheetView>
  </sheetViews>
  <sheetFormatPr defaultColWidth="9.140625" defaultRowHeight="11.25"/>
  <cols>
    <col min="1" max="1" width="5.140625" style="156" customWidth="1"/>
    <col min="2" max="2" width="57.140625" style="157" customWidth="1"/>
    <col min="3" max="3" width="12.7109375" style="158" customWidth="1"/>
    <col min="4" max="4" width="9.7109375" style="158" customWidth="1"/>
    <col min="5" max="5" width="2.85546875" style="157" customWidth="1"/>
    <col min="6" max="16384" width="9.140625" style="155"/>
  </cols>
  <sheetData>
    <row r="1" spans="1:8" s="150" customFormat="1" ht="40.700000000000003" customHeight="1">
      <c r="A1" s="501" t="s">
        <v>409</v>
      </c>
      <c r="B1" s="501"/>
      <c r="C1" s="501"/>
      <c r="D1" s="501"/>
      <c r="E1" s="149"/>
    </row>
    <row r="2" spans="1:8" ht="10.5" customHeight="1">
      <c r="A2" s="160">
        <v>2016</v>
      </c>
      <c r="B2" s="161"/>
      <c r="C2" s="162"/>
      <c r="D2" s="162"/>
      <c r="E2" s="149"/>
    </row>
    <row r="3" spans="1:8" s="131" customFormat="1" ht="24" customHeight="1">
      <c r="A3" s="90"/>
      <c r="B3" s="130"/>
      <c r="C3" s="503" t="s">
        <v>109</v>
      </c>
      <c r="D3" s="504"/>
    </row>
    <row r="4" spans="1:8" s="131" customFormat="1" ht="12" customHeight="1">
      <c r="A4" s="132" t="s">
        <v>76</v>
      </c>
      <c r="B4" s="130"/>
      <c r="C4" s="130" t="s">
        <v>58</v>
      </c>
      <c r="D4" s="90" t="s">
        <v>78</v>
      </c>
    </row>
    <row r="5" spans="1:8" s="135" customFormat="1" ht="3.75" customHeight="1">
      <c r="A5" s="151"/>
      <c r="B5" s="87"/>
      <c r="C5" s="87"/>
      <c r="D5" s="87"/>
    </row>
    <row r="6" spans="1:8" s="135" customFormat="1" ht="11.25" customHeight="1">
      <c r="A6" s="509" t="s">
        <v>8</v>
      </c>
      <c r="B6" s="509"/>
      <c r="C6" s="138">
        <v>5760626.3080000002</v>
      </c>
      <c r="D6" s="139">
        <v>100</v>
      </c>
    </row>
    <row r="7" spans="1:8" s="100" customFormat="1" ht="11.25" customHeight="1">
      <c r="A7" s="19">
        <v>47</v>
      </c>
      <c r="B7" s="164" t="s">
        <v>168</v>
      </c>
      <c r="C7" s="138">
        <v>5490321.96935229</v>
      </c>
      <c r="D7" s="139">
        <v>95.307726552713063</v>
      </c>
    </row>
    <row r="8" spans="1:8" s="100" customFormat="1" ht="11.25" customHeight="1">
      <c r="A8" s="19">
        <v>47002</v>
      </c>
      <c r="B8" s="152" t="s">
        <v>175</v>
      </c>
      <c r="C8" s="24">
        <v>289048.93366319401</v>
      </c>
      <c r="D8" s="141">
        <v>5.0176650629425623</v>
      </c>
    </row>
    <row r="9" spans="1:8" s="100" customFormat="1" ht="11.25" customHeight="1">
      <c r="A9" s="19">
        <v>47008</v>
      </c>
      <c r="B9" s="173" t="s">
        <v>196</v>
      </c>
      <c r="C9" s="24">
        <v>5158302.8457562998</v>
      </c>
      <c r="D9" s="143">
        <v>89.544132355760851</v>
      </c>
    </row>
    <row r="10" spans="1:8" s="178" customFormat="1" ht="11.25" customHeight="1">
      <c r="A10" s="174"/>
      <c r="B10" s="175" t="s">
        <v>201</v>
      </c>
      <c r="C10" s="176">
        <v>5131615.0798605336</v>
      </c>
      <c r="D10" s="177">
        <v>89.080853460917353</v>
      </c>
    </row>
    <row r="11" spans="1:8" s="100" customFormat="1" ht="11.25" customHeight="1">
      <c r="A11" s="23"/>
      <c r="B11" s="153" t="s">
        <v>120</v>
      </c>
      <c r="C11" s="24">
        <v>26687.765895766046</v>
      </c>
      <c r="D11" s="143">
        <v>0.46327889484349527</v>
      </c>
      <c r="F11" s="178"/>
      <c r="G11" s="178"/>
    </row>
    <row r="12" spans="1:8" ht="11.25" customHeight="1">
      <c r="A12" s="23" t="s">
        <v>360</v>
      </c>
      <c r="B12" s="15" t="s">
        <v>200</v>
      </c>
      <c r="C12" s="138">
        <v>42970.189932796173</v>
      </c>
      <c r="D12" s="143">
        <v>0.74592913400964478</v>
      </c>
      <c r="E12" s="163"/>
      <c r="F12" s="100"/>
      <c r="G12" s="100"/>
      <c r="H12" s="100"/>
    </row>
    <row r="13" spans="1:8" s="100" customFormat="1" ht="11.25" customHeight="1">
      <c r="A13" s="505" t="s">
        <v>117</v>
      </c>
      <c r="B13" s="506"/>
      <c r="C13" s="138">
        <v>270304.33864771016</v>
      </c>
      <c r="D13" s="143">
        <v>4.6922734472869436</v>
      </c>
    </row>
    <row r="14" spans="1:8" s="100" customFormat="1" ht="4.9000000000000004" customHeight="1" thickBot="1">
      <c r="A14" s="127"/>
      <c r="B14" s="127"/>
      <c r="C14" s="127"/>
      <c r="D14" s="127"/>
    </row>
    <row r="15" spans="1:8" ht="16.5" customHeight="1" thickTop="1">
      <c r="A15" s="170"/>
      <c r="B15" s="179"/>
      <c r="D15" s="159"/>
      <c r="E15" s="163"/>
    </row>
    <row r="16" spans="1:8" ht="16.5" customHeight="1">
      <c r="B16" s="158"/>
      <c r="C16" s="155"/>
      <c r="D16" s="155"/>
    </row>
    <row r="17" spans="2:6" ht="16.5" customHeight="1">
      <c r="B17" s="158"/>
      <c r="C17" s="155"/>
      <c r="D17" s="155"/>
    </row>
    <row r="18" spans="2:6" ht="16.5" customHeight="1">
      <c r="B18" s="180"/>
      <c r="C18" s="155"/>
      <c r="D18" s="168"/>
      <c r="F18" s="168"/>
    </row>
    <row r="19" spans="2:6" ht="16.5" customHeight="1">
      <c r="B19" s="180"/>
      <c r="C19" s="155"/>
      <c r="D19" s="155"/>
    </row>
    <row r="20" spans="2:6" ht="16.5" customHeight="1">
      <c r="B20" s="180"/>
      <c r="C20" s="155"/>
      <c r="D20" s="155"/>
    </row>
    <row r="21" spans="2:6">
      <c r="B21" s="158"/>
      <c r="C21" s="155"/>
      <c r="D21" s="155"/>
    </row>
    <row r="22" spans="2:6">
      <c r="B22" s="158"/>
      <c r="C22" s="155"/>
      <c r="D22" s="155"/>
    </row>
    <row r="23" spans="2:6">
      <c r="B23" s="156"/>
      <c r="C23" s="157"/>
      <c r="D23" s="163"/>
    </row>
    <row r="24" spans="2:6">
      <c r="B24" s="156"/>
      <c r="C24" s="157"/>
      <c r="D24" s="157"/>
    </row>
  </sheetData>
  <mergeCells count="4">
    <mergeCell ref="A1:D1"/>
    <mergeCell ref="C3:D3"/>
    <mergeCell ref="A6:B6"/>
    <mergeCell ref="A13:B13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pageSetUpPr fitToPage="1"/>
  </sheetPr>
  <dimension ref="A1:P38"/>
  <sheetViews>
    <sheetView showGridLines="0" workbookViewId="0">
      <selection sqref="A1:H1"/>
    </sheetView>
  </sheetViews>
  <sheetFormatPr defaultColWidth="9.140625" defaultRowHeight="12.75"/>
  <cols>
    <col min="1" max="1" width="5.28515625" style="30" customWidth="1"/>
    <col min="2" max="2" width="34.140625" style="5" customWidth="1"/>
    <col min="3" max="3" width="9.140625" style="29" customWidth="1"/>
    <col min="4" max="4" width="8.5703125" style="29" customWidth="1"/>
    <col min="5" max="5" width="9" style="29" customWidth="1"/>
    <col min="6" max="6" width="10.140625" style="29" customWidth="1"/>
    <col min="7" max="7" width="9.7109375" style="29" customWidth="1"/>
    <col min="8" max="8" width="9" style="29" customWidth="1"/>
    <col min="9" max="12" width="9.140625" style="5"/>
    <col min="13" max="13" width="8.28515625" style="5" customWidth="1"/>
    <col min="14" max="16384" width="9.140625" style="5"/>
  </cols>
  <sheetData>
    <row r="1" spans="1:14" ht="25.5" customHeight="1">
      <c r="A1" s="483" t="s">
        <v>73</v>
      </c>
      <c r="B1" s="483"/>
      <c r="C1" s="483"/>
      <c r="D1" s="483"/>
      <c r="E1" s="483"/>
      <c r="F1" s="483"/>
      <c r="G1" s="483"/>
      <c r="H1" s="483"/>
    </row>
    <row r="2" spans="1:14" ht="10.5" customHeight="1">
      <c r="A2" s="6">
        <v>2016</v>
      </c>
      <c r="B2" s="7"/>
      <c r="C2" s="8"/>
      <c r="D2" s="8"/>
      <c r="E2" s="8"/>
      <c r="F2" s="8"/>
      <c r="G2" s="8"/>
      <c r="H2" s="8"/>
    </row>
    <row r="3" spans="1:14" ht="10.15" customHeight="1">
      <c r="A3" s="484" t="s">
        <v>406</v>
      </c>
      <c r="B3" s="485"/>
      <c r="C3" s="486" t="s">
        <v>1</v>
      </c>
      <c r="D3" s="486" t="s">
        <v>2</v>
      </c>
      <c r="E3" s="486" t="s">
        <v>3</v>
      </c>
      <c r="F3" s="486" t="s">
        <v>4</v>
      </c>
      <c r="G3" s="486" t="s">
        <v>5</v>
      </c>
      <c r="H3" s="486" t="s">
        <v>6</v>
      </c>
    </row>
    <row r="4" spans="1:14" ht="30" customHeight="1">
      <c r="A4" s="484"/>
      <c r="B4" s="485"/>
      <c r="C4" s="487"/>
      <c r="D4" s="487"/>
      <c r="E4" s="487"/>
      <c r="F4" s="487"/>
      <c r="G4" s="487"/>
      <c r="H4" s="487"/>
    </row>
    <row r="5" spans="1:14" ht="11.25" customHeight="1">
      <c r="A5" s="484"/>
      <c r="B5" s="485"/>
      <c r="C5" s="488" t="s">
        <v>7</v>
      </c>
      <c r="D5" s="488"/>
      <c r="E5" s="489" t="s">
        <v>58</v>
      </c>
      <c r="F5" s="490"/>
      <c r="G5" s="490"/>
      <c r="H5" s="491"/>
    </row>
    <row r="6" spans="1:14" s="11" customFormat="1" ht="4.9000000000000004" customHeight="1">
      <c r="A6" s="9"/>
      <c r="B6" s="9"/>
      <c r="C6" s="10"/>
      <c r="D6" s="10"/>
      <c r="E6" s="10"/>
      <c r="F6" s="10"/>
      <c r="G6" s="10"/>
      <c r="H6" s="10"/>
    </row>
    <row r="7" spans="1:14" s="13" customFormat="1" ht="12.75" customHeight="1">
      <c r="A7" s="75" t="s">
        <v>8</v>
      </c>
      <c r="C7" s="14">
        <v>219742</v>
      </c>
      <c r="D7" s="14">
        <v>745676</v>
      </c>
      <c r="E7" s="14">
        <v>8109572.0240000002</v>
      </c>
      <c r="F7" s="14">
        <v>127450378.264</v>
      </c>
      <c r="G7" s="14">
        <v>120347794.537</v>
      </c>
      <c r="H7" s="14">
        <v>97827313.215000004</v>
      </c>
    </row>
    <row r="8" spans="1:14" ht="22.7" customHeight="1">
      <c r="A8" s="17">
        <v>45</v>
      </c>
      <c r="B8" s="18" t="s">
        <v>11</v>
      </c>
      <c r="C8" s="14">
        <v>28121</v>
      </c>
      <c r="D8" s="14">
        <v>92748</v>
      </c>
      <c r="E8" s="14">
        <v>1019862.134</v>
      </c>
      <c r="F8" s="14">
        <v>18796427.048</v>
      </c>
      <c r="G8" s="14">
        <v>17375723.236000001</v>
      </c>
      <c r="H8" s="14">
        <v>15449424.271</v>
      </c>
      <c r="I8" s="13"/>
    </row>
    <row r="9" spans="1:14">
      <c r="A9" s="80">
        <v>451</v>
      </c>
      <c r="B9" s="81" t="s">
        <v>27</v>
      </c>
      <c r="C9" s="42">
        <v>5455</v>
      </c>
      <c r="D9" s="42">
        <v>30243</v>
      </c>
      <c r="E9" s="42">
        <v>481630.49900000001</v>
      </c>
      <c r="F9" s="42">
        <v>14423182.858999999</v>
      </c>
      <c r="G9" s="42">
        <v>13811586.158</v>
      </c>
      <c r="H9" s="42">
        <v>12770505.773</v>
      </c>
    </row>
    <row r="10" spans="1:14">
      <c r="A10" s="80">
        <v>452</v>
      </c>
      <c r="B10" s="81" t="s">
        <v>28</v>
      </c>
      <c r="C10" s="42">
        <v>16881</v>
      </c>
      <c r="D10" s="42">
        <v>40764</v>
      </c>
      <c r="E10" s="42">
        <v>290151.522</v>
      </c>
      <c r="F10" s="42">
        <v>1578039.703</v>
      </c>
      <c r="G10" s="42">
        <v>915920.90099999995</v>
      </c>
      <c r="H10" s="42">
        <v>648759.28899999999</v>
      </c>
    </row>
    <row r="11" spans="1:14" ht="20.100000000000001" customHeight="1">
      <c r="A11" s="80">
        <v>453</v>
      </c>
      <c r="B11" s="81" t="s">
        <v>29</v>
      </c>
      <c r="C11" s="42">
        <v>3982</v>
      </c>
      <c r="D11" s="42">
        <v>18136</v>
      </c>
      <c r="E11" s="42">
        <v>221438.85399999999</v>
      </c>
      <c r="F11" s="42">
        <v>2436149.4530000002</v>
      </c>
      <c r="G11" s="42">
        <v>2307611.094</v>
      </c>
      <c r="H11" s="42">
        <v>1754994.87</v>
      </c>
    </row>
    <row r="12" spans="1:14" ht="20.100000000000001" customHeight="1">
      <c r="A12" s="80">
        <v>454</v>
      </c>
      <c r="B12" s="81" t="s">
        <v>30</v>
      </c>
      <c r="C12" s="42">
        <v>1803</v>
      </c>
      <c r="D12" s="42">
        <v>3605</v>
      </c>
      <c r="E12" s="42">
        <v>26641.258999999998</v>
      </c>
      <c r="F12" s="42">
        <v>359055.033</v>
      </c>
      <c r="G12" s="42">
        <v>340605.08299999998</v>
      </c>
      <c r="H12" s="42">
        <v>275164.33899999998</v>
      </c>
    </row>
    <row r="13" spans="1:14" ht="4.7" customHeight="1">
      <c r="A13" s="80"/>
      <c r="B13" s="81"/>
      <c r="C13" s="42"/>
      <c r="D13" s="42"/>
      <c r="E13" s="42"/>
      <c r="F13" s="42"/>
      <c r="G13" s="42"/>
      <c r="H13" s="42"/>
    </row>
    <row r="14" spans="1:14" ht="27" customHeight="1">
      <c r="A14" s="20">
        <v>46</v>
      </c>
      <c r="B14" s="18" t="s">
        <v>12</v>
      </c>
      <c r="C14" s="21">
        <v>58634</v>
      </c>
      <c r="D14" s="21">
        <v>223485</v>
      </c>
      <c r="E14" s="21">
        <v>3316911.4900000007</v>
      </c>
      <c r="F14" s="21">
        <v>62364183.614</v>
      </c>
      <c r="G14" s="21">
        <v>58090309.281999998</v>
      </c>
      <c r="H14" s="21">
        <v>47465791.244000003</v>
      </c>
      <c r="I14" s="13"/>
    </row>
    <row r="15" spans="1:14" s="36" customFormat="1" ht="18" customHeight="1">
      <c r="A15" s="64">
        <v>461</v>
      </c>
      <c r="B15" s="81" t="s">
        <v>31</v>
      </c>
      <c r="C15" s="42">
        <v>18927</v>
      </c>
      <c r="D15" s="42">
        <v>25094</v>
      </c>
      <c r="E15" s="42">
        <v>144075.99600000001</v>
      </c>
      <c r="F15" s="42">
        <v>1192882.4909999999</v>
      </c>
      <c r="G15" s="42">
        <v>692030.83200000005</v>
      </c>
      <c r="H15" s="42">
        <v>515893.23</v>
      </c>
      <c r="I15" s="13"/>
      <c r="J15" s="5"/>
      <c r="K15" s="5"/>
      <c r="L15" s="31"/>
      <c r="M15" s="31"/>
      <c r="N15" s="31"/>
    </row>
    <row r="16" spans="1:14" s="36" customFormat="1" ht="20.100000000000001" customHeight="1">
      <c r="A16" s="64">
        <v>462</v>
      </c>
      <c r="B16" s="81" t="s">
        <v>32</v>
      </c>
      <c r="C16" s="42">
        <v>2683</v>
      </c>
      <c r="D16" s="42">
        <v>8205</v>
      </c>
      <c r="E16" s="42">
        <v>86089.544999999998</v>
      </c>
      <c r="F16" s="42">
        <v>2911859.8139999998</v>
      </c>
      <c r="G16" s="42">
        <v>2623951.2050000001</v>
      </c>
      <c r="H16" s="42">
        <v>2308951.5970000001</v>
      </c>
      <c r="I16" s="13"/>
      <c r="J16" s="5"/>
      <c r="K16" s="5"/>
      <c r="L16" s="31"/>
      <c r="M16" s="31"/>
      <c r="N16" s="31"/>
    </row>
    <row r="17" spans="1:16" s="36" customFormat="1" ht="20.100000000000001" customHeight="1">
      <c r="A17" s="64">
        <v>463</v>
      </c>
      <c r="B17" s="81" t="s">
        <v>33</v>
      </c>
      <c r="C17" s="42">
        <v>9091</v>
      </c>
      <c r="D17" s="42">
        <v>53792</v>
      </c>
      <c r="E17" s="42">
        <v>727010.86699999997</v>
      </c>
      <c r="F17" s="42">
        <v>18045812.102000002</v>
      </c>
      <c r="G17" s="42">
        <v>17306505.028000001</v>
      </c>
      <c r="H17" s="42">
        <v>14453679.914999999</v>
      </c>
      <c r="I17" s="13"/>
      <c r="J17" s="5"/>
      <c r="K17" s="5"/>
      <c r="L17" s="31"/>
      <c r="M17" s="31"/>
      <c r="N17" s="31"/>
    </row>
    <row r="18" spans="1:16" s="36" customFormat="1" ht="20.100000000000001" customHeight="1">
      <c r="A18" s="64">
        <v>464</v>
      </c>
      <c r="B18" s="81" t="s">
        <v>34</v>
      </c>
      <c r="C18" s="42">
        <v>9838</v>
      </c>
      <c r="D18" s="42">
        <v>50224</v>
      </c>
      <c r="E18" s="42">
        <v>947097.86600000004</v>
      </c>
      <c r="F18" s="42">
        <v>13901790.856000001</v>
      </c>
      <c r="G18" s="42">
        <v>13184659.698999999</v>
      </c>
      <c r="H18" s="42">
        <v>9887609.4450000003</v>
      </c>
      <c r="I18" s="13"/>
      <c r="J18" s="5"/>
      <c r="K18" s="5"/>
      <c r="L18" s="31"/>
      <c r="M18" s="31"/>
      <c r="N18" s="31"/>
    </row>
    <row r="19" spans="1:16" s="36" customFormat="1" ht="20.100000000000001" customHeight="1">
      <c r="A19" s="64">
        <v>465</v>
      </c>
      <c r="B19" s="81" t="s">
        <v>35</v>
      </c>
      <c r="C19" s="42">
        <v>1098</v>
      </c>
      <c r="D19" s="42">
        <v>7510</v>
      </c>
      <c r="E19" s="42">
        <v>191069.23300000001</v>
      </c>
      <c r="F19" s="42">
        <v>2601158.2450000001</v>
      </c>
      <c r="G19" s="42">
        <v>2172113.1690000002</v>
      </c>
      <c r="H19" s="42">
        <v>1984666.477</v>
      </c>
      <c r="I19" s="13"/>
      <c r="J19" s="5"/>
      <c r="K19" s="5"/>
      <c r="L19" s="31"/>
      <c r="M19" s="31"/>
      <c r="N19" s="31"/>
    </row>
    <row r="20" spans="1:16" s="36" customFormat="1" ht="20.100000000000001" customHeight="1">
      <c r="A20" s="64">
        <v>466</v>
      </c>
      <c r="B20" s="81" t="s">
        <v>36</v>
      </c>
      <c r="C20" s="42">
        <v>4459</v>
      </c>
      <c r="D20" s="42">
        <v>24472</v>
      </c>
      <c r="E20" s="42">
        <v>432964.18900000001</v>
      </c>
      <c r="F20" s="42">
        <v>4342660.3219999997</v>
      </c>
      <c r="G20" s="42">
        <v>3789551.4569999999</v>
      </c>
      <c r="H20" s="42">
        <v>2846016.6150000002</v>
      </c>
      <c r="I20" s="13"/>
      <c r="J20" s="5"/>
      <c r="K20" s="5"/>
      <c r="L20" s="31"/>
      <c r="M20" s="31"/>
      <c r="N20" s="31"/>
    </row>
    <row r="21" spans="1:16" s="36" customFormat="1" ht="20.100000000000001" customHeight="1">
      <c r="A21" s="64">
        <v>467</v>
      </c>
      <c r="B21" s="81" t="s">
        <v>37</v>
      </c>
      <c r="C21" s="42">
        <v>8081</v>
      </c>
      <c r="D21" s="42">
        <v>39871</v>
      </c>
      <c r="E21" s="42">
        <v>597336.49199999997</v>
      </c>
      <c r="F21" s="42">
        <v>16514620.495999999</v>
      </c>
      <c r="G21" s="42">
        <v>15858657.331</v>
      </c>
      <c r="H21" s="42">
        <v>13543172.846000001</v>
      </c>
      <c r="I21" s="13"/>
      <c r="J21" s="5"/>
      <c r="K21" s="5"/>
      <c r="L21" s="31"/>
      <c r="M21" s="31"/>
      <c r="N21" s="31"/>
    </row>
    <row r="22" spans="1:16" s="36" customFormat="1" ht="18" customHeight="1">
      <c r="A22" s="64">
        <v>469</v>
      </c>
      <c r="B22" s="81" t="s">
        <v>38</v>
      </c>
      <c r="C22" s="42">
        <v>4457</v>
      </c>
      <c r="D22" s="42">
        <v>14317</v>
      </c>
      <c r="E22" s="42">
        <v>191267.302</v>
      </c>
      <c r="F22" s="42">
        <v>2853399.2880000002</v>
      </c>
      <c r="G22" s="42">
        <v>2462840.5610000002</v>
      </c>
      <c r="H22" s="42">
        <v>1925801.1189999999</v>
      </c>
      <c r="I22" s="13"/>
      <c r="J22" s="5"/>
      <c r="K22" s="5"/>
      <c r="L22" s="31"/>
      <c r="M22" s="31"/>
      <c r="N22" s="31"/>
    </row>
    <row r="23" spans="1:16" s="36" customFormat="1" ht="4.7" customHeight="1">
      <c r="A23" s="64"/>
      <c r="B23" s="81"/>
      <c r="C23" s="42"/>
      <c r="D23" s="42"/>
      <c r="E23" s="42"/>
      <c r="F23" s="42"/>
      <c r="G23" s="42"/>
      <c r="H23" s="42"/>
      <c r="I23" s="13"/>
      <c r="J23" s="5"/>
      <c r="K23" s="5"/>
      <c r="L23" s="31"/>
      <c r="M23" s="31"/>
      <c r="N23" s="31"/>
    </row>
    <row r="24" spans="1:16" ht="18" customHeight="1">
      <c r="A24" s="20">
        <v>47</v>
      </c>
      <c r="B24" s="18" t="s">
        <v>13</v>
      </c>
      <c r="C24" s="21">
        <v>132987</v>
      </c>
      <c r="D24" s="21">
        <v>429443</v>
      </c>
      <c r="E24" s="21">
        <v>3772798.4000000004</v>
      </c>
      <c r="F24" s="21">
        <v>46289767.601999998</v>
      </c>
      <c r="G24" s="21">
        <v>44881762.019000001</v>
      </c>
      <c r="H24" s="21">
        <v>34912097.700000003</v>
      </c>
      <c r="I24" s="13"/>
    </row>
    <row r="25" spans="1:16" s="45" customFormat="1" ht="20.100000000000001" customHeight="1">
      <c r="A25" s="82" t="s">
        <v>39</v>
      </c>
      <c r="B25" s="81" t="s">
        <v>40</v>
      </c>
      <c r="C25" s="42">
        <v>18060</v>
      </c>
      <c r="D25" s="42">
        <v>131182</v>
      </c>
      <c r="E25" s="42">
        <v>1339826.098</v>
      </c>
      <c r="F25" s="42">
        <v>18137168.02</v>
      </c>
      <c r="G25" s="42">
        <v>17873032.673999999</v>
      </c>
      <c r="H25" s="42">
        <v>14725393.056</v>
      </c>
      <c r="I25" s="43"/>
      <c r="J25" s="5"/>
      <c r="K25" s="5"/>
      <c r="L25" s="84"/>
      <c r="M25" s="85"/>
      <c r="N25" s="44"/>
      <c r="O25" s="5"/>
      <c r="P25" s="5"/>
    </row>
    <row r="26" spans="1:16" s="35" customFormat="1" ht="20.100000000000001" customHeight="1">
      <c r="A26" s="82" t="s">
        <v>41</v>
      </c>
      <c r="B26" s="81" t="s">
        <v>42</v>
      </c>
      <c r="C26" s="42">
        <v>19376</v>
      </c>
      <c r="D26" s="42">
        <v>37719</v>
      </c>
      <c r="E26" s="42">
        <v>199543.24900000001</v>
      </c>
      <c r="F26" s="42">
        <v>2753834.7080000001</v>
      </c>
      <c r="G26" s="42">
        <v>2636108.37</v>
      </c>
      <c r="H26" s="42">
        <v>2047212.9410000001</v>
      </c>
      <c r="J26" s="5"/>
      <c r="K26" s="5"/>
      <c r="O26" s="5"/>
      <c r="P26" s="5"/>
    </row>
    <row r="27" spans="1:16" s="35" customFormat="1" ht="20.100000000000001" customHeight="1">
      <c r="A27" s="82" t="s">
        <v>43</v>
      </c>
      <c r="B27" s="81" t="s">
        <v>44</v>
      </c>
      <c r="C27" s="42">
        <v>1873</v>
      </c>
      <c r="D27" s="42">
        <v>15469</v>
      </c>
      <c r="E27" s="42">
        <v>158954.704</v>
      </c>
      <c r="F27" s="42">
        <v>5760626.3080000002</v>
      </c>
      <c r="G27" s="42">
        <v>5654347.4340000004</v>
      </c>
      <c r="H27" s="42">
        <v>5323638.6059999997</v>
      </c>
      <c r="J27" s="5"/>
      <c r="K27" s="5"/>
      <c r="O27" s="5"/>
      <c r="P27" s="5"/>
    </row>
    <row r="28" spans="1:16" s="35" customFormat="1" ht="20.100000000000001" customHeight="1">
      <c r="A28" s="82" t="s">
        <v>45</v>
      </c>
      <c r="B28" s="81" t="s">
        <v>46</v>
      </c>
      <c r="C28" s="42">
        <v>6132</v>
      </c>
      <c r="D28" s="42">
        <v>14672</v>
      </c>
      <c r="E28" s="42">
        <v>118267.19899999999</v>
      </c>
      <c r="F28" s="42">
        <v>953490.46699999995</v>
      </c>
      <c r="G28" s="42">
        <v>762229.66200000001</v>
      </c>
      <c r="H28" s="42">
        <v>615200.86300000001</v>
      </c>
      <c r="J28" s="5"/>
      <c r="K28" s="5"/>
      <c r="O28" s="5"/>
      <c r="P28" s="5"/>
    </row>
    <row r="29" spans="1:16" s="35" customFormat="1" ht="20.100000000000001" customHeight="1">
      <c r="A29" s="82" t="s">
        <v>47</v>
      </c>
      <c r="B29" s="81" t="s">
        <v>48</v>
      </c>
      <c r="C29" s="42">
        <v>18067</v>
      </c>
      <c r="D29" s="42">
        <v>53475</v>
      </c>
      <c r="E29" s="42">
        <v>479138.57199999999</v>
      </c>
      <c r="F29" s="42">
        <v>4921856.9119999995</v>
      </c>
      <c r="G29" s="42">
        <v>4701742.1390000004</v>
      </c>
      <c r="H29" s="42">
        <v>3364107.4780000001</v>
      </c>
      <c r="J29" s="5"/>
      <c r="K29" s="5"/>
      <c r="O29" s="5"/>
      <c r="P29" s="5"/>
    </row>
    <row r="30" spans="1:16" s="35" customFormat="1" ht="20.100000000000001" customHeight="1">
      <c r="A30" s="82" t="s">
        <v>49</v>
      </c>
      <c r="B30" s="81" t="s">
        <v>50</v>
      </c>
      <c r="C30" s="42">
        <v>7277</v>
      </c>
      <c r="D30" s="42">
        <v>18406</v>
      </c>
      <c r="E30" s="42">
        <v>139468.041</v>
      </c>
      <c r="F30" s="42">
        <v>1797955.8259999999</v>
      </c>
      <c r="G30" s="42">
        <v>1732124.5490000001</v>
      </c>
      <c r="H30" s="42">
        <v>1336538.6769999999</v>
      </c>
      <c r="J30" s="5"/>
      <c r="K30" s="5"/>
      <c r="O30" s="5"/>
      <c r="P30" s="5"/>
    </row>
    <row r="31" spans="1:16" s="45" customFormat="1" ht="20.100000000000001" customHeight="1">
      <c r="A31" s="82" t="s">
        <v>51</v>
      </c>
      <c r="B31" s="81" t="s">
        <v>52</v>
      </c>
      <c r="C31" s="42">
        <v>40429</v>
      </c>
      <c r="D31" s="42">
        <v>132492</v>
      </c>
      <c r="E31" s="42">
        <v>1279587.3859999999</v>
      </c>
      <c r="F31" s="42">
        <v>11154902.217</v>
      </c>
      <c r="G31" s="42">
        <v>10795745.385</v>
      </c>
      <c r="H31" s="42">
        <v>6995989.2709999997</v>
      </c>
      <c r="J31" s="5"/>
      <c r="K31" s="5"/>
      <c r="O31" s="5"/>
      <c r="P31" s="5"/>
    </row>
    <row r="32" spans="1:16" s="35" customFormat="1" ht="20.100000000000001" customHeight="1">
      <c r="A32" s="82" t="s">
        <v>53</v>
      </c>
      <c r="B32" s="81" t="s">
        <v>54</v>
      </c>
      <c r="C32" s="42">
        <v>15496</v>
      </c>
      <c r="D32" s="42">
        <v>16533</v>
      </c>
      <c r="E32" s="42">
        <v>8206.4470000000001</v>
      </c>
      <c r="F32" s="42">
        <v>253299.698</v>
      </c>
      <c r="G32" s="42">
        <v>250013.777</v>
      </c>
      <c r="H32" s="42">
        <v>188161.89300000001</v>
      </c>
      <c r="J32" s="5"/>
      <c r="K32" s="5"/>
      <c r="O32" s="5"/>
      <c r="P32" s="5"/>
    </row>
    <row r="33" spans="1:16" s="35" customFormat="1" ht="20.100000000000001" customHeight="1">
      <c r="A33" s="82" t="s">
        <v>55</v>
      </c>
      <c r="B33" s="81" t="s">
        <v>56</v>
      </c>
      <c r="C33" s="42">
        <v>6277</v>
      </c>
      <c r="D33" s="42">
        <v>9495</v>
      </c>
      <c r="E33" s="42">
        <v>49806.703999999998</v>
      </c>
      <c r="F33" s="42">
        <v>556633.446</v>
      </c>
      <c r="G33" s="42">
        <v>476418.02899999998</v>
      </c>
      <c r="H33" s="42">
        <v>315854.91499999998</v>
      </c>
      <c r="J33" s="5"/>
      <c r="K33" s="5"/>
      <c r="O33" s="5"/>
      <c r="P33" s="5"/>
    </row>
    <row r="34" spans="1:16" ht="4.9000000000000004" customHeight="1" thickBot="1">
      <c r="A34" s="25"/>
      <c r="B34" s="26"/>
      <c r="C34" s="27"/>
      <c r="D34" s="27"/>
      <c r="E34" s="27"/>
      <c r="F34" s="27"/>
      <c r="G34" s="27"/>
      <c r="H34" s="27"/>
    </row>
    <row r="35" spans="1:16" ht="9" customHeight="1" thickTop="1">
      <c r="A35" s="28" t="s">
        <v>14</v>
      </c>
    </row>
    <row r="36" spans="1:16" ht="9" customHeight="1">
      <c r="A36" s="28"/>
    </row>
    <row r="37" spans="1:16">
      <c r="A37" s="41"/>
      <c r="B37" s="12"/>
      <c r="C37" s="14"/>
      <c r="D37" s="14"/>
      <c r="E37" s="14"/>
      <c r="F37" s="14"/>
      <c r="G37" s="14"/>
      <c r="H37" s="14"/>
    </row>
    <row r="38" spans="1:16" s="13" customFormat="1" ht="16.5" customHeight="1">
      <c r="A38" s="41"/>
      <c r="B38" s="12"/>
      <c r="C38" s="14"/>
      <c r="D38" s="14"/>
      <c r="E38" s="14"/>
      <c r="F38" s="14"/>
      <c r="G38" s="14"/>
      <c r="H38" s="14"/>
      <c r="J38" s="48"/>
    </row>
  </sheetData>
  <mergeCells count="10">
    <mergeCell ref="A1:H1"/>
    <mergeCell ref="A3:B5"/>
    <mergeCell ref="C3:C4"/>
    <mergeCell ref="D3:D4"/>
    <mergeCell ref="E3:E4"/>
    <mergeCell ref="F3:F4"/>
    <mergeCell ref="G3:G4"/>
    <mergeCell ref="H3:H4"/>
    <mergeCell ref="C5:D5"/>
    <mergeCell ref="E5:H5"/>
  </mergeCells>
  <pageMargins left="0.70866141732283472" right="0.70866141732283472" top="0.74803149606299213" bottom="0.74803149606299213" header="0.31496062992125984" footer="0.31496062992125984"/>
  <pageSetup paperSize="9" scale="91" orientation="portrait" verticalDpi="0" r:id="rId1"/>
  <ignoredErrors>
    <ignoredError sqref="A25:A33" numberStoredAsText="1"/>
  </ignoredErrors>
</worksheet>
</file>

<file path=xl/worksheets/sheet20.xml><?xml version="1.0" encoding="utf-8"?>
<worksheet xmlns="http://schemas.openxmlformats.org/spreadsheetml/2006/main" xmlns:r="http://schemas.openxmlformats.org/officeDocument/2006/relationships">
  <sheetPr codeName="Sheet20">
    <pageSetUpPr fitToPage="1"/>
  </sheetPr>
  <dimension ref="A1:E21"/>
  <sheetViews>
    <sheetView showGridLines="0" zoomScaleNormal="100" workbookViewId="0">
      <selection sqref="A1:D1"/>
    </sheetView>
  </sheetViews>
  <sheetFormatPr defaultColWidth="9.140625" defaultRowHeight="11.25"/>
  <cols>
    <col min="1" max="1" width="5.28515625" style="156" customWidth="1"/>
    <col min="2" max="2" width="59" style="157" customWidth="1"/>
    <col min="3" max="3" width="12.7109375" style="158" customWidth="1"/>
    <col min="4" max="4" width="9.7109375" style="158" customWidth="1"/>
    <col min="5" max="5" width="2.85546875" style="157" customWidth="1"/>
    <col min="6" max="16384" width="9.140625" style="155"/>
  </cols>
  <sheetData>
    <row r="1" spans="1:5" s="150" customFormat="1" ht="40.35" customHeight="1">
      <c r="A1" s="501" t="s">
        <v>408</v>
      </c>
      <c r="B1" s="501"/>
      <c r="C1" s="501"/>
      <c r="D1" s="501"/>
      <c r="E1" s="149"/>
    </row>
    <row r="2" spans="1:5" ht="10.5" customHeight="1">
      <c r="A2" s="160">
        <v>2016</v>
      </c>
      <c r="B2" s="161"/>
      <c r="C2" s="162"/>
      <c r="D2" s="162"/>
      <c r="E2" s="149"/>
    </row>
    <row r="3" spans="1:5" s="131" customFormat="1" ht="24" customHeight="1">
      <c r="A3" s="90"/>
      <c r="B3" s="130"/>
      <c r="C3" s="503" t="s">
        <v>109</v>
      </c>
      <c r="D3" s="504"/>
    </row>
    <row r="4" spans="1:5" s="131" customFormat="1" ht="12" customHeight="1">
      <c r="A4" s="132" t="s">
        <v>76</v>
      </c>
      <c r="B4" s="130"/>
      <c r="C4" s="130" t="s">
        <v>58</v>
      </c>
      <c r="D4" s="90" t="s">
        <v>78</v>
      </c>
    </row>
    <row r="5" spans="1:5" s="135" customFormat="1" ht="3.75" customHeight="1">
      <c r="A5" s="151"/>
      <c r="B5" s="87"/>
      <c r="C5" s="87"/>
      <c r="D5" s="87"/>
    </row>
    <row r="6" spans="1:5" s="135" customFormat="1" ht="11.25" customHeight="1">
      <c r="A6" s="509" t="s">
        <v>8</v>
      </c>
      <c r="B6" s="509"/>
      <c r="C6" s="138">
        <v>953490.46699999995</v>
      </c>
      <c r="D6" s="139">
        <v>100</v>
      </c>
    </row>
    <row r="7" spans="1:5" s="100" customFormat="1" ht="11.25" customHeight="1">
      <c r="A7" s="19">
        <v>47</v>
      </c>
      <c r="B7" s="164" t="s">
        <v>168</v>
      </c>
      <c r="C7" s="138">
        <v>814748.67180301808</v>
      </c>
      <c r="D7" s="139">
        <v>85.449063205266228</v>
      </c>
    </row>
    <row r="8" spans="1:5" s="100" customFormat="1" ht="11.25" customHeight="1">
      <c r="A8" s="19">
        <v>47003</v>
      </c>
      <c r="B8" s="152" t="s">
        <v>202</v>
      </c>
      <c r="C8" s="24">
        <v>798395.55192216695</v>
      </c>
      <c r="D8" s="139">
        <v>83.733983668886225</v>
      </c>
    </row>
    <row r="9" spans="1:5" s="100" customFormat="1" ht="11.25" customHeight="1">
      <c r="A9" s="23"/>
      <c r="B9" s="153" t="s">
        <v>203</v>
      </c>
      <c r="C9" s="24">
        <v>470357.04687739402</v>
      </c>
      <c r="D9" s="139">
        <v>49.330020923784865</v>
      </c>
    </row>
    <row r="10" spans="1:5" s="100" customFormat="1" ht="11.25" customHeight="1">
      <c r="A10" s="23"/>
      <c r="B10" s="153" t="s">
        <v>204</v>
      </c>
      <c r="C10" s="24">
        <v>243331.83174523202</v>
      </c>
      <c r="D10" s="139">
        <v>25.520111649446836</v>
      </c>
    </row>
    <row r="11" spans="1:5" s="100" customFormat="1" ht="11.25" customHeight="1">
      <c r="A11" s="23"/>
      <c r="B11" s="153" t="s">
        <v>205</v>
      </c>
      <c r="C11" s="24">
        <v>84706.673299541406</v>
      </c>
      <c r="D11" s="139">
        <v>8.883851095654574</v>
      </c>
    </row>
    <row r="12" spans="1:5" ht="11.25" customHeight="1">
      <c r="A12" s="23" t="s">
        <v>360</v>
      </c>
      <c r="B12" s="181" t="s">
        <v>200</v>
      </c>
      <c r="C12" s="138">
        <v>16353.119880851125</v>
      </c>
      <c r="D12" s="139">
        <v>1.7150795363800031</v>
      </c>
      <c r="E12" s="163"/>
    </row>
    <row r="13" spans="1:5" s="100" customFormat="1" ht="11.25" customHeight="1">
      <c r="A13" s="505" t="s">
        <v>117</v>
      </c>
      <c r="B13" s="506"/>
      <c r="C13" s="138">
        <v>138741.79519698187</v>
      </c>
      <c r="D13" s="139">
        <v>14.55093679473377</v>
      </c>
    </row>
    <row r="14" spans="1:5" s="100" customFormat="1" ht="4.9000000000000004" customHeight="1" thickBot="1">
      <c r="A14" s="127"/>
      <c r="B14" s="127"/>
      <c r="C14" s="127"/>
      <c r="D14" s="127"/>
    </row>
    <row r="15" spans="1:5" ht="16.5" customHeight="1" thickTop="1">
      <c r="A15" s="170"/>
      <c r="B15" s="179"/>
      <c r="D15" s="159"/>
      <c r="E15" s="163"/>
    </row>
    <row r="16" spans="1:5" ht="16.5" customHeight="1">
      <c r="D16" s="159"/>
      <c r="E16" s="163"/>
    </row>
    <row r="17" spans="1:5" ht="16.5" customHeight="1">
      <c r="D17" s="159"/>
      <c r="E17" s="163"/>
    </row>
    <row r="18" spans="1:5" ht="16.5" customHeight="1">
      <c r="D18" s="159"/>
      <c r="E18" s="163"/>
    </row>
    <row r="19" spans="1:5" ht="16.5" customHeight="1">
      <c r="D19" s="159"/>
      <c r="E19" s="163"/>
    </row>
    <row r="20" spans="1:5" ht="16.5" customHeight="1">
      <c r="A20" s="182"/>
      <c r="B20" s="179"/>
      <c r="D20" s="159"/>
      <c r="E20" s="163"/>
    </row>
    <row r="21" spans="1:5" ht="16.5" customHeight="1">
      <c r="D21" s="159"/>
      <c r="E21" s="163"/>
    </row>
  </sheetData>
  <mergeCells count="4">
    <mergeCell ref="A1:D1"/>
    <mergeCell ref="C3:D3"/>
    <mergeCell ref="A6:B6"/>
    <mergeCell ref="A13:B1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35"/>
  <sheetViews>
    <sheetView showGridLines="0" zoomScaleNormal="100" workbookViewId="0">
      <selection sqref="A1:D1"/>
    </sheetView>
  </sheetViews>
  <sheetFormatPr defaultColWidth="9.140625" defaultRowHeight="11.25"/>
  <cols>
    <col min="1" max="1" width="5.42578125" style="156" customWidth="1"/>
    <col min="2" max="2" width="68.140625" style="157" customWidth="1"/>
    <col min="3" max="3" width="12" style="158" customWidth="1"/>
    <col min="4" max="4" width="7.42578125" style="158" customWidth="1"/>
    <col min="5" max="5" width="5" style="157" customWidth="1"/>
    <col min="6" max="6" width="9.140625" style="155"/>
    <col min="7" max="7" width="11.5703125" style="155" customWidth="1"/>
    <col min="8" max="16384" width="9.140625" style="155"/>
  </cols>
  <sheetData>
    <row r="1" spans="1:5" s="150" customFormat="1" ht="33" customHeight="1">
      <c r="A1" s="501" t="s">
        <v>448</v>
      </c>
      <c r="B1" s="501"/>
      <c r="C1" s="501"/>
      <c r="D1" s="501"/>
      <c r="E1" s="149"/>
    </row>
    <row r="2" spans="1:5" ht="13.5" customHeight="1">
      <c r="A2" s="160">
        <v>2016</v>
      </c>
      <c r="B2" s="161"/>
      <c r="C2" s="162"/>
      <c r="D2" s="162"/>
      <c r="E2" s="149"/>
    </row>
    <row r="3" spans="1:5" s="131" customFormat="1" ht="24" customHeight="1">
      <c r="A3" s="90"/>
      <c r="B3" s="130"/>
      <c r="C3" s="503" t="s">
        <v>109</v>
      </c>
      <c r="D3" s="504"/>
    </row>
    <row r="4" spans="1:5" s="131" customFormat="1" ht="12" customHeight="1">
      <c r="A4" s="132" t="s">
        <v>76</v>
      </c>
      <c r="B4" s="130"/>
      <c r="C4" s="130" t="s">
        <v>58</v>
      </c>
      <c r="D4" s="90" t="s">
        <v>78</v>
      </c>
    </row>
    <row r="5" spans="1:5" s="135" customFormat="1" ht="3.75" customHeight="1">
      <c r="A5" s="151"/>
      <c r="B5" s="87"/>
      <c r="C5" s="87"/>
      <c r="D5" s="87"/>
    </row>
    <row r="6" spans="1:5" s="135" customFormat="1" ht="11.25" customHeight="1">
      <c r="A6" s="509" t="s">
        <v>8</v>
      </c>
      <c r="B6" s="509"/>
      <c r="C6" s="138">
        <v>4921856.9119999995</v>
      </c>
      <c r="D6" s="139">
        <v>100</v>
      </c>
    </row>
    <row r="7" spans="1:5" s="100" customFormat="1" ht="11.25" customHeight="1">
      <c r="A7" s="19">
        <v>47</v>
      </c>
      <c r="B7" s="164" t="s">
        <v>168</v>
      </c>
      <c r="C7" s="138">
        <v>4813377.9598218203</v>
      </c>
      <c r="D7" s="139">
        <v>97.795975093999658</v>
      </c>
    </row>
    <row r="8" spans="1:5" s="100" customFormat="1" ht="11.25" customHeight="1">
      <c r="A8" s="19">
        <v>47003</v>
      </c>
      <c r="B8" s="152" t="s">
        <v>202</v>
      </c>
      <c r="C8" s="24">
        <v>541824.64768961503</v>
      </c>
      <c r="D8" s="139">
        <v>11.008541235089345</v>
      </c>
    </row>
    <row r="9" spans="1:5" s="100" customFormat="1" ht="11.25" customHeight="1">
      <c r="A9" s="23"/>
      <c r="B9" s="153" t="s">
        <v>203</v>
      </c>
      <c r="C9" s="24">
        <v>208002.64038221698</v>
      </c>
      <c r="D9" s="139">
        <v>4.2261009229074675</v>
      </c>
    </row>
    <row r="10" spans="1:5" s="100" customFormat="1" ht="11.25" customHeight="1">
      <c r="A10" s="23"/>
      <c r="B10" s="153" t="s">
        <v>204</v>
      </c>
      <c r="C10" s="24">
        <v>169087.84019934898</v>
      </c>
      <c r="D10" s="139">
        <v>3.4354481087634876</v>
      </c>
    </row>
    <row r="11" spans="1:5" s="100" customFormat="1" ht="11.25" customHeight="1">
      <c r="A11" s="23"/>
      <c r="B11" s="153" t="s">
        <v>205</v>
      </c>
      <c r="C11" s="24">
        <v>164734.16710804901</v>
      </c>
      <c r="D11" s="139">
        <v>3.3469922034183877</v>
      </c>
    </row>
    <row r="12" spans="1:5" s="100" customFormat="1" ht="11.25" customHeight="1">
      <c r="A12" s="19">
        <v>47004</v>
      </c>
      <c r="B12" s="152" t="s">
        <v>184</v>
      </c>
      <c r="C12" s="24">
        <v>1493641.56547056</v>
      </c>
      <c r="D12" s="139">
        <v>30.347114761278537</v>
      </c>
    </row>
    <row r="13" spans="1:5" s="100" customFormat="1" ht="11.25" customHeight="1">
      <c r="A13" s="19">
        <v>47005</v>
      </c>
      <c r="B13" s="152" t="s">
        <v>185</v>
      </c>
      <c r="C13" s="138">
        <v>2343839.8094457998</v>
      </c>
      <c r="D13" s="139">
        <v>47.621047327305966</v>
      </c>
    </row>
    <row r="14" spans="1:5" s="100" customFormat="1" ht="11.25" customHeight="1">
      <c r="A14" s="23"/>
      <c r="B14" s="153" t="s">
        <v>206</v>
      </c>
      <c r="C14" s="138">
        <v>324519.45795157499</v>
      </c>
      <c r="D14" s="139">
        <v>6.5934354401966209</v>
      </c>
    </row>
    <row r="15" spans="1:5" s="100" customFormat="1" ht="11.25" customHeight="1">
      <c r="A15" s="23"/>
      <c r="B15" s="153" t="s">
        <v>207</v>
      </c>
      <c r="C15" s="24">
        <v>137429.89192581398</v>
      </c>
      <c r="D15" s="139">
        <v>2.7922366371672771</v>
      </c>
      <c r="E15" s="144"/>
    </row>
    <row r="16" spans="1:5" ht="11.25" customHeight="1">
      <c r="A16" s="23"/>
      <c r="B16" s="153" t="s">
        <v>187</v>
      </c>
      <c r="C16" s="138">
        <v>692341.62407344405</v>
      </c>
      <c r="D16" s="139">
        <v>14.066675168582066</v>
      </c>
      <c r="E16" s="163"/>
    </row>
    <row r="17" spans="1:5" s="100" customFormat="1" ht="11.25" customHeight="1">
      <c r="A17" s="23"/>
      <c r="B17" s="153" t="s">
        <v>188</v>
      </c>
      <c r="C17" s="138">
        <v>909118.77205636585</v>
      </c>
      <c r="D17" s="139">
        <v>18.471052456641711</v>
      </c>
    </row>
    <row r="18" spans="1:5" s="100" customFormat="1" ht="14.45" customHeight="1">
      <c r="A18" s="23"/>
      <c r="B18" s="153" t="s">
        <v>189</v>
      </c>
      <c r="C18" s="138">
        <v>280430.06343859871</v>
      </c>
      <c r="D18" s="139">
        <v>5.697647624718245</v>
      </c>
    </row>
    <row r="19" spans="1:5" ht="15.75" customHeight="1">
      <c r="A19" s="19">
        <v>47008</v>
      </c>
      <c r="B19" s="152" t="s">
        <v>196</v>
      </c>
      <c r="C19" s="24">
        <v>292074.37008109497</v>
      </c>
      <c r="D19" s="139">
        <v>5.9342312323015172</v>
      </c>
    </row>
    <row r="20" spans="1:5" ht="11.85" customHeight="1">
      <c r="A20" s="23" t="s">
        <v>360</v>
      </c>
      <c r="B20" s="15" t="s">
        <v>200</v>
      </c>
      <c r="C20" s="24">
        <v>141997.56713475042</v>
      </c>
      <c r="D20" s="139">
        <v>2.8850405380242972</v>
      </c>
    </row>
    <row r="21" spans="1:5" ht="12.95" customHeight="1">
      <c r="A21" s="505" t="s">
        <v>117</v>
      </c>
      <c r="B21" s="506"/>
      <c r="C21" s="24">
        <v>108478.95217817929</v>
      </c>
      <c r="D21" s="139">
        <v>2.2040249060003418</v>
      </c>
    </row>
    <row r="22" spans="1:5" ht="3.4" customHeight="1" thickBot="1">
      <c r="A22" s="127"/>
      <c r="B22" s="127"/>
      <c r="C22" s="127"/>
      <c r="D22" s="127"/>
    </row>
    <row r="23" spans="1:5" ht="18.95" customHeight="1" thickTop="1"/>
    <row r="24" spans="1:5" ht="18.95" customHeight="1">
      <c r="A24" s="155"/>
      <c r="B24" s="155"/>
      <c r="C24" s="155"/>
      <c r="D24" s="155"/>
    </row>
    <row r="25" spans="1:5" ht="12.75" customHeight="1">
      <c r="A25" s="155"/>
      <c r="B25" s="155"/>
      <c r="C25" s="155"/>
      <c r="D25" s="155"/>
    </row>
    <row r="26" spans="1:5">
      <c r="A26" s="158"/>
      <c r="C26" s="159"/>
      <c r="D26" s="163"/>
    </row>
    <row r="27" spans="1:5">
      <c r="A27" s="158"/>
      <c r="D27" s="183"/>
    </row>
    <row r="28" spans="1:5">
      <c r="A28" s="158"/>
      <c r="D28" s="183"/>
    </row>
    <row r="29" spans="1:5">
      <c r="A29" s="158"/>
      <c r="D29" s="183"/>
      <c r="E29" s="166"/>
    </row>
    <row r="30" spans="1:5">
      <c r="A30" s="158"/>
      <c r="D30" s="183"/>
    </row>
    <row r="31" spans="1:5">
      <c r="A31" s="158"/>
      <c r="D31" s="183"/>
    </row>
    <row r="32" spans="1:5">
      <c r="A32" s="158"/>
      <c r="D32" s="183"/>
    </row>
    <row r="33" spans="1:4" s="157" customFormat="1">
      <c r="A33" s="158"/>
      <c r="C33" s="158"/>
      <c r="D33" s="183"/>
    </row>
    <row r="34" spans="1:4" s="157" customFormat="1">
      <c r="A34" s="158"/>
      <c r="C34" s="158"/>
      <c r="D34" s="183"/>
    </row>
    <row r="35" spans="1:4" s="157" customFormat="1">
      <c r="A35" s="158"/>
      <c r="C35" s="158"/>
      <c r="D35" s="183"/>
    </row>
  </sheetData>
  <mergeCells count="4">
    <mergeCell ref="A1:D1"/>
    <mergeCell ref="C3:D3"/>
    <mergeCell ref="A6:B6"/>
    <mergeCell ref="A21:B21"/>
  </mergeCells>
  <pageMargins left="0.78740157480314965" right="0.78740157480314965" top="0.78740157480314965" bottom="0.78740157480314965" header="0.31496062992125984" footer="0.31496062992125984"/>
  <pageSetup paperSize="9" scale="91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>
  <sheetPr codeName="Sheet22">
    <pageSetUpPr fitToPage="1"/>
  </sheetPr>
  <dimension ref="A1:H43"/>
  <sheetViews>
    <sheetView showGridLines="0" zoomScaleNormal="100" workbookViewId="0">
      <selection sqref="A1:D1"/>
    </sheetView>
  </sheetViews>
  <sheetFormatPr defaultColWidth="9.140625" defaultRowHeight="11.25"/>
  <cols>
    <col min="1" max="1" width="5" style="156" customWidth="1"/>
    <col min="2" max="2" width="60.85546875" style="157" customWidth="1"/>
    <col min="3" max="3" width="12.28515625" style="158" customWidth="1"/>
    <col min="4" max="4" width="10.28515625" style="158" customWidth="1"/>
    <col min="5" max="5" width="4" style="157" customWidth="1"/>
    <col min="6" max="6" width="8.5703125" style="157" customWidth="1"/>
    <col min="7" max="8" width="11.42578125" style="155" customWidth="1"/>
    <col min="9" max="16384" width="9.140625" style="155"/>
  </cols>
  <sheetData>
    <row r="1" spans="1:8" s="150" customFormat="1" ht="27.75" customHeight="1">
      <c r="A1" s="501" t="s">
        <v>419</v>
      </c>
      <c r="B1" s="501"/>
      <c r="C1" s="501"/>
      <c r="D1" s="501"/>
      <c r="E1" s="149"/>
    </row>
    <row r="2" spans="1:8" ht="10.5" customHeight="1">
      <c r="A2" s="160">
        <v>2016</v>
      </c>
      <c r="B2" s="161"/>
      <c r="C2" s="162"/>
      <c r="D2" s="162"/>
      <c r="E2" s="149"/>
      <c r="F2" s="155"/>
    </row>
    <row r="3" spans="1:8" s="131" customFormat="1" ht="24" customHeight="1">
      <c r="A3" s="90"/>
      <c r="B3" s="130"/>
      <c r="C3" s="503" t="s">
        <v>109</v>
      </c>
      <c r="D3" s="504"/>
    </row>
    <row r="4" spans="1:8" s="131" customFormat="1" ht="12" customHeight="1">
      <c r="A4" s="132" t="s">
        <v>76</v>
      </c>
      <c r="B4" s="130"/>
      <c r="C4" s="130" t="s">
        <v>58</v>
      </c>
      <c r="D4" s="90" t="s">
        <v>78</v>
      </c>
    </row>
    <row r="5" spans="1:8" s="135" customFormat="1" ht="3.75" customHeight="1">
      <c r="A5" s="151"/>
      <c r="B5" s="87"/>
      <c r="C5" s="87"/>
      <c r="D5" s="87"/>
    </row>
    <row r="6" spans="1:8" s="135" customFormat="1" ht="11.25" customHeight="1">
      <c r="A6" s="509" t="s">
        <v>8</v>
      </c>
      <c r="B6" s="509"/>
      <c r="C6" s="138">
        <v>1797955.8259999999</v>
      </c>
      <c r="D6" s="139">
        <v>100</v>
      </c>
    </row>
    <row r="7" spans="1:8" s="100" customFormat="1" ht="11.25" customHeight="1">
      <c r="A7" s="19">
        <v>47</v>
      </c>
      <c r="B7" s="164" t="s">
        <v>168</v>
      </c>
      <c r="C7" s="138">
        <v>1672707.6982455098</v>
      </c>
      <c r="D7" s="139">
        <v>93.033859567443557</v>
      </c>
      <c r="E7" s="144"/>
    </row>
    <row r="8" spans="1:8" s="100" customFormat="1" ht="11.25" customHeight="1">
      <c r="A8" s="19">
        <v>47002</v>
      </c>
      <c r="B8" s="152" t="s">
        <v>175</v>
      </c>
      <c r="C8" s="138">
        <v>371705.29137781006</v>
      </c>
      <c r="D8" s="139">
        <v>20.673772180752682</v>
      </c>
    </row>
    <row r="9" spans="1:8" s="100" customFormat="1" ht="11.25" customHeight="1">
      <c r="A9" s="23"/>
      <c r="B9" s="153" t="s">
        <v>198</v>
      </c>
      <c r="C9" s="138">
        <v>363287.80874906096</v>
      </c>
      <c r="D9" s="139">
        <v>20.205602579084776</v>
      </c>
    </row>
    <row r="10" spans="1:8" s="100" customFormat="1" ht="11.25" customHeight="1">
      <c r="A10" s="19">
        <v>47006</v>
      </c>
      <c r="B10" s="152" t="s">
        <v>190</v>
      </c>
      <c r="C10" s="138">
        <v>1185547.5447241799</v>
      </c>
      <c r="D10" s="139">
        <v>65.938635843002075</v>
      </c>
    </row>
    <row r="11" spans="1:8" s="100" customFormat="1" ht="11.25" customHeight="1">
      <c r="A11" s="23"/>
      <c r="B11" s="153" t="s">
        <v>191</v>
      </c>
      <c r="C11" s="138">
        <v>505901.23322719801</v>
      </c>
      <c r="D11" s="139">
        <v>28.1375785718107</v>
      </c>
    </row>
    <row r="12" spans="1:8" s="100" customFormat="1" ht="11.25" customHeight="1">
      <c r="A12" s="23"/>
      <c r="B12" s="153" t="s">
        <v>208</v>
      </c>
      <c r="C12" s="138">
        <v>603821.48450199398</v>
      </c>
      <c r="D12" s="139">
        <v>33.583777519459147</v>
      </c>
    </row>
    <row r="13" spans="1:8" s="100" customFormat="1" ht="11.25" customHeight="1">
      <c r="A13" s="23"/>
      <c r="B13" s="153" t="s">
        <v>192</v>
      </c>
      <c r="C13" s="138">
        <v>70861.539171854602</v>
      </c>
      <c r="D13" s="139">
        <v>3.9412280405967328</v>
      </c>
    </row>
    <row r="14" spans="1:8" s="100" customFormat="1" ht="11.25" customHeight="1">
      <c r="A14" s="23"/>
      <c r="B14" s="153" t="s">
        <v>193</v>
      </c>
      <c r="C14" s="138">
        <v>4963.2878231334034</v>
      </c>
      <c r="D14" s="139">
        <v>0.27605171113549948</v>
      </c>
    </row>
    <row r="15" spans="1:8" ht="11.25" customHeight="1">
      <c r="A15" s="23" t="s">
        <v>360</v>
      </c>
      <c r="B15" s="15" t="s">
        <v>200</v>
      </c>
      <c r="C15" s="138">
        <v>115454.8621435198</v>
      </c>
      <c r="D15" s="139">
        <v>6.4214515436888036</v>
      </c>
      <c r="E15" s="163"/>
      <c r="F15" s="155"/>
      <c r="G15" s="100"/>
      <c r="H15" s="100"/>
    </row>
    <row r="16" spans="1:8" s="100" customFormat="1" ht="11.25" customHeight="1">
      <c r="A16" s="505" t="s">
        <v>117</v>
      </c>
      <c r="B16" s="506"/>
      <c r="C16" s="138">
        <v>125248.12775449012</v>
      </c>
      <c r="D16" s="139">
        <v>6.9661404325564433</v>
      </c>
    </row>
    <row r="17" spans="1:6" s="100" customFormat="1" ht="3" customHeight="1" thickBot="1">
      <c r="A17" s="127"/>
      <c r="B17" s="127"/>
      <c r="C17" s="127"/>
      <c r="D17" s="127"/>
    </row>
    <row r="18" spans="1:6" ht="15.75" customHeight="1" thickTop="1">
      <c r="D18" s="159"/>
      <c r="E18" s="163"/>
      <c r="F18" s="184"/>
    </row>
    <row r="19" spans="1:6" ht="15.75" customHeight="1">
      <c r="D19" s="159"/>
      <c r="E19" s="163"/>
      <c r="F19" s="185"/>
    </row>
    <row r="20" spans="1:6" ht="15.75" customHeight="1">
      <c r="D20" s="159"/>
      <c r="E20" s="163"/>
      <c r="F20" s="171"/>
    </row>
    <row r="21" spans="1:6" ht="15.75" customHeight="1">
      <c r="D21" s="159"/>
      <c r="E21" s="163"/>
      <c r="F21" s="186"/>
    </row>
    <row r="22" spans="1:6" ht="15.75" customHeight="1">
      <c r="E22" s="163"/>
      <c r="F22" s="186"/>
    </row>
    <row r="23" spans="1:6" ht="15.75" customHeight="1">
      <c r="D23" s="159"/>
      <c r="E23" s="163"/>
      <c r="F23" s="186"/>
    </row>
    <row r="24" spans="1:6" ht="15.75" customHeight="1">
      <c r="D24" s="159"/>
      <c r="E24" s="163"/>
      <c r="F24" s="187"/>
    </row>
    <row r="25" spans="1:6" ht="15.75" customHeight="1">
      <c r="D25" s="159"/>
      <c r="E25" s="166"/>
      <c r="F25" s="187"/>
    </row>
    <row r="26" spans="1:6" ht="15.75" customHeight="1">
      <c r="D26" s="159"/>
      <c r="E26" s="166"/>
      <c r="F26" s="188"/>
    </row>
    <row r="27" spans="1:6" ht="15.75" customHeight="1">
      <c r="D27" s="159"/>
      <c r="E27" s="166"/>
      <c r="F27" s="189"/>
    </row>
    <row r="28" spans="1:6" ht="15.75" customHeight="1">
      <c r="D28" s="159"/>
      <c r="E28" s="166"/>
      <c r="F28" s="189"/>
    </row>
    <row r="29" spans="1:6" ht="15.75" customHeight="1">
      <c r="B29" s="155"/>
      <c r="C29" s="155"/>
      <c r="D29" s="155"/>
      <c r="E29" s="166"/>
      <c r="F29" s="189"/>
    </row>
    <row r="30" spans="1:6" ht="18.95" customHeight="1">
      <c r="B30" s="155"/>
      <c r="C30" s="155"/>
      <c r="D30" s="155"/>
      <c r="E30" s="166"/>
      <c r="F30" s="189"/>
    </row>
    <row r="31" spans="1:6" ht="18.95" customHeight="1">
      <c r="E31" s="166"/>
      <c r="F31" s="166"/>
    </row>
    <row r="32" spans="1:6" ht="18.95" customHeight="1">
      <c r="E32" s="166"/>
      <c r="F32" s="166"/>
    </row>
    <row r="33" spans="5:6" ht="18.95" customHeight="1">
      <c r="E33" s="166"/>
      <c r="F33" s="166"/>
    </row>
    <row r="34" spans="5:6" ht="18.95" customHeight="1">
      <c r="E34" s="166"/>
      <c r="F34" s="166"/>
    </row>
    <row r="35" spans="5:6" ht="18.95" customHeight="1">
      <c r="E35" s="166"/>
      <c r="F35" s="166"/>
    </row>
    <row r="36" spans="5:6" ht="18.95" customHeight="1">
      <c r="E36" s="166"/>
      <c r="F36" s="166"/>
    </row>
    <row r="37" spans="5:6" ht="18.95" customHeight="1">
      <c r="E37" s="166"/>
      <c r="F37" s="166"/>
    </row>
    <row r="38" spans="5:6" ht="18.95" customHeight="1">
      <c r="E38" s="166"/>
      <c r="F38" s="190"/>
    </row>
    <row r="39" spans="5:6" ht="12.75" customHeight="1">
      <c r="E39" s="166"/>
      <c r="F39" s="190"/>
    </row>
    <row r="40" spans="5:6">
      <c r="E40" s="166"/>
      <c r="F40" s="190"/>
    </row>
    <row r="41" spans="5:6">
      <c r="E41" s="166"/>
      <c r="F41" s="166"/>
    </row>
    <row r="42" spans="5:6">
      <c r="E42" s="166"/>
      <c r="F42" s="166"/>
    </row>
    <row r="43" spans="5:6">
      <c r="E43" s="166"/>
      <c r="F43" s="166"/>
    </row>
  </sheetData>
  <mergeCells count="4">
    <mergeCell ref="A1:D1"/>
    <mergeCell ref="C3:D3"/>
    <mergeCell ref="A6:B6"/>
    <mergeCell ref="A16:B16"/>
  </mergeCells>
  <pageMargins left="0.70866141732283472" right="0.70866141732283472" top="0.74803149606299213" bottom="0.74803149606299213" header="0.31496062992125984" footer="0.31496062992125984"/>
  <pageSetup paperSize="9" scale="98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>
  <sheetPr codeName="Sheet23">
    <pageSetUpPr fitToPage="1"/>
  </sheetPr>
  <dimension ref="A1:E31"/>
  <sheetViews>
    <sheetView showGridLines="0" zoomScaleNormal="100" workbookViewId="0">
      <selection sqref="A1:D1"/>
    </sheetView>
  </sheetViews>
  <sheetFormatPr defaultColWidth="9.140625" defaultRowHeight="11.25"/>
  <cols>
    <col min="1" max="1" width="4.85546875" style="156" customWidth="1"/>
    <col min="2" max="2" width="56" style="157" customWidth="1"/>
    <col min="3" max="3" width="10.85546875" style="158" customWidth="1"/>
    <col min="4" max="4" width="9.7109375" style="158" customWidth="1"/>
    <col min="5" max="5" width="5.7109375" style="157" customWidth="1"/>
    <col min="6" max="16384" width="9.140625" style="155"/>
  </cols>
  <sheetData>
    <row r="1" spans="1:5" s="150" customFormat="1" ht="33" customHeight="1">
      <c r="A1" s="501" t="s">
        <v>420</v>
      </c>
      <c r="B1" s="501"/>
      <c r="C1" s="501"/>
      <c r="D1" s="501"/>
      <c r="E1" s="149"/>
    </row>
    <row r="2" spans="1:5" ht="10.5" customHeight="1">
      <c r="A2" s="160">
        <v>2016</v>
      </c>
      <c r="B2" s="161"/>
      <c r="C2" s="162"/>
      <c r="D2" s="162"/>
      <c r="E2" s="149"/>
    </row>
    <row r="3" spans="1:5" s="131" customFormat="1" ht="24" customHeight="1">
      <c r="A3" s="90"/>
      <c r="B3" s="130"/>
      <c r="C3" s="503" t="s">
        <v>109</v>
      </c>
      <c r="D3" s="504"/>
    </row>
    <row r="4" spans="1:5" s="131" customFormat="1" ht="14.25" customHeight="1">
      <c r="A4" s="132" t="s">
        <v>76</v>
      </c>
      <c r="B4" s="130"/>
      <c r="C4" s="130" t="s">
        <v>58</v>
      </c>
      <c r="D4" s="90" t="s">
        <v>78</v>
      </c>
    </row>
    <row r="5" spans="1:5" s="135" customFormat="1" ht="3.75" customHeight="1">
      <c r="A5" s="151"/>
      <c r="B5" s="87"/>
      <c r="C5" s="87"/>
      <c r="D5" s="87"/>
    </row>
    <row r="6" spans="1:5" s="135" customFormat="1" ht="11.25" customHeight="1">
      <c r="A6" s="509" t="s">
        <v>8</v>
      </c>
      <c r="B6" s="509"/>
      <c r="C6" s="138">
        <v>11154902.217</v>
      </c>
      <c r="D6" s="139">
        <v>100</v>
      </c>
    </row>
    <row r="7" spans="1:5" s="100" customFormat="1" ht="11.25" customHeight="1">
      <c r="A7" s="19">
        <v>47</v>
      </c>
      <c r="B7" s="137" t="s">
        <v>168</v>
      </c>
      <c r="C7" s="138">
        <v>10825322.864644399</v>
      </c>
      <c r="D7" s="139">
        <v>97.045430377208291</v>
      </c>
      <c r="E7" s="144"/>
    </row>
    <row r="8" spans="1:5" s="100" customFormat="1" ht="21" customHeight="1">
      <c r="A8" s="19">
        <v>47007</v>
      </c>
      <c r="B8" s="152" t="s">
        <v>209</v>
      </c>
      <c r="C8" s="191">
        <v>8100871.3937375611</v>
      </c>
      <c r="D8" s="192">
        <v>72.621626224494236</v>
      </c>
    </row>
    <row r="9" spans="1:5" s="100" customFormat="1" ht="11.25" customHeight="1">
      <c r="A9" s="23"/>
      <c r="B9" s="153" t="s">
        <v>210</v>
      </c>
      <c r="C9" s="138">
        <v>2995339.9245126196</v>
      </c>
      <c r="D9" s="143">
        <v>26.852229327010512</v>
      </c>
    </row>
    <row r="10" spans="1:5" s="100" customFormat="1" ht="11.25" customHeight="1">
      <c r="A10" s="23"/>
      <c r="B10" s="153" t="s">
        <v>211</v>
      </c>
      <c r="C10" s="138">
        <v>709849.49953583686</v>
      </c>
      <c r="D10" s="143">
        <v>6.3635654148005951</v>
      </c>
    </row>
    <row r="11" spans="1:5" s="100" customFormat="1" ht="11.25" customHeight="1">
      <c r="A11" s="23"/>
      <c r="B11" s="153" t="s">
        <v>212</v>
      </c>
      <c r="C11" s="138">
        <v>3181616.9842186673</v>
      </c>
      <c r="D11" s="143">
        <v>28.522141407657553</v>
      </c>
    </row>
    <row r="12" spans="1:5" s="100" customFormat="1" ht="11.25" customHeight="1">
      <c r="A12" s="23"/>
      <c r="B12" s="153" t="s">
        <v>213</v>
      </c>
      <c r="C12" s="138">
        <v>793536.16050966701</v>
      </c>
      <c r="D12" s="143">
        <v>7.1137885843617967</v>
      </c>
    </row>
    <row r="13" spans="1:5" s="100" customFormat="1" ht="11.25" customHeight="1">
      <c r="A13" s="23"/>
      <c r="B13" s="153" t="s">
        <v>195</v>
      </c>
      <c r="C13" s="138">
        <v>420528.82496076438</v>
      </c>
      <c r="D13" s="143">
        <v>3.7699014906637287</v>
      </c>
    </row>
    <row r="14" spans="1:5" s="100" customFormat="1" ht="11.25" customHeight="1">
      <c r="A14" s="19">
        <v>47008</v>
      </c>
      <c r="B14" s="152" t="s">
        <v>196</v>
      </c>
      <c r="C14" s="138">
        <v>2455329.0769093698</v>
      </c>
      <c r="D14" s="141">
        <v>22.011211117274197</v>
      </c>
    </row>
    <row r="15" spans="1:5" s="100" customFormat="1" ht="11.25" customHeight="1">
      <c r="A15" s="23"/>
      <c r="B15" s="153" t="s">
        <v>214</v>
      </c>
      <c r="C15" s="138">
        <v>728077.23358265101</v>
      </c>
      <c r="D15" s="143">
        <v>6.5269710071780453</v>
      </c>
    </row>
    <row r="16" spans="1:5" s="100" customFormat="1" ht="11.25" customHeight="1">
      <c r="A16" s="23"/>
      <c r="B16" s="153" t="s">
        <v>215</v>
      </c>
      <c r="C16" s="138">
        <v>719687.978593076</v>
      </c>
      <c r="D16" s="143">
        <v>6.4517641176296117</v>
      </c>
    </row>
    <row r="17" spans="1:5" s="100" customFormat="1" ht="11.25" customHeight="1">
      <c r="A17" s="23"/>
      <c r="B17" s="153" t="s">
        <v>216</v>
      </c>
      <c r="C17" s="138">
        <v>1007563.8647336428</v>
      </c>
      <c r="D17" s="143">
        <v>9.032475992466539</v>
      </c>
    </row>
    <row r="18" spans="1:5" ht="11.25" customHeight="1">
      <c r="A18" s="23" t="s">
        <v>360</v>
      </c>
      <c r="B18" s="15" t="s">
        <v>200</v>
      </c>
      <c r="C18" s="138">
        <v>269122.39399746805</v>
      </c>
      <c r="D18" s="143">
        <v>2.4125930354398557</v>
      </c>
      <c r="E18" s="163"/>
    </row>
    <row r="19" spans="1:5" s="100" customFormat="1" ht="11.25" customHeight="1">
      <c r="A19" s="505" t="s">
        <v>117</v>
      </c>
      <c r="B19" s="506"/>
      <c r="C19" s="138">
        <v>329579.35235560127</v>
      </c>
      <c r="D19" s="143">
        <v>2.9545696227917122</v>
      </c>
    </row>
    <row r="20" spans="1:5" s="100" customFormat="1" ht="4.9000000000000004" customHeight="1" thickBot="1">
      <c r="A20" s="127"/>
      <c r="B20" s="127"/>
      <c r="C20" s="127"/>
      <c r="D20" s="127"/>
    </row>
    <row r="21" spans="1:5" ht="12" thickTop="1"/>
    <row r="22" spans="1:5">
      <c r="C22" s="159"/>
    </row>
    <row r="23" spans="1:5">
      <c r="C23" s="159"/>
    </row>
    <row r="24" spans="1:5">
      <c r="C24" s="159"/>
    </row>
    <row r="25" spans="1:5">
      <c r="C25" s="159"/>
    </row>
    <row r="26" spans="1:5">
      <c r="C26" s="159"/>
    </row>
    <row r="27" spans="1:5">
      <c r="C27" s="159"/>
    </row>
    <row r="28" spans="1:5">
      <c r="C28" s="159"/>
    </row>
    <row r="29" spans="1:5">
      <c r="C29" s="159"/>
    </row>
    <row r="30" spans="1:5">
      <c r="C30" s="159"/>
    </row>
    <row r="31" spans="1:5">
      <c r="C31" s="159"/>
    </row>
  </sheetData>
  <mergeCells count="4">
    <mergeCell ref="A1:D1"/>
    <mergeCell ref="C3:D3"/>
    <mergeCell ref="A6:B6"/>
    <mergeCell ref="A19:B19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>
  <sheetPr codeName="Sheet24">
    <pageSetUpPr fitToPage="1"/>
  </sheetPr>
  <dimension ref="A1:I34"/>
  <sheetViews>
    <sheetView showGridLines="0" zoomScaleNormal="100" workbookViewId="0">
      <selection sqref="A1:D1"/>
    </sheetView>
  </sheetViews>
  <sheetFormatPr defaultColWidth="9.140625" defaultRowHeight="11.25"/>
  <cols>
    <col min="1" max="1" width="4.85546875" style="156" customWidth="1"/>
    <col min="2" max="2" width="65.5703125" style="157" customWidth="1"/>
    <col min="3" max="3" width="12.7109375" style="158" customWidth="1"/>
    <col min="4" max="4" width="9.7109375" style="158" customWidth="1"/>
    <col min="5" max="5" width="2.85546875" style="157" customWidth="1"/>
    <col min="6" max="6" width="8.5703125" style="157" customWidth="1"/>
    <col min="7" max="8" width="9.42578125" style="155" customWidth="1"/>
    <col min="9" max="16384" width="9.140625" style="155"/>
  </cols>
  <sheetData>
    <row r="1" spans="1:9" s="150" customFormat="1" ht="27.75" customHeight="1">
      <c r="A1" s="501" t="s">
        <v>407</v>
      </c>
      <c r="B1" s="501"/>
      <c r="C1" s="501"/>
      <c r="D1" s="501"/>
      <c r="E1" s="149"/>
    </row>
    <row r="2" spans="1:9" ht="10.5" customHeight="1">
      <c r="A2" s="160">
        <v>2016</v>
      </c>
      <c r="B2" s="161"/>
      <c r="C2" s="162"/>
      <c r="D2" s="162"/>
      <c r="E2" s="149"/>
      <c r="F2" s="155"/>
    </row>
    <row r="3" spans="1:9" s="131" customFormat="1" ht="24" customHeight="1">
      <c r="A3" s="90"/>
      <c r="B3" s="130"/>
      <c r="C3" s="503" t="s">
        <v>109</v>
      </c>
      <c r="D3" s="504"/>
      <c r="G3" s="100"/>
      <c r="H3" s="100"/>
      <c r="I3" s="100"/>
    </row>
    <row r="4" spans="1:9" s="131" customFormat="1" ht="12" customHeight="1">
      <c r="A4" s="132" t="s">
        <v>76</v>
      </c>
      <c r="B4" s="130"/>
      <c r="C4" s="130" t="s">
        <v>58</v>
      </c>
      <c r="D4" s="90" t="s">
        <v>78</v>
      </c>
      <c r="G4" s="100"/>
      <c r="H4" s="100"/>
      <c r="I4" s="100"/>
    </row>
    <row r="5" spans="1:9" s="135" customFormat="1" ht="3.75" customHeight="1">
      <c r="A5" s="151"/>
      <c r="B5" s="87"/>
      <c r="C5" s="87"/>
      <c r="D5" s="87"/>
      <c r="G5" s="100"/>
      <c r="H5" s="100"/>
      <c r="I5" s="100"/>
    </row>
    <row r="6" spans="1:9" s="135" customFormat="1" ht="11.25" customHeight="1">
      <c r="A6" s="509" t="s">
        <v>8</v>
      </c>
      <c r="B6" s="509"/>
      <c r="C6" s="138">
        <v>253299.698</v>
      </c>
      <c r="D6" s="139">
        <v>100</v>
      </c>
      <c r="G6" s="100"/>
      <c r="H6" s="100"/>
      <c r="I6" s="100"/>
    </row>
    <row r="7" spans="1:9" s="100" customFormat="1" ht="9" customHeight="1">
      <c r="A7" s="19">
        <v>47</v>
      </c>
      <c r="B7" s="137" t="s">
        <v>168</v>
      </c>
      <c r="C7" s="138">
        <v>244107.26603928304</v>
      </c>
      <c r="D7" s="139">
        <v>96.370926600663793</v>
      </c>
      <c r="F7" s="193"/>
    </row>
    <row r="8" spans="1:9" s="100" customFormat="1" ht="18" customHeight="1">
      <c r="A8" s="19">
        <v>47001</v>
      </c>
      <c r="B8" s="152" t="s">
        <v>169</v>
      </c>
      <c r="C8" s="138">
        <v>129328.03199406702</v>
      </c>
      <c r="D8" s="141">
        <v>51.057317878865774</v>
      </c>
      <c r="F8" s="193"/>
    </row>
    <row r="9" spans="1:9" s="100" customFormat="1" ht="11.25" customHeight="1">
      <c r="A9" s="194"/>
      <c r="B9" s="195" t="s">
        <v>170</v>
      </c>
      <c r="C9" s="196">
        <v>63168.19479560983</v>
      </c>
      <c r="D9" s="197">
        <v>24.93812479618899</v>
      </c>
      <c r="F9" s="193"/>
    </row>
    <row r="10" spans="1:9" s="100" customFormat="1" ht="11.25" customHeight="1">
      <c r="A10" s="194"/>
      <c r="B10" s="195" t="s">
        <v>171</v>
      </c>
      <c r="C10" s="196">
        <v>14877.7120363432</v>
      </c>
      <c r="D10" s="197">
        <v>5.8735609058417433</v>
      </c>
      <c r="F10" s="193"/>
    </row>
    <row r="11" spans="1:9" s="100" customFormat="1" ht="11.25" customHeight="1">
      <c r="A11" s="194"/>
      <c r="B11" s="195" t="s">
        <v>172</v>
      </c>
      <c r="C11" s="196">
        <v>19927.527925642331</v>
      </c>
      <c r="D11" s="197">
        <v>7.8671739773027012</v>
      </c>
      <c r="F11" s="193"/>
    </row>
    <row r="12" spans="1:9" s="100" customFormat="1" ht="11.25" customHeight="1">
      <c r="A12" s="194"/>
      <c r="B12" s="195" t="s">
        <v>120</v>
      </c>
      <c r="C12" s="196">
        <v>31354.597236471651</v>
      </c>
      <c r="D12" s="197">
        <v>12.378458199532339</v>
      </c>
      <c r="F12" s="193"/>
    </row>
    <row r="13" spans="1:9" s="100" customFormat="1" ht="11.25" customHeight="1">
      <c r="A13" s="19">
        <v>47004</v>
      </c>
      <c r="B13" s="152" t="s">
        <v>184</v>
      </c>
      <c r="C13" s="196">
        <v>2360.1192438069297</v>
      </c>
      <c r="D13" s="197">
        <v>0.93174972668421019</v>
      </c>
      <c r="F13" s="193"/>
    </row>
    <row r="14" spans="1:9" s="100" customFormat="1" ht="12" customHeight="1">
      <c r="A14" s="19">
        <v>47005</v>
      </c>
      <c r="B14" s="152" t="s">
        <v>185</v>
      </c>
      <c r="C14" s="196">
        <v>16573.211094262799</v>
      </c>
      <c r="D14" s="198">
        <v>6.5429257220286141</v>
      </c>
      <c r="F14" s="193"/>
    </row>
    <row r="15" spans="1:9" s="100" customFormat="1" ht="13.35" customHeight="1">
      <c r="A15" s="19">
        <v>47006</v>
      </c>
      <c r="B15" s="152" t="s">
        <v>190</v>
      </c>
      <c r="C15" s="138">
        <v>6776.361611742981</v>
      </c>
      <c r="D15" s="199">
        <v>2.6752347773201768</v>
      </c>
      <c r="F15" s="193"/>
    </row>
    <row r="16" spans="1:9" s="100" customFormat="1" ht="18">
      <c r="A16" s="19">
        <v>47007</v>
      </c>
      <c r="B16" s="152" t="s">
        <v>209</v>
      </c>
      <c r="C16" s="138">
        <v>44116.223444281903</v>
      </c>
      <c r="D16" s="199">
        <v>17.416611149801646</v>
      </c>
      <c r="F16" s="193"/>
    </row>
    <row r="17" spans="1:6" s="100" customFormat="1" ht="11.25" customHeight="1">
      <c r="A17" s="194"/>
      <c r="B17" s="195" t="s">
        <v>210</v>
      </c>
      <c r="C17" s="196">
        <v>16456.0932348405</v>
      </c>
      <c r="D17" s="198">
        <v>6.4966888491278425</v>
      </c>
      <c r="F17" s="193"/>
    </row>
    <row r="18" spans="1:6" s="100" customFormat="1" ht="11.25" customHeight="1">
      <c r="A18" s="194"/>
      <c r="B18" s="195" t="s">
        <v>217</v>
      </c>
      <c r="C18" s="196">
        <v>27660.130209441402</v>
      </c>
      <c r="D18" s="198">
        <v>10.919922300673806</v>
      </c>
      <c r="F18" s="193"/>
    </row>
    <row r="19" spans="1:6" s="100" customFormat="1" ht="11.25" customHeight="1">
      <c r="A19" s="194">
        <v>47008</v>
      </c>
      <c r="B19" s="152" t="s">
        <v>196</v>
      </c>
      <c r="C19" s="196">
        <v>33058.710488682504</v>
      </c>
      <c r="D19" s="198">
        <v>13.051223807097671</v>
      </c>
      <c r="F19" s="193"/>
    </row>
    <row r="20" spans="1:6" s="100" customFormat="1" ht="19.149999999999999" customHeight="1">
      <c r="A20" s="194"/>
      <c r="B20" s="195" t="s">
        <v>218</v>
      </c>
      <c r="C20" s="138">
        <v>28198.161317296799</v>
      </c>
      <c r="D20" s="199">
        <v>11.132331202896578</v>
      </c>
      <c r="F20" s="193"/>
    </row>
    <row r="21" spans="1:6" s="100" customFormat="1" ht="12.6" customHeight="1">
      <c r="A21" s="194"/>
      <c r="B21" s="195" t="s">
        <v>120</v>
      </c>
      <c r="C21" s="138">
        <v>11894.608162438912</v>
      </c>
      <c r="D21" s="199">
        <v>4.6958635388657015</v>
      </c>
      <c r="F21" s="193"/>
    </row>
    <row r="22" spans="1:6" s="100" customFormat="1" ht="11.25" customHeight="1">
      <c r="A22" s="505" t="s">
        <v>117</v>
      </c>
      <c r="B22" s="506"/>
      <c r="C22" s="138">
        <v>9192.43196071696</v>
      </c>
      <c r="D22" s="143">
        <v>3.6290733993362068</v>
      </c>
    </row>
    <row r="23" spans="1:6" ht="4.7" customHeight="1" thickBot="1">
      <c r="A23" s="127"/>
      <c r="B23" s="127"/>
      <c r="C23" s="127"/>
      <c r="D23" s="127"/>
      <c r="E23" s="100"/>
    </row>
    <row r="24" spans="1:6" ht="12" thickTop="1"/>
    <row r="25" spans="1:6">
      <c r="A25" s="155"/>
      <c r="B25" s="155"/>
      <c r="C25" s="159"/>
      <c r="D25" s="159"/>
    </row>
    <row r="26" spans="1:6">
      <c r="A26" s="155"/>
      <c r="B26" s="155"/>
    </row>
    <row r="27" spans="1:6">
      <c r="A27" s="155"/>
      <c r="B27" s="155"/>
    </row>
    <row r="28" spans="1:6">
      <c r="A28" s="155"/>
      <c r="B28" s="155"/>
    </row>
    <row r="30" spans="1:6">
      <c r="A30" s="155"/>
      <c r="B30" s="155"/>
    </row>
    <row r="31" spans="1:6">
      <c r="A31" s="155"/>
      <c r="B31" s="155"/>
    </row>
    <row r="32" spans="1:6">
      <c r="A32" s="155"/>
      <c r="B32" s="155"/>
    </row>
    <row r="33" spans="1:2">
      <c r="A33" s="155"/>
      <c r="B33" s="155"/>
    </row>
    <row r="34" spans="1:2">
      <c r="A34" s="155"/>
      <c r="B34" s="155"/>
    </row>
  </sheetData>
  <mergeCells count="4">
    <mergeCell ref="A1:D1"/>
    <mergeCell ref="C3:D3"/>
    <mergeCell ref="A6:B6"/>
    <mergeCell ref="A22:B22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>
  <sheetPr codeName="Sheet25">
    <pageSetUpPr fitToPage="1"/>
  </sheetPr>
  <dimension ref="A1:E33"/>
  <sheetViews>
    <sheetView showGridLines="0" zoomScaleNormal="100" workbookViewId="0">
      <selection sqref="A1:D1"/>
    </sheetView>
  </sheetViews>
  <sheetFormatPr defaultColWidth="9.140625" defaultRowHeight="11.25"/>
  <cols>
    <col min="1" max="1" width="5.42578125" style="156" customWidth="1"/>
    <col min="2" max="2" width="54.85546875" style="157" customWidth="1"/>
    <col min="3" max="3" width="12.7109375" style="158" customWidth="1"/>
    <col min="4" max="4" width="9.7109375" style="158" customWidth="1"/>
    <col min="5" max="5" width="2.85546875" style="157" customWidth="1"/>
    <col min="6" max="16384" width="9.140625" style="155"/>
  </cols>
  <sheetData>
    <row r="1" spans="1:5" s="150" customFormat="1" ht="39" customHeight="1">
      <c r="A1" s="501" t="s">
        <v>421</v>
      </c>
      <c r="B1" s="501"/>
      <c r="C1" s="501"/>
      <c r="D1" s="501"/>
      <c r="E1" s="149"/>
    </row>
    <row r="2" spans="1:5" ht="10.5" customHeight="1">
      <c r="A2" s="160">
        <v>2016</v>
      </c>
      <c r="B2" s="161"/>
      <c r="C2" s="162"/>
      <c r="D2" s="162"/>
      <c r="E2" s="149"/>
    </row>
    <row r="3" spans="1:5" s="131" customFormat="1" ht="24" customHeight="1">
      <c r="A3" s="90"/>
      <c r="B3" s="130"/>
      <c r="C3" s="503" t="s">
        <v>109</v>
      </c>
      <c r="D3" s="504"/>
    </row>
    <row r="4" spans="1:5" s="131" customFormat="1" ht="12" customHeight="1">
      <c r="A4" s="132" t="s">
        <v>76</v>
      </c>
      <c r="B4" s="130"/>
      <c r="C4" s="130" t="s">
        <v>58</v>
      </c>
      <c r="D4" s="90" t="s">
        <v>78</v>
      </c>
    </row>
    <row r="5" spans="1:5" s="135" customFormat="1" ht="3.75" customHeight="1">
      <c r="A5" s="151"/>
      <c r="B5" s="87"/>
      <c r="C5" s="87"/>
      <c r="D5" s="87"/>
    </row>
    <row r="6" spans="1:5" s="135" customFormat="1" ht="11.25" customHeight="1">
      <c r="A6" s="509" t="s">
        <v>8</v>
      </c>
      <c r="B6" s="509"/>
      <c r="C6" s="138">
        <v>556633.446</v>
      </c>
      <c r="D6" s="139">
        <v>100</v>
      </c>
    </row>
    <row r="7" spans="1:5" s="100" customFormat="1" ht="11.25" customHeight="1">
      <c r="A7" s="19">
        <v>47</v>
      </c>
      <c r="B7" s="137" t="s">
        <v>168</v>
      </c>
      <c r="C7" s="138">
        <v>514919.16432594275</v>
      </c>
      <c r="D7" s="139">
        <v>92.505969238137155</v>
      </c>
    </row>
    <row r="8" spans="1:5" s="100" customFormat="1" ht="18" customHeight="1">
      <c r="A8" s="19">
        <v>47001</v>
      </c>
      <c r="B8" s="200" t="s">
        <v>169</v>
      </c>
      <c r="C8" s="138">
        <v>20727.137400864896</v>
      </c>
      <c r="D8" s="112">
        <v>3.7236600764491068</v>
      </c>
    </row>
    <row r="9" spans="1:5" s="100" customFormat="1" ht="11.25" customHeight="1">
      <c r="A9" s="19">
        <v>47002</v>
      </c>
      <c r="B9" s="152" t="s">
        <v>175</v>
      </c>
      <c r="C9" s="138">
        <v>227658.42600238899</v>
      </c>
      <c r="D9" s="141">
        <v>40.899164007904226</v>
      </c>
    </row>
    <row r="10" spans="1:5" s="100" customFormat="1" ht="11.25" customHeight="1">
      <c r="A10" s="201">
        <v>47003</v>
      </c>
      <c r="B10" s="152" t="s">
        <v>202</v>
      </c>
      <c r="C10" s="138">
        <v>32248.044226798698</v>
      </c>
      <c r="D10" s="141">
        <v>5.7934075752247729</v>
      </c>
    </row>
    <row r="11" spans="1:5" s="100" customFormat="1" ht="11.25" customHeight="1">
      <c r="A11" s="19">
        <v>47005</v>
      </c>
      <c r="B11" s="152" t="s">
        <v>185</v>
      </c>
      <c r="C11" s="138">
        <v>85467.003038135706</v>
      </c>
      <c r="D11" s="141">
        <v>15.354270148929519</v>
      </c>
    </row>
    <row r="12" spans="1:5" s="100" customFormat="1" ht="11.25" customHeight="1">
      <c r="A12" s="201">
        <v>47006</v>
      </c>
      <c r="B12" s="152" t="s">
        <v>190</v>
      </c>
      <c r="C12" s="138">
        <v>28953.6435464155</v>
      </c>
      <c r="D12" s="141">
        <v>5.2015637498030438</v>
      </c>
    </row>
    <row r="13" spans="1:5" s="100" customFormat="1" ht="18.95" customHeight="1">
      <c r="A13" s="19">
        <v>47007</v>
      </c>
      <c r="B13" s="152" t="s">
        <v>209</v>
      </c>
      <c r="C13" s="138">
        <v>85759.185457008309</v>
      </c>
      <c r="D13" s="141">
        <v>15.406761141156492</v>
      </c>
    </row>
    <row r="14" spans="1:5" s="100" customFormat="1" ht="11.25" customHeight="1">
      <c r="A14" s="19">
        <v>47008</v>
      </c>
      <c r="B14" s="152" t="s">
        <v>196</v>
      </c>
      <c r="C14" s="138">
        <v>34105.724654330697</v>
      </c>
      <c r="D14" s="141">
        <v>6.1271425386699985</v>
      </c>
    </row>
    <row r="15" spans="1:5" s="100" customFormat="1" ht="11.25" customHeight="1">
      <c r="A15" s="505" t="s">
        <v>117</v>
      </c>
      <c r="B15" s="506"/>
      <c r="C15" s="138">
        <v>41714.281674057245</v>
      </c>
      <c r="D15" s="202">
        <v>7.4940307618628452</v>
      </c>
    </row>
    <row r="16" spans="1:5" s="100" customFormat="1" ht="4.9000000000000004" customHeight="1" thickBot="1">
      <c r="A16" s="127"/>
      <c r="B16" s="127"/>
      <c r="C16" s="127"/>
      <c r="D16" s="127"/>
    </row>
    <row r="17" spans="3:4" ht="12" thickTop="1"/>
    <row r="18" spans="3:4">
      <c r="C18" s="203"/>
      <c r="D18" s="204"/>
    </row>
    <row r="19" spans="3:4">
      <c r="C19" s="203"/>
      <c r="D19" s="105"/>
    </row>
    <row r="20" spans="3:4">
      <c r="C20" s="203"/>
      <c r="D20" s="105"/>
    </row>
    <row r="21" spans="3:4">
      <c r="C21" s="203"/>
      <c r="D21" s="105"/>
    </row>
    <row r="22" spans="3:4">
      <c r="C22" s="203"/>
      <c r="D22" s="105"/>
    </row>
    <row r="23" spans="3:4">
      <c r="C23" s="203"/>
      <c r="D23" s="105"/>
    </row>
    <row r="24" spans="3:4">
      <c r="C24" s="203"/>
      <c r="D24" s="105"/>
    </row>
    <row r="25" spans="3:4">
      <c r="C25" s="203"/>
      <c r="D25" s="105"/>
    </row>
    <row r="26" spans="3:4">
      <c r="C26" s="203"/>
      <c r="D26" s="105"/>
    </row>
    <row r="27" spans="3:4">
      <c r="C27" s="203"/>
      <c r="D27" s="205"/>
    </row>
    <row r="28" spans="3:4">
      <c r="C28" s="203"/>
      <c r="D28" s="105"/>
    </row>
    <row r="30" spans="3:4" ht="12.75" customHeight="1"/>
    <row r="31" spans="3:4" ht="12.75" customHeight="1"/>
    <row r="32" spans="3:4" ht="12.75" customHeight="1"/>
    <row r="33" ht="11.45" customHeight="1"/>
  </sheetData>
  <mergeCells count="4">
    <mergeCell ref="A1:D1"/>
    <mergeCell ref="C3:D3"/>
    <mergeCell ref="A6:B6"/>
    <mergeCell ref="A15:B15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>
  <sheetPr codeName="Sheet26">
    <pageSetUpPr fitToPage="1"/>
  </sheetPr>
  <dimension ref="A1:G35"/>
  <sheetViews>
    <sheetView showGridLines="0" zoomScaleNormal="100" workbookViewId="0">
      <selection sqref="A1:E1"/>
    </sheetView>
  </sheetViews>
  <sheetFormatPr defaultColWidth="9.140625" defaultRowHeight="11.25"/>
  <cols>
    <col min="1" max="1" width="34" style="157" customWidth="1"/>
    <col min="2" max="2" width="7.7109375" style="157" customWidth="1"/>
    <col min="3" max="3" width="10.7109375" style="158" customWidth="1"/>
    <col min="4" max="4" width="16.42578125" style="158" customWidth="1"/>
    <col min="5" max="5" width="15.42578125" style="158" customWidth="1"/>
    <col min="6" max="6" width="6" style="157" customWidth="1"/>
    <col min="7" max="7" width="13" style="155" customWidth="1"/>
    <col min="8" max="16384" width="9.140625" style="155"/>
  </cols>
  <sheetData>
    <row r="1" spans="1:7" s="150" customFormat="1" ht="26.1" customHeight="1">
      <c r="A1" s="501" t="s">
        <v>381</v>
      </c>
      <c r="B1" s="501"/>
      <c r="C1" s="501"/>
      <c r="D1" s="501"/>
      <c r="E1" s="501"/>
      <c r="F1" s="149"/>
    </row>
    <row r="2" spans="1:7" ht="10.5" customHeight="1">
      <c r="A2" s="160">
        <v>2016</v>
      </c>
      <c r="B2" s="161"/>
      <c r="C2" s="162"/>
      <c r="D2" s="162"/>
      <c r="E2" s="162"/>
      <c r="F2" s="149"/>
    </row>
    <row r="3" spans="1:7" ht="16.5" customHeight="1">
      <c r="A3" s="206"/>
      <c r="B3" s="511" t="s">
        <v>219</v>
      </c>
      <c r="C3" s="512" t="s">
        <v>8</v>
      </c>
      <c r="D3" s="513" t="s">
        <v>220</v>
      </c>
      <c r="E3" s="514" t="s">
        <v>221</v>
      </c>
      <c r="F3" s="149"/>
    </row>
    <row r="4" spans="1:7" ht="30.75" customHeight="1">
      <c r="A4" s="206"/>
      <c r="B4" s="511"/>
      <c r="C4" s="512"/>
      <c r="D4" s="513"/>
      <c r="E4" s="515"/>
      <c r="F4" s="149"/>
    </row>
    <row r="5" spans="1:7" s="135" customFormat="1" ht="3.75" customHeight="1">
      <c r="A5" s="87"/>
      <c r="B5" s="87"/>
      <c r="C5" s="87"/>
    </row>
    <row r="6" spans="1:7" s="135" customFormat="1" ht="11.25" customHeight="1">
      <c r="A6" s="173" t="s">
        <v>222</v>
      </c>
      <c r="B6" s="207" t="s">
        <v>223</v>
      </c>
      <c r="C6" s="138">
        <v>39719208.149999999</v>
      </c>
      <c r="D6" s="138">
        <v>18137168.02</v>
      </c>
      <c r="E6" s="138">
        <v>21582040.129999999</v>
      </c>
      <c r="G6" s="208"/>
    </row>
    <row r="7" spans="1:7" s="157" customFormat="1" ht="11.25" customHeight="1">
      <c r="A7" s="209" t="s">
        <v>224</v>
      </c>
      <c r="B7" s="210" t="s">
        <v>78</v>
      </c>
      <c r="C7" s="211">
        <v>34.07768405299975</v>
      </c>
      <c r="D7" s="212">
        <v>31.907910129235834</v>
      </c>
      <c r="E7" s="213" t="s">
        <v>225</v>
      </c>
      <c r="F7" s="149"/>
    </row>
    <row r="8" spans="1:7" s="216" customFormat="1" ht="11.25" customHeight="1">
      <c r="A8" s="214" t="s">
        <v>226</v>
      </c>
      <c r="B8" s="215" t="s">
        <v>78</v>
      </c>
      <c r="C8" s="211">
        <v>33.114995735518129</v>
      </c>
      <c r="D8" s="211">
        <v>34.93133797049768</v>
      </c>
      <c r="E8" s="213" t="s">
        <v>225</v>
      </c>
      <c r="F8" s="149"/>
    </row>
    <row r="9" spans="1:7" s="216" customFormat="1" ht="11.25" customHeight="1">
      <c r="A9" s="214" t="s">
        <v>227</v>
      </c>
      <c r="B9" s="215" t="s">
        <v>78</v>
      </c>
      <c r="C9" s="217">
        <v>34.872403867890441</v>
      </c>
      <c r="D9" s="217">
        <v>25.800180739154904</v>
      </c>
      <c r="E9" s="217">
        <v>40.512412733987681</v>
      </c>
      <c r="F9" s="163"/>
    </row>
    <row r="10" spans="1:7" s="216" customFormat="1" ht="3.75" customHeight="1" thickBot="1">
      <c r="A10" s="218"/>
      <c r="B10" s="219"/>
      <c r="C10" s="220"/>
      <c r="D10" s="220"/>
      <c r="E10" s="220"/>
      <c r="F10" s="163"/>
    </row>
    <row r="11" spans="1:7" ht="12" customHeight="1" thickTop="1">
      <c r="A11" s="510" t="s">
        <v>228</v>
      </c>
      <c r="B11" s="510"/>
      <c r="C11" s="510"/>
      <c r="D11" s="510"/>
      <c r="E11" s="510"/>
      <c r="F11" s="163"/>
    </row>
    <row r="12" spans="1:7" ht="18.95" customHeight="1">
      <c r="F12" s="163"/>
    </row>
    <row r="13" spans="1:7" ht="18.95" customHeight="1">
      <c r="C13" s="155"/>
      <c r="D13" s="155"/>
      <c r="E13" s="155"/>
      <c r="F13" s="163"/>
    </row>
    <row r="14" spans="1:7" ht="18.95" customHeight="1">
      <c r="C14" s="155"/>
      <c r="D14" s="155"/>
      <c r="E14" s="155"/>
      <c r="F14" s="163"/>
    </row>
    <row r="15" spans="1:7" ht="18.95" customHeight="1">
      <c r="C15" s="155"/>
      <c r="D15" s="155"/>
      <c r="E15" s="155"/>
      <c r="F15" s="163"/>
    </row>
    <row r="16" spans="1:7" ht="18.95" customHeight="1">
      <c r="D16" s="221"/>
      <c r="F16" s="163"/>
    </row>
    <row r="17" spans="6:6" ht="18.95" customHeight="1">
      <c r="F17" s="166"/>
    </row>
    <row r="18" spans="6:6" ht="18.95" customHeight="1">
      <c r="F18" s="166"/>
    </row>
    <row r="19" spans="6:6" ht="18.95" customHeight="1">
      <c r="F19" s="166"/>
    </row>
    <row r="20" spans="6:6" ht="18.95" customHeight="1">
      <c r="F20" s="166"/>
    </row>
    <row r="21" spans="6:6" ht="18.95" customHeight="1">
      <c r="F21" s="166"/>
    </row>
    <row r="22" spans="6:6" ht="18.95" customHeight="1">
      <c r="F22" s="166"/>
    </row>
    <row r="23" spans="6:6" ht="18.95" customHeight="1">
      <c r="F23" s="166"/>
    </row>
    <row r="24" spans="6:6" ht="18.95" customHeight="1">
      <c r="F24" s="166"/>
    </row>
    <row r="25" spans="6:6" ht="18.95" customHeight="1">
      <c r="F25" s="166"/>
    </row>
    <row r="26" spans="6:6" ht="18.95" customHeight="1">
      <c r="F26" s="166"/>
    </row>
    <row r="27" spans="6:6" ht="18.95" customHeight="1">
      <c r="F27" s="166"/>
    </row>
    <row r="28" spans="6:6" ht="18.95" customHeight="1">
      <c r="F28" s="166"/>
    </row>
    <row r="29" spans="6:6" ht="18.95" customHeight="1">
      <c r="F29" s="166"/>
    </row>
    <row r="30" spans="6:6" ht="18.95" customHeight="1">
      <c r="F30" s="166"/>
    </row>
    <row r="31" spans="6:6" ht="12.75" customHeight="1">
      <c r="F31" s="166"/>
    </row>
    <row r="32" spans="6:6">
      <c r="F32" s="166"/>
    </row>
    <row r="33" spans="6:6">
      <c r="F33" s="166"/>
    </row>
    <row r="34" spans="6:6">
      <c r="F34" s="166"/>
    </row>
    <row r="35" spans="6:6">
      <c r="F35" s="166"/>
    </row>
  </sheetData>
  <mergeCells count="6">
    <mergeCell ref="A11:E11"/>
    <mergeCell ref="A1:E1"/>
    <mergeCell ref="B3:B4"/>
    <mergeCell ref="C3:C4"/>
    <mergeCell ref="D3:D4"/>
    <mergeCell ref="E3:E4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>
  <sheetPr codeName="Sheet27">
    <pageSetUpPr fitToPage="1"/>
  </sheetPr>
  <dimension ref="A1:J13"/>
  <sheetViews>
    <sheetView showGridLines="0" zoomScaleNormal="100" workbookViewId="0">
      <selection sqref="A1:F1"/>
    </sheetView>
  </sheetViews>
  <sheetFormatPr defaultColWidth="9.140625" defaultRowHeight="11.25"/>
  <cols>
    <col min="1" max="1" width="49.140625" style="156" customWidth="1"/>
    <col min="2" max="2" width="8.85546875" style="157" customWidth="1"/>
    <col min="3" max="3" width="9.7109375" style="158" customWidth="1"/>
    <col min="4" max="6" width="10.28515625" style="158" customWidth="1"/>
    <col min="7" max="7" width="13" style="155" customWidth="1"/>
    <col min="8" max="16384" width="9.140625" style="155"/>
  </cols>
  <sheetData>
    <row r="1" spans="1:10" s="150" customFormat="1" ht="15" customHeight="1">
      <c r="A1" s="501" t="s">
        <v>382</v>
      </c>
      <c r="B1" s="501"/>
      <c r="C1" s="501"/>
      <c r="D1" s="501"/>
      <c r="E1" s="501"/>
      <c r="F1" s="501"/>
      <c r="G1" s="149"/>
    </row>
    <row r="2" spans="1:10" ht="12.75" customHeight="1">
      <c r="A2" s="160">
        <v>2016</v>
      </c>
      <c r="B2" s="161"/>
      <c r="C2" s="161"/>
      <c r="D2" s="162"/>
      <c r="E2" s="162"/>
      <c r="F2" s="222" t="s">
        <v>229</v>
      </c>
      <c r="G2" s="149"/>
    </row>
    <row r="3" spans="1:10" ht="16.5" customHeight="1">
      <c r="A3" s="206"/>
      <c r="B3" s="512" t="s">
        <v>8</v>
      </c>
      <c r="C3" s="512" t="s">
        <v>230</v>
      </c>
      <c r="D3" s="512" t="s">
        <v>231</v>
      </c>
      <c r="E3" s="513" t="s">
        <v>232</v>
      </c>
      <c r="F3" s="516" t="s">
        <v>233</v>
      </c>
      <c r="G3" s="149"/>
    </row>
    <row r="4" spans="1:10" ht="19.5" customHeight="1">
      <c r="A4" s="223" t="s">
        <v>234</v>
      </c>
      <c r="B4" s="512"/>
      <c r="C4" s="512"/>
      <c r="D4" s="512"/>
      <c r="E4" s="513"/>
      <c r="F4" s="516"/>
      <c r="G4" s="149"/>
    </row>
    <row r="5" spans="1:10" s="135" customFormat="1" ht="3.75" customHeight="1">
      <c r="A5" s="151"/>
      <c r="B5" s="87"/>
      <c r="C5" s="87"/>
      <c r="D5" s="87"/>
    </row>
    <row r="6" spans="1:10" s="135" customFormat="1" ht="14.25" customHeight="1">
      <c r="A6" s="224" t="s">
        <v>8</v>
      </c>
      <c r="B6" s="225">
        <v>100</v>
      </c>
      <c r="C6" s="226">
        <v>16.629416816309568</v>
      </c>
      <c r="D6" s="227">
        <v>13.314952079979914</v>
      </c>
      <c r="E6" s="227">
        <v>21.223125488305715</v>
      </c>
      <c r="F6" s="227">
        <v>48.832505615404742</v>
      </c>
      <c r="G6" s="228"/>
      <c r="H6" s="228"/>
      <c r="I6" s="228"/>
      <c r="J6" s="228"/>
    </row>
    <row r="7" spans="1:10" s="100" customFormat="1" ht="14.25" customHeight="1">
      <c r="A7" s="229" t="s">
        <v>235</v>
      </c>
      <c r="B7" s="225">
        <v>100</v>
      </c>
      <c r="C7" s="112">
        <v>6.3658004930606529</v>
      </c>
      <c r="D7" s="112">
        <v>14.987022135398082</v>
      </c>
      <c r="E7" s="112">
        <v>12.622315416776587</v>
      </c>
      <c r="F7" s="112">
        <v>66.024861954764631</v>
      </c>
    </row>
    <row r="8" spans="1:10" s="100" customFormat="1" ht="14.25" customHeight="1">
      <c r="A8" s="229" t="s">
        <v>236</v>
      </c>
      <c r="B8" s="225">
        <v>100</v>
      </c>
      <c r="C8" s="112">
        <v>5.2318150591455037</v>
      </c>
      <c r="D8" s="112">
        <v>18.010111748823615</v>
      </c>
      <c r="E8" s="112">
        <v>4.9864366661808619</v>
      </c>
      <c r="F8" s="112">
        <v>71.771636525849928</v>
      </c>
    </row>
    <row r="9" spans="1:10" s="100" customFormat="1" ht="14.25" customHeight="1">
      <c r="A9" s="229" t="s">
        <v>13</v>
      </c>
      <c r="B9" s="225">
        <v>100</v>
      </c>
      <c r="C9" s="112">
        <v>36.152553160001062</v>
      </c>
      <c r="D9" s="112">
        <v>6.3104074625076851</v>
      </c>
      <c r="E9" s="112">
        <v>46.590553386104069</v>
      </c>
      <c r="F9" s="112">
        <v>10.946485991387171</v>
      </c>
    </row>
    <row r="10" spans="1:10" s="216" customFormat="1" ht="3.75" customHeight="1" thickBot="1">
      <c r="A10" s="230"/>
      <c r="B10" s="218"/>
      <c r="C10" s="219"/>
      <c r="D10" s="220"/>
      <c r="E10" s="220"/>
      <c r="F10" s="220"/>
      <c r="G10" s="163"/>
    </row>
    <row r="11" spans="1:10" ht="12" thickTop="1">
      <c r="C11" s="159"/>
      <c r="D11" s="159"/>
      <c r="E11" s="159"/>
      <c r="F11" s="159"/>
    </row>
    <row r="12" spans="1:10">
      <c r="C12" s="159"/>
      <c r="D12" s="159"/>
      <c r="E12" s="159"/>
      <c r="F12" s="159"/>
    </row>
    <row r="13" spans="1:10">
      <c r="C13" s="159"/>
      <c r="D13" s="159"/>
      <c r="E13" s="159"/>
      <c r="F13" s="159"/>
    </row>
  </sheetData>
  <mergeCells count="6">
    <mergeCell ref="A1:F1"/>
    <mergeCell ref="B3:B4"/>
    <mergeCell ref="C3:C4"/>
    <mergeCell ref="D3:D4"/>
    <mergeCell ref="E3:E4"/>
    <mergeCell ref="F3:F4"/>
  </mergeCells>
  <pageMargins left="0.70866141732283472" right="0.70866141732283472" top="0.74803149606299213" bottom="0.74803149606299213" header="0.31496062992125984" footer="0.31496062992125984"/>
  <pageSetup paperSize="9" scale="88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7"/>
  <sheetViews>
    <sheetView showGridLines="0" zoomScaleNormal="100" zoomScaleSheetLayoutView="100" workbookViewId="0">
      <selection sqref="A1:E1"/>
    </sheetView>
  </sheetViews>
  <sheetFormatPr defaultColWidth="9.140625" defaultRowHeight="9"/>
  <cols>
    <col min="1" max="1" width="28.85546875" style="234" customWidth="1"/>
    <col min="2" max="2" width="11.28515625" style="234" customWidth="1"/>
    <col min="3" max="5" width="15.42578125" style="234" customWidth="1"/>
    <col min="6" max="16384" width="9.140625" style="234"/>
  </cols>
  <sheetData>
    <row r="1" spans="1:9" s="232" customFormat="1" ht="16.5" customHeight="1">
      <c r="A1" s="483" t="s">
        <v>248</v>
      </c>
      <c r="B1" s="517"/>
      <c r="C1" s="517"/>
      <c r="D1" s="517"/>
      <c r="E1" s="517"/>
    </row>
    <row r="2" spans="1:9" ht="12" customHeight="1">
      <c r="A2" s="233">
        <v>2016</v>
      </c>
    </row>
    <row r="3" spans="1:9" s="236" customFormat="1" ht="17.25" customHeight="1">
      <c r="A3" s="235"/>
      <c r="B3" s="518" t="s">
        <v>249</v>
      </c>
      <c r="C3" s="518" t="s">
        <v>8</v>
      </c>
      <c r="D3" s="520" t="s">
        <v>250</v>
      </c>
      <c r="E3" s="521"/>
    </row>
    <row r="4" spans="1:9" s="236" customFormat="1" ht="30" customHeight="1">
      <c r="A4" s="237" t="s">
        <v>251</v>
      </c>
      <c r="B4" s="519"/>
      <c r="C4" s="519"/>
      <c r="D4" s="238" t="s">
        <v>252</v>
      </c>
      <c r="E4" s="239" t="s">
        <v>253</v>
      </c>
    </row>
    <row r="5" spans="1:9" s="244" customFormat="1" ht="5.0999999999999996" customHeight="1">
      <c r="A5" s="240"/>
      <c r="B5" s="241"/>
      <c r="C5" s="242"/>
      <c r="D5" s="243"/>
      <c r="E5" s="243"/>
    </row>
    <row r="6" spans="1:9" s="244" customFormat="1" ht="10.5" customHeight="1">
      <c r="A6" s="245" t="s">
        <v>254</v>
      </c>
      <c r="B6" s="246" t="s">
        <v>255</v>
      </c>
      <c r="C6" s="247">
        <v>3402</v>
      </c>
      <c r="D6" s="247">
        <v>1716</v>
      </c>
      <c r="E6" s="247">
        <v>1686</v>
      </c>
      <c r="F6" s="249"/>
      <c r="G6" s="249"/>
      <c r="H6" s="249"/>
      <c r="I6" s="250"/>
    </row>
    <row r="7" spans="1:9" s="244" customFormat="1" ht="10.5" customHeight="1">
      <c r="A7" s="232" t="s">
        <v>256</v>
      </c>
      <c r="B7" s="251"/>
      <c r="C7" s="252"/>
      <c r="D7" s="252"/>
      <c r="E7" s="252"/>
      <c r="F7" s="250"/>
      <c r="G7" s="250"/>
      <c r="H7" s="250"/>
      <c r="I7" s="250"/>
    </row>
    <row r="8" spans="1:9" s="244" customFormat="1" ht="10.5" customHeight="1">
      <c r="A8" s="253" t="s">
        <v>8</v>
      </c>
      <c r="B8" s="254" t="s">
        <v>257</v>
      </c>
      <c r="C8" s="247">
        <v>3727993</v>
      </c>
      <c r="D8" s="247">
        <v>2072096</v>
      </c>
      <c r="E8" s="247">
        <v>1655897</v>
      </c>
      <c r="F8" s="250"/>
      <c r="G8" s="250"/>
      <c r="H8" s="250"/>
      <c r="I8" s="250"/>
    </row>
    <row r="9" spans="1:9" s="244" customFormat="1" ht="10.5" customHeight="1">
      <c r="A9" s="255" t="s">
        <v>258</v>
      </c>
      <c r="B9" s="254" t="s">
        <v>257</v>
      </c>
      <c r="C9" s="247">
        <v>1096</v>
      </c>
      <c r="D9" s="247">
        <v>1208</v>
      </c>
      <c r="E9" s="247">
        <v>982</v>
      </c>
      <c r="F9" s="250"/>
      <c r="G9" s="250"/>
      <c r="H9" s="250"/>
      <c r="I9" s="250"/>
    </row>
    <row r="10" spans="1:9" s="244" customFormat="1" ht="10.5" customHeight="1">
      <c r="A10" s="245" t="s">
        <v>259</v>
      </c>
      <c r="B10" s="246"/>
      <c r="C10" s="247"/>
      <c r="D10" s="247"/>
      <c r="E10" s="247"/>
      <c r="F10" s="250"/>
      <c r="G10" s="250"/>
      <c r="H10" s="250"/>
      <c r="I10" s="250"/>
    </row>
    <row r="11" spans="1:9" ht="10.5" customHeight="1">
      <c r="A11" s="255" t="s">
        <v>8</v>
      </c>
      <c r="B11" s="251" t="s">
        <v>260</v>
      </c>
      <c r="C11" s="252">
        <v>15506428</v>
      </c>
      <c r="D11" s="252">
        <v>7765892</v>
      </c>
      <c r="E11" s="252">
        <v>7740536</v>
      </c>
      <c r="F11" s="250"/>
      <c r="G11" s="250"/>
      <c r="H11" s="250"/>
      <c r="I11" s="256"/>
    </row>
    <row r="12" spans="1:9" ht="10.5" customHeight="1">
      <c r="A12" s="253" t="s">
        <v>422</v>
      </c>
      <c r="B12" s="246" t="s">
        <v>260</v>
      </c>
      <c r="C12" s="247">
        <v>4558</v>
      </c>
      <c r="D12" s="247">
        <v>4526</v>
      </c>
      <c r="E12" s="247">
        <v>4591</v>
      </c>
      <c r="F12" s="250"/>
      <c r="G12" s="250"/>
      <c r="H12" s="250"/>
      <c r="I12" s="256"/>
    </row>
    <row r="13" spans="1:9" ht="10.5" customHeight="1">
      <c r="A13" s="255" t="s">
        <v>261</v>
      </c>
      <c r="B13" s="251" t="s">
        <v>260</v>
      </c>
      <c r="C13" s="464">
        <v>12.661202560585275</v>
      </c>
      <c r="D13" s="464">
        <v>12.571050246050245</v>
      </c>
      <c r="E13" s="464">
        <v>12.752959008830896</v>
      </c>
      <c r="F13" s="250"/>
      <c r="G13" s="250"/>
      <c r="H13" s="250"/>
      <c r="I13" s="256"/>
    </row>
    <row r="14" spans="1:9" s="244" customFormat="1" ht="10.5" customHeight="1">
      <c r="A14" s="245" t="s">
        <v>262</v>
      </c>
      <c r="B14" s="246"/>
      <c r="C14" s="247"/>
      <c r="D14" s="247"/>
      <c r="E14" s="247"/>
      <c r="F14" s="250"/>
      <c r="G14" s="250"/>
      <c r="H14" s="250"/>
      <c r="I14" s="250"/>
    </row>
    <row r="15" spans="1:9" s="244" customFormat="1" ht="10.5" customHeight="1">
      <c r="A15" s="255" t="s">
        <v>8</v>
      </c>
      <c r="B15" s="251" t="s">
        <v>255</v>
      </c>
      <c r="C15" s="247">
        <v>109828</v>
      </c>
      <c r="D15" s="247">
        <v>76165</v>
      </c>
      <c r="E15" s="247">
        <v>33663</v>
      </c>
      <c r="F15" s="250"/>
      <c r="G15" s="250"/>
      <c r="H15" s="250"/>
      <c r="I15" s="250"/>
    </row>
    <row r="16" spans="1:9" s="244" customFormat="1" ht="10.5" customHeight="1">
      <c r="A16" s="253" t="s">
        <v>263</v>
      </c>
      <c r="B16" s="251"/>
      <c r="C16" s="247"/>
      <c r="D16" s="247"/>
      <c r="E16" s="247"/>
      <c r="F16" s="250"/>
      <c r="G16" s="250"/>
      <c r="H16" s="250"/>
      <c r="I16" s="250"/>
    </row>
    <row r="17" spans="1:9" s="244" customFormat="1" ht="10.5" customHeight="1">
      <c r="A17" s="257" t="s">
        <v>264</v>
      </c>
      <c r="B17" s="246" t="s">
        <v>255</v>
      </c>
      <c r="C17" s="252">
        <v>76754</v>
      </c>
      <c r="D17" s="252">
        <v>54919</v>
      </c>
      <c r="E17" s="252">
        <v>21835</v>
      </c>
      <c r="F17" s="250"/>
      <c r="G17" s="250"/>
      <c r="H17" s="250"/>
      <c r="I17" s="250"/>
    </row>
    <row r="18" spans="1:9" s="244" customFormat="1" ht="10.5" customHeight="1">
      <c r="A18" s="258" t="s">
        <v>265</v>
      </c>
      <c r="B18" s="251" t="s">
        <v>255</v>
      </c>
      <c r="C18" s="247">
        <v>75884</v>
      </c>
      <c r="D18" s="247">
        <v>53791</v>
      </c>
      <c r="E18" s="247">
        <v>22093</v>
      </c>
      <c r="F18" s="250"/>
      <c r="G18" s="250"/>
      <c r="H18" s="250"/>
      <c r="I18" s="250"/>
    </row>
    <row r="19" spans="1:9" s="244" customFormat="1" ht="10.5" customHeight="1">
      <c r="A19" s="255" t="s">
        <v>266</v>
      </c>
      <c r="B19" s="251" t="s">
        <v>255</v>
      </c>
      <c r="C19" s="465">
        <v>32.283362727807173</v>
      </c>
      <c r="D19" s="465">
        <v>44.385198135198138</v>
      </c>
      <c r="E19" s="465">
        <v>19.966192170818506</v>
      </c>
      <c r="F19" s="250"/>
      <c r="G19" s="250"/>
      <c r="H19" s="250"/>
      <c r="I19" s="250"/>
    </row>
    <row r="20" spans="1:9" s="244" customFormat="1" ht="21" customHeight="1">
      <c r="A20" s="318" t="s">
        <v>423</v>
      </c>
      <c r="B20" s="339" t="s">
        <v>267</v>
      </c>
      <c r="C20" s="466">
        <v>17307454</v>
      </c>
      <c r="D20" s="466">
        <v>12123523</v>
      </c>
      <c r="E20" s="466">
        <v>5183930</v>
      </c>
      <c r="F20" s="319"/>
      <c r="G20" s="250"/>
      <c r="H20" s="250"/>
      <c r="I20" s="250"/>
    </row>
    <row r="21" spans="1:9" ht="10.5" customHeight="1">
      <c r="A21" s="317" t="s">
        <v>424</v>
      </c>
      <c r="B21" s="232"/>
      <c r="C21" s="252"/>
      <c r="D21" s="252"/>
      <c r="E21" s="252"/>
      <c r="F21" s="250"/>
      <c r="G21" s="250"/>
      <c r="H21" s="250"/>
      <c r="I21" s="256"/>
    </row>
    <row r="22" spans="1:9" ht="10.5" customHeight="1">
      <c r="A22" s="253" t="s">
        <v>8</v>
      </c>
      <c r="B22" s="259" t="s">
        <v>267</v>
      </c>
      <c r="C22" s="247">
        <v>17195858</v>
      </c>
      <c r="D22" s="247">
        <v>12081968</v>
      </c>
      <c r="E22" s="247">
        <v>5113889</v>
      </c>
      <c r="F22" s="250"/>
      <c r="G22" s="250"/>
      <c r="H22" s="250"/>
      <c r="I22" s="256"/>
    </row>
    <row r="23" spans="1:9" s="244" customFormat="1" ht="10.5" customHeight="1">
      <c r="A23" s="255" t="s">
        <v>266</v>
      </c>
      <c r="B23" s="259" t="s">
        <v>267</v>
      </c>
      <c r="C23" s="252">
        <v>5055</v>
      </c>
      <c r="D23" s="252">
        <v>7041</v>
      </c>
      <c r="E23" s="252">
        <v>3033</v>
      </c>
      <c r="F23" s="250"/>
      <c r="G23" s="250"/>
      <c r="H23" s="250"/>
      <c r="I23" s="250"/>
    </row>
    <row r="24" spans="1:9" ht="10.5" customHeight="1">
      <c r="A24" s="253" t="s">
        <v>269</v>
      </c>
      <c r="B24" s="260" t="s">
        <v>268</v>
      </c>
      <c r="C24" s="247">
        <v>4613</v>
      </c>
      <c r="D24" s="247">
        <v>5831</v>
      </c>
      <c r="E24" s="247">
        <v>3088</v>
      </c>
      <c r="F24" s="250"/>
      <c r="G24" s="250"/>
      <c r="H24" s="250"/>
      <c r="I24" s="256"/>
    </row>
    <row r="25" spans="1:9" ht="15.75" customHeight="1">
      <c r="A25" s="317" t="s">
        <v>270</v>
      </c>
      <c r="B25" s="251"/>
      <c r="C25" s="252"/>
      <c r="D25" s="252"/>
      <c r="E25" s="252"/>
      <c r="F25" s="250"/>
      <c r="G25" s="250"/>
      <c r="H25" s="250"/>
      <c r="I25" s="256"/>
    </row>
    <row r="26" spans="1:9" ht="10.5" customHeight="1">
      <c r="A26" s="253" t="s">
        <v>8</v>
      </c>
      <c r="B26" s="246" t="s">
        <v>255</v>
      </c>
      <c r="C26" s="247">
        <v>988243636</v>
      </c>
      <c r="D26" s="247">
        <v>781128720</v>
      </c>
      <c r="E26" s="247">
        <v>207114916</v>
      </c>
      <c r="F26" s="248"/>
      <c r="G26" s="250"/>
      <c r="H26" s="250"/>
      <c r="I26" s="256"/>
    </row>
    <row r="27" spans="1:9" ht="10.5" customHeight="1">
      <c r="A27" s="255" t="s">
        <v>266</v>
      </c>
      <c r="B27" s="246" t="s">
        <v>255</v>
      </c>
      <c r="C27" s="252">
        <v>290489</v>
      </c>
      <c r="D27" s="252">
        <v>455203</v>
      </c>
      <c r="E27" s="252">
        <v>122844</v>
      </c>
      <c r="F27" s="248"/>
      <c r="G27" s="250"/>
      <c r="H27" s="250"/>
      <c r="I27" s="256"/>
    </row>
    <row r="28" spans="1:9" ht="10.5" customHeight="1">
      <c r="A28" s="255" t="s">
        <v>269</v>
      </c>
      <c r="B28" s="246" t="s">
        <v>255</v>
      </c>
      <c r="C28" s="247">
        <v>265</v>
      </c>
      <c r="D28" s="247">
        <v>377</v>
      </c>
      <c r="E28" s="247">
        <v>125</v>
      </c>
      <c r="F28" s="248"/>
      <c r="G28" s="250"/>
      <c r="H28" s="250"/>
      <c r="I28" s="256"/>
    </row>
    <row r="29" spans="1:9" ht="10.5" customHeight="1">
      <c r="A29" s="253" t="s">
        <v>427</v>
      </c>
      <c r="B29" s="260" t="s">
        <v>268</v>
      </c>
      <c r="C29" s="261">
        <v>17.400423714947152</v>
      </c>
      <c r="D29" s="261">
        <v>15.467320162034241</v>
      </c>
      <c r="E29" s="261">
        <v>24.691070535933783</v>
      </c>
      <c r="F29" s="248"/>
      <c r="G29" s="250"/>
      <c r="H29" s="250"/>
      <c r="I29" s="256"/>
    </row>
    <row r="30" spans="1:9" ht="5.0999999999999996" customHeight="1" thickBot="1">
      <c r="A30" s="232"/>
      <c r="B30" s="232"/>
      <c r="C30" s="232"/>
      <c r="D30" s="232"/>
      <c r="E30" s="232"/>
      <c r="F30" s="248"/>
      <c r="G30" s="250"/>
      <c r="H30" s="250"/>
    </row>
    <row r="31" spans="1:9" ht="4.5" customHeight="1" thickTop="1">
      <c r="A31" s="262"/>
      <c r="B31" s="263"/>
      <c r="C31" s="263"/>
      <c r="D31" s="263"/>
      <c r="E31" s="263"/>
    </row>
    <row r="32" spans="1:9">
      <c r="A32" s="264" t="s">
        <v>426</v>
      </c>
    </row>
    <row r="33" spans="2:8">
      <c r="C33" s="265"/>
      <c r="D33" s="265"/>
      <c r="E33" s="265"/>
    </row>
    <row r="34" spans="2:8">
      <c r="B34" s="266"/>
      <c r="C34" s="457"/>
      <c r="D34" s="457"/>
      <c r="E34" s="457"/>
      <c r="F34" s="265"/>
      <c r="G34" s="265"/>
      <c r="H34" s="265"/>
    </row>
    <row r="35" spans="2:8">
      <c r="C35" s="266"/>
      <c r="D35" s="266"/>
      <c r="E35" s="266"/>
      <c r="F35" s="267"/>
      <c r="G35" s="267"/>
      <c r="H35" s="267"/>
    </row>
    <row r="36" spans="2:8">
      <c r="C36" s="269"/>
      <c r="D36" s="269"/>
      <c r="E36" s="269"/>
      <c r="F36" s="268"/>
    </row>
    <row r="37" spans="2:8">
      <c r="C37" s="270"/>
      <c r="D37" s="270"/>
      <c r="E37" s="270"/>
    </row>
  </sheetData>
  <mergeCells count="4">
    <mergeCell ref="A1:E1"/>
    <mergeCell ref="B3:B4"/>
    <mergeCell ref="C3:C4"/>
    <mergeCell ref="D3:E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27"/>
  <sheetViews>
    <sheetView showGridLines="0" zoomScaleNormal="100" zoomScaleSheetLayoutView="100" workbookViewId="0">
      <selection sqref="A1:D1"/>
    </sheetView>
  </sheetViews>
  <sheetFormatPr defaultColWidth="9.140625" defaultRowHeight="9" customHeight="1"/>
  <cols>
    <col min="1" max="1" width="22" style="272" customWidth="1"/>
    <col min="2" max="2" width="20.5703125" style="272" customWidth="1"/>
    <col min="3" max="3" width="21.7109375" style="272" customWidth="1"/>
    <col min="4" max="4" width="20.5703125" style="272" customWidth="1"/>
    <col min="5" max="16384" width="9.140625" style="272"/>
  </cols>
  <sheetData>
    <row r="1" spans="1:6" s="271" customFormat="1" ht="18" customHeight="1">
      <c r="A1" s="483" t="s">
        <v>241</v>
      </c>
      <c r="B1" s="483"/>
      <c r="C1" s="483"/>
      <c r="D1" s="483"/>
    </row>
    <row r="2" spans="1:6" ht="13.5" customHeight="1">
      <c r="A2" s="233">
        <v>2016</v>
      </c>
      <c r="D2" s="265" t="s">
        <v>271</v>
      </c>
    </row>
    <row r="3" spans="1:6" ht="16.5" customHeight="1">
      <c r="A3" s="273"/>
      <c r="B3" s="522" t="s">
        <v>8</v>
      </c>
      <c r="C3" s="522" t="s">
        <v>250</v>
      </c>
      <c r="D3" s="524"/>
    </row>
    <row r="4" spans="1:6" s="234" customFormat="1" ht="30" customHeight="1">
      <c r="A4" s="273" t="s">
        <v>272</v>
      </c>
      <c r="B4" s="523"/>
      <c r="C4" s="453" t="s">
        <v>252</v>
      </c>
      <c r="D4" s="452" t="s">
        <v>253</v>
      </c>
    </row>
    <row r="5" spans="1:6" s="275" customFormat="1" ht="5.0999999999999996" customHeight="1">
      <c r="A5" s="274"/>
      <c r="B5" s="242"/>
      <c r="C5" s="243"/>
      <c r="D5" s="243"/>
    </row>
    <row r="6" spans="1:6" s="232" customFormat="1" ht="11.25" customHeight="1">
      <c r="A6" s="276" t="s">
        <v>16</v>
      </c>
      <c r="B6" s="252">
        <v>3402</v>
      </c>
      <c r="C6" s="252">
        <v>1716</v>
      </c>
      <c r="D6" s="252">
        <v>1686</v>
      </c>
      <c r="E6" s="277"/>
    </row>
    <row r="7" spans="1:6" s="232" customFormat="1" ht="11.25" customHeight="1">
      <c r="A7" s="255" t="s">
        <v>17</v>
      </c>
      <c r="B7" s="252">
        <v>3252</v>
      </c>
      <c r="C7" s="252">
        <v>1656</v>
      </c>
      <c r="D7" s="252">
        <v>1596</v>
      </c>
      <c r="E7" s="277"/>
    </row>
    <row r="8" spans="1:6" s="232" customFormat="1" ht="11.25" customHeight="1">
      <c r="A8" s="258" t="s">
        <v>18</v>
      </c>
      <c r="B8" s="252">
        <v>1029</v>
      </c>
      <c r="C8" s="252">
        <v>508</v>
      </c>
      <c r="D8" s="252">
        <v>521</v>
      </c>
      <c r="E8" s="277"/>
    </row>
    <row r="9" spans="1:6" s="232" customFormat="1" ht="11.25" customHeight="1">
      <c r="A9" s="258" t="s">
        <v>19</v>
      </c>
      <c r="B9" s="252">
        <v>746</v>
      </c>
      <c r="C9" s="252">
        <v>378</v>
      </c>
      <c r="D9" s="252">
        <v>368</v>
      </c>
      <c r="E9" s="277"/>
    </row>
    <row r="10" spans="1:6" s="232" customFormat="1" ht="11.25" customHeight="1">
      <c r="A10" s="258" t="s">
        <v>273</v>
      </c>
      <c r="B10" s="252">
        <v>1007</v>
      </c>
      <c r="C10" s="252">
        <v>518</v>
      </c>
      <c r="D10" s="252">
        <v>489</v>
      </c>
      <c r="E10" s="277"/>
      <c r="F10" s="278"/>
    </row>
    <row r="11" spans="1:6" s="232" customFormat="1" ht="11.25" customHeight="1">
      <c r="A11" s="258" t="s">
        <v>20</v>
      </c>
      <c r="B11" s="252">
        <v>247</v>
      </c>
      <c r="C11" s="252">
        <v>150</v>
      </c>
      <c r="D11" s="252">
        <v>97</v>
      </c>
      <c r="E11" s="277"/>
    </row>
    <row r="12" spans="1:6" s="232" customFormat="1" ht="11.25" customHeight="1">
      <c r="A12" s="258" t="s">
        <v>21</v>
      </c>
      <c r="B12" s="252">
        <v>223</v>
      </c>
      <c r="C12" s="252">
        <v>102</v>
      </c>
      <c r="D12" s="252">
        <v>121</v>
      </c>
      <c r="E12" s="277"/>
    </row>
    <row r="13" spans="1:6" s="232" customFormat="1" ht="11.25" customHeight="1">
      <c r="A13" s="255" t="s">
        <v>22</v>
      </c>
      <c r="B13" s="252">
        <v>66</v>
      </c>
      <c r="C13" s="252">
        <v>31</v>
      </c>
      <c r="D13" s="252">
        <v>35</v>
      </c>
      <c r="E13" s="277"/>
    </row>
    <row r="14" spans="1:6" s="232" customFormat="1" ht="11.25" customHeight="1">
      <c r="A14" s="255" t="s">
        <v>23</v>
      </c>
      <c r="B14" s="252">
        <v>84</v>
      </c>
      <c r="C14" s="252">
        <v>29</v>
      </c>
      <c r="D14" s="252">
        <v>55</v>
      </c>
      <c r="E14" s="277"/>
    </row>
    <row r="15" spans="1:6" s="234" customFormat="1" ht="5.0999999999999996" customHeight="1" thickBot="1">
      <c r="A15" s="232"/>
      <c r="B15" s="232"/>
      <c r="C15" s="232"/>
      <c r="D15" s="232"/>
    </row>
    <row r="16" spans="1:6" s="234" customFormat="1" ht="9" customHeight="1" thickTop="1">
      <c r="A16" s="279"/>
      <c r="B16" s="279"/>
      <c r="C16" s="279"/>
      <c r="D16" s="279"/>
    </row>
    <row r="17" spans="1:4" s="234" customFormat="1" ht="9" customHeight="1">
      <c r="A17" s="232"/>
      <c r="B17" s="280"/>
      <c r="C17" s="280"/>
      <c r="D17" s="280"/>
    </row>
    <row r="18" spans="1:4" s="281" customFormat="1" ht="10.5" customHeight="1">
      <c r="B18" s="280"/>
      <c r="C18" s="280"/>
      <c r="D18" s="280"/>
    </row>
    <row r="19" spans="1:4" s="281" customFormat="1" ht="10.5" customHeight="1">
      <c r="B19" s="280"/>
      <c r="C19" s="280"/>
      <c r="D19" s="280"/>
    </row>
    <row r="20" spans="1:4" s="281" customFormat="1" ht="10.5" customHeight="1">
      <c r="B20" s="280"/>
      <c r="C20" s="280"/>
      <c r="D20" s="280"/>
    </row>
    <row r="21" spans="1:4" s="281" customFormat="1" ht="10.5" customHeight="1">
      <c r="B21" s="280"/>
      <c r="C21" s="280"/>
      <c r="D21" s="280"/>
    </row>
    <row r="22" spans="1:4" s="281" customFormat="1" ht="10.5" customHeight="1">
      <c r="B22" s="280"/>
      <c r="C22" s="280"/>
      <c r="D22" s="280"/>
    </row>
    <row r="23" spans="1:4" s="281" customFormat="1" ht="10.5" customHeight="1">
      <c r="B23" s="252"/>
      <c r="C23" s="280"/>
      <c r="D23" s="280"/>
    </row>
    <row r="24" spans="1:4" s="281" customFormat="1" ht="10.5" customHeight="1">
      <c r="B24" s="282"/>
    </row>
    <row r="25" spans="1:4" s="281" customFormat="1" ht="10.5" customHeight="1">
      <c r="D25" s="283"/>
    </row>
    <row r="26" spans="1:4" s="284" customFormat="1" ht="10.5" customHeight="1"/>
    <row r="27" spans="1:4" s="284" customFormat="1" ht="10.5" customHeight="1"/>
  </sheetData>
  <mergeCells count="3">
    <mergeCell ref="A1:D1"/>
    <mergeCell ref="B3:B4"/>
    <mergeCell ref="C3:D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>
    <pageSetUpPr fitToPage="1"/>
  </sheetPr>
  <dimension ref="A1:M35"/>
  <sheetViews>
    <sheetView showGridLines="0" workbookViewId="0">
      <selection sqref="A1:H1"/>
    </sheetView>
  </sheetViews>
  <sheetFormatPr defaultColWidth="9.140625" defaultRowHeight="11.25"/>
  <cols>
    <col min="1" max="1" width="6.42578125" style="57" customWidth="1"/>
    <col min="2" max="2" width="30.140625" style="57" customWidth="1"/>
    <col min="3" max="3" width="9.5703125" style="57" customWidth="1"/>
    <col min="4" max="4" width="8.85546875" style="57" customWidth="1"/>
    <col min="5" max="5" width="10" style="57" customWidth="1"/>
    <col min="6" max="6" width="8.7109375" style="57" customWidth="1"/>
    <col min="7" max="7" width="9.140625" style="57" customWidth="1"/>
    <col min="8" max="8" width="9.28515625" style="57" customWidth="1"/>
    <col min="9" max="16384" width="9.140625" style="57"/>
  </cols>
  <sheetData>
    <row r="1" spans="1:13" s="54" customFormat="1" ht="25.9" customHeight="1">
      <c r="A1" s="483" t="s">
        <v>75</v>
      </c>
      <c r="B1" s="483"/>
      <c r="C1" s="483"/>
      <c r="D1" s="483"/>
      <c r="E1" s="483"/>
      <c r="F1" s="483"/>
      <c r="G1" s="483"/>
      <c r="H1" s="483"/>
    </row>
    <row r="2" spans="1:13" s="56" customFormat="1" ht="9.9499999999999993" customHeight="1">
      <c r="A2" s="6">
        <v>2016</v>
      </c>
      <c r="B2" s="55"/>
      <c r="C2" s="55"/>
      <c r="D2" s="55"/>
      <c r="E2" s="55"/>
      <c r="F2" s="55"/>
      <c r="G2" s="55"/>
      <c r="H2" s="55"/>
    </row>
    <row r="3" spans="1:13" s="56" customFormat="1" ht="18" customHeight="1">
      <c r="A3" s="70"/>
      <c r="B3" s="71"/>
      <c r="C3" s="494" t="s">
        <v>1</v>
      </c>
      <c r="D3" s="487"/>
      <c r="E3" s="487" t="s">
        <v>2</v>
      </c>
      <c r="F3" s="487"/>
      <c r="G3" s="487" t="s">
        <v>5</v>
      </c>
      <c r="H3" s="487"/>
    </row>
    <row r="4" spans="1:13" ht="24" customHeight="1">
      <c r="A4" s="73"/>
      <c r="B4" s="69"/>
      <c r="C4" s="68" t="s">
        <v>9</v>
      </c>
      <c r="D4" s="68" t="s">
        <v>10</v>
      </c>
      <c r="E4" s="68" t="s">
        <v>9</v>
      </c>
      <c r="F4" s="68" t="s">
        <v>10</v>
      </c>
      <c r="G4" s="68" t="s">
        <v>9</v>
      </c>
      <c r="H4" s="68" t="s">
        <v>10</v>
      </c>
    </row>
    <row r="5" spans="1:13" ht="13.5" customHeight="1">
      <c r="A5" s="492" t="s">
        <v>57</v>
      </c>
      <c r="B5" s="493"/>
      <c r="C5" s="487" t="s">
        <v>7</v>
      </c>
      <c r="D5" s="487"/>
      <c r="E5" s="487"/>
      <c r="F5" s="487"/>
      <c r="G5" s="487" t="s">
        <v>64</v>
      </c>
      <c r="H5" s="487"/>
    </row>
    <row r="6" spans="1:13" s="11" customFormat="1" ht="4.9000000000000004" customHeight="1">
      <c r="A6" s="9"/>
      <c r="B6" s="9"/>
      <c r="C6" s="10"/>
      <c r="D6" s="10"/>
      <c r="E6" s="10"/>
      <c r="F6" s="10"/>
      <c r="G6" s="10"/>
      <c r="H6" s="10"/>
    </row>
    <row r="7" spans="1:13" ht="18" customHeight="1">
      <c r="A7" s="12" t="s">
        <v>8</v>
      </c>
      <c r="B7" s="60"/>
      <c r="C7" s="61">
        <v>123562</v>
      </c>
      <c r="D7" s="61">
        <v>96180</v>
      </c>
      <c r="E7" s="61">
        <v>151299</v>
      </c>
      <c r="F7" s="61">
        <v>594377</v>
      </c>
      <c r="G7" s="61">
        <v>5568213.9970000004</v>
      </c>
      <c r="H7" s="61">
        <v>114779580.54000001</v>
      </c>
      <c r="I7" s="83"/>
      <c r="J7" s="83"/>
      <c r="K7" s="83"/>
      <c r="L7" s="83"/>
      <c r="M7" s="83"/>
    </row>
    <row r="8" spans="1:13" ht="18" customHeight="1">
      <c r="A8" s="66">
        <v>45</v>
      </c>
      <c r="B8" s="60" t="s">
        <v>11</v>
      </c>
      <c r="C8" s="62">
        <v>13745</v>
      </c>
      <c r="D8" s="62">
        <v>14376</v>
      </c>
      <c r="E8" s="62">
        <v>17230</v>
      </c>
      <c r="F8" s="62">
        <v>75518</v>
      </c>
      <c r="G8" s="62">
        <v>619415.53500000003</v>
      </c>
      <c r="H8" s="62">
        <v>16756307.700999999</v>
      </c>
    </row>
    <row r="9" spans="1:13" ht="18" customHeight="1">
      <c r="A9" s="65">
        <v>451</v>
      </c>
      <c r="B9" s="67" t="s">
        <v>59</v>
      </c>
      <c r="C9" s="63">
        <v>1643</v>
      </c>
      <c r="D9" s="63">
        <v>3812</v>
      </c>
      <c r="E9" s="63">
        <v>2478</v>
      </c>
      <c r="F9" s="63">
        <v>27765</v>
      </c>
      <c r="G9" s="63">
        <v>227708.315</v>
      </c>
      <c r="H9" s="63">
        <v>13583877.843</v>
      </c>
    </row>
    <row r="10" spans="1:13" ht="18" customHeight="1">
      <c r="A10" s="65">
        <v>452</v>
      </c>
      <c r="B10" s="67" t="s">
        <v>28</v>
      </c>
      <c r="C10" s="63">
        <v>9756</v>
      </c>
      <c r="D10" s="63">
        <v>7125</v>
      </c>
      <c r="E10" s="63">
        <v>11766</v>
      </c>
      <c r="F10" s="63">
        <v>28998</v>
      </c>
      <c r="G10" s="63">
        <v>269071.22899999999</v>
      </c>
      <c r="H10" s="63">
        <v>646849.67200000002</v>
      </c>
    </row>
    <row r="11" spans="1:13" ht="18" customHeight="1">
      <c r="A11" s="65">
        <v>453</v>
      </c>
      <c r="B11" s="67" t="s">
        <v>29</v>
      </c>
      <c r="C11" s="63">
        <v>1212</v>
      </c>
      <c r="D11" s="63">
        <v>2770</v>
      </c>
      <c r="E11" s="63">
        <v>1607</v>
      </c>
      <c r="F11" s="63">
        <v>16529</v>
      </c>
      <c r="G11" s="63">
        <v>64410.707000000002</v>
      </c>
      <c r="H11" s="63">
        <v>2243200.3870000001</v>
      </c>
    </row>
    <row r="12" spans="1:13" ht="18" customHeight="1">
      <c r="A12" s="65">
        <v>454</v>
      </c>
      <c r="B12" s="67" t="s">
        <v>60</v>
      </c>
      <c r="C12" s="63">
        <v>1134</v>
      </c>
      <c r="D12" s="63">
        <v>669</v>
      </c>
      <c r="E12" s="63">
        <v>1379</v>
      </c>
      <c r="F12" s="63">
        <v>2226</v>
      </c>
      <c r="G12" s="63">
        <v>58225.284</v>
      </c>
      <c r="H12" s="63">
        <v>282379.799</v>
      </c>
    </row>
    <row r="13" spans="1:13" ht="4.7" customHeight="1">
      <c r="A13" s="65"/>
      <c r="B13" s="67"/>
      <c r="C13" s="63"/>
      <c r="D13" s="63"/>
      <c r="E13" s="63"/>
      <c r="F13" s="63"/>
      <c r="G13" s="63"/>
      <c r="H13" s="63"/>
    </row>
    <row r="14" spans="1:13" ht="27">
      <c r="A14" s="66">
        <v>46</v>
      </c>
      <c r="B14" s="72" t="s">
        <v>12</v>
      </c>
      <c r="C14" s="62">
        <v>25399</v>
      </c>
      <c r="D14" s="62">
        <v>33235</v>
      </c>
      <c r="E14" s="62">
        <v>29575</v>
      </c>
      <c r="F14" s="62">
        <v>193910</v>
      </c>
      <c r="G14" s="62">
        <v>1122552.3200000001</v>
      </c>
      <c r="H14" s="62">
        <v>56967756.961999997</v>
      </c>
    </row>
    <row r="15" spans="1:13" ht="18" customHeight="1">
      <c r="A15" s="65">
        <v>461</v>
      </c>
      <c r="B15" s="67" t="s">
        <v>31</v>
      </c>
      <c r="C15" s="63">
        <v>15459</v>
      </c>
      <c r="D15" s="63">
        <v>3468</v>
      </c>
      <c r="E15" s="63">
        <v>15954</v>
      </c>
      <c r="F15" s="63">
        <v>9140</v>
      </c>
      <c r="G15" s="63">
        <v>171856.79500000001</v>
      </c>
      <c r="H15" s="63">
        <v>520174.03700000001</v>
      </c>
    </row>
    <row r="16" spans="1:13" ht="18" customHeight="1">
      <c r="A16" s="65">
        <v>462</v>
      </c>
      <c r="B16" s="67" t="s">
        <v>32</v>
      </c>
      <c r="C16" s="63">
        <v>1143</v>
      </c>
      <c r="D16" s="63">
        <v>1540</v>
      </c>
      <c r="E16" s="63">
        <v>1672</v>
      </c>
      <c r="F16" s="63">
        <v>6533</v>
      </c>
      <c r="G16" s="63">
        <v>154810.73000000001</v>
      </c>
      <c r="H16" s="63">
        <v>2469140.4750000001</v>
      </c>
    </row>
    <row r="17" spans="1:8" ht="18" customHeight="1">
      <c r="A17" s="65">
        <v>463</v>
      </c>
      <c r="B17" s="67" t="s">
        <v>33</v>
      </c>
      <c r="C17" s="63">
        <v>2718</v>
      </c>
      <c r="D17" s="63">
        <v>6373</v>
      </c>
      <c r="E17" s="63">
        <v>4160</v>
      </c>
      <c r="F17" s="63">
        <v>49632</v>
      </c>
      <c r="G17" s="63">
        <v>439051.42099999997</v>
      </c>
      <c r="H17" s="63">
        <v>16867453.607000001</v>
      </c>
    </row>
    <row r="18" spans="1:8" ht="18" customHeight="1">
      <c r="A18" s="65">
        <v>464</v>
      </c>
      <c r="B18" s="67" t="s">
        <v>61</v>
      </c>
      <c r="C18" s="63">
        <v>2296</v>
      </c>
      <c r="D18" s="63">
        <v>7542</v>
      </c>
      <c r="E18" s="63">
        <v>2880</v>
      </c>
      <c r="F18" s="63">
        <v>47344</v>
      </c>
      <c r="G18" s="63">
        <v>113247.908</v>
      </c>
      <c r="H18" s="63">
        <v>13071411.790999999</v>
      </c>
    </row>
    <row r="19" spans="1:8" ht="18" customHeight="1">
      <c r="A19" s="65">
        <v>465</v>
      </c>
      <c r="B19" s="67" t="s">
        <v>62</v>
      </c>
      <c r="C19" s="63">
        <v>82</v>
      </c>
      <c r="D19" s="63">
        <v>1016</v>
      </c>
      <c r="E19" s="63">
        <v>98</v>
      </c>
      <c r="F19" s="63">
        <v>7412</v>
      </c>
      <c r="G19" s="63">
        <v>2545.3809999999999</v>
      </c>
      <c r="H19" s="63">
        <v>2169567.7880000002</v>
      </c>
    </row>
    <row r="20" spans="1:8" ht="18" customHeight="1">
      <c r="A20" s="65">
        <v>466</v>
      </c>
      <c r="B20" s="67" t="s">
        <v>36</v>
      </c>
      <c r="C20" s="63">
        <v>489</v>
      </c>
      <c r="D20" s="63">
        <v>3970</v>
      </c>
      <c r="E20" s="63">
        <v>673</v>
      </c>
      <c r="F20" s="63">
        <v>23799</v>
      </c>
      <c r="G20" s="63">
        <v>34338.699000000001</v>
      </c>
      <c r="H20" s="63">
        <v>3755212.7579999999</v>
      </c>
    </row>
    <row r="21" spans="1:8" ht="18" customHeight="1">
      <c r="A21" s="65">
        <v>467</v>
      </c>
      <c r="B21" s="67" t="s">
        <v>63</v>
      </c>
      <c r="C21" s="63">
        <v>2162</v>
      </c>
      <c r="D21" s="63">
        <v>5919</v>
      </c>
      <c r="E21" s="63">
        <v>2850</v>
      </c>
      <c r="F21" s="63">
        <v>37021</v>
      </c>
      <c r="G21" s="63">
        <v>152582.90299999999</v>
      </c>
      <c r="H21" s="63">
        <v>15706074.427999999</v>
      </c>
    </row>
    <row r="22" spans="1:8" ht="19.149999999999999" customHeight="1">
      <c r="A22" s="65">
        <v>469</v>
      </c>
      <c r="B22" s="67" t="s">
        <v>38</v>
      </c>
      <c r="C22" s="63">
        <v>1050</v>
      </c>
      <c r="D22" s="63">
        <v>3407</v>
      </c>
      <c r="E22" s="63">
        <v>1288</v>
      </c>
      <c r="F22" s="63">
        <v>13029</v>
      </c>
      <c r="G22" s="63">
        <v>54118.483</v>
      </c>
      <c r="H22" s="63">
        <v>2408722.0780000002</v>
      </c>
    </row>
    <row r="23" spans="1:8" ht="4.7" customHeight="1">
      <c r="A23" s="65"/>
      <c r="B23" s="67"/>
      <c r="C23" s="63"/>
      <c r="D23" s="63"/>
      <c r="E23" s="63"/>
      <c r="F23" s="63"/>
      <c r="G23" s="63"/>
      <c r="H23" s="63"/>
    </row>
    <row r="24" spans="1:8" ht="18" customHeight="1">
      <c r="A24" s="66">
        <v>47</v>
      </c>
      <c r="B24" s="72" t="s">
        <v>13</v>
      </c>
      <c r="C24" s="62">
        <v>84418</v>
      </c>
      <c r="D24" s="62">
        <v>48569</v>
      </c>
      <c r="E24" s="62">
        <v>104494</v>
      </c>
      <c r="F24" s="62">
        <v>324949</v>
      </c>
      <c r="G24" s="62">
        <v>3826246.142</v>
      </c>
      <c r="H24" s="62">
        <v>41055515.876999997</v>
      </c>
    </row>
    <row r="25" spans="1:8" ht="18" customHeight="1">
      <c r="A25" s="65">
        <v>471</v>
      </c>
      <c r="B25" s="67" t="s">
        <v>40</v>
      </c>
      <c r="C25" s="63">
        <v>12167</v>
      </c>
      <c r="D25" s="63">
        <v>5893</v>
      </c>
      <c r="E25" s="63">
        <v>16174</v>
      </c>
      <c r="F25" s="63">
        <v>115008</v>
      </c>
      <c r="G25" s="63">
        <v>685947.02</v>
      </c>
      <c r="H25" s="63">
        <v>17187085.653999999</v>
      </c>
    </row>
    <row r="26" spans="1:8" ht="18" customHeight="1">
      <c r="A26" s="65">
        <v>472</v>
      </c>
      <c r="B26" s="67" t="s">
        <v>65</v>
      </c>
      <c r="C26" s="63">
        <v>13550</v>
      </c>
      <c r="D26" s="63">
        <v>5826</v>
      </c>
      <c r="E26" s="63">
        <v>17630</v>
      </c>
      <c r="F26" s="63">
        <v>20089</v>
      </c>
      <c r="G26" s="63">
        <v>756382.98800000001</v>
      </c>
      <c r="H26" s="63">
        <v>1879725.382</v>
      </c>
    </row>
    <row r="27" spans="1:8" ht="18" customHeight="1">
      <c r="A27" s="65">
        <v>473</v>
      </c>
      <c r="B27" s="67" t="s">
        <v>66</v>
      </c>
      <c r="C27" s="63">
        <v>191</v>
      </c>
      <c r="D27" s="63">
        <v>1682</v>
      </c>
      <c r="E27" s="63">
        <v>463</v>
      </c>
      <c r="F27" s="63">
        <v>15006</v>
      </c>
      <c r="G27" s="63">
        <v>112015.451</v>
      </c>
      <c r="H27" s="63">
        <v>5542331.983</v>
      </c>
    </row>
    <row r="28" spans="1:8" ht="18" customHeight="1">
      <c r="A28" s="65">
        <v>474</v>
      </c>
      <c r="B28" s="67" t="s">
        <v>67</v>
      </c>
      <c r="C28" s="63">
        <v>3729</v>
      </c>
      <c r="D28" s="63">
        <v>2403</v>
      </c>
      <c r="E28" s="63">
        <v>4555</v>
      </c>
      <c r="F28" s="63">
        <v>10117</v>
      </c>
      <c r="G28" s="63">
        <v>131914.465</v>
      </c>
      <c r="H28" s="63">
        <v>630315.19700000004</v>
      </c>
    </row>
    <row r="29" spans="1:8" ht="18" customHeight="1">
      <c r="A29" s="65">
        <v>475</v>
      </c>
      <c r="B29" s="67" t="s">
        <v>68</v>
      </c>
      <c r="C29" s="63">
        <v>9391</v>
      </c>
      <c r="D29" s="63">
        <v>8676</v>
      </c>
      <c r="E29" s="63">
        <v>11435</v>
      </c>
      <c r="F29" s="63">
        <v>42040</v>
      </c>
      <c r="G29" s="63">
        <v>366720.52600000001</v>
      </c>
      <c r="H29" s="63">
        <v>4335021.6129999999</v>
      </c>
    </row>
    <row r="30" spans="1:8" ht="18" customHeight="1">
      <c r="A30" s="65">
        <v>476</v>
      </c>
      <c r="B30" s="67" t="s">
        <v>69</v>
      </c>
      <c r="C30" s="63">
        <v>3916</v>
      </c>
      <c r="D30" s="63">
        <v>3361</v>
      </c>
      <c r="E30" s="63">
        <v>5269</v>
      </c>
      <c r="F30" s="63">
        <v>13137</v>
      </c>
      <c r="G30" s="63">
        <v>304270.49400000001</v>
      </c>
      <c r="H30" s="63">
        <v>1427854.0549999999</v>
      </c>
    </row>
    <row r="31" spans="1:8" ht="18" customHeight="1">
      <c r="A31" s="65">
        <v>477</v>
      </c>
      <c r="B31" s="67" t="s">
        <v>52</v>
      </c>
      <c r="C31" s="63">
        <v>21777</v>
      </c>
      <c r="D31" s="63">
        <v>18652</v>
      </c>
      <c r="E31" s="63">
        <v>28341</v>
      </c>
      <c r="F31" s="63">
        <v>104151</v>
      </c>
      <c r="G31" s="63">
        <v>1193656.8559999999</v>
      </c>
      <c r="H31" s="63">
        <v>9602088.5289999992</v>
      </c>
    </row>
    <row r="32" spans="1:8" ht="18" customHeight="1">
      <c r="A32" s="65">
        <v>478</v>
      </c>
      <c r="B32" s="67" t="s">
        <v>54</v>
      </c>
      <c r="C32" s="63">
        <v>15107</v>
      </c>
      <c r="D32" s="63">
        <v>389</v>
      </c>
      <c r="E32" s="63">
        <v>15721</v>
      </c>
      <c r="F32" s="63">
        <v>812</v>
      </c>
      <c r="G32" s="63">
        <v>193312.171</v>
      </c>
      <c r="H32" s="63">
        <v>56701.606</v>
      </c>
    </row>
    <row r="33" spans="1:8" ht="18" customHeight="1">
      <c r="A33" s="65">
        <v>479</v>
      </c>
      <c r="B33" s="67" t="s">
        <v>70</v>
      </c>
      <c r="C33" s="63">
        <v>4590</v>
      </c>
      <c r="D33" s="63">
        <v>1687</v>
      </c>
      <c r="E33" s="63">
        <v>4906</v>
      </c>
      <c r="F33" s="63">
        <v>4589</v>
      </c>
      <c r="G33" s="63">
        <v>82026.171000000002</v>
      </c>
      <c r="H33" s="63">
        <v>394391.85800000001</v>
      </c>
    </row>
    <row r="34" spans="1:8" s="5" customFormat="1" ht="4.9000000000000004" customHeight="1" thickBot="1">
      <c r="A34" s="25"/>
      <c r="B34" s="26"/>
      <c r="C34" s="27"/>
      <c r="D34" s="27"/>
      <c r="E34" s="27"/>
      <c r="F34" s="27"/>
      <c r="G34" s="27"/>
      <c r="H34" s="27"/>
    </row>
    <row r="35" spans="1:8" s="58" customFormat="1" ht="13.7" customHeight="1" thickTop="1">
      <c r="A35" s="59" t="s">
        <v>14</v>
      </c>
      <c r="C35" s="59"/>
      <c r="D35" s="59"/>
      <c r="E35" s="59"/>
      <c r="F35" s="59"/>
      <c r="G35" s="59"/>
      <c r="H35" s="59"/>
    </row>
  </sheetData>
  <mergeCells count="7">
    <mergeCell ref="A5:B5"/>
    <mergeCell ref="A1:H1"/>
    <mergeCell ref="G5:H5"/>
    <mergeCell ref="G3:H3"/>
    <mergeCell ref="E3:F3"/>
    <mergeCell ref="C5:F5"/>
    <mergeCell ref="C3:D3"/>
  </mergeCells>
  <pageMargins left="0.70866141732283472" right="0.70866141732283472" top="0.74803149606299213" bottom="0.74803149606299213" header="0.31496062992125984" footer="0.31496062992125984"/>
  <pageSetup paperSize="9" scale="94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18"/>
  <sheetViews>
    <sheetView showGridLines="0" zoomScaleNormal="100" zoomScaleSheetLayoutView="100" workbookViewId="0">
      <selection sqref="A1:D1"/>
    </sheetView>
  </sheetViews>
  <sheetFormatPr defaultColWidth="9.140625" defaultRowHeight="9" customHeight="1"/>
  <cols>
    <col min="1" max="2" width="22" style="272" customWidth="1"/>
    <col min="3" max="3" width="22.28515625" style="272" customWidth="1"/>
    <col min="4" max="4" width="21.7109375" style="272" customWidth="1"/>
    <col min="5" max="16384" width="9.140625" style="272"/>
  </cols>
  <sheetData>
    <row r="1" spans="1:6" s="271" customFormat="1" ht="13.9" customHeight="1">
      <c r="A1" s="525" t="s">
        <v>242</v>
      </c>
      <c r="B1" s="525"/>
      <c r="C1" s="525"/>
      <c r="D1" s="525"/>
    </row>
    <row r="2" spans="1:6" s="286" customFormat="1" ht="10.5" customHeight="1">
      <c r="A2" s="285">
        <v>2016</v>
      </c>
      <c r="D2" s="287" t="s">
        <v>274</v>
      </c>
    </row>
    <row r="3" spans="1:6" s="288" customFormat="1" ht="16.5" customHeight="1">
      <c r="A3" s="273"/>
      <c r="B3" s="518" t="s">
        <v>8</v>
      </c>
      <c r="C3" s="526" t="s">
        <v>250</v>
      </c>
      <c r="D3" s="526"/>
    </row>
    <row r="4" spans="1:6" s="289" customFormat="1" ht="30" customHeight="1">
      <c r="A4" s="273" t="s">
        <v>272</v>
      </c>
      <c r="B4" s="518"/>
      <c r="C4" s="238" t="s">
        <v>252</v>
      </c>
      <c r="D4" s="239" t="s">
        <v>253</v>
      </c>
    </row>
    <row r="5" spans="1:6" s="275" customFormat="1" ht="5.0999999999999996" customHeight="1">
      <c r="A5" s="274"/>
      <c r="B5" s="242"/>
      <c r="C5" s="243"/>
      <c r="D5" s="243"/>
    </row>
    <row r="6" spans="1:6" s="232" customFormat="1" ht="11.25" customHeight="1">
      <c r="A6" s="276" t="s">
        <v>16</v>
      </c>
      <c r="B6" s="252">
        <v>17195857.574000001</v>
      </c>
      <c r="C6" s="252">
        <v>12081968.429</v>
      </c>
      <c r="D6" s="252">
        <v>5113889.1449999996</v>
      </c>
      <c r="E6" s="277"/>
    </row>
    <row r="7" spans="1:6" s="232" customFormat="1" ht="11.25" customHeight="1">
      <c r="A7" s="255" t="s">
        <v>17</v>
      </c>
      <c r="B7" s="252">
        <v>16542192.981000001</v>
      </c>
      <c r="C7" s="252">
        <v>11596168.471000001</v>
      </c>
      <c r="D7" s="252">
        <v>4946024.51</v>
      </c>
      <c r="E7" s="277"/>
      <c r="F7" s="277"/>
    </row>
    <row r="8" spans="1:6" s="232" customFormat="1" ht="11.25" customHeight="1">
      <c r="A8" s="258" t="s">
        <v>18</v>
      </c>
      <c r="B8" s="252">
        <v>5062398.5190000003</v>
      </c>
      <c r="C8" s="252">
        <v>3642199.1839999999</v>
      </c>
      <c r="D8" s="252">
        <v>1420199.335</v>
      </c>
      <c r="E8" s="277"/>
    </row>
    <row r="9" spans="1:6" s="232" customFormat="1" ht="11.25" customHeight="1">
      <c r="A9" s="258" t="s">
        <v>19</v>
      </c>
      <c r="B9" s="252">
        <v>3346293.8620000002</v>
      </c>
      <c r="C9" s="252">
        <v>2604164.6120000002</v>
      </c>
      <c r="D9" s="252">
        <v>742129.25</v>
      </c>
      <c r="E9" s="277"/>
    </row>
    <row r="10" spans="1:6" s="232" customFormat="1" ht="11.25" customHeight="1">
      <c r="A10" s="258" t="s">
        <v>273</v>
      </c>
      <c r="B10" s="252">
        <v>6003001.9040000001</v>
      </c>
      <c r="C10" s="252">
        <v>3713843.9440000001</v>
      </c>
      <c r="D10" s="252">
        <v>2289157.96</v>
      </c>
      <c r="E10" s="277"/>
    </row>
    <row r="11" spans="1:6" s="232" customFormat="1" ht="11.25" customHeight="1">
      <c r="A11" s="258" t="s">
        <v>20</v>
      </c>
      <c r="B11" s="252">
        <v>985118.35900000005</v>
      </c>
      <c r="C11" s="252">
        <v>833131.90899999999</v>
      </c>
      <c r="D11" s="252">
        <v>151986.45000000001</v>
      </c>
      <c r="E11" s="277"/>
    </row>
    <row r="12" spans="1:6" s="232" customFormat="1" ht="11.25" customHeight="1">
      <c r="A12" s="258" t="s">
        <v>21</v>
      </c>
      <c r="B12" s="252">
        <v>1145380.3370000001</v>
      </c>
      <c r="C12" s="252">
        <v>802828.82200000004</v>
      </c>
      <c r="D12" s="252">
        <v>342551.51500000001</v>
      </c>
      <c r="E12" s="277"/>
    </row>
    <row r="13" spans="1:6" s="232" customFormat="1" ht="11.25" customHeight="1">
      <c r="A13" s="255" t="s">
        <v>22</v>
      </c>
      <c r="B13" s="252">
        <v>245419.36799999999</v>
      </c>
      <c r="C13" s="252">
        <v>192941.61600000001</v>
      </c>
      <c r="D13" s="252">
        <v>52477.752</v>
      </c>
      <c r="E13" s="277"/>
    </row>
    <row r="14" spans="1:6" s="232" customFormat="1" ht="11.25" customHeight="1">
      <c r="A14" s="255" t="s">
        <v>23</v>
      </c>
      <c r="B14" s="252">
        <v>408245.22499999998</v>
      </c>
      <c r="C14" s="252">
        <v>292858.342</v>
      </c>
      <c r="D14" s="252">
        <v>115386.883</v>
      </c>
      <c r="E14" s="277"/>
    </row>
    <row r="15" spans="1:6" s="234" customFormat="1" ht="5.0999999999999996" customHeight="1" thickBot="1">
      <c r="A15" s="232"/>
      <c r="B15" s="232"/>
      <c r="C15" s="232"/>
      <c r="D15" s="232"/>
    </row>
    <row r="16" spans="1:6" s="234" customFormat="1" ht="9" customHeight="1" thickTop="1">
      <c r="A16" s="279"/>
      <c r="B16" s="279"/>
      <c r="C16" s="279"/>
      <c r="D16" s="279"/>
    </row>
    <row r="17" spans="1:4" s="234" customFormat="1" ht="9" customHeight="1">
      <c r="A17" s="290"/>
      <c r="B17" s="291"/>
      <c r="C17" s="291"/>
      <c r="D17" s="291"/>
    </row>
    <row r="18" spans="1:4" s="234" customFormat="1" ht="13.7" customHeight="1">
      <c r="B18" s="291"/>
      <c r="C18" s="291"/>
      <c r="D18" s="291"/>
    </row>
    <row r="19" spans="1:4" s="234" customFormat="1" ht="13.7" customHeight="1">
      <c r="B19" s="291"/>
      <c r="C19" s="291"/>
      <c r="D19" s="291"/>
    </row>
    <row r="20" spans="1:4" s="234" customFormat="1" ht="13.7" customHeight="1">
      <c r="B20" s="291"/>
      <c r="C20" s="291"/>
      <c r="D20" s="291"/>
    </row>
    <row r="21" spans="1:4" s="234" customFormat="1" ht="13.7" customHeight="1">
      <c r="B21" s="291"/>
      <c r="C21" s="291"/>
      <c r="D21" s="291"/>
    </row>
    <row r="22" spans="1:4" s="234" customFormat="1" ht="13.7" customHeight="1">
      <c r="B22" s="291"/>
      <c r="C22" s="291"/>
      <c r="D22" s="291"/>
    </row>
    <row r="23" spans="1:4" ht="13.7" customHeight="1">
      <c r="B23" s="292"/>
      <c r="C23" s="291"/>
      <c r="D23" s="291"/>
    </row>
    <row r="24" spans="1:4" ht="13.7" customHeight="1">
      <c r="B24" s="293"/>
      <c r="C24" s="291"/>
      <c r="D24" s="291"/>
    </row>
    <row r="25" spans="1:4" ht="9" customHeight="1">
      <c r="B25" s="293"/>
      <c r="C25" s="293"/>
      <c r="D25" s="293"/>
    </row>
    <row r="32" spans="1:4" ht="33.75">
      <c r="A32" s="294"/>
    </row>
    <row r="33" spans="1:2" ht="33.75">
      <c r="A33" s="294"/>
      <c r="B33" s="295"/>
    </row>
    <row r="101" spans="1:4" ht="9" customHeight="1">
      <c r="A101" s="296"/>
    </row>
    <row r="102" spans="1:4" ht="36" customHeight="1">
      <c r="A102" s="527"/>
      <c r="B102" s="527"/>
      <c r="C102" s="527"/>
      <c r="D102" s="527"/>
    </row>
    <row r="103" spans="1:4" ht="9" customHeight="1">
      <c r="A103" s="297"/>
    </row>
    <row r="104" spans="1:4" ht="20.100000000000001" customHeight="1">
      <c r="A104" s="298"/>
      <c r="B104" s="528"/>
      <c r="C104" s="529"/>
      <c r="D104" s="530"/>
    </row>
    <row r="105" spans="1:4" ht="20.100000000000001" customHeight="1">
      <c r="A105" s="298"/>
      <c r="B105" s="528"/>
      <c r="C105" s="531"/>
      <c r="D105" s="532"/>
    </row>
    <row r="106" spans="1:4" s="234" customFormat="1" ht="20.100000000000001" customHeight="1">
      <c r="A106" s="298"/>
      <c r="B106" s="528"/>
      <c r="C106" s="533"/>
      <c r="D106" s="533"/>
    </row>
    <row r="107" spans="1:4" s="234" customFormat="1" ht="20.100000000000001" customHeight="1">
      <c r="A107" s="298"/>
      <c r="B107" s="528"/>
      <c r="C107" s="528"/>
      <c r="D107" s="528"/>
    </row>
    <row r="108" spans="1:4" s="234" customFormat="1" ht="3.75" customHeight="1">
      <c r="A108" s="298"/>
      <c r="B108" s="299"/>
      <c r="C108" s="299"/>
      <c r="D108" s="299"/>
    </row>
    <row r="109" spans="1:4" s="232" customFormat="1">
      <c r="A109" s="300"/>
      <c r="B109" s="301"/>
      <c r="C109" s="301"/>
      <c r="D109" s="301"/>
    </row>
    <row r="110" spans="1:4" s="232" customFormat="1" ht="9" customHeight="1">
      <c r="B110" s="252"/>
      <c r="C110" s="252"/>
      <c r="D110" s="252"/>
    </row>
    <row r="111" spans="1:4" s="232" customFormat="1" ht="9" customHeight="1">
      <c r="A111" s="302"/>
      <c r="B111" s="301"/>
      <c r="C111" s="301"/>
      <c r="D111" s="301"/>
    </row>
    <row r="112" spans="1:4" s="232" customFormat="1" ht="9" customHeight="1">
      <c r="B112" s="252"/>
      <c r="C112" s="252"/>
      <c r="D112" s="252"/>
    </row>
    <row r="113" spans="1:4" s="232" customFormat="1" ht="9" customHeight="1">
      <c r="A113" s="302"/>
      <c r="B113" s="301"/>
      <c r="C113" s="301"/>
      <c r="D113" s="301"/>
    </row>
    <row r="114" spans="1:4" s="232" customFormat="1" ht="9" customHeight="1">
      <c r="B114" s="252"/>
      <c r="C114" s="252"/>
      <c r="D114" s="252"/>
    </row>
    <row r="115" spans="1:4" ht="5.0999999999999996" customHeight="1" thickBot="1">
      <c r="A115" s="303"/>
      <c r="B115" s="303"/>
      <c r="C115" s="303"/>
      <c r="D115" s="303"/>
    </row>
    <row r="116" spans="1:4" ht="9" customHeight="1" thickTop="1"/>
    <row r="118" spans="1:4" ht="9" customHeight="1">
      <c r="B118" s="304"/>
      <c r="C118" s="304"/>
      <c r="D118" s="304"/>
    </row>
  </sheetData>
  <mergeCells count="8">
    <mergeCell ref="A1:D1"/>
    <mergeCell ref="B3:B4"/>
    <mergeCell ref="C3:D3"/>
    <mergeCell ref="A102:D102"/>
    <mergeCell ref="B104:B107"/>
    <mergeCell ref="C104:D105"/>
    <mergeCell ref="C106:C107"/>
    <mergeCell ref="D106:D107"/>
  </mergeCells>
  <pageMargins left="0.70866141732283472" right="0.70866141732283472" top="0.74803149606299213" bottom="0.74803149606299213" header="0.31496062992125984" footer="0.31496062992125984"/>
  <pageSetup paperSize="9" scale="60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31"/>
  <sheetViews>
    <sheetView showGridLines="0" zoomScaleNormal="100" zoomScaleSheetLayoutView="100" workbookViewId="0">
      <selection sqref="A1:D1"/>
    </sheetView>
  </sheetViews>
  <sheetFormatPr defaultColWidth="9.140625" defaultRowHeight="9" customHeight="1"/>
  <cols>
    <col min="1" max="1" width="22" style="272" customWidth="1"/>
    <col min="2" max="2" width="21.7109375" style="272" customWidth="1"/>
    <col min="3" max="3" width="22.7109375" style="272" customWidth="1"/>
    <col min="4" max="4" width="21.7109375" style="272" customWidth="1"/>
    <col min="5" max="16384" width="9.140625" style="272"/>
  </cols>
  <sheetData>
    <row r="1" spans="1:4" s="275" customFormat="1" ht="13.9" customHeight="1">
      <c r="A1" s="525" t="s">
        <v>243</v>
      </c>
      <c r="B1" s="525"/>
      <c r="C1" s="525"/>
      <c r="D1" s="525"/>
    </row>
    <row r="2" spans="1:4" ht="10.5" customHeight="1">
      <c r="A2" s="305">
        <v>2016</v>
      </c>
      <c r="D2" s="265" t="s">
        <v>271</v>
      </c>
    </row>
    <row r="3" spans="1:4" s="288" customFormat="1" ht="16.5" customHeight="1">
      <c r="A3" s="273"/>
      <c r="B3" s="518" t="s">
        <v>8</v>
      </c>
      <c r="C3" s="526" t="s">
        <v>250</v>
      </c>
      <c r="D3" s="526"/>
    </row>
    <row r="4" spans="1:4" s="289" customFormat="1" ht="30" customHeight="1">
      <c r="A4" s="273" t="s">
        <v>272</v>
      </c>
      <c r="B4" s="518"/>
      <c r="C4" s="238" t="s">
        <v>252</v>
      </c>
      <c r="D4" s="239" t="s">
        <v>253</v>
      </c>
    </row>
    <row r="5" spans="1:4" s="275" customFormat="1" ht="5.0999999999999996" customHeight="1">
      <c r="A5" s="274"/>
      <c r="B5" s="242"/>
      <c r="C5" s="243"/>
      <c r="D5" s="243"/>
    </row>
    <row r="6" spans="1:4" s="232" customFormat="1" ht="10.15" customHeight="1">
      <c r="A6" s="276" t="s">
        <v>16</v>
      </c>
      <c r="B6" s="252">
        <v>109828</v>
      </c>
      <c r="C6" s="252">
        <v>76165</v>
      </c>
      <c r="D6" s="252">
        <v>33663</v>
      </c>
    </row>
    <row r="7" spans="1:4" s="232" customFormat="1" ht="11.25" customHeight="1">
      <c r="A7" s="255" t="s">
        <v>17</v>
      </c>
      <c r="B7" s="252">
        <v>105362</v>
      </c>
      <c r="C7" s="252">
        <v>72858</v>
      </c>
      <c r="D7" s="252">
        <v>32504</v>
      </c>
    </row>
    <row r="8" spans="1:4" s="232" customFormat="1" ht="11.25" customHeight="1">
      <c r="A8" s="258" t="s">
        <v>18</v>
      </c>
      <c r="B8" s="252">
        <v>32803</v>
      </c>
      <c r="C8" s="252">
        <v>23005</v>
      </c>
      <c r="D8" s="252">
        <v>9798</v>
      </c>
    </row>
    <row r="9" spans="1:4" s="232" customFormat="1" ht="11.25" customHeight="1">
      <c r="A9" s="258" t="s">
        <v>19</v>
      </c>
      <c r="B9" s="252">
        <v>20781</v>
      </c>
      <c r="C9" s="252">
        <v>15600</v>
      </c>
      <c r="D9" s="252">
        <v>5181</v>
      </c>
    </row>
    <row r="10" spans="1:4" s="232" customFormat="1" ht="11.25" customHeight="1">
      <c r="A10" s="258" t="s">
        <v>273</v>
      </c>
      <c r="B10" s="252">
        <v>38971</v>
      </c>
      <c r="C10" s="252">
        <v>24509</v>
      </c>
      <c r="D10" s="252">
        <v>14462</v>
      </c>
    </row>
    <row r="11" spans="1:4" s="232" customFormat="1" ht="11.25" customHeight="1">
      <c r="A11" s="258" t="s">
        <v>20</v>
      </c>
      <c r="B11" s="252">
        <v>6076</v>
      </c>
      <c r="C11" s="252">
        <v>4997</v>
      </c>
      <c r="D11" s="252">
        <v>1079</v>
      </c>
    </row>
    <row r="12" spans="1:4" s="232" customFormat="1" ht="11.25" customHeight="1">
      <c r="A12" s="258" t="s">
        <v>21</v>
      </c>
      <c r="B12" s="252">
        <v>6731</v>
      </c>
      <c r="C12" s="252">
        <v>4747</v>
      </c>
      <c r="D12" s="252">
        <v>1984</v>
      </c>
    </row>
    <row r="13" spans="1:4" s="232" customFormat="1" ht="11.25" customHeight="1">
      <c r="A13" s="255" t="s">
        <v>22</v>
      </c>
      <c r="B13" s="252">
        <v>1752</v>
      </c>
      <c r="C13" s="252">
        <v>1388</v>
      </c>
      <c r="D13" s="252">
        <v>364</v>
      </c>
    </row>
    <row r="14" spans="1:4" s="232" customFormat="1" ht="11.25" customHeight="1">
      <c r="A14" s="255" t="s">
        <v>23</v>
      </c>
      <c r="B14" s="252">
        <v>2714</v>
      </c>
      <c r="C14" s="252">
        <v>1919</v>
      </c>
      <c r="D14" s="252">
        <v>795</v>
      </c>
    </row>
    <row r="15" spans="1:4" s="234" customFormat="1" ht="5.0999999999999996" customHeight="1" thickBot="1">
      <c r="A15" s="232"/>
      <c r="B15" s="232"/>
      <c r="C15" s="232"/>
      <c r="D15" s="232"/>
    </row>
    <row r="16" spans="1:4" s="234" customFormat="1" ht="9" customHeight="1" thickTop="1">
      <c r="A16" s="279"/>
      <c r="B16" s="279"/>
      <c r="C16" s="279"/>
      <c r="D16" s="279"/>
    </row>
    <row r="17" spans="1:4" s="234" customFormat="1" ht="9" customHeight="1">
      <c r="A17" s="290"/>
    </row>
    <row r="18" spans="1:4" s="234" customFormat="1" ht="10.5" customHeight="1">
      <c r="B18" s="252"/>
      <c r="C18" s="252"/>
      <c r="D18" s="252"/>
    </row>
    <row r="19" spans="1:4" s="234" customFormat="1" ht="10.5" customHeight="1">
      <c r="B19" s="252"/>
      <c r="C19" s="252"/>
      <c r="D19" s="252"/>
    </row>
    <row r="20" spans="1:4" s="234" customFormat="1" ht="10.5" customHeight="1">
      <c r="B20" s="252"/>
      <c r="C20" s="252"/>
      <c r="D20" s="252"/>
    </row>
    <row r="21" spans="1:4" s="234" customFormat="1" ht="10.5" customHeight="1">
      <c r="B21" s="252"/>
      <c r="C21" s="252"/>
      <c r="D21" s="252"/>
    </row>
    <row r="22" spans="1:4" s="234" customFormat="1" ht="10.5" customHeight="1">
      <c r="B22" s="252"/>
      <c r="C22" s="252"/>
      <c r="D22" s="252"/>
    </row>
    <row r="23" spans="1:4" s="234" customFormat="1" ht="10.5" customHeight="1">
      <c r="B23" s="252"/>
      <c r="C23" s="252"/>
      <c r="D23" s="252"/>
    </row>
    <row r="24" spans="1:4" s="234" customFormat="1" ht="9" customHeight="1">
      <c r="B24" s="252"/>
      <c r="C24" s="252"/>
      <c r="D24" s="252"/>
    </row>
    <row r="25" spans="1:4" s="234" customFormat="1" ht="9" customHeight="1"/>
    <row r="26" spans="1:4" ht="9" customHeight="1">
      <c r="B26" s="234"/>
      <c r="C26" s="234"/>
      <c r="D26" s="234"/>
    </row>
    <row r="30" spans="1:4" ht="9" customHeight="1">
      <c r="B30" s="306"/>
    </row>
    <row r="31" spans="1:4" ht="9" customHeight="1">
      <c r="B31" s="306"/>
      <c r="C31" s="306"/>
    </row>
  </sheetData>
  <mergeCells count="3">
    <mergeCell ref="A1:D1"/>
    <mergeCell ref="B3:B4"/>
    <mergeCell ref="C3:D3"/>
  </mergeCells>
  <pageMargins left="0.70866141732283472" right="0.70866141732283472" top="0.74803149606299213" bottom="0.74803149606299213" header="0.31496062992125984" footer="0.31496062992125984"/>
  <pageSetup paperSize="9" scale="98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5"/>
  <sheetViews>
    <sheetView showGridLines="0" zoomScaleNormal="100" zoomScaleSheetLayoutView="100" workbookViewId="0">
      <selection sqref="A1:G1"/>
    </sheetView>
  </sheetViews>
  <sheetFormatPr defaultColWidth="9.140625" defaultRowHeight="9" customHeight="1"/>
  <cols>
    <col min="1" max="1" width="19.5703125" style="272" customWidth="1"/>
    <col min="2" max="2" width="10.85546875" style="272" customWidth="1"/>
    <col min="3" max="3" width="11.140625" style="272" customWidth="1"/>
    <col min="4" max="4" width="10.85546875" style="272" customWidth="1"/>
    <col min="5" max="5" width="11.7109375" style="272" customWidth="1"/>
    <col min="6" max="7" width="10.85546875" style="272" customWidth="1"/>
    <col min="8" max="16384" width="9.140625" style="272"/>
  </cols>
  <sheetData>
    <row r="1" spans="1:7" s="275" customFormat="1" ht="16.5" customHeight="1">
      <c r="A1" s="483" t="s">
        <v>244</v>
      </c>
      <c r="B1" s="483"/>
      <c r="C1" s="483"/>
      <c r="D1" s="483"/>
      <c r="E1" s="483"/>
      <c r="F1" s="483"/>
      <c r="G1" s="483"/>
    </row>
    <row r="2" spans="1:7" ht="10.5" customHeight="1">
      <c r="A2" s="307">
        <v>2016</v>
      </c>
      <c r="B2" s="275"/>
      <c r="C2" s="275"/>
      <c r="D2" s="275"/>
      <c r="E2" s="275"/>
      <c r="F2" s="275"/>
      <c r="G2" s="275"/>
    </row>
    <row r="3" spans="1:7" s="289" customFormat="1" ht="17.25" customHeight="1">
      <c r="A3" s="308"/>
      <c r="B3" s="534" t="s">
        <v>275</v>
      </c>
      <c r="C3" s="535"/>
      <c r="D3" s="537" t="s">
        <v>250</v>
      </c>
      <c r="E3" s="538"/>
      <c r="F3" s="538"/>
      <c r="G3" s="539"/>
    </row>
    <row r="4" spans="1:7" s="289" customFormat="1" ht="25.5" customHeight="1">
      <c r="A4" s="309"/>
      <c r="B4" s="524"/>
      <c r="C4" s="536"/>
      <c r="D4" s="537" t="s">
        <v>252</v>
      </c>
      <c r="E4" s="539"/>
      <c r="F4" s="537" t="s">
        <v>253</v>
      </c>
      <c r="G4" s="539"/>
    </row>
    <row r="5" spans="1:7" s="288" customFormat="1" ht="15" customHeight="1">
      <c r="A5" s="310" t="s">
        <v>276</v>
      </c>
      <c r="B5" s="311" t="s">
        <v>255</v>
      </c>
      <c r="C5" s="312" t="s">
        <v>78</v>
      </c>
      <c r="D5" s="311" t="s">
        <v>255</v>
      </c>
      <c r="E5" s="312" t="s">
        <v>78</v>
      </c>
      <c r="F5" s="311" t="s">
        <v>255</v>
      </c>
      <c r="G5" s="312" t="s">
        <v>78</v>
      </c>
    </row>
    <row r="6" spans="1:7" s="275" customFormat="1" ht="5.0999999999999996" customHeight="1">
      <c r="A6" s="274"/>
      <c r="B6" s="242"/>
      <c r="C6" s="243"/>
      <c r="D6" s="243"/>
      <c r="E6" s="243"/>
      <c r="F6" s="243"/>
      <c r="G6" s="243"/>
    </row>
    <row r="7" spans="1:7" s="234" customFormat="1" ht="11.25" customHeight="1">
      <c r="A7" s="313" t="s">
        <v>8</v>
      </c>
      <c r="B7" s="314">
        <v>3402</v>
      </c>
      <c r="C7" s="321">
        <v>100</v>
      </c>
      <c r="D7" s="314">
        <v>1716</v>
      </c>
      <c r="E7" s="321">
        <v>100</v>
      </c>
      <c r="F7" s="467">
        <v>1686</v>
      </c>
      <c r="G7" s="321">
        <v>100</v>
      </c>
    </row>
    <row r="8" spans="1:7" s="234" customFormat="1" ht="11.25" customHeight="1">
      <c r="A8" s="316" t="s">
        <v>277</v>
      </c>
      <c r="B8" s="314">
        <v>1144</v>
      </c>
      <c r="C8" s="321">
        <v>33.627278071722515</v>
      </c>
      <c r="D8" s="314">
        <v>384</v>
      </c>
      <c r="E8" s="321">
        <v>22.377622377622377</v>
      </c>
      <c r="F8" s="315">
        <v>760</v>
      </c>
      <c r="G8" s="321">
        <v>45.077105575326215</v>
      </c>
    </row>
    <row r="9" spans="1:7" s="234" customFormat="1" ht="11.25" customHeight="1">
      <c r="A9" s="316" t="s">
        <v>278</v>
      </c>
      <c r="B9" s="314">
        <v>1085</v>
      </c>
      <c r="C9" s="321">
        <v>31.893004115226336</v>
      </c>
      <c r="D9" s="314">
        <v>639</v>
      </c>
      <c r="E9" s="321">
        <v>37.23776223776224</v>
      </c>
      <c r="F9" s="315">
        <v>446</v>
      </c>
      <c r="G9" s="321">
        <v>26.453143534994066</v>
      </c>
    </row>
    <row r="10" spans="1:7" s="234" customFormat="1" ht="11.25" customHeight="1">
      <c r="A10" s="316" t="s">
        <v>279</v>
      </c>
      <c r="B10" s="314">
        <v>858</v>
      </c>
      <c r="C10" s="321">
        <v>25.220458553791886</v>
      </c>
      <c r="D10" s="314">
        <v>532</v>
      </c>
      <c r="E10" s="321">
        <v>31.002331002331001</v>
      </c>
      <c r="F10" s="315">
        <v>326</v>
      </c>
      <c r="G10" s="321">
        <v>19.33570581257414</v>
      </c>
    </row>
    <row r="11" spans="1:7" s="234" customFormat="1" ht="11.25" customHeight="1">
      <c r="A11" s="316" t="s">
        <v>280</v>
      </c>
      <c r="B11" s="314">
        <v>83</v>
      </c>
      <c r="C11" s="321">
        <v>2.4397413286302174</v>
      </c>
      <c r="D11" s="314">
        <v>57</v>
      </c>
      <c r="E11" s="321">
        <v>3.3216783216783217</v>
      </c>
      <c r="F11" s="315">
        <v>26</v>
      </c>
      <c r="G11" s="321">
        <v>1.5421115065243181</v>
      </c>
    </row>
    <row r="12" spans="1:7" s="234" customFormat="1" ht="11.25" customHeight="1">
      <c r="A12" s="316" t="s">
        <v>281</v>
      </c>
      <c r="B12" s="314">
        <v>111</v>
      </c>
      <c r="C12" s="321">
        <v>3.2627865961199292</v>
      </c>
      <c r="D12" s="314">
        <v>35</v>
      </c>
      <c r="E12" s="321">
        <v>2.0396270396270397</v>
      </c>
      <c r="F12" s="315">
        <v>76</v>
      </c>
      <c r="G12" s="321">
        <v>4.5077105575326213</v>
      </c>
    </row>
    <row r="13" spans="1:7" s="234" customFormat="1" ht="11.25" customHeight="1">
      <c r="A13" s="316" t="s">
        <v>282</v>
      </c>
      <c r="B13" s="314">
        <v>79</v>
      </c>
      <c r="C13" s="321">
        <v>2.3221634332745444</v>
      </c>
      <c r="D13" s="314">
        <v>38</v>
      </c>
      <c r="E13" s="321">
        <v>2.2144522144522143</v>
      </c>
      <c r="F13" s="315">
        <v>41</v>
      </c>
      <c r="G13" s="321">
        <v>2.431791221826809</v>
      </c>
    </row>
    <row r="14" spans="1:7" s="234" customFormat="1" ht="11.25" customHeight="1">
      <c r="A14" s="316" t="s">
        <v>283</v>
      </c>
      <c r="B14" s="314">
        <v>42</v>
      </c>
      <c r="C14" s="321">
        <v>1.2345679012345678</v>
      </c>
      <c r="D14" s="314">
        <v>31</v>
      </c>
      <c r="E14" s="321">
        <v>1.8065268065268065</v>
      </c>
      <c r="F14" s="315">
        <v>11</v>
      </c>
      <c r="G14" s="321">
        <v>0.65243179122182682</v>
      </c>
    </row>
    <row r="15" spans="1:7" s="234" customFormat="1" ht="5.0999999999999996" customHeight="1" thickBot="1">
      <c r="A15" s="232"/>
      <c r="B15" s="232"/>
      <c r="C15" s="232"/>
      <c r="D15" s="232"/>
      <c r="E15" s="232"/>
      <c r="F15" s="232"/>
      <c r="G15" s="232"/>
    </row>
    <row r="16" spans="1:7" s="234" customFormat="1" ht="9" customHeight="1" thickTop="1">
      <c r="A16" s="263"/>
      <c r="B16" s="263"/>
      <c r="C16" s="263"/>
      <c r="D16" s="263"/>
      <c r="E16" s="263"/>
      <c r="F16" s="263"/>
      <c r="G16" s="263"/>
    </row>
    <row r="17" spans="1:7" s="234" customFormat="1" ht="9" customHeight="1">
      <c r="A17" s="232"/>
      <c r="B17" s="317"/>
      <c r="C17" s="317"/>
      <c r="D17" s="317"/>
      <c r="E17" s="317"/>
      <c r="F17" s="317"/>
      <c r="G17" s="317"/>
    </row>
    <row r="18" spans="1:7" s="234" customFormat="1" ht="10.5" customHeight="1">
      <c r="B18" s="318"/>
      <c r="C18" s="319"/>
      <c r="D18" s="318"/>
      <c r="E18" s="320"/>
      <c r="F18" s="319"/>
      <c r="G18" s="320"/>
    </row>
    <row r="19" spans="1:7" s="234" customFormat="1" ht="10.5" customHeight="1">
      <c r="B19" s="318"/>
      <c r="C19" s="320"/>
      <c r="D19" s="318"/>
      <c r="E19" s="320"/>
      <c r="F19" s="319"/>
      <c r="G19" s="320"/>
    </row>
    <row r="20" spans="1:7" s="234" customFormat="1" ht="10.5" customHeight="1">
      <c r="B20" s="318"/>
      <c r="C20" s="320"/>
      <c r="D20" s="318"/>
      <c r="E20" s="320"/>
      <c r="F20" s="319"/>
      <c r="G20" s="320"/>
    </row>
    <row r="21" spans="1:7" s="234" customFormat="1" ht="10.5" customHeight="1">
      <c r="B21" s="318"/>
      <c r="C21" s="320"/>
      <c r="D21" s="318"/>
      <c r="E21" s="320"/>
      <c r="F21" s="319"/>
      <c r="G21" s="320"/>
    </row>
    <row r="22" spans="1:7" s="234" customFormat="1" ht="10.5" customHeight="1">
      <c r="B22" s="318"/>
      <c r="C22" s="320"/>
      <c r="D22" s="318"/>
      <c r="E22" s="320"/>
      <c r="F22" s="319"/>
      <c r="G22" s="320"/>
    </row>
    <row r="23" spans="1:7" s="234" customFormat="1" ht="10.5" customHeight="1">
      <c r="B23" s="318"/>
      <c r="C23" s="320"/>
      <c r="D23" s="318"/>
      <c r="E23" s="320"/>
      <c r="F23" s="319"/>
      <c r="G23" s="320"/>
    </row>
    <row r="24" spans="1:7" s="234" customFormat="1" ht="10.5" customHeight="1">
      <c r="B24" s="318"/>
      <c r="C24" s="320"/>
      <c r="D24" s="318"/>
      <c r="E24" s="320"/>
      <c r="F24" s="319"/>
      <c r="G24" s="320"/>
    </row>
    <row r="25" spans="1:7" s="234" customFormat="1" ht="9" customHeight="1"/>
  </sheetData>
  <mergeCells count="5">
    <mergeCell ref="A1:G1"/>
    <mergeCell ref="B3:C4"/>
    <mergeCell ref="D3:G3"/>
    <mergeCell ref="D4:E4"/>
    <mergeCell ref="F4:G4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25"/>
  <sheetViews>
    <sheetView showGridLines="0" zoomScaleNormal="100" zoomScaleSheetLayoutView="100" workbookViewId="0">
      <selection sqref="A1:G1"/>
    </sheetView>
  </sheetViews>
  <sheetFormatPr defaultColWidth="9.140625" defaultRowHeight="9" customHeight="1"/>
  <cols>
    <col min="1" max="1" width="20.42578125" style="272" customWidth="1"/>
    <col min="2" max="2" width="11.140625" style="272" customWidth="1"/>
    <col min="3" max="3" width="11.7109375" style="272" customWidth="1"/>
    <col min="4" max="7" width="11.140625" style="272" customWidth="1"/>
    <col min="8" max="16384" width="9.140625" style="272"/>
  </cols>
  <sheetData>
    <row r="1" spans="1:9" s="275" customFormat="1" ht="16.5" customHeight="1">
      <c r="A1" s="483" t="s">
        <v>245</v>
      </c>
      <c r="B1" s="540"/>
      <c r="C1" s="540"/>
      <c r="D1" s="540"/>
      <c r="E1" s="540"/>
      <c r="F1" s="540"/>
      <c r="G1" s="540"/>
    </row>
    <row r="2" spans="1:9" ht="10.5" customHeight="1">
      <c r="A2" s="307">
        <v>2016</v>
      </c>
      <c r="B2" s="275"/>
      <c r="C2" s="275"/>
      <c r="D2" s="275"/>
      <c r="E2" s="275"/>
      <c r="F2" s="275"/>
      <c r="G2" s="275"/>
    </row>
    <row r="3" spans="1:9" s="289" customFormat="1" ht="19.5" customHeight="1">
      <c r="A3" s="308"/>
      <c r="B3" s="534" t="s">
        <v>275</v>
      </c>
      <c r="C3" s="535"/>
      <c r="D3" s="537" t="s">
        <v>250</v>
      </c>
      <c r="E3" s="538"/>
      <c r="F3" s="538"/>
      <c r="G3" s="539"/>
    </row>
    <row r="4" spans="1:9" s="289" customFormat="1" ht="23.25" customHeight="1">
      <c r="A4" s="309"/>
      <c r="B4" s="524"/>
      <c r="C4" s="536"/>
      <c r="D4" s="537" t="s">
        <v>252</v>
      </c>
      <c r="E4" s="539"/>
      <c r="F4" s="537" t="s">
        <v>253</v>
      </c>
      <c r="G4" s="539"/>
    </row>
    <row r="5" spans="1:9" s="288" customFormat="1" ht="15" customHeight="1">
      <c r="A5" s="310" t="s">
        <v>276</v>
      </c>
      <c r="B5" s="311" t="s">
        <v>284</v>
      </c>
      <c r="C5" s="312" t="s">
        <v>78</v>
      </c>
      <c r="D5" s="311" t="s">
        <v>284</v>
      </c>
      <c r="E5" s="312" t="s">
        <v>78</v>
      </c>
      <c r="F5" s="311" t="s">
        <v>284</v>
      </c>
      <c r="G5" s="312" t="s">
        <v>78</v>
      </c>
      <c r="I5" s="289"/>
    </row>
    <row r="6" spans="1:9" s="275" customFormat="1" ht="5.0999999999999996" customHeight="1">
      <c r="A6" s="274"/>
      <c r="B6" s="242"/>
      <c r="C6" s="243"/>
      <c r="D6" s="243"/>
      <c r="E6" s="243"/>
      <c r="F6" s="243"/>
      <c r="G6" s="243"/>
      <c r="I6" s="289"/>
    </row>
    <row r="7" spans="1:9" s="234" customFormat="1" ht="11.25" customHeight="1">
      <c r="A7" s="313" t="s">
        <v>8</v>
      </c>
      <c r="B7" s="314">
        <v>17195857.574000001</v>
      </c>
      <c r="C7" s="321">
        <v>100</v>
      </c>
      <c r="D7" s="314">
        <v>12081968.429</v>
      </c>
      <c r="E7" s="321">
        <v>100</v>
      </c>
      <c r="F7" s="314">
        <v>5113889.1449999996</v>
      </c>
      <c r="G7" s="321">
        <v>100</v>
      </c>
    </row>
    <row r="8" spans="1:9" s="234" customFormat="1" ht="11.25" customHeight="1">
      <c r="A8" s="316" t="s">
        <v>277</v>
      </c>
      <c r="B8" s="314">
        <v>1107370.932</v>
      </c>
      <c r="C8" s="321">
        <v>6.4397540351481863</v>
      </c>
      <c r="D8" s="314">
        <v>453464.38799999998</v>
      </c>
      <c r="E8" s="321">
        <v>3.7532326844321369</v>
      </c>
      <c r="F8" s="314">
        <v>653906.54399999999</v>
      </c>
      <c r="G8" s="321">
        <v>12.786873658365156</v>
      </c>
    </row>
    <row r="9" spans="1:9" s="234" customFormat="1" ht="11.25" customHeight="1">
      <c r="A9" s="316" t="s">
        <v>278</v>
      </c>
      <c r="B9" s="314">
        <v>3785866.2209999999</v>
      </c>
      <c r="C9" s="321">
        <v>22.016152464092279</v>
      </c>
      <c r="D9" s="314">
        <v>3047968.8149999999</v>
      </c>
      <c r="E9" s="321">
        <v>25.22741913216764</v>
      </c>
      <c r="F9" s="314">
        <v>737897.40599999996</v>
      </c>
      <c r="G9" s="321">
        <v>14.429280437599317</v>
      </c>
    </row>
    <row r="10" spans="1:9" s="234" customFormat="1" ht="11.25" customHeight="1">
      <c r="A10" s="316" t="s">
        <v>279</v>
      </c>
      <c r="B10" s="314">
        <v>6073372.3200000003</v>
      </c>
      <c r="C10" s="321">
        <v>35.318810323149521</v>
      </c>
      <c r="D10" s="314">
        <v>4614122.335</v>
      </c>
      <c r="E10" s="321">
        <v>38.190153881919237</v>
      </c>
      <c r="F10" s="314">
        <v>1459249.9850000001</v>
      </c>
      <c r="G10" s="321">
        <v>28.535033584502941</v>
      </c>
    </row>
    <row r="11" spans="1:9" s="234" customFormat="1" ht="11.25" customHeight="1">
      <c r="A11" s="316" t="s">
        <v>280</v>
      </c>
      <c r="B11" s="314">
        <v>881567.62899999996</v>
      </c>
      <c r="C11" s="321">
        <v>5.1266278823623379</v>
      </c>
      <c r="D11" s="314">
        <v>704390.49800000002</v>
      </c>
      <c r="E11" s="321">
        <v>5.8300971579206573</v>
      </c>
      <c r="F11" s="314">
        <v>177177.13099999999</v>
      </c>
      <c r="G11" s="321">
        <v>3.4646259622821765</v>
      </c>
    </row>
    <row r="12" spans="1:9" s="234" customFormat="1" ht="11.25" customHeight="1">
      <c r="A12" s="316" t="s">
        <v>281</v>
      </c>
      <c r="B12" s="314">
        <v>1325280.088</v>
      </c>
      <c r="C12" s="321">
        <v>7.7069729281999457</v>
      </c>
      <c r="D12" s="314">
        <v>592151.821</v>
      </c>
      <c r="E12" s="321">
        <v>4.9011204132819541</v>
      </c>
      <c r="F12" s="314">
        <v>733128.26699999999</v>
      </c>
      <c r="G12" s="321">
        <v>14.336021884964032</v>
      </c>
    </row>
    <row r="13" spans="1:9" s="234" customFormat="1" ht="11.25" customHeight="1">
      <c r="A13" s="316" t="s">
        <v>282</v>
      </c>
      <c r="B13" s="314">
        <v>1733564.6040000001</v>
      </c>
      <c r="C13" s="321">
        <v>10.081291942200869</v>
      </c>
      <c r="D13" s="314">
        <v>1241404.0919999999</v>
      </c>
      <c r="E13" s="321">
        <v>10.274849659599289</v>
      </c>
      <c r="F13" s="314">
        <v>492160.51199999999</v>
      </c>
      <c r="G13" s="321">
        <v>9.6239964935727986</v>
      </c>
    </row>
    <row r="14" spans="1:9" s="234" customFormat="1" ht="11.25" customHeight="1">
      <c r="A14" s="316" t="s">
        <v>283</v>
      </c>
      <c r="B14" s="314">
        <v>2288835.7799999998</v>
      </c>
      <c r="C14" s="321">
        <v>13.31039042484686</v>
      </c>
      <c r="D14" s="314">
        <v>1428466.48</v>
      </c>
      <c r="E14" s="321">
        <v>11.823127070679089</v>
      </c>
      <c r="F14" s="314">
        <v>860369.3</v>
      </c>
      <c r="G14" s="321">
        <v>16.824167978713589</v>
      </c>
    </row>
    <row r="15" spans="1:9" s="234" customFormat="1" ht="5.0999999999999996" customHeight="1" thickBot="1">
      <c r="A15" s="232"/>
      <c r="B15" s="232"/>
      <c r="C15" s="232"/>
      <c r="D15" s="232"/>
      <c r="E15" s="232"/>
      <c r="F15" s="232"/>
      <c r="G15" s="232"/>
    </row>
    <row r="16" spans="1:9" s="234" customFormat="1" ht="9" customHeight="1" thickTop="1">
      <c r="A16" s="263"/>
      <c r="B16" s="263"/>
      <c r="C16" s="263"/>
      <c r="D16" s="263"/>
      <c r="E16" s="263"/>
      <c r="F16" s="263"/>
      <c r="G16" s="263"/>
    </row>
    <row r="17" spans="1:7" s="281" customFormat="1" ht="12" customHeight="1">
      <c r="A17" s="317"/>
      <c r="B17" s="317"/>
      <c r="C17" s="317"/>
      <c r="D17" s="317"/>
      <c r="E17" s="317"/>
      <c r="F17" s="317"/>
      <c r="G17" s="317"/>
    </row>
    <row r="18" spans="1:7" s="281" customFormat="1" ht="12" customHeight="1">
      <c r="B18" s="318"/>
      <c r="C18" s="319"/>
      <c r="D18" s="318"/>
      <c r="E18" s="320"/>
      <c r="F18" s="318"/>
      <c r="G18" s="320"/>
    </row>
    <row r="19" spans="1:7" s="281" customFormat="1" ht="12" customHeight="1">
      <c r="B19" s="318"/>
      <c r="C19" s="320"/>
      <c r="D19" s="318"/>
      <c r="E19" s="320"/>
      <c r="F19" s="318"/>
      <c r="G19" s="320"/>
    </row>
    <row r="20" spans="1:7" s="281" customFormat="1" ht="12" customHeight="1">
      <c r="B20" s="318"/>
      <c r="C20" s="320"/>
      <c r="D20" s="318"/>
      <c r="E20" s="320"/>
      <c r="F20" s="318"/>
      <c r="G20" s="320"/>
    </row>
    <row r="21" spans="1:7" s="281" customFormat="1" ht="12" customHeight="1">
      <c r="B21" s="318"/>
      <c r="C21" s="320"/>
      <c r="D21" s="318"/>
      <c r="E21" s="320"/>
      <c r="F21" s="318"/>
      <c r="G21" s="320"/>
    </row>
    <row r="22" spans="1:7" s="281" customFormat="1" ht="12" customHeight="1">
      <c r="B22" s="318"/>
      <c r="C22" s="320"/>
      <c r="D22" s="318"/>
      <c r="E22" s="320"/>
      <c r="F22" s="318"/>
      <c r="G22" s="320"/>
    </row>
    <row r="23" spans="1:7" s="281" customFormat="1" ht="12" customHeight="1">
      <c r="B23" s="318"/>
      <c r="C23" s="320"/>
      <c r="D23" s="318"/>
      <c r="E23" s="320"/>
      <c r="F23" s="318"/>
      <c r="G23" s="320"/>
    </row>
    <row r="24" spans="1:7" s="281" customFormat="1" ht="12" customHeight="1">
      <c r="B24" s="318"/>
      <c r="C24" s="320"/>
      <c r="D24" s="318"/>
      <c r="E24" s="320"/>
      <c r="F24" s="318"/>
      <c r="G24" s="320"/>
    </row>
    <row r="25" spans="1:7" s="281" customFormat="1" ht="12" customHeight="1">
      <c r="B25" s="318"/>
      <c r="C25" s="320"/>
      <c r="D25" s="318"/>
      <c r="E25" s="320"/>
      <c r="F25" s="318"/>
      <c r="G25" s="320"/>
    </row>
  </sheetData>
  <mergeCells count="5">
    <mergeCell ref="A1:G1"/>
    <mergeCell ref="B3:C4"/>
    <mergeCell ref="D3:G3"/>
    <mergeCell ref="D4:E4"/>
    <mergeCell ref="F4:G4"/>
  </mergeCell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6"/>
  <sheetViews>
    <sheetView showGridLines="0" zoomScaleNormal="100" zoomScaleSheetLayoutView="100" workbookViewId="0">
      <selection sqref="A1:G1"/>
    </sheetView>
  </sheetViews>
  <sheetFormatPr defaultColWidth="9.140625" defaultRowHeight="9" customHeight="1"/>
  <cols>
    <col min="1" max="1" width="19" style="272" customWidth="1"/>
    <col min="2" max="7" width="11" style="272" customWidth="1"/>
    <col min="8" max="16384" width="9.140625" style="272"/>
  </cols>
  <sheetData>
    <row r="1" spans="1:7" s="275" customFormat="1" ht="14.25" customHeight="1">
      <c r="A1" s="525" t="s">
        <v>246</v>
      </c>
      <c r="B1" s="525"/>
      <c r="C1" s="525"/>
      <c r="D1" s="525"/>
      <c r="E1" s="525"/>
      <c r="F1" s="525"/>
      <c r="G1" s="525"/>
    </row>
    <row r="2" spans="1:7" ht="10.5" customHeight="1">
      <c r="A2" s="307">
        <v>2016</v>
      </c>
      <c r="B2" s="275"/>
      <c r="C2" s="275"/>
      <c r="D2" s="275"/>
      <c r="E2" s="275"/>
      <c r="F2" s="275"/>
      <c r="G2" s="275"/>
    </row>
    <row r="3" spans="1:7" s="289" customFormat="1" ht="16.5" customHeight="1">
      <c r="A3" s="308"/>
      <c r="B3" s="534" t="s">
        <v>275</v>
      </c>
      <c r="C3" s="535"/>
      <c r="D3" s="537" t="s">
        <v>250</v>
      </c>
      <c r="E3" s="538"/>
      <c r="F3" s="538"/>
      <c r="G3" s="539"/>
    </row>
    <row r="4" spans="1:7" s="289" customFormat="1" ht="21" customHeight="1">
      <c r="A4" s="309"/>
      <c r="B4" s="524"/>
      <c r="C4" s="536"/>
      <c r="D4" s="537" t="s">
        <v>252</v>
      </c>
      <c r="E4" s="539"/>
      <c r="F4" s="537" t="s">
        <v>253</v>
      </c>
      <c r="G4" s="539"/>
    </row>
    <row r="5" spans="1:7" s="288" customFormat="1" ht="11.25" customHeight="1">
      <c r="A5" s="310" t="s">
        <v>276</v>
      </c>
      <c r="B5" s="311" t="s">
        <v>255</v>
      </c>
      <c r="C5" s="312" t="s">
        <v>78</v>
      </c>
      <c r="D5" s="311" t="s">
        <v>255</v>
      </c>
      <c r="E5" s="312" t="s">
        <v>78</v>
      </c>
      <c r="F5" s="311" t="s">
        <v>255</v>
      </c>
      <c r="G5" s="312" t="s">
        <v>78</v>
      </c>
    </row>
    <row r="6" spans="1:7" s="275" customFormat="1" ht="4.9000000000000004" customHeight="1">
      <c r="A6" s="274"/>
      <c r="B6" s="242"/>
      <c r="C6" s="243"/>
      <c r="D6" s="243"/>
      <c r="E6" s="243"/>
      <c r="F6" s="243"/>
      <c r="G6" s="243"/>
    </row>
    <row r="7" spans="1:7" s="234" customFormat="1" ht="11.25" customHeight="1">
      <c r="A7" s="313" t="s">
        <v>8</v>
      </c>
      <c r="B7" s="252">
        <v>109828</v>
      </c>
      <c r="C7" s="321">
        <v>100</v>
      </c>
      <c r="D7" s="252">
        <v>76165</v>
      </c>
      <c r="E7" s="321">
        <v>100</v>
      </c>
      <c r="F7" s="252">
        <v>33663</v>
      </c>
      <c r="G7" s="321">
        <v>100</v>
      </c>
    </row>
    <row r="8" spans="1:7" s="234" customFormat="1" ht="11.25" customHeight="1">
      <c r="A8" s="316" t="s">
        <v>277</v>
      </c>
      <c r="B8" s="252">
        <v>9324</v>
      </c>
      <c r="C8" s="321">
        <v>8.4896383435917979</v>
      </c>
      <c r="D8" s="252">
        <v>3418</v>
      </c>
      <c r="E8" s="321">
        <v>4.4876255497932123</v>
      </c>
      <c r="F8" s="252">
        <v>5906</v>
      </c>
      <c r="G8" s="321">
        <v>17.544485042925466</v>
      </c>
    </row>
    <row r="9" spans="1:7" s="234" customFormat="1" ht="11.25" customHeight="1">
      <c r="A9" s="316" t="s">
        <v>278</v>
      </c>
      <c r="B9" s="252">
        <v>25211</v>
      </c>
      <c r="C9" s="321">
        <v>22.954984157045562</v>
      </c>
      <c r="D9" s="252">
        <v>19960</v>
      </c>
      <c r="E9" s="321">
        <v>26.206262719096696</v>
      </c>
      <c r="F9" s="252">
        <v>5251</v>
      </c>
      <c r="G9" s="321">
        <v>15.598728574399193</v>
      </c>
    </row>
    <row r="10" spans="1:7" s="234" customFormat="1" ht="11.25" customHeight="1">
      <c r="A10" s="316" t="s">
        <v>279</v>
      </c>
      <c r="B10" s="252">
        <v>35612</v>
      </c>
      <c r="C10" s="321">
        <v>32.425246749462794</v>
      </c>
      <c r="D10" s="252">
        <v>26796</v>
      </c>
      <c r="E10" s="321">
        <v>35.181513818683122</v>
      </c>
      <c r="F10" s="252">
        <v>8816</v>
      </c>
      <c r="G10" s="321">
        <v>26.188990880194872</v>
      </c>
    </row>
    <row r="11" spans="1:7" s="234" customFormat="1" ht="11.25" customHeight="1">
      <c r="A11" s="316" t="s">
        <v>280</v>
      </c>
      <c r="B11" s="252">
        <v>5675</v>
      </c>
      <c r="C11" s="321">
        <v>5.1671704847579853</v>
      </c>
      <c r="D11" s="252">
        <v>4720</v>
      </c>
      <c r="E11" s="321">
        <v>6.1970721459988187</v>
      </c>
      <c r="F11" s="252">
        <v>955</v>
      </c>
      <c r="G11" s="321">
        <v>2.8369426373169357</v>
      </c>
    </row>
    <row r="12" spans="1:7" s="234" customFormat="1" ht="11.25" customHeight="1">
      <c r="A12" s="316" t="s">
        <v>281</v>
      </c>
      <c r="B12" s="252">
        <v>8480</v>
      </c>
      <c r="C12" s="321">
        <v>7.7211640018938708</v>
      </c>
      <c r="D12" s="252">
        <v>3756</v>
      </c>
      <c r="E12" s="321">
        <v>4.9313989365193986</v>
      </c>
      <c r="F12" s="252">
        <v>4724</v>
      </c>
      <c r="G12" s="321">
        <v>14.033211537890267</v>
      </c>
    </row>
    <row r="13" spans="1:7" s="234" customFormat="1" ht="11.25" customHeight="1">
      <c r="A13" s="316" t="s">
        <v>282</v>
      </c>
      <c r="B13" s="252">
        <v>11089</v>
      </c>
      <c r="C13" s="321">
        <v>10.096696652948246</v>
      </c>
      <c r="D13" s="252">
        <v>8250</v>
      </c>
      <c r="E13" s="321">
        <v>10.831746865358104</v>
      </c>
      <c r="F13" s="252">
        <v>2839</v>
      </c>
      <c r="G13" s="321">
        <v>8.4335917773222828</v>
      </c>
    </row>
    <row r="14" spans="1:7" s="234" customFormat="1" ht="11.25" customHeight="1">
      <c r="A14" s="316" t="s">
        <v>283</v>
      </c>
      <c r="B14" s="252">
        <v>14437</v>
      </c>
      <c r="C14" s="321">
        <v>13.14509961029974</v>
      </c>
      <c r="D14" s="252">
        <v>9265</v>
      </c>
      <c r="E14" s="321">
        <v>12.164379964550646</v>
      </c>
      <c r="F14" s="252">
        <v>5172</v>
      </c>
      <c r="G14" s="321">
        <v>15.364049549950984</v>
      </c>
    </row>
    <row r="15" spans="1:7" s="234" customFormat="1" ht="5.0999999999999996" customHeight="1" thickBot="1">
      <c r="A15" s="232"/>
      <c r="B15" s="232"/>
      <c r="C15" s="232"/>
      <c r="D15" s="232"/>
      <c r="E15" s="232"/>
      <c r="F15" s="232"/>
      <c r="G15" s="232"/>
    </row>
    <row r="16" spans="1:7" s="234" customFormat="1" ht="9" customHeight="1" thickTop="1">
      <c r="A16" s="263"/>
      <c r="B16" s="263"/>
      <c r="C16" s="263"/>
      <c r="D16" s="263"/>
      <c r="E16" s="263"/>
      <c r="F16" s="263"/>
      <c r="G16" s="263"/>
    </row>
    <row r="17" spans="1:7" s="234" customFormat="1" ht="9" customHeight="1">
      <c r="A17" s="232"/>
      <c r="B17" s="232"/>
      <c r="C17" s="232"/>
      <c r="D17" s="232"/>
      <c r="E17" s="232"/>
      <c r="F17" s="232"/>
      <c r="G17" s="232"/>
    </row>
    <row r="18" spans="1:7" s="281" customFormat="1" ht="11.25" customHeight="1">
      <c r="A18" s="317"/>
      <c r="B18" s="322"/>
      <c r="C18" s="323"/>
      <c r="D18" s="322"/>
      <c r="E18" s="323"/>
      <c r="F18" s="322"/>
      <c r="G18" s="323"/>
    </row>
    <row r="19" spans="1:7" s="281" customFormat="1" ht="11.25" customHeight="1">
      <c r="A19" s="317"/>
      <c r="B19" s="322"/>
      <c r="C19" s="323"/>
      <c r="D19" s="322"/>
      <c r="E19" s="323"/>
      <c r="F19" s="322"/>
      <c r="G19" s="323"/>
    </row>
    <row r="20" spans="1:7" s="281" customFormat="1" ht="11.25" customHeight="1">
      <c r="A20" s="317"/>
      <c r="B20" s="322"/>
      <c r="C20" s="323"/>
      <c r="D20" s="322"/>
      <c r="E20" s="323"/>
      <c r="F20" s="322"/>
      <c r="G20" s="323"/>
    </row>
    <row r="21" spans="1:7" s="281" customFormat="1" ht="11.25" customHeight="1">
      <c r="A21" s="317"/>
      <c r="B21" s="322"/>
      <c r="C21" s="323"/>
      <c r="D21" s="322"/>
      <c r="E21" s="323"/>
      <c r="F21" s="322"/>
      <c r="G21" s="323"/>
    </row>
    <row r="22" spans="1:7" s="281" customFormat="1" ht="11.25" customHeight="1">
      <c r="B22" s="322"/>
      <c r="C22" s="323"/>
      <c r="D22" s="322"/>
      <c r="E22" s="323"/>
      <c r="F22" s="322"/>
      <c r="G22" s="323"/>
    </row>
    <row r="23" spans="1:7" s="281" customFormat="1" ht="11.25" customHeight="1">
      <c r="A23" s="324"/>
      <c r="B23" s="322"/>
      <c r="C23" s="323"/>
      <c r="D23" s="322"/>
      <c r="E23" s="323"/>
      <c r="F23" s="322"/>
      <c r="G23" s="323"/>
    </row>
    <row r="24" spans="1:7" s="281" customFormat="1" ht="11.25" customHeight="1">
      <c r="A24" s="324"/>
      <c r="B24" s="322"/>
      <c r="C24" s="323"/>
      <c r="D24" s="322"/>
      <c r="E24" s="323"/>
      <c r="F24" s="322"/>
      <c r="G24" s="323"/>
    </row>
    <row r="25" spans="1:7" s="281" customFormat="1" ht="11.25" customHeight="1">
      <c r="B25" s="322"/>
      <c r="C25" s="323"/>
      <c r="D25" s="322"/>
      <c r="E25" s="323"/>
      <c r="F25" s="322"/>
      <c r="G25" s="323"/>
    </row>
    <row r="26" spans="1:7" s="284" customFormat="1" ht="11.25" customHeight="1"/>
  </sheetData>
  <mergeCells count="5">
    <mergeCell ref="A1:G1"/>
    <mergeCell ref="B3:C4"/>
    <mergeCell ref="D3:G3"/>
    <mergeCell ref="D4:E4"/>
    <mergeCell ref="F4:G4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0"/>
  <sheetViews>
    <sheetView showGridLines="0" zoomScaleNormal="100" zoomScaleSheetLayoutView="100" workbookViewId="0">
      <selection sqref="A1:D1"/>
    </sheetView>
  </sheetViews>
  <sheetFormatPr defaultColWidth="9.140625" defaultRowHeight="9"/>
  <cols>
    <col min="1" max="2" width="21.85546875" style="234" customWidth="1"/>
    <col min="3" max="3" width="21.28515625" style="234" customWidth="1"/>
    <col min="4" max="4" width="21.85546875" style="234" customWidth="1"/>
    <col min="5" max="16384" width="9.140625" style="234"/>
  </cols>
  <sheetData>
    <row r="1" spans="1:8" s="232" customFormat="1" ht="16.5" customHeight="1">
      <c r="A1" s="483" t="s">
        <v>247</v>
      </c>
      <c r="B1" s="483"/>
      <c r="C1" s="483"/>
      <c r="D1" s="483"/>
      <c r="E1" s="325"/>
      <c r="F1" s="289"/>
      <c r="G1" s="289"/>
      <c r="H1" s="289"/>
    </row>
    <row r="2" spans="1:8" s="272" customFormat="1" ht="12.75" customHeight="1">
      <c r="A2" s="305">
        <v>2016</v>
      </c>
      <c r="D2" s="265" t="s">
        <v>271</v>
      </c>
    </row>
    <row r="3" spans="1:8" s="289" customFormat="1" ht="16.5" customHeight="1">
      <c r="A3" s="273"/>
      <c r="B3" s="518" t="s">
        <v>8</v>
      </c>
      <c r="C3" s="541" t="s">
        <v>250</v>
      </c>
      <c r="D3" s="526"/>
    </row>
    <row r="4" spans="1:8" s="289" customFormat="1" ht="24" customHeight="1">
      <c r="A4" s="326" t="s">
        <v>285</v>
      </c>
      <c r="B4" s="518"/>
      <c r="C4" s="238" t="s">
        <v>252</v>
      </c>
      <c r="D4" s="239" t="s">
        <v>253</v>
      </c>
    </row>
    <row r="5" spans="1:8" s="232" customFormat="1" ht="5.0999999999999996" customHeight="1">
      <c r="A5" s="274"/>
      <c r="B5" s="242"/>
      <c r="C5" s="243"/>
      <c r="D5" s="243"/>
    </row>
    <row r="6" spans="1:8" s="232" customFormat="1" ht="11.25" customHeight="1">
      <c r="A6" s="313" t="s">
        <v>8</v>
      </c>
      <c r="B6" s="252">
        <v>3402</v>
      </c>
      <c r="C6" s="252">
        <v>1716</v>
      </c>
      <c r="D6" s="252">
        <v>1686</v>
      </c>
    </row>
    <row r="7" spans="1:8" s="232" customFormat="1" ht="11.25" customHeight="1">
      <c r="A7" s="316" t="s">
        <v>286</v>
      </c>
      <c r="B7" s="252">
        <v>18</v>
      </c>
      <c r="C7" s="252">
        <v>12</v>
      </c>
      <c r="D7" s="252">
        <v>6</v>
      </c>
    </row>
    <row r="8" spans="1:8" s="232" customFormat="1" ht="11.25" customHeight="1">
      <c r="A8" s="316" t="s">
        <v>287</v>
      </c>
      <c r="B8" s="252">
        <v>51</v>
      </c>
      <c r="C8" s="252">
        <v>48</v>
      </c>
      <c r="D8" s="252">
        <v>3</v>
      </c>
    </row>
    <row r="9" spans="1:8" s="232" customFormat="1" ht="11.25" customHeight="1">
      <c r="A9" s="316" t="s">
        <v>288</v>
      </c>
      <c r="B9" s="252">
        <v>765</v>
      </c>
      <c r="C9" s="252">
        <v>546</v>
      </c>
      <c r="D9" s="252">
        <v>219</v>
      </c>
    </row>
    <row r="10" spans="1:8" s="232" customFormat="1" ht="11.25" customHeight="1">
      <c r="A10" s="316" t="s">
        <v>289</v>
      </c>
      <c r="B10" s="252">
        <v>2568</v>
      </c>
      <c r="C10" s="252">
        <v>1110</v>
      </c>
      <c r="D10" s="252">
        <v>1458</v>
      </c>
    </row>
    <row r="11" spans="1:8" ht="5.0999999999999996" customHeight="1" thickBot="1">
      <c r="A11" s="232"/>
      <c r="B11" s="232"/>
      <c r="C11" s="232"/>
      <c r="D11" s="232"/>
    </row>
    <row r="12" spans="1:8" ht="4.7" customHeight="1" thickTop="1">
      <c r="A12" s="279"/>
      <c r="B12" s="279"/>
      <c r="C12" s="279"/>
      <c r="D12" s="279"/>
    </row>
    <row r="13" spans="1:8">
      <c r="A13" s="232"/>
      <c r="B13" s="252"/>
      <c r="C13" s="252"/>
      <c r="D13" s="252"/>
    </row>
    <row r="14" spans="1:8" s="281" customFormat="1" ht="12.75" customHeight="1">
      <c r="B14" s="322"/>
      <c r="C14" s="322"/>
      <c r="D14" s="322"/>
    </row>
    <row r="15" spans="1:8" s="281" customFormat="1" ht="12.75" customHeight="1">
      <c r="B15" s="322"/>
      <c r="C15" s="322"/>
      <c r="D15" s="322"/>
    </row>
    <row r="16" spans="1:8" s="281" customFormat="1" ht="12.75" customHeight="1">
      <c r="B16" s="322"/>
      <c r="C16" s="322"/>
      <c r="D16" s="322"/>
    </row>
    <row r="17" spans="2:4" s="281" customFormat="1" ht="12.75" customHeight="1">
      <c r="B17" s="322"/>
      <c r="C17" s="322"/>
      <c r="D17" s="322"/>
    </row>
    <row r="18" spans="2:4" s="281" customFormat="1" ht="12.75" customHeight="1">
      <c r="B18" s="322"/>
      <c r="C18" s="322"/>
      <c r="D18" s="322"/>
    </row>
    <row r="19" spans="2:4" s="281" customFormat="1" ht="12.75" customHeight="1"/>
    <row r="20" spans="2:4" s="281" customFormat="1" ht="12.75" customHeight="1"/>
  </sheetData>
  <mergeCells count="3">
    <mergeCell ref="A1:D1"/>
    <mergeCell ref="B3:B4"/>
    <mergeCell ref="C3:D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37"/>
  <sheetViews>
    <sheetView showGridLines="0" zoomScaleNormal="100" zoomScaleSheetLayoutView="100" workbookViewId="0">
      <selection sqref="A1:K1"/>
    </sheetView>
  </sheetViews>
  <sheetFormatPr defaultColWidth="9.140625" defaultRowHeight="9"/>
  <cols>
    <col min="1" max="1" width="28.85546875" style="272" customWidth="1"/>
    <col min="2" max="2" width="4.5703125" style="272" customWidth="1"/>
    <col min="3" max="4" width="8.42578125" style="272" customWidth="1"/>
    <col min="5" max="5" width="9" style="272" customWidth="1"/>
    <col min="6" max="7" width="8.28515625" style="272" customWidth="1"/>
    <col min="8" max="11" width="7.7109375" style="272" customWidth="1"/>
    <col min="12" max="16384" width="9.140625" style="272"/>
  </cols>
  <sheetData>
    <row r="1" spans="1:11" s="327" customFormat="1" ht="30" customHeight="1">
      <c r="A1" s="483" t="s">
        <v>428</v>
      </c>
      <c r="B1" s="540"/>
      <c r="C1" s="540"/>
      <c r="D1" s="540"/>
      <c r="E1" s="540"/>
      <c r="F1" s="540"/>
      <c r="G1" s="540"/>
      <c r="H1" s="540"/>
      <c r="I1" s="540"/>
      <c r="J1" s="542"/>
      <c r="K1" s="542"/>
    </row>
    <row r="2" spans="1:11" s="329" customFormat="1" ht="10.5" customHeight="1">
      <c r="A2" s="328">
        <v>2016</v>
      </c>
    </row>
    <row r="3" spans="1:11" s="329" customFormat="1" ht="15" customHeight="1">
      <c r="A3" s="330"/>
      <c r="B3" s="518" t="s">
        <v>290</v>
      </c>
      <c r="C3" s="518" t="s">
        <v>16</v>
      </c>
      <c r="D3" s="520" t="s">
        <v>17</v>
      </c>
      <c r="E3" s="520"/>
      <c r="F3" s="520"/>
      <c r="G3" s="520"/>
      <c r="H3" s="520"/>
      <c r="I3" s="520"/>
      <c r="J3" s="518" t="s">
        <v>22</v>
      </c>
      <c r="K3" s="518" t="s">
        <v>23</v>
      </c>
    </row>
    <row r="4" spans="1:11" s="329" customFormat="1" ht="21" customHeight="1">
      <c r="A4" s="273" t="s">
        <v>251</v>
      </c>
      <c r="B4" s="543"/>
      <c r="C4" s="543"/>
      <c r="D4" s="453" t="s">
        <v>8</v>
      </c>
      <c r="E4" s="453" t="s">
        <v>18</v>
      </c>
      <c r="F4" s="453" t="s">
        <v>19</v>
      </c>
      <c r="G4" s="453" t="s">
        <v>273</v>
      </c>
      <c r="H4" s="453" t="s">
        <v>20</v>
      </c>
      <c r="I4" s="453" t="s">
        <v>21</v>
      </c>
      <c r="J4" s="543"/>
      <c r="K4" s="543"/>
    </row>
    <row r="5" spans="1:11" s="331" customFormat="1" ht="5.0999999999999996" customHeight="1">
      <c r="A5" s="299"/>
      <c r="B5" s="299"/>
      <c r="C5" s="299"/>
      <c r="D5" s="299"/>
      <c r="E5" s="299"/>
      <c r="F5" s="299"/>
      <c r="G5" s="299"/>
      <c r="H5" s="299"/>
      <c r="I5" s="299"/>
      <c r="J5" s="299"/>
      <c r="K5" s="299"/>
    </row>
    <row r="6" spans="1:11" s="244" customFormat="1" ht="11.25" customHeight="1">
      <c r="A6" s="245" t="s">
        <v>254</v>
      </c>
      <c r="B6" s="246" t="s">
        <v>255</v>
      </c>
      <c r="C6" s="247">
        <v>1716</v>
      </c>
      <c r="D6" s="247">
        <v>1656</v>
      </c>
      <c r="E6" s="247">
        <v>508</v>
      </c>
      <c r="F6" s="247">
        <v>378</v>
      </c>
      <c r="G6" s="247">
        <v>518</v>
      </c>
      <c r="H6" s="247">
        <v>150</v>
      </c>
      <c r="I6" s="247">
        <v>102</v>
      </c>
      <c r="J6" s="247">
        <v>31</v>
      </c>
      <c r="K6" s="247">
        <v>29</v>
      </c>
    </row>
    <row r="7" spans="1:11" s="244" customFormat="1" ht="11.25" customHeight="1">
      <c r="A7" s="232" t="s">
        <v>256</v>
      </c>
      <c r="B7" s="251"/>
      <c r="C7" s="252"/>
      <c r="D7" s="252"/>
      <c r="E7" s="252"/>
      <c r="F7" s="252"/>
      <c r="G7" s="252"/>
      <c r="H7" s="252"/>
      <c r="I7" s="252"/>
      <c r="J7" s="252"/>
      <c r="K7" s="252"/>
    </row>
    <row r="8" spans="1:11" s="244" customFormat="1" ht="11.25" customHeight="1">
      <c r="A8" s="253" t="s">
        <v>8</v>
      </c>
      <c r="B8" s="254" t="s">
        <v>257</v>
      </c>
      <c r="C8" s="247">
        <v>2072096</v>
      </c>
      <c r="D8" s="247">
        <v>2003916</v>
      </c>
      <c r="E8" s="247">
        <v>683152</v>
      </c>
      <c r="F8" s="247">
        <v>447049</v>
      </c>
      <c r="G8" s="247">
        <v>600987</v>
      </c>
      <c r="H8" s="247">
        <v>142309</v>
      </c>
      <c r="I8" s="247">
        <v>130419</v>
      </c>
      <c r="J8" s="247">
        <v>31594</v>
      </c>
      <c r="K8" s="247">
        <v>36586</v>
      </c>
    </row>
    <row r="9" spans="1:11" s="244" customFormat="1" ht="11.25" customHeight="1">
      <c r="A9" s="255" t="s">
        <v>258</v>
      </c>
      <c r="B9" s="254" t="s">
        <v>257</v>
      </c>
      <c r="C9" s="247">
        <v>1208</v>
      </c>
      <c r="D9" s="247">
        <v>1210</v>
      </c>
      <c r="E9" s="247">
        <v>1345</v>
      </c>
      <c r="F9" s="247">
        <v>1183</v>
      </c>
      <c r="G9" s="247">
        <v>1160</v>
      </c>
      <c r="H9" s="247">
        <v>949</v>
      </c>
      <c r="I9" s="247">
        <v>1279</v>
      </c>
      <c r="J9" s="247">
        <v>1019</v>
      </c>
      <c r="K9" s="247">
        <v>1262</v>
      </c>
    </row>
    <row r="10" spans="1:11" s="244" customFormat="1" ht="11.25" customHeight="1">
      <c r="A10" s="245" t="s">
        <v>259</v>
      </c>
      <c r="B10" s="246"/>
      <c r="C10" s="247"/>
      <c r="D10" s="247"/>
      <c r="E10" s="247"/>
      <c r="F10" s="247"/>
      <c r="G10" s="247"/>
      <c r="H10" s="247"/>
      <c r="I10" s="247"/>
      <c r="J10" s="247"/>
      <c r="K10" s="247"/>
    </row>
    <row r="11" spans="1:11" s="234" customFormat="1" ht="11.25" customHeight="1">
      <c r="A11" s="255" t="s">
        <v>8</v>
      </c>
      <c r="B11" s="251" t="s">
        <v>260</v>
      </c>
      <c r="C11" s="252">
        <v>7765892</v>
      </c>
      <c r="D11" s="252">
        <v>7480201</v>
      </c>
      <c r="E11" s="252">
        <v>2313035</v>
      </c>
      <c r="F11" s="252">
        <v>1680176</v>
      </c>
      <c r="G11" s="247">
        <v>2362675</v>
      </c>
      <c r="H11" s="252">
        <v>655162</v>
      </c>
      <c r="I11" s="247">
        <v>469153</v>
      </c>
      <c r="J11" s="252">
        <v>139217</v>
      </c>
      <c r="K11" s="252">
        <v>146474</v>
      </c>
    </row>
    <row r="12" spans="1:11" s="234" customFormat="1" ht="11.25" customHeight="1">
      <c r="A12" s="253" t="s">
        <v>422</v>
      </c>
      <c r="B12" s="246" t="s">
        <v>260</v>
      </c>
      <c r="C12" s="247">
        <v>4526</v>
      </c>
      <c r="D12" s="247">
        <v>4517</v>
      </c>
      <c r="E12" s="247">
        <v>4553</v>
      </c>
      <c r="F12" s="247">
        <v>4445</v>
      </c>
      <c r="G12" s="252">
        <v>4561</v>
      </c>
      <c r="H12" s="247">
        <v>4368</v>
      </c>
      <c r="I12" s="252">
        <v>4600</v>
      </c>
      <c r="J12" s="247">
        <v>4491</v>
      </c>
      <c r="K12" s="247">
        <v>5051</v>
      </c>
    </row>
    <row r="13" spans="1:11" s="234" customFormat="1" ht="11.25" customHeight="1">
      <c r="A13" s="255" t="s">
        <v>261</v>
      </c>
      <c r="B13" s="251" t="s">
        <v>260</v>
      </c>
      <c r="C13" s="471">
        <v>13</v>
      </c>
      <c r="D13" s="471">
        <v>13</v>
      </c>
      <c r="E13" s="471">
        <v>13</v>
      </c>
      <c r="F13" s="471">
        <v>12</v>
      </c>
      <c r="G13" s="471">
        <v>13</v>
      </c>
      <c r="H13" s="471">
        <v>12</v>
      </c>
      <c r="I13" s="471">
        <v>13</v>
      </c>
      <c r="J13" s="471">
        <v>12</v>
      </c>
      <c r="K13" s="471">
        <v>14</v>
      </c>
    </row>
    <row r="14" spans="1:11" s="244" customFormat="1" ht="11.25" customHeight="1">
      <c r="A14" s="245" t="s">
        <v>262</v>
      </c>
      <c r="B14" s="246"/>
      <c r="C14" s="247"/>
      <c r="D14" s="247"/>
      <c r="E14" s="247"/>
      <c r="F14" s="247"/>
      <c r="G14" s="247"/>
      <c r="H14" s="247"/>
      <c r="I14" s="247"/>
      <c r="J14" s="247"/>
      <c r="K14" s="247"/>
    </row>
    <row r="15" spans="1:11" s="244" customFormat="1" ht="11.25" customHeight="1">
      <c r="A15" s="255" t="s">
        <v>8</v>
      </c>
      <c r="B15" s="251" t="s">
        <v>255</v>
      </c>
      <c r="C15" s="247">
        <v>76165</v>
      </c>
      <c r="D15" s="247">
        <v>72858</v>
      </c>
      <c r="E15" s="247">
        <v>23005</v>
      </c>
      <c r="F15" s="247">
        <v>15600</v>
      </c>
      <c r="G15" s="247">
        <v>24509</v>
      </c>
      <c r="H15" s="247">
        <v>4997</v>
      </c>
      <c r="I15" s="247">
        <v>4747</v>
      </c>
      <c r="J15" s="247">
        <v>1388</v>
      </c>
      <c r="K15" s="247">
        <v>1919</v>
      </c>
    </row>
    <row r="16" spans="1:11" s="244" customFormat="1" ht="11.25" customHeight="1">
      <c r="A16" s="253" t="s">
        <v>263</v>
      </c>
      <c r="B16" s="251"/>
      <c r="C16" s="247"/>
      <c r="D16" s="247"/>
      <c r="E16" s="247"/>
      <c r="F16" s="247"/>
      <c r="G16" s="247"/>
      <c r="H16" s="247"/>
      <c r="I16" s="247"/>
      <c r="J16" s="247"/>
      <c r="K16" s="247"/>
    </row>
    <row r="17" spans="1:12" s="244" customFormat="1" ht="11.25" customHeight="1">
      <c r="A17" s="257" t="s">
        <v>264</v>
      </c>
      <c r="B17" s="246" t="s">
        <v>255</v>
      </c>
      <c r="C17" s="252">
        <v>54919</v>
      </c>
      <c r="D17" s="252">
        <v>52315</v>
      </c>
      <c r="E17" s="252">
        <v>16050</v>
      </c>
      <c r="F17" s="252">
        <v>11119</v>
      </c>
      <c r="G17" s="252">
        <v>17767</v>
      </c>
      <c r="H17" s="252">
        <v>3818</v>
      </c>
      <c r="I17" s="252">
        <v>3561</v>
      </c>
      <c r="J17" s="252">
        <v>1125</v>
      </c>
      <c r="K17" s="252">
        <v>1479</v>
      </c>
    </row>
    <row r="18" spans="1:12" s="244" customFormat="1" ht="11.25" customHeight="1">
      <c r="A18" s="258" t="s">
        <v>265</v>
      </c>
      <c r="B18" s="251" t="s">
        <v>255</v>
      </c>
      <c r="C18" s="247">
        <v>53791</v>
      </c>
      <c r="D18" s="247">
        <v>51378</v>
      </c>
      <c r="E18" s="247">
        <v>16651</v>
      </c>
      <c r="F18" s="247">
        <v>11574</v>
      </c>
      <c r="G18" s="247">
        <v>16254</v>
      </c>
      <c r="H18" s="247">
        <v>3707</v>
      </c>
      <c r="I18" s="247">
        <v>3192</v>
      </c>
      <c r="J18" s="247">
        <v>1063</v>
      </c>
      <c r="K18" s="247">
        <v>1350</v>
      </c>
    </row>
    <row r="19" spans="1:12" s="244" customFormat="1" ht="11.25" customHeight="1">
      <c r="A19" s="255" t="s">
        <v>266</v>
      </c>
      <c r="B19" s="251" t="s">
        <v>255</v>
      </c>
      <c r="C19" s="472">
        <v>44</v>
      </c>
      <c r="D19" s="472">
        <v>44</v>
      </c>
      <c r="E19" s="472">
        <v>45</v>
      </c>
      <c r="F19" s="472">
        <v>41</v>
      </c>
      <c r="G19" s="472">
        <v>47</v>
      </c>
      <c r="H19" s="472">
        <v>33</v>
      </c>
      <c r="I19" s="472">
        <v>47</v>
      </c>
      <c r="J19" s="472">
        <v>45</v>
      </c>
      <c r="K19" s="472">
        <v>66</v>
      </c>
    </row>
    <row r="20" spans="1:12" s="244" customFormat="1" ht="21.75" customHeight="1">
      <c r="A20" s="318" t="s">
        <v>423</v>
      </c>
      <c r="B20" s="339" t="s">
        <v>267</v>
      </c>
      <c r="C20" s="466">
        <v>12123523</v>
      </c>
      <c r="D20" s="466">
        <v>11634121</v>
      </c>
      <c r="E20" s="466">
        <v>3657126</v>
      </c>
      <c r="F20" s="466">
        <v>2613058</v>
      </c>
      <c r="G20" s="466">
        <v>3722044</v>
      </c>
      <c r="H20" s="466">
        <v>836763</v>
      </c>
      <c r="I20" s="466">
        <v>805130</v>
      </c>
      <c r="J20" s="466">
        <v>193992</v>
      </c>
      <c r="K20" s="466">
        <v>295410</v>
      </c>
      <c r="L20" s="317"/>
    </row>
    <row r="21" spans="1:12" s="234" customFormat="1" ht="11.25" customHeight="1">
      <c r="A21" s="232" t="s">
        <v>424</v>
      </c>
      <c r="B21" s="232"/>
      <c r="C21" s="252"/>
      <c r="D21" s="252"/>
      <c r="E21" s="252"/>
      <c r="F21" s="252"/>
      <c r="G21" s="252"/>
      <c r="H21" s="252"/>
      <c r="I21" s="252"/>
      <c r="J21" s="252"/>
      <c r="K21" s="252"/>
    </row>
    <row r="22" spans="1:12" s="234" customFormat="1" ht="11.25" customHeight="1">
      <c r="A22" s="253" t="s">
        <v>8</v>
      </c>
      <c r="B22" s="259" t="s">
        <v>267</v>
      </c>
      <c r="C22" s="247">
        <v>12081968</v>
      </c>
      <c r="D22" s="247">
        <v>11596168</v>
      </c>
      <c r="E22" s="247">
        <v>3642199</v>
      </c>
      <c r="F22" s="247">
        <v>2604165</v>
      </c>
      <c r="G22" s="247">
        <v>3713844</v>
      </c>
      <c r="H22" s="247">
        <v>833132</v>
      </c>
      <c r="I22" s="247">
        <v>802829</v>
      </c>
      <c r="J22" s="247">
        <v>192942</v>
      </c>
      <c r="K22" s="247">
        <v>292858</v>
      </c>
    </row>
    <row r="23" spans="1:12" s="244" customFormat="1" ht="11.25" customHeight="1">
      <c r="A23" s="255" t="s">
        <v>266</v>
      </c>
      <c r="B23" s="259" t="s">
        <v>267</v>
      </c>
      <c r="C23" s="252">
        <v>7041</v>
      </c>
      <c r="D23" s="252">
        <v>7003</v>
      </c>
      <c r="E23" s="252">
        <v>7170</v>
      </c>
      <c r="F23" s="252">
        <v>6889</v>
      </c>
      <c r="G23" s="252">
        <v>7170</v>
      </c>
      <c r="H23" s="252">
        <v>5554</v>
      </c>
      <c r="I23" s="252">
        <v>7871</v>
      </c>
      <c r="J23" s="252">
        <v>6224</v>
      </c>
      <c r="K23" s="252">
        <v>10099</v>
      </c>
    </row>
    <row r="24" spans="1:12" s="234" customFormat="1" ht="11.25" customHeight="1">
      <c r="A24" s="253" t="s">
        <v>269</v>
      </c>
      <c r="B24" s="260" t="s">
        <v>268</v>
      </c>
      <c r="C24" s="247">
        <v>5831</v>
      </c>
      <c r="D24" s="247">
        <v>5787</v>
      </c>
      <c r="E24" s="247">
        <v>5331</v>
      </c>
      <c r="F24" s="247">
        <v>5825</v>
      </c>
      <c r="G24" s="247">
        <v>6180</v>
      </c>
      <c r="H24" s="247">
        <v>5854</v>
      </c>
      <c r="I24" s="247">
        <v>6156</v>
      </c>
      <c r="J24" s="247">
        <v>6107</v>
      </c>
      <c r="K24" s="247">
        <v>8005</v>
      </c>
    </row>
    <row r="25" spans="1:12" s="234" customFormat="1" ht="11.25" customHeight="1">
      <c r="A25" s="232" t="s">
        <v>270</v>
      </c>
      <c r="B25" s="251"/>
      <c r="C25" s="252"/>
      <c r="D25" s="252"/>
      <c r="E25" s="252"/>
      <c r="F25" s="252"/>
      <c r="G25" s="252"/>
      <c r="H25" s="252"/>
      <c r="I25" s="252"/>
      <c r="J25" s="252"/>
      <c r="K25" s="252"/>
    </row>
    <row r="26" spans="1:12" s="234" customFormat="1" ht="11.25" customHeight="1">
      <c r="A26" s="253" t="s">
        <v>8</v>
      </c>
      <c r="B26" s="246" t="s">
        <v>255</v>
      </c>
      <c r="C26" s="247">
        <v>781128720</v>
      </c>
      <c r="D26" s="247">
        <v>748573269</v>
      </c>
      <c r="E26" s="247">
        <v>232832296</v>
      </c>
      <c r="F26" s="247">
        <v>153855979</v>
      </c>
      <c r="G26" s="247">
        <v>257206201</v>
      </c>
      <c r="H26" s="247">
        <v>52037382</v>
      </c>
      <c r="I26" s="247">
        <v>52641411</v>
      </c>
      <c r="J26" s="247">
        <v>12043823</v>
      </c>
      <c r="K26" s="247">
        <v>20511628</v>
      </c>
    </row>
    <row r="27" spans="1:12" s="234" customFormat="1" ht="11.25" customHeight="1">
      <c r="A27" s="255" t="s">
        <v>266</v>
      </c>
      <c r="B27" s="246" t="s">
        <v>255</v>
      </c>
      <c r="C27" s="252">
        <v>455203</v>
      </c>
      <c r="D27" s="252">
        <v>452037</v>
      </c>
      <c r="E27" s="252">
        <v>458331</v>
      </c>
      <c r="F27" s="252">
        <v>407026</v>
      </c>
      <c r="G27" s="252">
        <v>496537</v>
      </c>
      <c r="H27" s="252">
        <v>346916</v>
      </c>
      <c r="I27" s="252">
        <v>516092</v>
      </c>
      <c r="J27" s="252">
        <v>388510</v>
      </c>
      <c r="K27" s="252">
        <v>707298</v>
      </c>
    </row>
    <row r="28" spans="1:12" s="234" customFormat="1" ht="11.25" customHeight="1">
      <c r="A28" s="255" t="s">
        <v>269</v>
      </c>
      <c r="B28" s="246" t="s">
        <v>255</v>
      </c>
      <c r="C28" s="247">
        <v>377</v>
      </c>
      <c r="D28" s="247">
        <v>374</v>
      </c>
      <c r="E28" s="247">
        <v>341</v>
      </c>
      <c r="F28" s="247">
        <v>344</v>
      </c>
      <c r="G28" s="247">
        <v>428</v>
      </c>
      <c r="H28" s="247">
        <v>366</v>
      </c>
      <c r="I28" s="247">
        <v>404</v>
      </c>
      <c r="J28" s="247">
        <v>381</v>
      </c>
      <c r="K28" s="247">
        <v>561</v>
      </c>
    </row>
    <row r="29" spans="1:12" s="234" customFormat="1" ht="11.25" customHeight="1">
      <c r="A29" s="253" t="s">
        <v>427</v>
      </c>
      <c r="B29" s="260" t="s">
        <v>268</v>
      </c>
      <c r="C29" s="261">
        <v>15.467320162034241</v>
      </c>
      <c r="D29" s="261">
        <v>15.491026036089995</v>
      </c>
      <c r="E29" s="261">
        <v>15.643014575606813</v>
      </c>
      <c r="F29" s="261">
        <v>16.925991546938842</v>
      </c>
      <c r="G29" s="261">
        <v>14.439169761696377</v>
      </c>
      <c r="H29" s="261">
        <v>16.010259701381592</v>
      </c>
      <c r="I29" s="261">
        <v>15.250901994249356</v>
      </c>
      <c r="J29" s="261">
        <v>16.019996308481122</v>
      </c>
      <c r="K29" s="261">
        <v>14.277657531620601</v>
      </c>
    </row>
    <row r="30" spans="1:12" s="234" customFormat="1" ht="5.0999999999999996" customHeight="1" thickBot="1">
      <c r="A30" s="232"/>
      <c r="B30" s="232"/>
      <c r="C30" s="232"/>
      <c r="D30" s="232"/>
      <c r="E30" s="232"/>
      <c r="F30" s="232"/>
      <c r="G30" s="232"/>
      <c r="H30" s="232"/>
      <c r="I30" s="232"/>
      <c r="J30" s="232"/>
      <c r="K30" s="232"/>
    </row>
    <row r="31" spans="1:12" s="234" customFormat="1" ht="3.75" customHeight="1" thickTop="1">
      <c r="A31" s="332"/>
      <c r="B31" s="263"/>
      <c r="C31" s="263"/>
      <c r="D31" s="263"/>
      <c r="E31" s="263"/>
      <c r="F31" s="263"/>
      <c r="G31" s="263"/>
      <c r="H31" s="263"/>
      <c r="I31" s="263"/>
      <c r="J31" s="263"/>
      <c r="K31" s="263"/>
    </row>
    <row r="32" spans="1:12" s="234" customFormat="1">
      <c r="A32" s="333" t="s">
        <v>426</v>
      </c>
    </row>
    <row r="33" spans="2:11" s="281" customFormat="1" ht="9.9499999999999993" customHeight="1">
      <c r="B33" s="234"/>
      <c r="C33" s="334"/>
      <c r="D33" s="334"/>
      <c r="E33" s="335"/>
      <c r="F33" s="335"/>
      <c r="G33" s="335"/>
      <c r="H33" s="335"/>
      <c r="I33" s="335"/>
      <c r="J33" s="335"/>
      <c r="K33" s="335"/>
    </row>
    <row r="34" spans="2:11" s="281" customFormat="1" ht="9.9499999999999993" customHeight="1">
      <c r="B34" s="234"/>
      <c r="C34" s="252"/>
      <c r="D34" s="252"/>
      <c r="E34" s="252"/>
      <c r="F34" s="252"/>
      <c r="G34" s="252"/>
      <c r="H34" s="336"/>
      <c r="I34" s="336"/>
      <c r="J34" s="252"/>
      <c r="K34" s="252"/>
    </row>
    <row r="35" spans="2:11" s="281" customFormat="1" ht="9.9499999999999993" customHeight="1">
      <c r="C35" s="336"/>
      <c r="D35" s="336"/>
      <c r="E35" s="336"/>
      <c r="F35" s="336"/>
      <c r="G35" s="336"/>
      <c r="H35" s="336"/>
      <c r="I35" s="336"/>
      <c r="J35" s="336"/>
      <c r="K35" s="336"/>
    </row>
    <row r="36" spans="2:11" s="234" customFormat="1"/>
    <row r="37" spans="2:11" s="234" customFormat="1"/>
  </sheetData>
  <mergeCells count="6">
    <mergeCell ref="A1:K1"/>
    <mergeCell ref="B3:B4"/>
    <mergeCell ref="C3:C4"/>
    <mergeCell ref="D3:I3"/>
    <mergeCell ref="J3:J4"/>
    <mergeCell ref="K3:K4"/>
  </mergeCells>
  <pageMargins left="0.70866141732283472" right="0.70866141732283472" top="0.74803149606299213" bottom="0.74803149606299213" header="0.31496062992125984" footer="0.31496062992125984"/>
  <pageSetup paperSize="9" scale="81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92"/>
  <sheetViews>
    <sheetView showGridLines="0" zoomScaleNormal="100" zoomScaleSheetLayoutView="100" workbookViewId="0">
      <selection sqref="A1:J1"/>
    </sheetView>
  </sheetViews>
  <sheetFormatPr defaultColWidth="9.140625" defaultRowHeight="9"/>
  <cols>
    <col min="1" max="1" width="29.42578125" style="272" customWidth="1"/>
    <col min="2" max="2" width="3.5703125" style="272" customWidth="1"/>
    <col min="3" max="3" width="7.7109375" style="272" customWidth="1"/>
    <col min="4" max="4" width="7.28515625" style="272" customWidth="1"/>
    <col min="5" max="5" width="8.85546875" style="272" customWidth="1"/>
    <col min="6" max="6" width="8.28515625" style="272" customWidth="1"/>
    <col min="7" max="8" width="7.7109375" style="272" customWidth="1"/>
    <col min="9" max="9" width="8.5703125" style="272" customWidth="1"/>
    <col min="10" max="10" width="7.140625" style="272" customWidth="1"/>
    <col min="11" max="16384" width="9.140625" style="234"/>
  </cols>
  <sheetData>
    <row r="1" spans="1:10" s="232" customFormat="1" ht="28.5" customHeight="1">
      <c r="A1" s="483" t="s">
        <v>429</v>
      </c>
      <c r="B1" s="483"/>
      <c r="C1" s="483"/>
      <c r="D1" s="483"/>
      <c r="E1" s="483"/>
      <c r="F1" s="483"/>
      <c r="G1" s="483"/>
      <c r="H1" s="483"/>
      <c r="I1" s="540"/>
      <c r="J1" s="544"/>
    </row>
    <row r="2" spans="1:10" s="236" customFormat="1" ht="10.5" customHeight="1">
      <c r="A2" s="337">
        <v>2016</v>
      </c>
      <c r="B2" s="329"/>
      <c r="C2" s="329"/>
      <c r="D2" s="329"/>
      <c r="E2" s="329"/>
      <c r="F2" s="329"/>
      <c r="G2" s="329"/>
      <c r="H2" s="329"/>
      <c r="I2" s="329"/>
      <c r="J2" s="329"/>
    </row>
    <row r="3" spans="1:10" s="236" customFormat="1" ht="15" customHeight="1">
      <c r="A3" s="338"/>
      <c r="B3" s="518" t="s">
        <v>290</v>
      </c>
      <c r="C3" s="518" t="s">
        <v>8</v>
      </c>
      <c r="D3" s="518" t="s">
        <v>276</v>
      </c>
      <c r="E3" s="519"/>
      <c r="F3" s="519"/>
      <c r="G3" s="519"/>
      <c r="H3" s="519"/>
      <c r="I3" s="519"/>
      <c r="J3" s="545"/>
    </row>
    <row r="4" spans="1:10" s="236" customFormat="1" ht="30" customHeight="1">
      <c r="A4" s="237" t="s">
        <v>251</v>
      </c>
      <c r="B4" s="519"/>
      <c r="C4" s="519"/>
      <c r="D4" s="453" t="s">
        <v>291</v>
      </c>
      <c r="E4" s="453" t="s">
        <v>292</v>
      </c>
      <c r="F4" s="453" t="s">
        <v>293</v>
      </c>
      <c r="G4" s="453" t="s">
        <v>294</v>
      </c>
      <c r="H4" s="453" t="s">
        <v>295</v>
      </c>
      <c r="I4" s="453" t="s">
        <v>296</v>
      </c>
      <c r="J4" s="452" t="s">
        <v>297</v>
      </c>
    </row>
    <row r="5" spans="1:10" s="244" customFormat="1" ht="5.0999999999999996" customHeight="1">
      <c r="A5" s="299"/>
      <c r="B5" s="299"/>
      <c r="C5" s="299"/>
      <c r="D5" s="299"/>
      <c r="E5" s="299"/>
      <c r="F5" s="299"/>
      <c r="G5" s="299"/>
      <c r="H5" s="299"/>
      <c r="I5" s="331"/>
      <c r="J5" s="331"/>
    </row>
    <row r="6" spans="1:10" s="232" customFormat="1" ht="11.25" customHeight="1">
      <c r="A6" s="245" t="s">
        <v>254</v>
      </c>
      <c r="B6" s="246" t="s">
        <v>255</v>
      </c>
      <c r="C6" s="252">
        <v>1716</v>
      </c>
      <c r="D6" s="252">
        <v>384</v>
      </c>
      <c r="E6" s="252">
        <v>639</v>
      </c>
      <c r="F6" s="252">
        <v>532</v>
      </c>
      <c r="G6" s="252">
        <v>57</v>
      </c>
      <c r="H6" s="252">
        <v>35</v>
      </c>
      <c r="I6" s="252">
        <v>38</v>
      </c>
      <c r="J6" s="252">
        <v>31</v>
      </c>
    </row>
    <row r="7" spans="1:10" s="232" customFormat="1" ht="11.25" customHeight="1">
      <c r="A7" s="232" t="s">
        <v>256</v>
      </c>
      <c r="B7" s="251"/>
      <c r="C7" s="252"/>
      <c r="D7" s="252"/>
      <c r="E7" s="252"/>
      <c r="F7" s="252"/>
      <c r="G7" s="252"/>
      <c r="H7" s="252"/>
      <c r="I7" s="252"/>
      <c r="J7" s="252"/>
    </row>
    <row r="8" spans="1:10" s="232" customFormat="1" ht="11.25" customHeight="1">
      <c r="A8" s="253" t="s">
        <v>8</v>
      </c>
      <c r="B8" s="254" t="s">
        <v>257</v>
      </c>
      <c r="C8" s="252">
        <v>2072096</v>
      </c>
      <c r="D8" s="252">
        <v>91419</v>
      </c>
      <c r="E8" s="252">
        <v>483976</v>
      </c>
      <c r="F8" s="252">
        <v>730338</v>
      </c>
      <c r="G8" s="252">
        <v>118336</v>
      </c>
      <c r="H8" s="252">
        <v>114259</v>
      </c>
      <c r="I8" s="252">
        <v>229625</v>
      </c>
      <c r="J8" s="252">
        <v>304143</v>
      </c>
    </row>
    <row r="9" spans="1:10" s="232" customFormat="1" ht="11.25" customHeight="1">
      <c r="A9" s="255" t="s">
        <v>258</v>
      </c>
      <c r="B9" s="254" t="s">
        <v>257</v>
      </c>
      <c r="C9" s="252">
        <v>1208</v>
      </c>
      <c r="D9" s="252">
        <v>238</v>
      </c>
      <c r="E9" s="252">
        <v>757</v>
      </c>
      <c r="F9" s="252">
        <v>1373</v>
      </c>
      <c r="G9" s="252">
        <v>2076</v>
      </c>
      <c r="H9" s="252">
        <v>3265</v>
      </c>
      <c r="I9" s="252">
        <v>6043</v>
      </c>
      <c r="J9" s="252">
        <v>9811</v>
      </c>
    </row>
    <row r="10" spans="1:10" s="232" customFormat="1" ht="11.25" customHeight="1">
      <c r="A10" s="245" t="s">
        <v>259</v>
      </c>
      <c r="B10" s="246"/>
      <c r="C10" s="252"/>
      <c r="D10" s="252"/>
      <c r="E10" s="252"/>
      <c r="F10" s="252"/>
      <c r="G10" s="252"/>
      <c r="H10" s="252"/>
      <c r="I10" s="252"/>
      <c r="J10" s="252"/>
    </row>
    <row r="11" spans="1:10" s="232" customFormat="1" ht="11.25" customHeight="1">
      <c r="A11" s="255" t="s">
        <v>8</v>
      </c>
      <c r="B11" s="251" t="s">
        <v>260</v>
      </c>
      <c r="C11" s="252">
        <v>7765892</v>
      </c>
      <c r="D11" s="252">
        <v>1568620</v>
      </c>
      <c r="E11" s="252">
        <v>2838079</v>
      </c>
      <c r="F11" s="252">
        <v>2552688</v>
      </c>
      <c r="G11" s="252">
        <v>283254</v>
      </c>
      <c r="H11" s="252">
        <v>175002</v>
      </c>
      <c r="I11" s="252">
        <v>192323</v>
      </c>
      <c r="J11" s="252">
        <v>155927</v>
      </c>
    </row>
    <row r="12" spans="1:10" s="232" customFormat="1" ht="11.25" customHeight="1">
      <c r="A12" s="253" t="s">
        <v>422</v>
      </c>
      <c r="B12" s="246" t="s">
        <v>260</v>
      </c>
      <c r="C12" s="252">
        <v>4526</v>
      </c>
      <c r="D12" s="252">
        <v>4085</v>
      </c>
      <c r="E12" s="252">
        <v>4441</v>
      </c>
      <c r="F12" s="252">
        <v>4798</v>
      </c>
      <c r="G12" s="252">
        <v>4969</v>
      </c>
      <c r="H12" s="252">
        <v>5000</v>
      </c>
      <c r="I12" s="252">
        <v>5061</v>
      </c>
      <c r="J12" s="252">
        <v>5030</v>
      </c>
    </row>
    <row r="13" spans="1:10" s="232" customFormat="1" ht="11.25" customHeight="1">
      <c r="A13" s="255" t="s">
        <v>261</v>
      </c>
      <c r="B13" s="251" t="s">
        <v>260</v>
      </c>
      <c r="C13" s="472">
        <v>13</v>
      </c>
      <c r="D13" s="472">
        <v>11</v>
      </c>
      <c r="E13" s="472">
        <v>12</v>
      </c>
      <c r="F13" s="472">
        <v>13</v>
      </c>
      <c r="G13" s="472">
        <v>14</v>
      </c>
      <c r="H13" s="472">
        <v>14</v>
      </c>
      <c r="I13" s="472">
        <v>14</v>
      </c>
      <c r="J13" s="472">
        <v>14</v>
      </c>
    </row>
    <row r="14" spans="1:10" s="232" customFormat="1" ht="11.25" customHeight="1">
      <c r="A14" s="245" t="s">
        <v>262</v>
      </c>
      <c r="B14" s="246"/>
      <c r="C14" s="252"/>
      <c r="D14" s="252"/>
      <c r="E14" s="252"/>
      <c r="F14" s="252"/>
      <c r="G14" s="252"/>
      <c r="H14" s="252"/>
      <c r="I14" s="252"/>
      <c r="J14" s="252"/>
    </row>
    <row r="15" spans="1:10" s="232" customFormat="1" ht="11.25" customHeight="1">
      <c r="A15" s="255" t="s">
        <v>8</v>
      </c>
      <c r="B15" s="251" t="s">
        <v>255</v>
      </c>
      <c r="C15" s="252">
        <v>76165</v>
      </c>
      <c r="D15" s="252">
        <v>3418</v>
      </c>
      <c r="E15" s="252">
        <v>19960</v>
      </c>
      <c r="F15" s="252">
        <v>26796</v>
      </c>
      <c r="G15" s="252">
        <v>4720</v>
      </c>
      <c r="H15" s="252">
        <v>3756</v>
      </c>
      <c r="I15" s="252">
        <v>8250</v>
      </c>
      <c r="J15" s="252">
        <v>9265</v>
      </c>
    </row>
    <row r="16" spans="1:10" s="232" customFormat="1" ht="11.25" customHeight="1">
      <c r="A16" s="253" t="s">
        <v>263</v>
      </c>
      <c r="B16" s="251"/>
      <c r="C16" s="252"/>
      <c r="D16" s="252"/>
      <c r="E16" s="252"/>
      <c r="F16" s="252"/>
      <c r="G16" s="252"/>
      <c r="H16" s="252"/>
      <c r="I16" s="252"/>
      <c r="J16" s="252"/>
    </row>
    <row r="17" spans="1:10" s="232" customFormat="1" ht="11.25" customHeight="1">
      <c r="A17" s="257" t="s">
        <v>264</v>
      </c>
      <c r="B17" s="246" t="s">
        <v>255</v>
      </c>
      <c r="C17" s="252">
        <v>54919</v>
      </c>
      <c r="D17" s="252">
        <v>3133</v>
      </c>
      <c r="E17" s="252">
        <v>15299</v>
      </c>
      <c r="F17" s="252">
        <v>18517</v>
      </c>
      <c r="G17" s="252">
        <v>2995</v>
      </c>
      <c r="H17" s="252">
        <v>2797</v>
      </c>
      <c r="I17" s="252">
        <v>5654</v>
      </c>
      <c r="J17" s="252">
        <v>6524</v>
      </c>
    </row>
    <row r="18" spans="1:10" s="232" customFormat="1" ht="11.25" customHeight="1">
      <c r="A18" s="258" t="s">
        <v>265</v>
      </c>
      <c r="B18" s="251" t="s">
        <v>255</v>
      </c>
      <c r="C18" s="252">
        <v>53791</v>
      </c>
      <c r="D18" s="252">
        <v>2584</v>
      </c>
      <c r="E18" s="252">
        <v>14519</v>
      </c>
      <c r="F18" s="252">
        <v>18777</v>
      </c>
      <c r="G18" s="252">
        <v>3403</v>
      </c>
      <c r="H18" s="252">
        <v>2566</v>
      </c>
      <c r="I18" s="252">
        <v>5718</v>
      </c>
      <c r="J18" s="252">
        <v>6224</v>
      </c>
    </row>
    <row r="19" spans="1:10" s="232" customFormat="1" ht="11.25" customHeight="1">
      <c r="A19" s="255" t="s">
        <v>266</v>
      </c>
      <c r="B19" s="251" t="s">
        <v>255</v>
      </c>
      <c r="C19" s="472">
        <v>44</v>
      </c>
      <c r="D19" s="472">
        <v>9</v>
      </c>
      <c r="E19" s="472">
        <v>31</v>
      </c>
      <c r="F19" s="472">
        <v>50</v>
      </c>
      <c r="G19" s="472">
        <v>83</v>
      </c>
      <c r="H19" s="472">
        <v>107</v>
      </c>
      <c r="I19" s="472">
        <v>217</v>
      </c>
      <c r="J19" s="472">
        <v>299</v>
      </c>
    </row>
    <row r="20" spans="1:10" s="232" customFormat="1" ht="20.25" customHeight="1">
      <c r="A20" s="318" t="s">
        <v>423</v>
      </c>
      <c r="B20" s="339" t="s">
        <v>267</v>
      </c>
      <c r="C20" s="322">
        <v>12123523</v>
      </c>
      <c r="D20" s="322">
        <v>454900</v>
      </c>
      <c r="E20" s="322">
        <v>3051469</v>
      </c>
      <c r="F20" s="322">
        <v>4625227</v>
      </c>
      <c r="G20" s="322">
        <v>709710</v>
      </c>
      <c r="H20" s="322">
        <v>600979</v>
      </c>
      <c r="I20" s="322">
        <v>1248612</v>
      </c>
      <c r="J20" s="322">
        <v>1432626</v>
      </c>
    </row>
    <row r="21" spans="1:10" s="232" customFormat="1" ht="11.25" customHeight="1">
      <c r="A21" s="232" t="s">
        <v>424</v>
      </c>
      <c r="C21" s="252"/>
      <c r="D21" s="252"/>
      <c r="E21" s="252"/>
      <c r="F21" s="252"/>
      <c r="G21" s="252"/>
      <c r="H21" s="252"/>
      <c r="I21" s="252"/>
      <c r="J21" s="252"/>
    </row>
    <row r="22" spans="1:10" s="232" customFormat="1" ht="11.25" customHeight="1">
      <c r="A22" s="253" t="s">
        <v>8</v>
      </c>
      <c r="B22" s="339" t="s">
        <v>267</v>
      </c>
      <c r="C22" s="252">
        <v>12081968</v>
      </c>
      <c r="D22" s="252">
        <v>453464</v>
      </c>
      <c r="E22" s="252">
        <v>3047969</v>
      </c>
      <c r="F22" s="252">
        <v>4614122</v>
      </c>
      <c r="G22" s="252">
        <v>704390</v>
      </c>
      <c r="H22" s="322">
        <v>592152</v>
      </c>
      <c r="I22" s="322">
        <v>1241404</v>
      </c>
      <c r="J22" s="322">
        <v>1428466</v>
      </c>
    </row>
    <row r="23" spans="1:10" s="232" customFormat="1" ht="11.25" customHeight="1">
      <c r="A23" s="255" t="s">
        <v>266</v>
      </c>
      <c r="B23" s="259" t="s">
        <v>267</v>
      </c>
      <c r="C23" s="252">
        <v>7041</v>
      </c>
      <c r="D23" s="252">
        <v>1181</v>
      </c>
      <c r="E23" s="252">
        <v>4770</v>
      </c>
      <c r="F23" s="252">
        <v>8673</v>
      </c>
      <c r="G23" s="252">
        <v>12358</v>
      </c>
      <c r="H23" s="252">
        <v>16919</v>
      </c>
      <c r="I23" s="252">
        <v>32669</v>
      </c>
      <c r="J23" s="252">
        <v>46080</v>
      </c>
    </row>
    <row r="24" spans="1:10" s="232" customFormat="1" ht="11.25" customHeight="1">
      <c r="A24" s="253" t="s">
        <v>269</v>
      </c>
      <c r="B24" s="260" t="s">
        <v>268</v>
      </c>
      <c r="C24" s="252">
        <v>5831</v>
      </c>
      <c r="D24" s="252">
        <v>4960</v>
      </c>
      <c r="E24" s="252">
        <v>6298</v>
      </c>
      <c r="F24" s="252">
        <v>6318</v>
      </c>
      <c r="G24" s="252">
        <v>5952</v>
      </c>
      <c r="H24" s="252">
        <v>5183</v>
      </c>
      <c r="I24" s="252">
        <v>5406</v>
      </c>
      <c r="J24" s="252">
        <v>4697</v>
      </c>
    </row>
    <row r="25" spans="1:10" s="232" customFormat="1" ht="11.25" customHeight="1">
      <c r="A25" s="232" t="s">
        <v>270</v>
      </c>
      <c r="B25" s="251"/>
      <c r="C25" s="252"/>
      <c r="D25" s="252"/>
      <c r="E25" s="252"/>
      <c r="F25" s="252"/>
      <c r="G25" s="252"/>
      <c r="H25" s="252"/>
      <c r="I25" s="252"/>
      <c r="J25" s="252"/>
    </row>
    <row r="26" spans="1:10" s="232" customFormat="1" ht="11.25" customHeight="1">
      <c r="A26" s="253" t="s">
        <v>8</v>
      </c>
      <c r="B26" s="246" t="s">
        <v>255</v>
      </c>
      <c r="C26" s="340">
        <v>781128720</v>
      </c>
      <c r="D26" s="340">
        <v>59767593</v>
      </c>
      <c r="E26" s="340">
        <v>241858009</v>
      </c>
      <c r="F26" s="340">
        <v>293334260</v>
      </c>
      <c r="G26" s="340">
        <v>37613946</v>
      </c>
      <c r="H26" s="340">
        <v>28098868</v>
      </c>
      <c r="I26" s="340">
        <v>58755794</v>
      </c>
      <c r="J26" s="340">
        <v>61700250</v>
      </c>
    </row>
    <row r="27" spans="1:10" s="232" customFormat="1" ht="11.25" customHeight="1">
      <c r="A27" s="255" t="s">
        <v>266</v>
      </c>
      <c r="B27" s="246" t="s">
        <v>255</v>
      </c>
      <c r="C27" s="252">
        <v>455203</v>
      </c>
      <c r="D27" s="252">
        <v>155645</v>
      </c>
      <c r="E27" s="252">
        <v>378495</v>
      </c>
      <c r="F27" s="252">
        <v>551380</v>
      </c>
      <c r="G27" s="252">
        <v>659894</v>
      </c>
      <c r="H27" s="252">
        <v>802825</v>
      </c>
      <c r="I27" s="252">
        <v>1546205</v>
      </c>
      <c r="J27" s="252">
        <v>1990331</v>
      </c>
    </row>
    <row r="28" spans="1:10" s="232" customFormat="1" ht="11.25" customHeight="1">
      <c r="A28" s="255" t="s">
        <v>269</v>
      </c>
      <c r="B28" s="246" t="s">
        <v>255</v>
      </c>
      <c r="C28" s="252">
        <v>377</v>
      </c>
      <c r="D28" s="252">
        <v>654</v>
      </c>
      <c r="E28" s="252">
        <v>500</v>
      </c>
      <c r="F28" s="252">
        <v>402</v>
      </c>
      <c r="G28" s="252">
        <v>318</v>
      </c>
      <c r="H28" s="252">
        <v>246</v>
      </c>
      <c r="I28" s="252">
        <v>256</v>
      </c>
      <c r="J28" s="252">
        <v>203</v>
      </c>
    </row>
    <row r="29" spans="1:10" s="232" customFormat="1" ht="11.25" customHeight="1">
      <c r="A29" s="253" t="s">
        <v>425</v>
      </c>
      <c r="B29" s="260" t="s">
        <v>268</v>
      </c>
      <c r="C29" s="261">
        <v>15.467320162034241</v>
      </c>
      <c r="D29" s="261">
        <v>7.587121669765085</v>
      </c>
      <c r="E29" s="261">
        <v>12.602307496875161</v>
      </c>
      <c r="F29" s="261">
        <v>15.729911671415401</v>
      </c>
      <c r="G29" s="261">
        <v>18.726830734536598</v>
      </c>
      <c r="H29" s="261">
        <v>21.073873865666048</v>
      </c>
      <c r="I29" s="261">
        <v>21.128197161287616</v>
      </c>
      <c r="J29" s="261">
        <v>23.151705219995055</v>
      </c>
    </row>
    <row r="30" spans="1:10" ht="5.0999999999999996" customHeight="1" thickBot="1">
      <c r="A30" s="232"/>
      <c r="B30" s="232"/>
      <c r="C30" s="232"/>
      <c r="D30" s="232"/>
      <c r="E30" s="232"/>
      <c r="F30" s="232"/>
      <c r="G30" s="232"/>
      <c r="H30" s="232"/>
      <c r="I30" s="232"/>
      <c r="J30" s="232"/>
    </row>
    <row r="31" spans="1:10" ht="5.25" customHeight="1" thickTop="1">
      <c r="A31" s="341"/>
      <c r="B31" s="279"/>
      <c r="C31" s="279"/>
      <c r="D31" s="279"/>
      <c r="E31" s="279"/>
      <c r="F31" s="279"/>
      <c r="G31" s="279"/>
      <c r="H31" s="279"/>
      <c r="I31" s="279"/>
      <c r="J31" s="279"/>
    </row>
    <row r="32" spans="1:10" ht="8.25" customHeight="1">
      <c r="A32" s="333" t="s">
        <v>426</v>
      </c>
      <c r="B32" s="232"/>
      <c r="C32" s="232"/>
      <c r="D32" s="232"/>
      <c r="E32" s="232"/>
      <c r="F32" s="232"/>
      <c r="G32" s="232"/>
      <c r="H32" s="232"/>
      <c r="I32" s="232"/>
      <c r="J32" s="232"/>
    </row>
    <row r="33" spans="1:11" s="281" customFormat="1" ht="10.5" customHeight="1">
      <c r="B33" s="234"/>
      <c r="C33" s="252"/>
      <c r="D33" s="252"/>
      <c r="E33" s="252"/>
      <c r="F33" s="252"/>
      <c r="G33" s="252"/>
      <c r="H33" s="322"/>
      <c r="I33" s="322"/>
      <c r="J33" s="322"/>
    </row>
    <row r="34" spans="1:11" s="281" customFormat="1" ht="10.5" customHeight="1">
      <c r="B34" s="234"/>
      <c r="D34" s="252"/>
      <c r="E34" s="252"/>
      <c r="F34" s="252"/>
      <c r="G34" s="252"/>
      <c r="H34" s="252"/>
      <c r="I34" s="322"/>
      <c r="J34" s="322"/>
      <c r="K34" s="322"/>
    </row>
    <row r="35" spans="1:11" s="281" customFormat="1" ht="10.5" customHeight="1">
      <c r="D35" s="322"/>
      <c r="E35" s="322"/>
      <c r="F35" s="322"/>
      <c r="G35" s="322"/>
      <c r="H35" s="322"/>
      <c r="I35" s="322"/>
      <c r="J35" s="322"/>
      <c r="K35" s="322"/>
    </row>
    <row r="36" spans="1:11">
      <c r="A36" s="234"/>
      <c r="C36" s="234"/>
      <c r="K36" s="272"/>
    </row>
    <row r="37" spans="1:11">
      <c r="A37" s="234"/>
      <c r="C37" s="234"/>
      <c r="K37" s="272"/>
    </row>
    <row r="38" spans="1:11">
      <c r="K38" s="272"/>
    </row>
    <row r="39" spans="1:11">
      <c r="A39" s="234"/>
      <c r="C39" s="234"/>
      <c r="K39" s="272"/>
    </row>
    <row r="40" spans="1:11">
      <c r="A40" s="234"/>
      <c r="C40" s="234"/>
      <c r="K40" s="272"/>
    </row>
    <row r="41" spans="1:11">
      <c r="A41" s="234"/>
      <c r="C41" s="234"/>
      <c r="K41" s="272"/>
    </row>
    <row r="42" spans="1:11">
      <c r="K42" s="272"/>
    </row>
    <row r="43" spans="1:11">
      <c r="A43" s="234"/>
      <c r="C43" s="234"/>
      <c r="K43" s="272"/>
    </row>
    <row r="44" spans="1:11">
      <c r="A44" s="234"/>
      <c r="C44" s="234"/>
      <c r="K44" s="272"/>
    </row>
    <row r="45" spans="1:11">
      <c r="A45" s="234"/>
      <c r="C45" s="234"/>
      <c r="K45" s="272"/>
    </row>
    <row r="46" spans="1:11">
      <c r="A46" s="234"/>
      <c r="C46" s="234"/>
      <c r="K46" s="272"/>
    </row>
    <row r="47" spans="1:11">
      <c r="A47" s="234"/>
      <c r="C47" s="234"/>
      <c r="K47" s="272"/>
    </row>
    <row r="48" spans="1:11">
      <c r="A48" s="234"/>
      <c r="C48" s="234"/>
      <c r="K48" s="272"/>
    </row>
    <row r="49" spans="1:11">
      <c r="K49" s="272"/>
    </row>
    <row r="50" spans="1:11">
      <c r="A50" s="234"/>
      <c r="C50" s="234"/>
      <c r="K50" s="272"/>
    </row>
    <row r="51" spans="1:11">
      <c r="A51" s="234"/>
      <c r="C51" s="234"/>
      <c r="K51" s="272"/>
    </row>
    <row r="52" spans="1:11">
      <c r="A52" s="234"/>
      <c r="C52" s="234"/>
      <c r="K52" s="272"/>
    </row>
    <row r="53" spans="1:11">
      <c r="K53" s="272"/>
    </row>
    <row r="54" spans="1:11">
      <c r="A54" s="234"/>
      <c r="C54" s="234"/>
      <c r="K54" s="272"/>
    </row>
    <row r="55" spans="1:11">
      <c r="A55" s="234"/>
      <c r="C55" s="234"/>
      <c r="K55" s="272"/>
    </row>
    <row r="56" spans="1:11">
      <c r="A56" s="234"/>
      <c r="C56" s="234"/>
      <c r="K56" s="272"/>
    </row>
    <row r="57" spans="1:11">
      <c r="A57" s="234"/>
      <c r="C57" s="234"/>
      <c r="K57" s="272"/>
    </row>
    <row r="92" spans="1:1">
      <c r="A92" s="272">
        <v>2008</v>
      </c>
    </row>
  </sheetData>
  <mergeCells count="4">
    <mergeCell ref="A1:J1"/>
    <mergeCell ref="B3:B4"/>
    <mergeCell ref="C3:C4"/>
    <mergeCell ref="D3:J3"/>
  </mergeCells>
  <pageMargins left="0.70866141732283472" right="0.70866141732283472" top="0.74803149606299213" bottom="0.74803149606299213" header="0.31496062992125984" footer="0.31496062992125984"/>
  <pageSetup paperSize="9" scale="81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27"/>
  <sheetViews>
    <sheetView showGridLines="0" zoomScaleNormal="100" zoomScaleSheetLayoutView="100" workbookViewId="0">
      <selection sqref="A1:H1"/>
    </sheetView>
  </sheetViews>
  <sheetFormatPr defaultColWidth="9.140625" defaultRowHeight="9"/>
  <cols>
    <col min="1" max="1" width="14.28515625" style="234" customWidth="1"/>
    <col min="2" max="2" width="10.28515625" style="234" customWidth="1"/>
    <col min="3" max="3" width="10.85546875" style="234" customWidth="1"/>
    <col min="4" max="5" width="10.28515625" style="234" customWidth="1"/>
    <col min="6" max="6" width="14.7109375" style="234" customWidth="1"/>
    <col min="7" max="7" width="10.42578125" style="234" customWidth="1"/>
    <col min="8" max="8" width="9.5703125" style="234" customWidth="1"/>
    <col min="9" max="16384" width="9.140625" style="234"/>
  </cols>
  <sheetData>
    <row r="1" spans="1:10" s="232" customFormat="1" ht="26.1" customHeight="1">
      <c r="A1" s="525" t="s">
        <v>298</v>
      </c>
      <c r="B1" s="525"/>
      <c r="C1" s="525"/>
      <c r="D1" s="525"/>
      <c r="E1" s="525"/>
      <c r="F1" s="525"/>
      <c r="G1" s="525"/>
      <c r="H1" s="525"/>
      <c r="I1" s="289"/>
    </row>
    <row r="2" spans="1:10" ht="10.5" customHeight="1">
      <c r="A2" s="233">
        <v>2016</v>
      </c>
      <c r="H2" s="265"/>
    </row>
    <row r="3" spans="1:10" ht="49.9" customHeight="1">
      <c r="A3" s="237" t="s">
        <v>272</v>
      </c>
      <c r="B3" s="451" t="s">
        <v>384</v>
      </c>
      <c r="C3" s="451" t="s">
        <v>299</v>
      </c>
      <c r="D3" s="451" t="s">
        <v>300</v>
      </c>
      <c r="E3" s="451" t="s">
        <v>301</v>
      </c>
      <c r="F3" s="451" t="s">
        <v>302</v>
      </c>
      <c r="G3" s="451" t="s">
        <v>303</v>
      </c>
      <c r="H3" s="342" t="s">
        <v>304</v>
      </c>
    </row>
    <row r="4" spans="1:10" ht="5.0999999999999996" customHeight="1">
      <c r="A4" s="232"/>
      <c r="B4" s="232"/>
      <c r="C4" s="232"/>
      <c r="D4" s="241"/>
      <c r="E4" s="232"/>
      <c r="F4" s="232"/>
      <c r="G4" s="232"/>
      <c r="H4" s="232"/>
    </row>
    <row r="5" spans="1:10" ht="11.25" customHeight="1">
      <c r="A5" s="276" t="s">
        <v>16</v>
      </c>
      <c r="B5" s="343">
        <v>10309573</v>
      </c>
      <c r="C5" s="343">
        <v>1716</v>
      </c>
      <c r="D5" s="343">
        <v>2072096</v>
      </c>
      <c r="E5" s="343">
        <v>12081968.429</v>
      </c>
      <c r="F5" s="344">
        <v>6007.9096736596739</v>
      </c>
      <c r="G5" s="345">
        <v>4.9754321228360077</v>
      </c>
      <c r="H5" s="468">
        <v>1171.9174430405606</v>
      </c>
      <c r="J5" s="458"/>
    </row>
    <row r="6" spans="1:10" ht="11.25" customHeight="1">
      <c r="A6" s="255" t="s">
        <v>17</v>
      </c>
      <c r="B6" s="343">
        <v>9809414</v>
      </c>
      <c r="C6" s="343">
        <v>1656</v>
      </c>
      <c r="D6" s="343">
        <v>2003916</v>
      </c>
      <c r="E6" s="343">
        <v>11596168.471000001</v>
      </c>
      <c r="F6" s="344">
        <v>5923.5591787439616</v>
      </c>
      <c r="G6" s="345">
        <v>4.8951223504378429</v>
      </c>
      <c r="H6" s="468">
        <v>1182.1469122416486</v>
      </c>
      <c r="J6" s="458"/>
    </row>
    <row r="7" spans="1:10" ht="11.25" customHeight="1">
      <c r="A7" s="258" t="s">
        <v>18</v>
      </c>
      <c r="B7" s="343">
        <v>3584575</v>
      </c>
      <c r="C7" s="343">
        <v>508</v>
      </c>
      <c r="D7" s="343">
        <v>683152</v>
      </c>
      <c r="E7" s="343">
        <v>3642199.1839999999</v>
      </c>
      <c r="F7" s="344">
        <v>7056.25</v>
      </c>
      <c r="G7" s="345">
        <v>5.2471119165280937</v>
      </c>
      <c r="H7" s="468">
        <v>1016.0755972465355</v>
      </c>
      <c r="J7" s="458"/>
    </row>
    <row r="8" spans="1:10" ht="11.25" customHeight="1">
      <c r="A8" s="258" t="s">
        <v>19</v>
      </c>
      <c r="B8" s="343">
        <v>2243934</v>
      </c>
      <c r="C8" s="343">
        <v>378</v>
      </c>
      <c r="D8" s="343">
        <v>447049</v>
      </c>
      <c r="E8" s="343">
        <v>2604164.6120000002</v>
      </c>
      <c r="F8" s="344">
        <v>5936.333333333333</v>
      </c>
      <c r="G8" s="345">
        <v>5.0194363481408075</v>
      </c>
      <c r="H8" s="468">
        <v>1160.5352973839695</v>
      </c>
      <c r="J8" s="458"/>
    </row>
    <row r="9" spans="1:10" ht="11.25" customHeight="1">
      <c r="A9" s="258" t="s">
        <v>273</v>
      </c>
      <c r="B9" s="343">
        <v>2821349</v>
      </c>
      <c r="C9" s="343">
        <v>518</v>
      </c>
      <c r="D9" s="343">
        <v>600987</v>
      </c>
      <c r="E9" s="343">
        <v>3713843.9440000001</v>
      </c>
      <c r="F9" s="344">
        <v>5446.6196911196912</v>
      </c>
      <c r="G9" s="345">
        <v>4.6945258383292821</v>
      </c>
      <c r="H9" s="468">
        <v>1316.3362434069659</v>
      </c>
      <c r="J9" s="458"/>
    </row>
    <row r="10" spans="1:10" ht="11.25" customHeight="1">
      <c r="A10" s="258" t="s">
        <v>20</v>
      </c>
      <c r="B10" s="343">
        <v>718087</v>
      </c>
      <c r="C10" s="343">
        <v>150</v>
      </c>
      <c r="D10" s="343">
        <v>142309</v>
      </c>
      <c r="E10" s="343">
        <v>833131.90899999999</v>
      </c>
      <c r="F10" s="344">
        <v>4787.2466666666669</v>
      </c>
      <c r="G10" s="345">
        <v>5.0459703883802147</v>
      </c>
      <c r="H10" s="468">
        <v>1160.2102656084849</v>
      </c>
      <c r="J10" s="458"/>
    </row>
    <row r="11" spans="1:10" ht="11.25" customHeight="1">
      <c r="A11" s="258" t="s">
        <v>21</v>
      </c>
      <c r="B11" s="343">
        <v>441469</v>
      </c>
      <c r="C11" s="343">
        <v>102</v>
      </c>
      <c r="D11" s="343">
        <v>130419</v>
      </c>
      <c r="E11" s="343">
        <v>802828.82200000004</v>
      </c>
      <c r="F11" s="344">
        <v>4328.1274509803925</v>
      </c>
      <c r="G11" s="345">
        <v>3.3850052523021952</v>
      </c>
      <c r="H11" s="468">
        <v>1818.5395169309736</v>
      </c>
      <c r="J11" s="458"/>
    </row>
    <row r="12" spans="1:10" ht="11.25" customHeight="1">
      <c r="A12" s="255" t="s">
        <v>22</v>
      </c>
      <c r="B12" s="343">
        <v>245283</v>
      </c>
      <c r="C12" s="343">
        <v>31</v>
      </c>
      <c r="D12" s="343">
        <v>31594</v>
      </c>
      <c r="E12" s="343">
        <v>192941.61600000001</v>
      </c>
      <c r="F12" s="344">
        <v>7912.3548387096771</v>
      </c>
      <c r="G12" s="345">
        <v>7.7635943533582328</v>
      </c>
      <c r="H12" s="468">
        <v>786.60818727755282</v>
      </c>
      <c r="J12" s="458"/>
    </row>
    <row r="13" spans="1:10" ht="11.25" customHeight="1">
      <c r="A13" s="255" t="s">
        <v>23</v>
      </c>
      <c r="B13" s="343">
        <v>254876</v>
      </c>
      <c r="C13" s="343">
        <v>29</v>
      </c>
      <c r="D13" s="343">
        <v>36586</v>
      </c>
      <c r="E13" s="343">
        <v>292858.342</v>
      </c>
      <c r="F13" s="344">
        <v>8788.8275862068967</v>
      </c>
      <c r="G13" s="345">
        <v>6.9664899141748213</v>
      </c>
      <c r="H13" s="468">
        <v>1149.0228267863588</v>
      </c>
      <c r="J13" s="458"/>
    </row>
    <row r="14" spans="1:10" ht="5.0999999999999996" customHeight="1" thickBot="1">
      <c r="A14" s="232"/>
      <c r="B14" s="232"/>
      <c r="C14" s="232"/>
      <c r="D14" s="232"/>
      <c r="E14" s="232"/>
      <c r="F14" s="232"/>
      <c r="G14" s="232"/>
      <c r="H14" s="232"/>
      <c r="J14" s="458"/>
    </row>
    <row r="15" spans="1:10" ht="6" customHeight="1" thickTop="1">
      <c r="A15" s="263"/>
      <c r="B15" s="263"/>
      <c r="C15" s="263"/>
      <c r="D15" s="263"/>
      <c r="E15" s="263"/>
      <c r="F15" s="263"/>
      <c r="G15" s="263"/>
      <c r="H15" s="263"/>
      <c r="J15" s="458"/>
    </row>
    <row r="16" spans="1:10">
      <c r="A16" s="232"/>
      <c r="B16" s="232"/>
      <c r="C16" s="232"/>
      <c r="D16" s="232"/>
      <c r="E16" s="232"/>
      <c r="F16" s="232"/>
      <c r="G16" s="232"/>
      <c r="H16" s="232"/>
      <c r="J16" s="458"/>
    </row>
    <row r="17" spans="1:10" ht="14.25" customHeight="1">
      <c r="B17" s="343"/>
      <c r="C17" s="343"/>
      <c r="D17" s="343"/>
      <c r="E17" s="343"/>
      <c r="F17" s="343"/>
      <c r="G17" s="343"/>
      <c r="H17" s="343"/>
      <c r="J17" s="458"/>
    </row>
    <row r="18" spans="1:10" ht="14.25" customHeight="1">
      <c r="B18" s="343"/>
      <c r="C18" s="343"/>
      <c r="D18" s="343"/>
      <c r="E18" s="343"/>
      <c r="F18" s="343"/>
      <c r="G18" s="343"/>
      <c r="H18" s="343"/>
      <c r="J18" s="458"/>
    </row>
    <row r="19" spans="1:10" ht="14.25" customHeight="1">
      <c r="B19" s="343"/>
      <c r="C19" s="343"/>
      <c r="D19" s="343"/>
      <c r="E19" s="343"/>
      <c r="F19" s="343"/>
      <c r="G19" s="343"/>
      <c r="H19" s="343"/>
    </row>
    <row r="20" spans="1:10" ht="14.25" customHeight="1">
      <c r="B20" s="343"/>
      <c r="C20" s="343"/>
      <c r="D20" s="343"/>
      <c r="E20" s="343"/>
      <c r="F20" s="343"/>
      <c r="G20" s="343"/>
      <c r="H20" s="343"/>
    </row>
    <row r="21" spans="1:10" ht="14.25" customHeight="1">
      <c r="B21" s="343"/>
      <c r="C21" s="343"/>
      <c r="D21" s="343"/>
      <c r="E21" s="343"/>
      <c r="F21" s="343"/>
      <c r="G21" s="343"/>
      <c r="H21" s="343"/>
    </row>
    <row r="22" spans="1:10" ht="14.25" customHeight="1">
      <c r="A22" s="346"/>
      <c r="B22" s="343"/>
      <c r="C22" s="343"/>
      <c r="D22" s="343"/>
      <c r="E22" s="343"/>
      <c r="F22" s="343"/>
      <c r="G22" s="343"/>
      <c r="H22" s="343"/>
    </row>
    <row r="23" spans="1:10" s="272" customFormat="1" ht="14.25" customHeight="1">
      <c r="A23" s="294"/>
      <c r="B23" s="35"/>
      <c r="C23" s="347"/>
      <c r="D23" s="35"/>
      <c r="E23" s="35"/>
      <c r="F23" s="35"/>
      <c r="G23" s="35"/>
      <c r="H23" s="35"/>
    </row>
    <row r="24" spans="1:10" ht="14.25" customHeight="1">
      <c r="B24" s="348"/>
      <c r="C24" s="348"/>
      <c r="D24" s="348"/>
      <c r="E24" s="348"/>
      <c r="F24" s="348"/>
      <c r="G24" s="348"/>
      <c r="H24" s="348"/>
    </row>
    <row r="25" spans="1:10" ht="14.25" customHeight="1">
      <c r="B25" s="348"/>
      <c r="C25" s="348"/>
      <c r="D25" s="348"/>
      <c r="E25" s="348"/>
      <c r="F25" s="348"/>
      <c r="G25" s="348"/>
      <c r="H25" s="348"/>
    </row>
    <row r="26" spans="1:10" ht="14.25" customHeight="1">
      <c r="B26" s="348"/>
      <c r="C26" s="348"/>
      <c r="D26" s="348"/>
      <c r="E26" s="348"/>
      <c r="F26" s="348"/>
      <c r="G26" s="348"/>
      <c r="H26" s="348"/>
    </row>
    <row r="27" spans="1:10" ht="14.25" customHeight="1">
      <c r="B27" s="348"/>
      <c r="C27" s="348"/>
      <c r="D27" s="348"/>
      <c r="E27" s="348"/>
      <c r="F27" s="348"/>
      <c r="G27" s="348"/>
      <c r="H27" s="348"/>
    </row>
  </sheetData>
  <mergeCells count="1">
    <mergeCell ref="A1:H1"/>
  </mergeCells>
  <pageMargins left="0.70866141732283472" right="0.70866141732283472" top="0.74803149606299213" bottom="0.74803149606299213" header="0.31496062992125984" footer="0.31496062992125984"/>
  <pageSetup paperSize="9" scale="96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1"/>
  <sheetViews>
    <sheetView showGridLines="0" zoomScaleNormal="100" zoomScaleSheetLayoutView="100" workbookViewId="0">
      <selection sqref="A1:E1"/>
    </sheetView>
  </sheetViews>
  <sheetFormatPr defaultColWidth="9.140625" defaultRowHeight="9"/>
  <cols>
    <col min="1" max="1" width="20.5703125" style="272" customWidth="1"/>
    <col min="2" max="2" width="16.42578125" style="272" customWidth="1"/>
    <col min="3" max="5" width="15.7109375" style="272" customWidth="1"/>
    <col min="6" max="16384" width="9.140625" style="272"/>
  </cols>
  <sheetData>
    <row r="1" spans="1:9" s="275" customFormat="1" ht="26.1" customHeight="1">
      <c r="A1" s="525" t="s">
        <v>430</v>
      </c>
      <c r="B1" s="525"/>
      <c r="C1" s="525"/>
      <c r="D1" s="525"/>
      <c r="E1" s="525"/>
      <c r="F1" s="288"/>
      <c r="G1" s="288"/>
      <c r="H1" s="288"/>
      <c r="I1" s="288"/>
    </row>
    <row r="2" spans="1:9" ht="10.5" customHeight="1">
      <c r="A2" s="349">
        <v>2016</v>
      </c>
      <c r="B2" s="275"/>
      <c r="C2" s="275"/>
      <c r="D2" s="275"/>
      <c r="E2" s="287"/>
    </row>
    <row r="3" spans="1:9" ht="30" customHeight="1">
      <c r="A3" s="350"/>
      <c r="B3" s="460" t="s">
        <v>431</v>
      </c>
      <c r="C3" s="460" t="s">
        <v>432</v>
      </c>
      <c r="D3" s="460" t="s">
        <v>434</v>
      </c>
      <c r="E3" s="460" t="s">
        <v>433</v>
      </c>
    </row>
    <row r="4" spans="1:9" ht="10.15" customHeight="1">
      <c r="A4" s="330" t="s">
        <v>276</v>
      </c>
      <c r="B4" s="451" t="s">
        <v>268</v>
      </c>
      <c r="C4" s="451" t="s">
        <v>268</v>
      </c>
      <c r="D4" s="451" t="s">
        <v>7</v>
      </c>
      <c r="E4" s="451" t="s">
        <v>268</v>
      </c>
    </row>
    <row r="5" spans="1:9" ht="5.0999999999999996" customHeight="1">
      <c r="A5" s="275"/>
      <c r="B5" s="275"/>
      <c r="C5" s="275"/>
      <c r="D5" s="275"/>
      <c r="E5" s="275"/>
    </row>
    <row r="6" spans="1:9" s="234" customFormat="1" ht="11.25" customHeight="1">
      <c r="A6" s="313" t="s">
        <v>8</v>
      </c>
      <c r="B6" s="252">
        <v>7040774.1427738927</v>
      </c>
      <c r="C6" s="252">
        <v>5830.7956914158422</v>
      </c>
      <c r="D6" s="252">
        <v>455203.21678321681</v>
      </c>
      <c r="E6" s="261">
        <v>15.4673207112395</v>
      </c>
    </row>
    <row r="7" spans="1:9" s="234" customFormat="1" ht="11.25" customHeight="1">
      <c r="A7" s="316" t="s">
        <v>277</v>
      </c>
      <c r="B7" s="252">
        <v>1180896.84375</v>
      </c>
      <c r="C7" s="252">
        <v>4960.2860236931056</v>
      </c>
      <c r="D7" s="252">
        <v>155644.7734375</v>
      </c>
      <c r="E7" s="261">
        <v>7.5871281615774624</v>
      </c>
    </row>
    <row r="8" spans="1:9" s="234" customFormat="1" ht="11.25" customHeight="1">
      <c r="A8" s="316" t="s">
        <v>278</v>
      </c>
      <c r="B8" s="252">
        <v>4769904.2488262914</v>
      </c>
      <c r="C8" s="252">
        <v>6297.768515380928</v>
      </c>
      <c r="D8" s="252">
        <v>378494.53677621286</v>
      </c>
      <c r="E8" s="261">
        <v>12.602306731963546</v>
      </c>
    </row>
    <row r="9" spans="1:9" s="234" customFormat="1" ht="11.25" customHeight="1">
      <c r="A9" s="316" t="s">
        <v>279</v>
      </c>
      <c r="B9" s="252">
        <v>8673162.2838345859</v>
      </c>
      <c r="C9" s="252">
        <v>6317.7903039414623</v>
      </c>
      <c r="D9" s="252">
        <v>551380.18796992477</v>
      </c>
      <c r="E9" s="261">
        <v>15.729912813457249</v>
      </c>
    </row>
    <row r="10" spans="1:9" s="234" customFormat="1" ht="11.25" customHeight="1">
      <c r="A10" s="316" t="s">
        <v>280</v>
      </c>
      <c r="B10" s="252">
        <v>12357728.03508772</v>
      </c>
      <c r="C10" s="252">
        <v>5952.4616177663602</v>
      </c>
      <c r="D10" s="252">
        <v>659893.78947368416</v>
      </c>
      <c r="E10" s="261">
        <v>18.726843974306764</v>
      </c>
    </row>
    <row r="11" spans="1:9" s="234" customFormat="1" ht="11.25" customHeight="1">
      <c r="A11" s="316" t="s">
        <v>281</v>
      </c>
      <c r="B11" s="252">
        <v>16918623.457142856</v>
      </c>
      <c r="C11" s="252">
        <v>5182.5398524405082</v>
      </c>
      <c r="D11" s="252">
        <v>802824.8</v>
      </c>
      <c r="E11" s="261">
        <v>21.073867495302657</v>
      </c>
    </row>
    <row r="12" spans="1:9" s="234" customFormat="1" ht="11.25" customHeight="1">
      <c r="A12" s="316" t="s">
        <v>282</v>
      </c>
      <c r="B12" s="252">
        <v>32668528.736842107</v>
      </c>
      <c r="C12" s="252">
        <v>5406.2235906369078</v>
      </c>
      <c r="D12" s="252">
        <v>1546205.105263158</v>
      </c>
      <c r="E12" s="261">
        <v>21.128198727090641</v>
      </c>
    </row>
    <row r="13" spans="1:9" s="234" customFormat="1" ht="11.25" customHeight="1">
      <c r="A13" s="316" t="s">
        <v>283</v>
      </c>
      <c r="B13" s="252">
        <v>46079563.870967738</v>
      </c>
      <c r="C13" s="252">
        <v>4696.6935947892935</v>
      </c>
      <c r="D13" s="252">
        <v>1990330.6451612904</v>
      </c>
      <c r="E13" s="261">
        <v>23.151712999542141</v>
      </c>
    </row>
    <row r="14" spans="1:9" s="234" customFormat="1" ht="5.0999999999999996" customHeight="1" thickBot="1">
      <c r="A14" s="232"/>
      <c r="B14" s="232"/>
      <c r="C14" s="232"/>
      <c r="D14" s="232"/>
      <c r="E14" s="232"/>
    </row>
    <row r="15" spans="1:9" s="234" customFormat="1" ht="9" customHeight="1" thickTop="1">
      <c r="A15" s="341" t="s">
        <v>426</v>
      </c>
      <c r="B15" s="279"/>
      <c r="C15" s="279"/>
      <c r="D15" s="279"/>
      <c r="E15" s="279"/>
    </row>
    <row r="16" spans="1:9" s="234" customFormat="1" ht="9" customHeight="1">
      <c r="A16" s="232"/>
      <c r="B16" s="232"/>
      <c r="C16" s="232"/>
      <c r="D16" s="232"/>
      <c r="E16" s="232"/>
    </row>
    <row r="17" spans="1:5" s="281" customFormat="1" ht="10.5" customHeight="1">
      <c r="A17" s="317"/>
      <c r="B17" s="322"/>
      <c r="C17" s="322"/>
      <c r="D17" s="322"/>
      <c r="E17" s="322"/>
    </row>
    <row r="18" spans="1:5" s="281" customFormat="1" ht="10.5" customHeight="1">
      <c r="B18" s="322"/>
      <c r="C18" s="322"/>
      <c r="D18" s="322"/>
      <c r="E18" s="322"/>
    </row>
    <row r="19" spans="1:5" s="281" customFormat="1" ht="10.5" customHeight="1">
      <c r="B19" s="322"/>
      <c r="C19" s="322"/>
      <c r="D19" s="322"/>
      <c r="E19" s="322"/>
    </row>
    <row r="20" spans="1:5" s="281" customFormat="1" ht="10.5" customHeight="1">
      <c r="B20" s="322"/>
      <c r="C20" s="322"/>
      <c r="D20" s="322"/>
      <c r="E20" s="322"/>
    </row>
    <row r="21" spans="1:5" s="281" customFormat="1" ht="10.5" customHeight="1">
      <c r="B21" s="322"/>
      <c r="C21" s="322"/>
      <c r="D21" s="322"/>
      <c r="E21" s="322"/>
    </row>
    <row r="22" spans="1:5" s="281" customFormat="1" ht="10.5" customHeight="1">
      <c r="B22" s="322"/>
      <c r="C22" s="322"/>
      <c r="D22" s="322"/>
      <c r="E22" s="322"/>
    </row>
    <row r="23" spans="1:5" s="281" customFormat="1" ht="10.5" customHeight="1">
      <c r="B23" s="322"/>
      <c r="C23" s="322"/>
      <c r="D23" s="322"/>
      <c r="E23" s="322"/>
    </row>
    <row r="24" spans="1:5" s="281" customFormat="1" ht="10.5" customHeight="1">
      <c r="B24" s="322"/>
      <c r="C24" s="322"/>
      <c r="D24" s="322"/>
      <c r="E24" s="322"/>
    </row>
    <row r="25" spans="1:5" s="281" customFormat="1" ht="10.5" customHeight="1"/>
    <row r="26" spans="1:5" s="284" customFormat="1" ht="10.5" customHeight="1"/>
    <row r="27" spans="1:5" s="284" customFormat="1" ht="10.5" customHeight="1"/>
    <row r="31" spans="1:5" ht="9" customHeight="1"/>
  </sheetData>
  <mergeCells count="1">
    <mergeCell ref="A1:E1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>
    <pageSetUpPr fitToPage="1"/>
  </sheetPr>
  <dimension ref="A1:M28"/>
  <sheetViews>
    <sheetView showGridLines="0" zoomScaleNormal="100" workbookViewId="0">
      <selection sqref="A1:H1"/>
    </sheetView>
  </sheetViews>
  <sheetFormatPr defaultColWidth="9.140625" defaultRowHeight="12.75"/>
  <cols>
    <col min="1" max="1" width="4.7109375" style="30" customWidth="1"/>
    <col min="2" max="2" width="28.140625" style="5" customWidth="1"/>
    <col min="3" max="3" width="9.140625" style="29" customWidth="1"/>
    <col min="4" max="4" width="8.5703125" style="29" customWidth="1"/>
    <col min="5" max="5" width="9" style="29" customWidth="1"/>
    <col min="6" max="6" width="10.140625" style="29" customWidth="1"/>
    <col min="7" max="7" width="9.5703125" style="29" customWidth="1"/>
    <col min="8" max="8" width="9" style="29" customWidth="1"/>
    <col min="9" max="16384" width="9.140625" style="5"/>
  </cols>
  <sheetData>
    <row r="1" spans="1:13" ht="25.5" customHeight="1">
      <c r="A1" s="483" t="s">
        <v>74</v>
      </c>
      <c r="B1" s="483"/>
      <c r="C1" s="483"/>
      <c r="D1" s="483"/>
      <c r="E1" s="483"/>
      <c r="F1" s="483"/>
      <c r="G1" s="483"/>
      <c r="H1" s="483"/>
    </row>
    <row r="2" spans="1:13" ht="10.5" customHeight="1">
      <c r="A2" s="6">
        <v>2016</v>
      </c>
      <c r="B2" s="7"/>
      <c r="C2" s="8"/>
      <c r="D2" s="8"/>
      <c r="E2" s="8"/>
      <c r="F2" s="8"/>
      <c r="G2" s="8"/>
      <c r="H2" s="8"/>
    </row>
    <row r="3" spans="1:13" ht="10.15" customHeight="1">
      <c r="A3" s="484" t="s">
        <v>0</v>
      </c>
      <c r="B3" s="485"/>
      <c r="C3" s="486" t="s">
        <v>1</v>
      </c>
      <c r="D3" s="486" t="s">
        <v>2</v>
      </c>
      <c r="E3" s="486" t="s">
        <v>3</v>
      </c>
      <c r="F3" s="486" t="s">
        <v>4</v>
      </c>
      <c r="G3" s="486" t="s">
        <v>5</v>
      </c>
      <c r="H3" s="486" t="s">
        <v>6</v>
      </c>
    </row>
    <row r="4" spans="1:13" ht="30" customHeight="1">
      <c r="A4" s="484"/>
      <c r="B4" s="485"/>
      <c r="C4" s="487"/>
      <c r="D4" s="487"/>
      <c r="E4" s="487"/>
      <c r="F4" s="487"/>
      <c r="G4" s="487"/>
      <c r="H4" s="487"/>
    </row>
    <row r="5" spans="1:13" ht="11.25" customHeight="1">
      <c r="A5" s="484"/>
      <c r="B5" s="485"/>
      <c r="C5" s="488" t="s">
        <v>7</v>
      </c>
      <c r="D5" s="488"/>
      <c r="E5" s="489" t="s">
        <v>58</v>
      </c>
      <c r="F5" s="490"/>
      <c r="G5" s="490"/>
      <c r="H5" s="491"/>
    </row>
    <row r="6" spans="1:13" s="11" customFormat="1" ht="4.9000000000000004" customHeight="1">
      <c r="A6" s="9"/>
      <c r="B6" s="9"/>
      <c r="C6" s="10"/>
      <c r="D6" s="10"/>
      <c r="E6" s="10"/>
      <c r="F6" s="10"/>
      <c r="G6" s="10"/>
      <c r="H6" s="10"/>
    </row>
    <row r="7" spans="1:13" s="13" customFormat="1" ht="12.75" customHeight="1">
      <c r="A7" s="75" t="s">
        <v>8</v>
      </c>
      <c r="C7" s="14">
        <v>219742</v>
      </c>
      <c r="D7" s="14">
        <v>745676</v>
      </c>
      <c r="E7" s="14">
        <v>8109572.0240000002</v>
      </c>
      <c r="F7" s="14">
        <v>127450378.26399998</v>
      </c>
      <c r="G7" s="14">
        <v>120347794.53699999</v>
      </c>
      <c r="H7" s="14">
        <v>97827313.214999989</v>
      </c>
    </row>
    <row r="8" spans="1:13" s="13" customFormat="1">
      <c r="A8" s="12"/>
      <c r="B8" s="15" t="s">
        <v>9</v>
      </c>
      <c r="C8" s="16">
        <v>123562</v>
      </c>
      <c r="D8" s="16">
        <v>151299</v>
      </c>
      <c r="E8" s="16">
        <v>208786.76199999999</v>
      </c>
      <c r="F8" s="16">
        <v>5568213.9969999995</v>
      </c>
      <c r="G8" s="16">
        <v>5568213.9969999995</v>
      </c>
      <c r="H8" s="16">
        <v>4259957.6459999997</v>
      </c>
      <c r="I8" s="74"/>
      <c r="J8" s="74"/>
      <c r="K8" s="74"/>
      <c r="L8" s="74"/>
      <c r="M8" s="74"/>
    </row>
    <row r="9" spans="1:13" s="13" customFormat="1">
      <c r="A9" s="12"/>
      <c r="B9" s="15" t="s">
        <v>10</v>
      </c>
      <c r="C9" s="16">
        <v>96180</v>
      </c>
      <c r="D9" s="16">
        <v>594377</v>
      </c>
      <c r="E9" s="16">
        <v>7900785.2620000001</v>
      </c>
      <c r="F9" s="16">
        <v>121882164.26699999</v>
      </c>
      <c r="G9" s="16">
        <v>114779580.53999999</v>
      </c>
      <c r="H9" s="16">
        <v>93567355.568999991</v>
      </c>
    </row>
    <row r="10" spans="1:13" s="13" customFormat="1" ht="4.7" customHeight="1">
      <c r="A10" s="12"/>
      <c r="B10" s="15"/>
      <c r="C10" s="16"/>
      <c r="D10" s="16"/>
      <c r="E10" s="16"/>
      <c r="F10" s="16"/>
      <c r="G10" s="16"/>
      <c r="H10" s="16"/>
    </row>
    <row r="11" spans="1:13" ht="22.7" customHeight="1">
      <c r="A11" s="17">
        <v>45</v>
      </c>
      <c r="B11" s="18" t="s">
        <v>11</v>
      </c>
      <c r="C11" s="14">
        <v>28121</v>
      </c>
      <c r="D11" s="14">
        <v>92748</v>
      </c>
      <c r="E11" s="14">
        <v>1019862.134</v>
      </c>
      <c r="F11" s="14">
        <v>18796427.048</v>
      </c>
      <c r="G11" s="14">
        <v>17375723.236000001</v>
      </c>
      <c r="H11" s="14">
        <v>15449424.271</v>
      </c>
      <c r="I11" s="13"/>
    </row>
    <row r="12" spans="1:13">
      <c r="A12" s="19"/>
      <c r="B12" s="15" t="s">
        <v>9</v>
      </c>
      <c r="C12" s="16">
        <v>13745</v>
      </c>
      <c r="D12" s="16">
        <v>17230</v>
      </c>
      <c r="E12" s="16">
        <v>23104.566999999999</v>
      </c>
      <c r="F12" s="16">
        <v>619415.53500000003</v>
      </c>
      <c r="G12" s="16">
        <v>619415.53500000003</v>
      </c>
      <c r="H12" s="16">
        <v>471798.685</v>
      </c>
      <c r="I12" s="13"/>
    </row>
    <row r="13" spans="1:13">
      <c r="A13" s="19"/>
      <c r="B13" s="15" t="s">
        <v>10</v>
      </c>
      <c r="C13" s="16">
        <v>14376</v>
      </c>
      <c r="D13" s="16">
        <v>75518</v>
      </c>
      <c r="E13" s="16">
        <v>996757.56700000004</v>
      </c>
      <c r="F13" s="16">
        <v>18177011.513</v>
      </c>
      <c r="G13" s="16">
        <v>16756307.700999999</v>
      </c>
      <c r="H13" s="16">
        <v>14977625.585999999</v>
      </c>
      <c r="I13" s="13"/>
    </row>
    <row r="14" spans="1:13" ht="4.7" customHeight="1">
      <c r="A14" s="19"/>
      <c r="B14" s="15"/>
      <c r="C14" s="16"/>
      <c r="D14" s="16"/>
      <c r="E14" s="16"/>
      <c r="F14" s="16"/>
      <c r="G14" s="16"/>
      <c r="H14" s="16"/>
      <c r="I14" s="13"/>
    </row>
    <row r="15" spans="1:13" ht="27" customHeight="1">
      <c r="A15" s="20">
        <v>46</v>
      </c>
      <c r="B15" s="18" t="s">
        <v>12</v>
      </c>
      <c r="C15" s="21">
        <v>58634</v>
      </c>
      <c r="D15" s="21">
        <v>223485</v>
      </c>
      <c r="E15" s="21">
        <v>3316911.49</v>
      </c>
      <c r="F15" s="21">
        <v>62364183.614</v>
      </c>
      <c r="G15" s="21">
        <v>58090309.281999998</v>
      </c>
      <c r="H15" s="21">
        <v>47465791.244000003</v>
      </c>
      <c r="I15" s="13"/>
    </row>
    <row r="16" spans="1:13">
      <c r="A16" s="23"/>
      <c r="B16" s="15" t="s">
        <v>9</v>
      </c>
      <c r="C16" s="24">
        <v>25399</v>
      </c>
      <c r="D16" s="24">
        <v>29575</v>
      </c>
      <c r="E16" s="24">
        <v>40485.06</v>
      </c>
      <c r="F16" s="24">
        <v>1122552.3200000001</v>
      </c>
      <c r="G16" s="24">
        <v>1122552.3200000001</v>
      </c>
      <c r="H16" s="24">
        <v>874828.46499999997</v>
      </c>
      <c r="I16" s="13"/>
      <c r="K16" s="22"/>
    </row>
    <row r="17" spans="1:11">
      <c r="A17" s="23"/>
      <c r="B17" s="15" t="s">
        <v>10</v>
      </c>
      <c r="C17" s="24">
        <v>33235</v>
      </c>
      <c r="D17" s="24">
        <v>193910</v>
      </c>
      <c r="E17" s="24">
        <v>3276426.43</v>
      </c>
      <c r="F17" s="24">
        <v>61241631.294</v>
      </c>
      <c r="G17" s="24">
        <v>56967756.961999997</v>
      </c>
      <c r="H17" s="24">
        <v>46590962.778999999</v>
      </c>
      <c r="I17" s="13"/>
      <c r="K17" s="22"/>
    </row>
    <row r="18" spans="1:11" ht="4.7" customHeight="1">
      <c r="A18" s="23"/>
      <c r="B18" s="15"/>
      <c r="C18" s="24"/>
      <c r="D18" s="24"/>
      <c r="E18" s="24"/>
      <c r="F18" s="24"/>
      <c r="G18" s="24"/>
      <c r="H18" s="24"/>
      <c r="I18" s="13"/>
      <c r="K18" s="22"/>
    </row>
    <row r="19" spans="1:11" ht="18" customHeight="1">
      <c r="A19" s="20">
        <v>47</v>
      </c>
      <c r="B19" s="18" t="s">
        <v>13</v>
      </c>
      <c r="C19" s="21">
        <v>132987</v>
      </c>
      <c r="D19" s="21">
        <v>429443</v>
      </c>
      <c r="E19" s="21">
        <v>3772798.4</v>
      </c>
      <c r="F19" s="21">
        <v>46289767.601999998</v>
      </c>
      <c r="G19" s="21">
        <v>44881762.019000001</v>
      </c>
      <c r="H19" s="21">
        <v>34912097.700000003</v>
      </c>
      <c r="I19" s="13"/>
    </row>
    <row r="20" spans="1:11">
      <c r="A20" s="23"/>
      <c r="B20" s="15" t="s">
        <v>9</v>
      </c>
      <c r="C20" s="24">
        <v>84418</v>
      </c>
      <c r="D20" s="24">
        <v>104494</v>
      </c>
      <c r="E20" s="24">
        <v>145197.13500000001</v>
      </c>
      <c r="F20" s="24">
        <v>3826246.142</v>
      </c>
      <c r="G20" s="24">
        <v>3826246.142</v>
      </c>
      <c r="H20" s="24">
        <v>2913330.4959999998</v>
      </c>
      <c r="I20" s="13"/>
    </row>
    <row r="21" spans="1:11">
      <c r="A21" s="23"/>
      <c r="B21" s="15" t="s">
        <v>10</v>
      </c>
      <c r="C21" s="24">
        <v>48569</v>
      </c>
      <c r="D21" s="24">
        <v>324949</v>
      </c>
      <c r="E21" s="24">
        <v>3627601.2650000001</v>
      </c>
      <c r="F21" s="24">
        <v>42463521.460000001</v>
      </c>
      <c r="G21" s="24">
        <v>41055515.876999997</v>
      </c>
      <c r="H21" s="24">
        <v>31998767.204</v>
      </c>
      <c r="I21" s="13"/>
    </row>
    <row r="22" spans="1:11" ht="4.9000000000000004" customHeight="1" thickBot="1">
      <c r="A22" s="25"/>
      <c r="B22" s="26"/>
      <c r="C22" s="27"/>
      <c r="D22" s="27"/>
      <c r="E22" s="27"/>
      <c r="F22" s="27"/>
      <c r="G22" s="27"/>
      <c r="H22" s="27"/>
    </row>
    <row r="23" spans="1:11" ht="9" customHeight="1" thickTop="1">
      <c r="A23" s="28" t="s">
        <v>14</v>
      </c>
    </row>
    <row r="24" spans="1:11" ht="9" customHeight="1">
      <c r="A24" s="28"/>
    </row>
    <row r="25" spans="1:11">
      <c r="B25" s="12"/>
      <c r="C25" s="32"/>
      <c r="D25" s="32"/>
      <c r="E25" s="32"/>
      <c r="F25" s="32"/>
      <c r="G25" s="32"/>
      <c r="H25" s="32"/>
    </row>
    <row r="26" spans="1:11" ht="15">
      <c r="B26" s="1"/>
      <c r="C26" s="31"/>
      <c r="D26" s="31"/>
      <c r="E26" s="31"/>
      <c r="F26" s="31"/>
      <c r="G26" s="31"/>
      <c r="H26" s="31"/>
    </row>
    <row r="27" spans="1:11">
      <c r="C27" s="31"/>
      <c r="D27" s="31"/>
      <c r="E27" s="31"/>
      <c r="F27" s="31"/>
      <c r="G27" s="31"/>
      <c r="H27" s="31"/>
    </row>
    <row r="28" spans="1:11">
      <c r="C28" s="31"/>
      <c r="D28" s="31"/>
      <c r="E28" s="31"/>
      <c r="F28" s="31"/>
      <c r="G28" s="31"/>
      <c r="H28" s="31"/>
    </row>
  </sheetData>
  <mergeCells count="10">
    <mergeCell ref="A1:H1"/>
    <mergeCell ref="A3:B5"/>
    <mergeCell ref="C3:C4"/>
    <mergeCell ref="D3:D4"/>
    <mergeCell ref="E3:E4"/>
    <mergeCell ref="F3:F4"/>
    <mergeCell ref="G3:G4"/>
    <mergeCell ref="H3:H4"/>
    <mergeCell ref="C5:D5"/>
    <mergeCell ref="E5:H5"/>
  </mergeCells>
  <pageMargins left="0.70866141732283472" right="0.70866141732283472" top="0.74803149606299213" bottom="0.74803149606299213" header="0.31496062992125984" footer="0.31496062992125984"/>
  <pageSetup paperSize="9" scale="98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51"/>
  <sheetViews>
    <sheetView showGridLines="0" zoomScaleNormal="100" zoomScaleSheetLayoutView="100" workbookViewId="0">
      <selection sqref="A1:J1"/>
    </sheetView>
  </sheetViews>
  <sheetFormatPr defaultColWidth="9.140625" defaultRowHeight="9"/>
  <cols>
    <col min="1" max="1" width="36.28515625" style="353" customWidth="1"/>
    <col min="2" max="2" width="7.28515625" style="353" customWidth="1"/>
    <col min="3" max="3" width="7.140625" style="353" customWidth="1"/>
    <col min="4" max="6" width="6.85546875" style="353" customWidth="1"/>
    <col min="7" max="7" width="7.42578125" style="353" customWidth="1"/>
    <col min="8" max="8" width="6.85546875" style="353" customWidth="1"/>
    <col min="9" max="10" width="6.7109375" style="353" customWidth="1"/>
    <col min="11" max="16384" width="9.140625" style="353"/>
  </cols>
  <sheetData>
    <row r="1" spans="1:10" s="351" customFormat="1" ht="26.1" customHeight="1">
      <c r="A1" s="547" t="s">
        <v>385</v>
      </c>
      <c r="B1" s="547"/>
      <c r="C1" s="547"/>
      <c r="D1" s="547"/>
      <c r="E1" s="547"/>
      <c r="F1" s="547"/>
      <c r="G1" s="547"/>
      <c r="H1" s="547"/>
      <c r="I1" s="547"/>
      <c r="J1" s="547"/>
    </row>
    <row r="2" spans="1:10" ht="10.5" customHeight="1">
      <c r="A2" s="352">
        <v>2016</v>
      </c>
      <c r="J2" s="354" t="s">
        <v>309</v>
      </c>
    </row>
    <row r="3" spans="1:10" ht="18" customHeight="1">
      <c r="A3" s="355"/>
      <c r="B3" s="548" t="s">
        <v>16</v>
      </c>
      <c r="C3" s="537" t="s">
        <v>17</v>
      </c>
      <c r="D3" s="550"/>
      <c r="E3" s="550"/>
      <c r="F3" s="550"/>
      <c r="G3" s="550"/>
      <c r="H3" s="551"/>
      <c r="I3" s="548" t="s">
        <v>436</v>
      </c>
      <c r="J3" s="548" t="s">
        <v>23</v>
      </c>
    </row>
    <row r="4" spans="1:10" ht="18" customHeight="1">
      <c r="A4" s="356" t="s">
        <v>310</v>
      </c>
      <c r="B4" s="549"/>
      <c r="C4" s="312" t="s">
        <v>8</v>
      </c>
      <c r="D4" s="312" t="s">
        <v>18</v>
      </c>
      <c r="E4" s="312" t="s">
        <v>19</v>
      </c>
      <c r="F4" s="312" t="s">
        <v>273</v>
      </c>
      <c r="G4" s="312" t="s">
        <v>20</v>
      </c>
      <c r="H4" s="312" t="s">
        <v>21</v>
      </c>
      <c r="I4" s="549"/>
      <c r="J4" s="549"/>
    </row>
    <row r="5" spans="1:10" ht="5.0999999999999996" customHeight="1">
      <c r="A5" s="288"/>
    </row>
    <row r="6" spans="1:10" s="358" customFormat="1" ht="11.25" customHeight="1">
      <c r="A6" s="289" t="s">
        <v>311</v>
      </c>
      <c r="B6" s="357">
        <v>12081968</v>
      </c>
      <c r="C6" s="357">
        <v>11596168</v>
      </c>
      <c r="D6" s="357">
        <v>3642199</v>
      </c>
      <c r="E6" s="357">
        <v>2604165</v>
      </c>
      <c r="F6" s="357">
        <v>3713844</v>
      </c>
      <c r="G6" s="357">
        <v>833132</v>
      </c>
      <c r="H6" s="357">
        <v>802829</v>
      </c>
      <c r="I6" s="357">
        <v>192942</v>
      </c>
      <c r="J6" s="357">
        <v>292858</v>
      </c>
    </row>
    <row r="7" spans="1:10" s="358" customFormat="1" ht="11.25" customHeight="1">
      <c r="A7" s="359" t="s">
        <v>312</v>
      </c>
      <c r="B7" s="357">
        <v>8814220</v>
      </c>
      <c r="C7" s="357">
        <v>8426720</v>
      </c>
      <c r="D7" s="357">
        <v>2648719</v>
      </c>
      <c r="E7" s="357">
        <v>1787689</v>
      </c>
      <c r="F7" s="357">
        <v>2800133</v>
      </c>
      <c r="G7" s="357">
        <v>590429</v>
      </c>
      <c r="H7" s="357">
        <v>599749</v>
      </c>
      <c r="I7" s="357">
        <v>148029</v>
      </c>
      <c r="J7" s="357">
        <v>239471</v>
      </c>
    </row>
    <row r="8" spans="1:10" s="358" customFormat="1" ht="11.25" customHeight="1">
      <c r="A8" s="360" t="s">
        <v>313</v>
      </c>
      <c r="B8" s="357">
        <v>1276848</v>
      </c>
      <c r="C8" s="357">
        <v>1218044</v>
      </c>
      <c r="D8" s="357">
        <v>359248</v>
      </c>
      <c r="E8" s="357">
        <v>245487</v>
      </c>
      <c r="F8" s="357">
        <v>430789</v>
      </c>
      <c r="G8" s="357">
        <v>87434</v>
      </c>
      <c r="H8" s="357">
        <v>95087</v>
      </c>
      <c r="I8" s="357">
        <v>22757</v>
      </c>
      <c r="J8" s="357">
        <v>36047</v>
      </c>
    </row>
    <row r="9" spans="1:10" s="358" customFormat="1" ht="11.25" customHeight="1">
      <c r="A9" s="360" t="s">
        <v>314</v>
      </c>
      <c r="B9" s="357">
        <v>1365246</v>
      </c>
      <c r="C9" s="357">
        <v>1290143</v>
      </c>
      <c r="D9" s="357">
        <v>418711</v>
      </c>
      <c r="E9" s="357">
        <v>286391</v>
      </c>
      <c r="F9" s="357">
        <v>396832</v>
      </c>
      <c r="G9" s="357">
        <v>99194</v>
      </c>
      <c r="H9" s="357">
        <v>89015</v>
      </c>
      <c r="I9" s="357">
        <v>25573</v>
      </c>
      <c r="J9" s="357">
        <v>49530</v>
      </c>
    </row>
    <row r="10" spans="1:10" s="358" customFormat="1" ht="11.25" customHeight="1">
      <c r="A10" s="360" t="s">
        <v>172</v>
      </c>
      <c r="B10" s="357">
        <v>996202</v>
      </c>
      <c r="C10" s="357">
        <v>959392</v>
      </c>
      <c r="D10" s="357">
        <v>302858</v>
      </c>
      <c r="E10" s="357">
        <v>215202</v>
      </c>
      <c r="F10" s="357">
        <v>316567</v>
      </c>
      <c r="G10" s="357">
        <v>70766</v>
      </c>
      <c r="H10" s="357">
        <v>54000</v>
      </c>
      <c r="I10" s="357">
        <v>12894</v>
      </c>
      <c r="J10" s="357">
        <v>23917</v>
      </c>
    </row>
    <row r="11" spans="1:10" s="358" customFormat="1" ht="11.25" customHeight="1">
      <c r="A11" s="360" t="s">
        <v>315</v>
      </c>
      <c r="B11" s="357">
        <v>1216058</v>
      </c>
      <c r="C11" s="357">
        <v>1164175</v>
      </c>
      <c r="D11" s="357">
        <v>355964</v>
      </c>
      <c r="E11" s="357">
        <v>238571</v>
      </c>
      <c r="F11" s="357">
        <v>408167</v>
      </c>
      <c r="G11" s="357">
        <v>77986</v>
      </c>
      <c r="H11" s="357">
        <v>83487</v>
      </c>
      <c r="I11" s="357">
        <v>21488</v>
      </c>
      <c r="J11" s="357">
        <v>30395</v>
      </c>
    </row>
    <row r="12" spans="1:10" s="358" customFormat="1" ht="11.25" customHeight="1">
      <c r="A12" s="360" t="s">
        <v>316</v>
      </c>
      <c r="B12" s="357">
        <v>1310009</v>
      </c>
      <c r="C12" s="357">
        <v>1259494</v>
      </c>
      <c r="D12" s="357">
        <v>403224</v>
      </c>
      <c r="E12" s="357">
        <v>263832</v>
      </c>
      <c r="F12" s="357">
        <v>427546</v>
      </c>
      <c r="G12" s="357">
        <v>83575</v>
      </c>
      <c r="H12" s="357">
        <v>81317</v>
      </c>
      <c r="I12" s="357">
        <v>22772</v>
      </c>
      <c r="J12" s="357">
        <v>27743</v>
      </c>
    </row>
    <row r="13" spans="1:10" s="358" customFormat="1" ht="11.25" customHeight="1">
      <c r="A13" s="360" t="s">
        <v>317</v>
      </c>
      <c r="B13" s="357">
        <v>1443315</v>
      </c>
      <c r="C13" s="357">
        <v>1381215</v>
      </c>
      <c r="D13" s="357">
        <v>439113</v>
      </c>
      <c r="E13" s="357">
        <v>299204</v>
      </c>
      <c r="F13" s="357">
        <v>455817</v>
      </c>
      <c r="G13" s="357">
        <v>95940</v>
      </c>
      <c r="H13" s="357">
        <v>91142</v>
      </c>
      <c r="I13" s="357">
        <v>22398</v>
      </c>
      <c r="J13" s="357">
        <v>39702</v>
      </c>
    </row>
    <row r="14" spans="1:10" s="358" customFormat="1" ht="11.25" customHeight="1">
      <c r="A14" s="360" t="s">
        <v>197</v>
      </c>
      <c r="B14" s="357">
        <v>1162037</v>
      </c>
      <c r="C14" s="357">
        <v>1112116</v>
      </c>
      <c r="D14" s="357">
        <v>359912</v>
      </c>
      <c r="E14" s="357">
        <v>226632</v>
      </c>
      <c r="F14" s="357">
        <v>350389</v>
      </c>
      <c r="G14" s="357">
        <v>71772</v>
      </c>
      <c r="H14" s="357">
        <v>103412</v>
      </c>
      <c r="I14" s="357">
        <v>18931</v>
      </c>
      <c r="J14" s="357">
        <v>30990</v>
      </c>
    </row>
    <row r="15" spans="1:10" s="358" customFormat="1" ht="11.25" customHeight="1">
      <c r="A15" s="360" t="s">
        <v>198</v>
      </c>
      <c r="B15" s="357">
        <v>44505</v>
      </c>
      <c r="C15" s="357">
        <v>42140</v>
      </c>
      <c r="D15" s="357">
        <v>9689</v>
      </c>
      <c r="E15" s="357">
        <v>12370</v>
      </c>
      <c r="F15" s="357">
        <v>14028</v>
      </c>
      <c r="G15" s="357">
        <v>3763</v>
      </c>
      <c r="H15" s="357">
        <v>2290</v>
      </c>
      <c r="I15" s="357">
        <v>1218</v>
      </c>
      <c r="J15" s="357">
        <v>1147</v>
      </c>
    </row>
    <row r="16" spans="1:10" s="358" customFormat="1" ht="11.25" customHeight="1">
      <c r="A16" s="359" t="s">
        <v>318</v>
      </c>
      <c r="B16" s="357">
        <v>3267749</v>
      </c>
      <c r="C16" s="357">
        <v>3169448</v>
      </c>
      <c r="D16" s="357">
        <v>993480</v>
      </c>
      <c r="E16" s="357">
        <v>816476</v>
      </c>
      <c r="F16" s="357">
        <v>913711</v>
      </c>
      <c r="G16" s="357">
        <v>242703</v>
      </c>
      <c r="H16" s="357">
        <v>203079</v>
      </c>
      <c r="I16" s="357">
        <v>44913</v>
      </c>
      <c r="J16" s="357">
        <v>53388</v>
      </c>
    </row>
    <row r="17" spans="1:10" s="358" customFormat="1" ht="11.25" customHeight="1">
      <c r="A17" s="360" t="s">
        <v>319</v>
      </c>
      <c r="B17" s="357">
        <v>897312</v>
      </c>
      <c r="C17" s="357">
        <v>860612</v>
      </c>
      <c r="D17" s="357">
        <v>270516</v>
      </c>
      <c r="E17" s="357">
        <v>184583</v>
      </c>
      <c r="F17" s="357">
        <v>293264</v>
      </c>
      <c r="G17" s="357">
        <v>56484</v>
      </c>
      <c r="H17" s="357">
        <v>55764</v>
      </c>
      <c r="I17" s="357">
        <v>14386</v>
      </c>
      <c r="J17" s="357">
        <v>22314</v>
      </c>
    </row>
    <row r="18" spans="1:10" s="358" customFormat="1" ht="11.25" customHeight="1">
      <c r="A18" s="360" t="s">
        <v>320</v>
      </c>
      <c r="B18" s="357">
        <v>459252</v>
      </c>
      <c r="C18" s="357">
        <v>442087</v>
      </c>
      <c r="D18" s="357">
        <v>145237</v>
      </c>
      <c r="E18" s="357">
        <v>100683</v>
      </c>
      <c r="F18" s="357">
        <v>136005</v>
      </c>
      <c r="G18" s="357">
        <v>33388</v>
      </c>
      <c r="H18" s="357">
        <v>26774</v>
      </c>
      <c r="I18" s="357">
        <v>6449</v>
      </c>
      <c r="J18" s="357">
        <v>10716</v>
      </c>
    </row>
    <row r="19" spans="1:10" s="358" customFormat="1" ht="11.25" customHeight="1">
      <c r="A19" s="360" t="s">
        <v>210</v>
      </c>
      <c r="B19" s="357">
        <v>157712</v>
      </c>
      <c r="C19" s="357">
        <v>156194</v>
      </c>
      <c r="D19" s="357">
        <v>48472</v>
      </c>
      <c r="E19" s="357">
        <v>35069</v>
      </c>
      <c r="F19" s="357">
        <v>53762</v>
      </c>
      <c r="G19" s="357">
        <v>8505</v>
      </c>
      <c r="H19" s="357">
        <v>10384</v>
      </c>
      <c r="I19" s="357">
        <v>1301</v>
      </c>
      <c r="J19" s="357">
        <v>217</v>
      </c>
    </row>
    <row r="20" spans="1:10" s="358" customFormat="1" ht="11.25" customHeight="1">
      <c r="A20" s="360" t="s">
        <v>321</v>
      </c>
      <c r="B20" s="357">
        <v>41093</v>
      </c>
      <c r="C20" s="357">
        <v>40539</v>
      </c>
      <c r="D20" s="357">
        <v>10785</v>
      </c>
      <c r="E20" s="357">
        <v>9107</v>
      </c>
      <c r="F20" s="357">
        <v>14225</v>
      </c>
      <c r="G20" s="357">
        <v>2378</v>
      </c>
      <c r="H20" s="357">
        <v>4044</v>
      </c>
      <c r="I20" s="357">
        <v>289</v>
      </c>
      <c r="J20" s="357">
        <v>265</v>
      </c>
    </row>
    <row r="21" spans="1:10" s="358" customFormat="1" ht="11.25" customHeight="1">
      <c r="A21" s="360" t="s">
        <v>322</v>
      </c>
      <c r="B21" s="357">
        <v>199078</v>
      </c>
      <c r="C21" s="357">
        <v>190415</v>
      </c>
      <c r="D21" s="357">
        <v>57528</v>
      </c>
      <c r="E21" s="357">
        <v>44792</v>
      </c>
      <c r="F21" s="357">
        <v>58546</v>
      </c>
      <c r="G21" s="357">
        <v>12868</v>
      </c>
      <c r="H21" s="357">
        <v>16680</v>
      </c>
      <c r="I21" s="357">
        <v>4769</v>
      </c>
      <c r="J21" s="357">
        <v>3895</v>
      </c>
    </row>
    <row r="22" spans="1:10" s="358" customFormat="1" ht="20.25" customHeight="1">
      <c r="A22" s="360" t="s">
        <v>323</v>
      </c>
      <c r="B22" s="357">
        <v>134871</v>
      </c>
      <c r="C22" s="357">
        <v>132961</v>
      </c>
      <c r="D22" s="357">
        <v>42707</v>
      </c>
      <c r="E22" s="357">
        <v>38060</v>
      </c>
      <c r="F22" s="357">
        <v>35382</v>
      </c>
      <c r="G22" s="357">
        <v>7593</v>
      </c>
      <c r="H22" s="357">
        <v>9218</v>
      </c>
      <c r="I22" s="357">
        <v>1127</v>
      </c>
      <c r="J22" s="357">
        <v>783</v>
      </c>
    </row>
    <row r="23" spans="1:10" s="358" customFormat="1" ht="11.25" customHeight="1">
      <c r="A23" s="360" t="s">
        <v>324</v>
      </c>
      <c r="B23" s="357">
        <v>13356</v>
      </c>
      <c r="C23" s="357">
        <v>13092</v>
      </c>
      <c r="D23" s="357">
        <v>3784</v>
      </c>
      <c r="E23" s="357">
        <v>2965</v>
      </c>
      <c r="F23" s="357">
        <v>4113</v>
      </c>
      <c r="G23" s="357">
        <v>1058</v>
      </c>
      <c r="H23" s="357">
        <v>1172</v>
      </c>
      <c r="I23" s="357" t="s">
        <v>225</v>
      </c>
      <c r="J23" s="357" t="s">
        <v>225</v>
      </c>
    </row>
    <row r="24" spans="1:10" s="358" customFormat="1" ht="11.25" customHeight="1">
      <c r="A24" s="360" t="s">
        <v>326</v>
      </c>
      <c r="B24" s="357">
        <v>108945</v>
      </c>
      <c r="C24" s="357">
        <v>104302</v>
      </c>
      <c r="D24" s="357">
        <v>29528</v>
      </c>
      <c r="E24" s="357">
        <v>24133</v>
      </c>
      <c r="F24" s="357">
        <v>36887</v>
      </c>
      <c r="G24" s="357">
        <v>6990</v>
      </c>
      <c r="H24" s="357">
        <v>6764</v>
      </c>
      <c r="I24" s="357">
        <v>2016</v>
      </c>
      <c r="J24" s="357">
        <v>2627</v>
      </c>
    </row>
    <row r="25" spans="1:10" s="358" customFormat="1" ht="11.25" customHeight="1">
      <c r="A25" s="360" t="s">
        <v>327</v>
      </c>
      <c r="B25" s="357">
        <v>28316</v>
      </c>
      <c r="C25" s="357">
        <v>27653</v>
      </c>
      <c r="D25" s="357">
        <v>8966</v>
      </c>
      <c r="E25" s="357">
        <v>6689</v>
      </c>
      <c r="F25" s="357">
        <v>7556</v>
      </c>
      <c r="G25" s="357">
        <v>2007</v>
      </c>
      <c r="H25" s="357">
        <v>2435</v>
      </c>
      <c r="I25" s="357">
        <v>461</v>
      </c>
      <c r="J25" s="357">
        <v>201</v>
      </c>
    </row>
    <row r="26" spans="1:10" s="358" customFormat="1" ht="11.25" customHeight="1">
      <c r="A26" s="360" t="s">
        <v>328</v>
      </c>
      <c r="B26" s="357">
        <v>110068</v>
      </c>
      <c r="C26" s="357">
        <v>106239</v>
      </c>
      <c r="D26" s="357">
        <v>32443</v>
      </c>
      <c r="E26" s="357">
        <v>22950</v>
      </c>
      <c r="F26" s="357">
        <v>37252</v>
      </c>
      <c r="G26" s="357">
        <v>6326</v>
      </c>
      <c r="H26" s="357">
        <v>7269</v>
      </c>
      <c r="I26" s="357">
        <v>2267</v>
      </c>
      <c r="J26" s="357">
        <v>1563</v>
      </c>
    </row>
    <row r="27" spans="1:10" s="358" customFormat="1" ht="11.25" customHeight="1">
      <c r="A27" s="360" t="s">
        <v>329</v>
      </c>
      <c r="B27" s="357">
        <v>1117746</v>
      </c>
      <c r="C27" s="357">
        <v>1095356</v>
      </c>
      <c r="D27" s="357">
        <v>343513</v>
      </c>
      <c r="E27" s="357">
        <v>347444</v>
      </c>
      <c r="F27" s="357">
        <v>236718</v>
      </c>
      <c r="G27" s="357">
        <v>105106</v>
      </c>
      <c r="H27" s="357">
        <v>62574</v>
      </c>
      <c r="I27" s="357">
        <v>11847</v>
      </c>
      <c r="J27" s="357">
        <v>10544</v>
      </c>
    </row>
    <row r="28" spans="1:10" s="358" customFormat="1" ht="5.0999999999999996" customHeight="1" thickBot="1">
      <c r="B28" s="289"/>
      <c r="C28" s="289"/>
      <c r="D28" s="289"/>
      <c r="E28" s="289"/>
      <c r="F28" s="289"/>
      <c r="G28" s="289"/>
      <c r="H28" s="289"/>
      <c r="I28" s="289"/>
      <c r="J28" s="289"/>
    </row>
    <row r="29" spans="1:10" s="358" customFormat="1" ht="18" customHeight="1" thickTop="1">
      <c r="A29" s="546" t="s">
        <v>435</v>
      </c>
      <c r="B29" s="546"/>
      <c r="C29" s="546"/>
      <c r="D29" s="546"/>
      <c r="E29" s="546"/>
      <c r="F29" s="546"/>
      <c r="G29" s="546"/>
      <c r="H29" s="546"/>
      <c r="I29" s="546"/>
      <c r="J29" s="546"/>
    </row>
    <row r="30" spans="1:10" s="358" customFormat="1">
      <c r="A30" s="289"/>
    </row>
    <row r="31" spans="1:10" s="361" customFormat="1" ht="11.25" customHeight="1">
      <c r="B31" s="362"/>
      <c r="C31" s="362"/>
      <c r="D31" s="362"/>
      <c r="E31" s="362"/>
      <c r="F31" s="362"/>
      <c r="G31" s="362"/>
      <c r="H31" s="362"/>
      <c r="I31" s="362"/>
      <c r="J31" s="362"/>
    </row>
    <row r="32" spans="1:10" s="361" customFormat="1" ht="11.25" customHeight="1">
      <c r="B32" s="362"/>
      <c r="C32" s="362"/>
      <c r="D32" s="362"/>
      <c r="E32" s="362"/>
      <c r="F32" s="362"/>
      <c r="G32" s="362"/>
      <c r="H32" s="362"/>
      <c r="I32" s="362"/>
      <c r="J32" s="362"/>
    </row>
    <row r="33" spans="1:10" s="361" customFormat="1" ht="11.25" customHeight="1">
      <c r="B33" s="357"/>
      <c r="C33" s="357"/>
      <c r="D33" s="357"/>
      <c r="E33" s="357"/>
      <c r="F33" s="357"/>
      <c r="G33" s="357"/>
      <c r="H33" s="357"/>
      <c r="I33" s="357"/>
      <c r="J33" s="357"/>
    </row>
    <row r="34" spans="1:10" s="361" customFormat="1" ht="11.25" customHeight="1">
      <c r="B34" s="357"/>
      <c r="C34" s="357"/>
      <c r="D34" s="357"/>
      <c r="E34" s="357"/>
      <c r="F34" s="357"/>
      <c r="G34" s="357"/>
      <c r="H34" s="357"/>
      <c r="I34" s="357"/>
      <c r="J34" s="357"/>
    </row>
    <row r="35" spans="1:10" s="361" customFormat="1" ht="11.25" customHeight="1">
      <c r="B35" s="357"/>
      <c r="C35" s="357"/>
      <c r="D35" s="357"/>
      <c r="E35" s="357"/>
      <c r="F35" s="357"/>
      <c r="G35" s="357"/>
      <c r="H35" s="357"/>
      <c r="I35" s="357"/>
      <c r="J35" s="357"/>
    </row>
    <row r="36" spans="1:10" s="361" customFormat="1" ht="11.25" customHeight="1">
      <c r="B36" s="357"/>
      <c r="C36" s="357"/>
      <c r="D36" s="357"/>
      <c r="E36" s="357"/>
      <c r="F36" s="357"/>
      <c r="G36" s="357"/>
      <c r="H36" s="357"/>
      <c r="I36" s="357"/>
      <c r="J36" s="357"/>
    </row>
    <row r="37" spans="1:10" s="361" customFormat="1" ht="11.25" customHeight="1">
      <c r="B37" s="357"/>
      <c r="C37" s="357"/>
      <c r="D37" s="357"/>
      <c r="E37" s="357"/>
      <c r="F37" s="357"/>
      <c r="G37" s="357"/>
      <c r="H37" s="357"/>
      <c r="I37" s="357"/>
      <c r="J37" s="357"/>
    </row>
    <row r="38" spans="1:10" s="361" customFormat="1" ht="11.25" customHeight="1">
      <c r="B38" s="357"/>
      <c r="C38" s="357"/>
      <c r="D38" s="357"/>
      <c r="E38" s="357"/>
      <c r="F38" s="357"/>
      <c r="G38" s="357"/>
      <c r="H38" s="357"/>
      <c r="I38" s="357"/>
      <c r="J38" s="357"/>
    </row>
    <row r="39" spans="1:10" s="361" customFormat="1" ht="6.75" customHeight="1">
      <c r="B39" s="357"/>
      <c r="C39" s="357"/>
      <c r="D39" s="357"/>
      <c r="E39" s="357"/>
      <c r="F39" s="357"/>
      <c r="G39" s="357"/>
      <c r="H39" s="357"/>
      <c r="I39" s="357"/>
      <c r="J39" s="357"/>
    </row>
    <row r="40" spans="1:10" s="358" customFormat="1">
      <c r="A40" s="289"/>
    </row>
    <row r="41" spans="1:10" s="358" customFormat="1"/>
    <row r="42" spans="1:10" s="358" customFormat="1"/>
    <row r="43" spans="1:10" s="358" customFormat="1"/>
    <row r="44" spans="1:10" s="358" customFormat="1"/>
    <row r="45" spans="1:10" s="358" customFormat="1"/>
    <row r="46" spans="1:10" s="358" customFormat="1"/>
    <row r="47" spans="1:10" s="358" customFormat="1"/>
    <row r="48" spans="1:10" s="358" customFormat="1"/>
    <row r="49" s="358" customFormat="1"/>
    <row r="50" s="358" customFormat="1"/>
    <row r="51" s="358" customFormat="1"/>
  </sheetData>
  <mergeCells count="6">
    <mergeCell ref="A29:J29"/>
    <mergeCell ref="A1:J1"/>
    <mergeCell ref="B3:B4"/>
    <mergeCell ref="C3:H3"/>
    <mergeCell ref="I3:I4"/>
    <mergeCell ref="J3:J4"/>
  </mergeCells>
  <pageMargins left="0.70866141732283472" right="0.70866141732283472" top="0.74803149606299213" bottom="0.74803149606299213" header="0.31496062992125984" footer="0.31496062992125984"/>
  <pageSetup paperSize="9" scale="88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32"/>
  <sheetViews>
    <sheetView showGridLines="0" zoomScaleNormal="100" zoomScaleSheetLayoutView="100" workbookViewId="0">
      <selection sqref="A1:J1"/>
    </sheetView>
  </sheetViews>
  <sheetFormatPr defaultColWidth="8.85546875" defaultRowHeight="12.75"/>
  <cols>
    <col min="1" max="1" width="38" style="353" customWidth="1"/>
    <col min="2" max="2" width="6.5703125" style="353" customWidth="1"/>
    <col min="3" max="4" width="5.7109375" style="353" customWidth="1"/>
    <col min="5" max="5" width="6.5703125" style="353" customWidth="1"/>
    <col min="6" max="6" width="6.140625" style="353" customWidth="1"/>
    <col min="7" max="7" width="7.42578125" style="353" customWidth="1"/>
    <col min="8" max="8" width="6.5703125" style="353" customWidth="1"/>
    <col min="9" max="9" width="6.28515625" style="353" customWidth="1"/>
    <col min="10" max="10" width="7" style="353" customWidth="1"/>
    <col min="11" max="16384" width="8.85546875" style="368"/>
  </cols>
  <sheetData>
    <row r="1" spans="1:10" s="363" customFormat="1" ht="26.1" customHeight="1">
      <c r="A1" s="547" t="s">
        <v>439</v>
      </c>
      <c r="B1" s="547"/>
      <c r="C1" s="547"/>
      <c r="D1" s="547"/>
      <c r="E1" s="547"/>
      <c r="F1" s="547"/>
      <c r="G1" s="547"/>
      <c r="H1" s="547"/>
      <c r="I1" s="547"/>
      <c r="J1" s="547"/>
    </row>
    <row r="2" spans="1:10" s="353" customFormat="1" ht="10.5" customHeight="1">
      <c r="A2" s="364">
        <v>2016</v>
      </c>
      <c r="B2" s="288"/>
      <c r="C2" s="288"/>
      <c r="D2" s="288"/>
      <c r="E2" s="288"/>
      <c r="F2" s="288"/>
      <c r="G2" s="288"/>
      <c r="I2" s="288"/>
      <c r="J2" s="354" t="s">
        <v>229</v>
      </c>
    </row>
    <row r="3" spans="1:10" s="353" customFormat="1" ht="18" customHeight="1">
      <c r="A3" s="326"/>
      <c r="B3" s="518" t="s">
        <v>16</v>
      </c>
      <c r="C3" s="520" t="s">
        <v>17</v>
      </c>
      <c r="D3" s="520"/>
      <c r="E3" s="520"/>
      <c r="F3" s="520"/>
      <c r="G3" s="520"/>
      <c r="H3" s="520"/>
      <c r="I3" s="518" t="s">
        <v>22</v>
      </c>
      <c r="J3" s="518" t="s">
        <v>23</v>
      </c>
    </row>
    <row r="4" spans="1:10" s="353" customFormat="1" ht="18" customHeight="1">
      <c r="A4" s="273" t="s">
        <v>310</v>
      </c>
      <c r="B4" s="543"/>
      <c r="C4" s="365" t="s">
        <v>8</v>
      </c>
      <c r="D4" s="453" t="s">
        <v>18</v>
      </c>
      <c r="E4" s="453" t="s">
        <v>19</v>
      </c>
      <c r="F4" s="453" t="s">
        <v>273</v>
      </c>
      <c r="G4" s="453" t="s">
        <v>20</v>
      </c>
      <c r="H4" s="452" t="s">
        <v>21</v>
      </c>
      <c r="I4" s="543"/>
      <c r="J4" s="543"/>
    </row>
    <row r="5" spans="1:10" s="353" customFormat="1" ht="5.0999999999999996" customHeight="1">
      <c r="A5" s="288"/>
    </row>
    <row r="6" spans="1:10" s="358" customFormat="1" ht="11.25" customHeight="1">
      <c r="A6" s="289" t="s">
        <v>311</v>
      </c>
      <c r="B6" s="366">
        <v>100</v>
      </c>
      <c r="C6" s="366">
        <v>100</v>
      </c>
      <c r="D6" s="366">
        <v>100</v>
      </c>
      <c r="E6" s="366">
        <v>100</v>
      </c>
      <c r="F6" s="366">
        <v>100</v>
      </c>
      <c r="G6" s="366">
        <v>100</v>
      </c>
      <c r="H6" s="366">
        <v>100</v>
      </c>
      <c r="I6" s="366">
        <v>100</v>
      </c>
      <c r="J6" s="366">
        <v>100</v>
      </c>
    </row>
    <row r="7" spans="1:10" s="358" customFormat="1" ht="11.25" customHeight="1">
      <c r="A7" s="359" t="s">
        <v>312</v>
      </c>
      <c r="B7" s="366">
        <v>72.953506548183682</v>
      </c>
      <c r="C7" s="366">
        <v>72.668140464445301</v>
      </c>
      <c r="D7" s="366">
        <v>72.723071479332916</v>
      </c>
      <c r="E7" s="366">
        <v>68.647309918978351</v>
      </c>
      <c r="F7" s="366">
        <v>75.397167873028963</v>
      </c>
      <c r="G7" s="366">
        <v>70.868648724388251</v>
      </c>
      <c r="H7" s="366">
        <v>74.704523500527742</v>
      </c>
      <c r="I7" s="366">
        <v>76.722196625532575</v>
      </c>
      <c r="J7" s="366">
        <v>81.770110547166865</v>
      </c>
    </row>
    <row r="8" spans="1:10" s="358" customFormat="1" ht="11.25" customHeight="1">
      <c r="A8" s="360" t="s">
        <v>313</v>
      </c>
      <c r="B8" s="366">
        <v>10.568213801446609</v>
      </c>
      <c r="C8" s="366">
        <v>10.503852872145806</v>
      </c>
      <c r="D8" s="366">
        <v>9.8634895526350768</v>
      </c>
      <c r="E8" s="366">
        <v>9.4267014407920229</v>
      </c>
      <c r="F8" s="366">
        <v>11.599548271164513</v>
      </c>
      <c r="G8" s="366">
        <v>10.49456311245426</v>
      </c>
      <c r="H8" s="366">
        <v>11.843999417350265</v>
      </c>
      <c r="I8" s="366">
        <v>11.794552918018475</v>
      </c>
      <c r="J8" s="366">
        <v>12.308742429471241</v>
      </c>
    </row>
    <row r="9" spans="1:10" s="358" customFormat="1" ht="11.25" customHeight="1">
      <c r="A9" s="360" t="s">
        <v>314</v>
      </c>
      <c r="B9" s="366">
        <v>11.299860970692825</v>
      </c>
      <c r="C9" s="366">
        <v>11.125593735779384</v>
      </c>
      <c r="D9" s="366">
        <v>11.496102515188527</v>
      </c>
      <c r="E9" s="366">
        <v>10.997437822490461</v>
      </c>
      <c r="F9" s="366">
        <v>10.685200401086105</v>
      </c>
      <c r="G9" s="366">
        <v>11.906128540804694</v>
      </c>
      <c r="H9" s="366">
        <v>11.087647897125446</v>
      </c>
      <c r="I9" s="366">
        <v>13.254170111231991</v>
      </c>
      <c r="J9" s="366">
        <v>16.912692895051627</v>
      </c>
    </row>
    <row r="10" spans="1:10" s="358" customFormat="1" ht="11.25" customHeight="1">
      <c r="A10" s="360" t="s">
        <v>172</v>
      </c>
      <c r="B10" s="366">
        <v>8.2453652635678463</v>
      </c>
      <c r="C10" s="366">
        <v>8.2733533356235078</v>
      </c>
      <c r="D10" s="366">
        <v>8.3152400157146378</v>
      </c>
      <c r="E10" s="366">
        <v>8.263768196846998</v>
      </c>
      <c r="F10" s="366">
        <v>8.5239710061441407</v>
      </c>
      <c r="G10" s="366">
        <v>8.4939443845020222</v>
      </c>
      <c r="H10" s="366">
        <v>6.7261558778466473</v>
      </c>
      <c r="I10" s="366">
        <v>6.682793099442061</v>
      </c>
      <c r="J10" s="366">
        <v>8.1665927071321054</v>
      </c>
    </row>
    <row r="11" spans="1:10" s="358" customFormat="1" ht="11.25" customHeight="1">
      <c r="A11" s="360" t="s">
        <v>315</v>
      </c>
      <c r="B11" s="366">
        <v>10.065063264700573</v>
      </c>
      <c r="C11" s="366">
        <v>10.039306870294261</v>
      </c>
      <c r="D11" s="366">
        <v>9.7733385248048528</v>
      </c>
      <c r="E11" s="366">
        <v>9.161126677655659</v>
      </c>
      <c r="F11" s="366">
        <v>10.990406251706521</v>
      </c>
      <c r="G11" s="366">
        <v>9.3605720963929624</v>
      </c>
      <c r="H11" s="366">
        <v>10.39913001528986</v>
      </c>
      <c r="I11" s="366">
        <v>11.136908897870949</v>
      </c>
      <c r="J11" s="366">
        <v>10.378770771023486</v>
      </c>
    </row>
    <row r="12" spans="1:10" s="358" customFormat="1" ht="11.25" customHeight="1">
      <c r="A12" s="360" t="s">
        <v>316</v>
      </c>
      <c r="B12" s="366">
        <v>10.842680724571524</v>
      </c>
      <c r="C12" s="366">
        <v>10.86129858452623</v>
      </c>
      <c r="D12" s="366">
        <v>11.070885380770543</v>
      </c>
      <c r="E12" s="366">
        <v>10.131171039812902</v>
      </c>
      <c r="F12" s="366">
        <v>11.512216168660855</v>
      </c>
      <c r="G12" s="366">
        <v>10.031478700691562</v>
      </c>
      <c r="H12" s="366">
        <v>10.128836779604308</v>
      </c>
      <c r="I12" s="366">
        <v>11.802556893687468</v>
      </c>
      <c r="J12" s="366">
        <v>9.4730905770135099</v>
      </c>
    </row>
    <row r="13" spans="1:10" s="358" customFormat="1" ht="11.25" customHeight="1">
      <c r="A13" s="360" t="s">
        <v>317</v>
      </c>
      <c r="B13" s="366">
        <v>11.946026845556492</v>
      </c>
      <c r="C13" s="366">
        <v>11.910961447776296</v>
      </c>
      <c r="D13" s="366">
        <v>12.056257656884918</v>
      </c>
      <c r="E13" s="366">
        <v>11.489437404274197</v>
      </c>
      <c r="F13" s="366">
        <v>12.273457282350472</v>
      </c>
      <c r="G13" s="366">
        <v>11.515543572824551</v>
      </c>
      <c r="H13" s="366">
        <v>11.352564145984285</v>
      </c>
      <c r="I13" s="366">
        <v>11.608461909016041</v>
      </c>
      <c r="J13" s="366">
        <v>13.556889562667809</v>
      </c>
    </row>
    <row r="14" spans="1:10" s="358" customFormat="1" ht="11.25" customHeight="1">
      <c r="A14" s="360" t="s">
        <v>197</v>
      </c>
      <c r="B14" s="366">
        <v>9.6179407257082143</v>
      </c>
      <c r="C14" s="366">
        <v>9.5903737840753891</v>
      </c>
      <c r="D14" s="366">
        <v>9.8817256777464593</v>
      </c>
      <c r="E14" s="366">
        <v>8.7026579255274825</v>
      </c>
      <c r="F14" s="366">
        <v>9.4346590563149402</v>
      </c>
      <c r="G14" s="366">
        <v>8.6146920103140587</v>
      </c>
      <c r="H14" s="366">
        <v>12.88094873604326</v>
      </c>
      <c r="I14" s="366">
        <v>9.8117303008387786</v>
      </c>
      <c r="J14" s="366">
        <v>10.581822524966695</v>
      </c>
    </row>
    <row r="15" spans="1:10" s="358" customFormat="1" ht="11.25" customHeight="1">
      <c r="A15" s="360" t="s">
        <v>198</v>
      </c>
      <c r="B15" s="366">
        <v>0.36835495193959505</v>
      </c>
      <c r="C15" s="366">
        <v>0.36339983422443328</v>
      </c>
      <c r="D15" s="366">
        <v>0.26603215558789717</v>
      </c>
      <c r="E15" s="366">
        <v>0.47500941157862564</v>
      </c>
      <c r="F15" s="366">
        <v>0.37770943560142223</v>
      </c>
      <c r="G15" s="366">
        <v>0.45172630640413985</v>
      </c>
      <c r="H15" s="366">
        <v>0.28524063128366361</v>
      </c>
      <c r="I15" s="366">
        <v>0.63102249542680311</v>
      </c>
      <c r="J15" s="366">
        <v>0.39150907984038236</v>
      </c>
    </row>
    <row r="16" spans="1:10" s="358" customFormat="1" ht="11.25" customHeight="1">
      <c r="A16" s="359" t="s">
        <v>318</v>
      </c>
      <c r="B16" s="366">
        <v>27.046493451816318</v>
      </c>
      <c r="C16" s="366">
        <v>27.331859535554692</v>
      </c>
      <c r="D16" s="366">
        <v>27.276928520667088</v>
      </c>
      <c r="E16" s="366">
        <v>31.352690081021649</v>
      </c>
      <c r="F16" s="366">
        <v>24.60283212697103</v>
      </c>
      <c r="G16" s="366">
        <v>29.131351275611749</v>
      </c>
      <c r="H16" s="366">
        <v>25.295476499472265</v>
      </c>
      <c r="I16" s="366">
        <v>23.277803374467435</v>
      </c>
      <c r="J16" s="366">
        <v>18.229889452833138</v>
      </c>
    </row>
    <row r="17" spans="1:10" s="358" customFormat="1" ht="11.25" customHeight="1">
      <c r="A17" s="360" t="s">
        <v>319</v>
      </c>
      <c r="B17" s="366">
        <v>7.426869448244938</v>
      </c>
      <c r="C17" s="366">
        <v>7.421521635807907</v>
      </c>
      <c r="D17" s="366">
        <v>7.4272707870663233</v>
      </c>
      <c r="E17" s="366">
        <v>7.0880079219815473</v>
      </c>
      <c r="F17" s="366">
        <v>7.8965184434793247</v>
      </c>
      <c r="G17" s="366">
        <v>6.7797284427381115</v>
      </c>
      <c r="H17" s="366">
        <v>6.9459774576952098</v>
      </c>
      <c r="I17" s="366">
        <v>7.4562612764682141</v>
      </c>
      <c r="J17" s="366">
        <v>7.6192601677708058</v>
      </c>
    </row>
    <row r="18" spans="1:10" s="358" customFormat="1" ht="11.25" customHeight="1">
      <c r="A18" s="360" t="s">
        <v>320</v>
      </c>
      <c r="B18" s="366">
        <v>3.8011330082412016</v>
      </c>
      <c r="C18" s="366">
        <v>3.8123520377060931</v>
      </c>
      <c r="D18" s="366">
        <v>3.9876114035173535</v>
      </c>
      <c r="E18" s="366">
        <v>3.8662451880365234</v>
      </c>
      <c r="F18" s="366">
        <v>3.6621117648124852</v>
      </c>
      <c r="G18" s="366">
        <v>4.0074855661302005</v>
      </c>
      <c r="H18" s="366">
        <v>3.3349411812721392</v>
      </c>
      <c r="I18" s="366">
        <v>3.3423048555786949</v>
      </c>
      <c r="J18" s="366">
        <v>3.6591848218549292</v>
      </c>
    </row>
    <row r="19" spans="1:10" s="358" customFormat="1" ht="11.25" customHeight="1">
      <c r="A19" s="360" t="s">
        <v>210</v>
      </c>
      <c r="B19" s="366">
        <v>1.3053466488246193</v>
      </c>
      <c r="C19" s="366">
        <v>1.3469414349283817</v>
      </c>
      <c r="D19" s="366">
        <v>1.3308578018724855</v>
      </c>
      <c r="E19" s="366">
        <v>1.3466688641109603</v>
      </c>
      <c r="F19" s="366">
        <v>1.4476184732225248</v>
      </c>
      <c r="G19" s="366">
        <v>1.0208522693853515</v>
      </c>
      <c r="H19" s="366">
        <v>1.2934631537182157</v>
      </c>
      <c r="I19" s="366">
        <v>0.67409148267940289</v>
      </c>
      <c r="J19" s="366">
        <v>7.4223257058526948E-2</v>
      </c>
    </row>
    <row r="20" spans="1:10" s="358" customFormat="1" ht="11.25" customHeight="1">
      <c r="A20" s="360" t="s">
        <v>321</v>
      </c>
      <c r="B20" s="366">
        <v>0.34011698707444121</v>
      </c>
      <c r="C20" s="366">
        <v>0.34958678033507501</v>
      </c>
      <c r="D20" s="366">
        <v>0.29611971929978886</v>
      </c>
      <c r="E20" s="366">
        <v>0.34969306310502923</v>
      </c>
      <c r="F20" s="366">
        <v>0.38302096734520197</v>
      </c>
      <c r="G20" s="366">
        <v>0.28539382231247606</v>
      </c>
      <c r="H20" s="366">
        <v>0.5037575743637166</v>
      </c>
      <c r="I20" s="366">
        <v>0.14998112175032266</v>
      </c>
      <c r="J20" s="366">
        <v>9.041197125946987E-2</v>
      </c>
    </row>
    <row r="21" spans="1:10" s="358" customFormat="1" ht="11.25" customHeight="1">
      <c r="A21" s="360" t="s">
        <v>322</v>
      </c>
      <c r="B21" s="366">
        <v>1.647731370677628</v>
      </c>
      <c r="C21" s="366">
        <v>1.6420522388597161</v>
      </c>
      <c r="D21" s="366">
        <v>1.5794894264080424</v>
      </c>
      <c r="E21" s="366">
        <v>1.7200325890919526</v>
      </c>
      <c r="F21" s="366">
        <v>1.5764232930299993</v>
      </c>
      <c r="G21" s="366">
        <v>1.5445580538915598</v>
      </c>
      <c r="H21" s="366">
        <v>2.0777039317604369</v>
      </c>
      <c r="I21" s="366">
        <v>2.4715538818748155</v>
      </c>
      <c r="J21" s="366">
        <v>1.3298525059600317</v>
      </c>
    </row>
    <row r="22" spans="1:10" s="358" customFormat="1" ht="20.25" customHeight="1">
      <c r="A22" s="360" t="s">
        <v>323</v>
      </c>
      <c r="B22" s="366">
        <v>1.1162982902378182</v>
      </c>
      <c r="C22" s="366">
        <v>1.1465923277374919</v>
      </c>
      <c r="D22" s="366">
        <v>1.1725668707963777</v>
      </c>
      <c r="E22" s="366">
        <v>1.4615023115136319</v>
      </c>
      <c r="F22" s="366">
        <v>0.95271380632896085</v>
      </c>
      <c r="G22" s="366">
        <v>0.91139805329434331</v>
      </c>
      <c r="H22" s="366">
        <v>1.1482122648556332</v>
      </c>
      <c r="I22" s="366">
        <v>0.58434153469513805</v>
      </c>
      <c r="J22" s="366">
        <v>0.26722510093292817</v>
      </c>
    </row>
    <row r="23" spans="1:10" s="358" customFormat="1" ht="11.25" customHeight="1">
      <c r="A23" s="360" t="s">
        <v>324</v>
      </c>
      <c r="B23" s="366">
        <v>0.11054710230777742</v>
      </c>
      <c r="C23" s="366">
        <v>0.11289976540734926</v>
      </c>
      <c r="D23" s="366">
        <v>0.1039057670603223</v>
      </c>
      <c r="E23" s="366">
        <v>0.11384007701891005</v>
      </c>
      <c r="F23" s="366">
        <v>0.11075726557238452</v>
      </c>
      <c r="G23" s="366">
        <v>0.12700017711120942</v>
      </c>
      <c r="H23" s="366">
        <v>0.14593123314648512</v>
      </c>
      <c r="I23" s="357" t="s">
        <v>225</v>
      </c>
      <c r="J23" s="357" t="s">
        <v>225</v>
      </c>
    </row>
    <row r="24" spans="1:10" s="358" customFormat="1" ht="11.25" customHeight="1">
      <c r="A24" s="360" t="s">
        <v>326</v>
      </c>
      <c r="B24" s="366">
        <v>0.90171534249752339</v>
      </c>
      <c r="C24" s="366">
        <v>0.89945160990753947</v>
      </c>
      <c r="D24" s="366">
        <v>0.81070843488498245</v>
      </c>
      <c r="E24" s="366">
        <v>0.92670750876481067</v>
      </c>
      <c r="F24" s="366">
        <v>0.99324079191842307</v>
      </c>
      <c r="G24" s="366">
        <v>0.83905128641519833</v>
      </c>
      <c r="H24" s="366">
        <v>0.84245879254195488</v>
      </c>
      <c r="I24" s="366">
        <v>1.0450410034919579</v>
      </c>
      <c r="J24" s="366">
        <v>0.89692510790763125</v>
      </c>
    </row>
    <row r="25" spans="1:10" s="358" customFormat="1" ht="11.25" customHeight="1">
      <c r="A25" s="360" t="s">
        <v>327</v>
      </c>
      <c r="B25" s="366">
        <v>0.23436275443358057</v>
      </c>
      <c r="C25" s="366">
        <v>0.23846581799113289</v>
      </c>
      <c r="D25" s="366">
        <v>0.24618206053609398</v>
      </c>
      <c r="E25" s="366">
        <v>0.25684478504848063</v>
      </c>
      <c r="F25" s="366">
        <v>0.2034508211419882</v>
      </c>
      <c r="G25" s="366">
        <v>0.24085897783084428</v>
      </c>
      <c r="H25" s="366">
        <v>0.30333701696623938</v>
      </c>
      <c r="I25" s="366">
        <v>0.23917338807818425</v>
      </c>
      <c r="J25" s="366">
        <v>6.8726401517358857E-2</v>
      </c>
    </row>
    <row r="26" spans="1:10" s="358" customFormat="1" ht="11.25" customHeight="1">
      <c r="A26" s="360" t="s">
        <v>328</v>
      </c>
      <c r="B26" s="366">
        <v>0.91101164224040365</v>
      </c>
      <c r="C26" s="366">
        <v>0.9161547304670925</v>
      </c>
      <c r="D26" s="366">
        <v>0.89074247071710944</v>
      </c>
      <c r="E26" s="366">
        <v>0.88127144091611676</v>
      </c>
      <c r="F26" s="366">
        <v>1.0030444079424141</v>
      </c>
      <c r="G26" s="366">
        <v>0.75924459640400122</v>
      </c>
      <c r="H26" s="366">
        <v>0.90548057080093225</v>
      </c>
      <c r="I26" s="366">
        <v>1.1748419273113169</v>
      </c>
      <c r="J26" s="366">
        <v>0.53354601044623817</v>
      </c>
    </row>
    <row r="27" spans="1:10" s="358" customFormat="1" ht="11.25" customHeight="1">
      <c r="A27" s="360" t="s">
        <v>329</v>
      </c>
      <c r="B27" s="366">
        <v>9.2513608570363868</v>
      </c>
      <c r="C27" s="366">
        <v>9.4458411564069102</v>
      </c>
      <c r="D27" s="366">
        <v>9.4314737785082112</v>
      </c>
      <c r="E27" s="366">
        <v>13.341876331433692</v>
      </c>
      <c r="F27" s="366">
        <v>6.3739320921773226</v>
      </c>
      <c r="G27" s="366">
        <v>12.615780030098451</v>
      </c>
      <c r="H27" s="366">
        <v>7.7942133223512995</v>
      </c>
      <c r="I27" s="366">
        <v>6.1402129025393881</v>
      </c>
      <c r="J27" s="366">
        <v>3.6003133555949725</v>
      </c>
    </row>
    <row r="28" spans="1:10" s="358" customFormat="1" ht="5.0999999999999996" customHeight="1" thickBot="1">
      <c r="A28" s="289"/>
      <c r="B28" s="289"/>
      <c r="C28" s="289"/>
      <c r="D28" s="289"/>
      <c r="E28" s="289"/>
      <c r="F28" s="289"/>
      <c r="G28" s="289"/>
      <c r="H28" s="289"/>
      <c r="I28" s="289"/>
      <c r="J28" s="289"/>
    </row>
    <row r="29" spans="1:10" s="358" customFormat="1" ht="18" customHeight="1" thickTop="1">
      <c r="A29" s="552" t="s">
        <v>438</v>
      </c>
      <c r="B29" s="552"/>
      <c r="C29" s="552"/>
      <c r="D29" s="552"/>
      <c r="E29" s="552"/>
      <c r="F29" s="552"/>
      <c r="G29" s="552"/>
      <c r="H29" s="552"/>
      <c r="I29" s="552"/>
      <c r="J29" s="552"/>
    </row>
    <row r="30" spans="1:10" s="367" customFormat="1">
      <c r="B30" s="358"/>
      <c r="C30" s="358"/>
      <c r="D30" s="358"/>
      <c r="E30" s="358"/>
      <c r="F30" s="358"/>
      <c r="G30" s="358"/>
      <c r="H30" s="358"/>
      <c r="I30" s="358"/>
      <c r="J30" s="358"/>
    </row>
    <row r="31" spans="1:10" s="367" customFormat="1">
      <c r="A31" s="358"/>
      <c r="B31" s="358"/>
      <c r="C31" s="358"/>
      <c r="D31" s="358"/>
      <c r="E31" s="358"/>
      <c r="F31" s="358"/>
      <c r="G31" s="358"/>
      <c r="H31" s="358"/>
      <c r="I31" s="358"/>
      <c r="J31" s="358"/>
    </row>
    <row r="32" spans="1:10" s="367" customFormat="1">
      <c r="A32" s="358"/>
      <c r="B32" s="358"/>
      <c r="C32" s="358"/>
      <c r="D32" s="358"/>
      <c r="E32" s="358"/>
      <c r="F32" s="358"/>
      <c r="G32" s="358"/>
      <c r="H32" s="358"/>
      <c r="I32" s="358"/>
      <c r="J32" s="358"/>
    </row>
  </sheetData>
  <mergeCells count="6">
    <mergeCell ref="A29:J29"/>
    <mergeCell ref="A1:J1"/>
    <mergeCell ref="B3:B4"/>
    <mergeCell ref="C3:H3"/>
    <mergeCell ref="I3:I4"/>
    <mergeCell ref="J3:J4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81"/>
  <sheetViews>
    <sheetView showGridLines="0" zoomScaleNormal="100" zoomScaleSheetLayoutView="100" workbookViewId="0">
      <selection sqref="A1:I1"/>
    </sheetView>
  </sheetViews>
  <sheetFormatPr defaultColWidth="9.140625" defaultRowHeight="9"/>
  <cols>
    <col min="1" max="1" width="37.140625" style="353" bestFit="1" customWidth="1"/>
    <col min="2" max="2" width="7.7109375" style="353" customWidth="1"/>
    <col min="3" max="3" width="6.85546875" style="353" customWidth="1"/>
    <col min="4" max="4" width="8.140625" style="353" customWidth="1"/>
    <col min="5" max="5" width="7.85546875" style="353" customWidth="1"/>
    <col min="6" max="6" width="8.42578125" style="353" customWidth="1"/>
    <col min="7" max="8" width="8" style="353" customWidth="1"/>
    <col min="9" max="9" width="7.85546875" style="353" customWidth="1"/>
    <col min="10" max="16384" width="9.140625" style="353"/>
  </cols>
  <sheetData>
    <row r="1" spans="1:9" s="289" customFormat="1" ht="26.1" customHeight="1">
      <c r="A1" s="525" t="s">
        <v>437</v>
      </c>
      <c r="B1" s="525"/>
      <c r="C1" s="525"/>
      <c r="D1" s="525"/>
      <c r="E1" s="525"/>
      <c r="F1" s="525"/>
      <c r="G1" s="483"/>
      <c r="H1" s="483"/>
      <c r="I1" s="483"/>
    </row>
    <row r="2" spans="1:9" ht="10.5" customHeight="1">
      <c r="A2" s="369">
        <v>2016</v>
      </c>
      <c r="B2" s="288"/>
      <c r="H2" s="553" t="s">
        <v>309</v>
      </c>
      <c r="I2" s="554"/>
    </row>
    <row r="3" spans="1:9" ht="15" customHeight="1">
      <c r="A3" s="370"/>
      <c r="B3" s="518" t="s">
        <v>8</v>
      </c>
      <c r="C3" s="518" t="s">
        <v>276</v>
      </c>
      <c r="D3" s="519"/>
      <c r="E3" s="519"/>
      <c r="F3" s="519"/>
      <c r="G3" s="519"/>
      <c r="H3" s="519"/>
      <c r="I3" s="545"/>
    </row>
    <row r="4" spans="1:9" ht="26.25" customHeight="1">
      <c r="A4" s="237" t="s">
        <v>310</v>
      </c>
      <c r="B4" s="519"/>
      <c r="C4" s="453" t="s">
        <v>291</v>
      </c>
      <c r="D4" s="453" t="s">
        <v>292</v>
      </c>
      <c r="E4" s="453" t="s">
        <v>293</v>
      </c>
      <c r="F4" s="453" t="s">
        <v>294</v>
      </c>
      <c r="G4" s="453" t="s">
        <v>295</v>
      </c>
      <c r="H4" s="453" t="s">
        <v>296</v>
      </c>
      <c r="I4" s="452" t="s">
        <v>297</v>
      </c>
    </row>
    <row r="5" spans="1:9" ht="5.0999999999999996" customHeight="1">
      <c r="A5" s="288"/>
    </row>
    <row r="6" spans="1:9" s="358" customFormat="1" ht="11.25" customHeight="1">
      <c r="A6" s="289" t="s">
        <v>311</v>
      </c>
      <c r="B6" s="357">
        <v>12081968</v>
      </c>
      <c r="C6" s="357">
        <v>453464</v>
      </c>
      <c r="D6" s="357">
        <v>3047969</v>
      </c>
      <c r="E6" s="357">
        <v>4614122</v>
      </c>
      <c r="F6" s="357">
        <v>704390</v>
      </c>
      <c r="G6" s="357">
        <v>592152</v>
      </c>
      <c r="H6" s="357">
        <v>1241404</v>
      </c>
      <c r="I6" s="357">
        <v>1428466</v>
      </c>
    </row>
    <row r="7" spans="1:9" s="358" customFormat="1" ht="11.25" customHeight="1">
      <c r="A7" s="359" t="s">
        <v>312</v>
      </c>
      <c r="B7" s="357">
        <v>8814220</v>
      </c>
      <c r="C7" s="357">
        <v>373922</v>
      </c>
      <c r="D7" s="357">
        <v>2406330</v>
      </c>
      <c r="E7" s="357">
        <v>3380286</v>
      </c>
      <c r="F7" s="357">
        <v>512834</v>
      </c>
      <c r="G7" s="357">
        <v>365685</v>
      </c>
      <c r="H7" s="357">
        <v>843990</v>
      </c>
      <c r="I7" s="357">
        <v>931173</v>
      </c>
    </row>
    <row r="8" spans="1:9" s="358" customFormat="1" ht="11.25" customHeight="1">
      <c r="A8" s="360" t="s">
        <v>313</v>
      </c>
      <c r="B8" s="357">
        <v>1276848</v>
      </c>
      <c r="C8" s="357">
        <v>56315</v>
      </c>
      <c r="D8" s="357">
        <v>358394</v>
      </c>
      <c r="E8" s="357">
        <v>502462</v>
      </c>
      <c r="F8" s="357">
        <v>68171</v>
      </c>
      <c r="G8" s="357">
        <v>49499</v>
      </c>
      <c r="H8" s="357">
        <v>113210</v>
      </c>
      <c r="I8" s="357">
        <v>128796</v>
      </c>
    </row>
    <row r="9" spans="1:9" s="358" customFormat="1" ht="11.25" customHeight="1">
      <c r="A9" s="360" t="s">
        <v>314</v>
      </c>
      <c r="B9" s="357">
        <v>1365246</v>
      </c>
      <c r="C9" s="357">
        <v>49135</v>
      </c>
      <c r="D9" s="357">
        <v>399321</v>
      </c>
      <c r="E9" s="357">
        <v>539280</v>
      </c>
      <c r="F9" s="357">
        <v>79544</v>
      </c>
      <c r="G9" s="357">
        <v>57962</v>
      </c>
      <c r="H9" s="357">
        <v>117209</v>
      </c>
      <c r="I9" s="357">
        <v>122796</v>
      </c>
    </row>
    <row r="10" spans="1:9" s="358" customFormat="1" ht="11.25" customHeight="1">
      <c r="A10" s="360" t="s">
        <v>172</v>
      </c>
      <c r="B10" s="357">
        <v>996202</v>
      </c>
      <c r="C10" s="357">
        <v>20933</v>
      </c>
      <c r="D10" s="357">
        <v>273452</v>
      </c>
      <c r="E10" s="357">
        <v>391372</v>
      </c>
      <c r="F10" s="357">
        <v>62733</v>
      </c>
      <c r="G10" s="357">
        <v>37956</v>
      </c>
      <c r="H10" s="357">
        <v>99246</v>
      </c>
      <c r="I10" s="357">
        <v>110511</v>
      </c>
    </row>
    <row r="11" spans="1:9" s="358" customFormat="1" ht="11.25" customHeight="1">
      <c r="A11" s="360" t="s">
        <v>315</v>
      </c>
      <c r="B11" s="357">
        <v>1216058</v>
      </c>
      <c r="C11" s="357">
        <v>59467</v>
      </c>
      <c r="D11" s="357">
        <v>325908</v>
      </c>
      <c r="E11" s="357">
        <v>465172</v>
      </c>
      <c r="F11" s="357">
        <v>67181</v>
      </c>
      <c r="G11" s="357">
        <v>50150</v>
      </c>
      <c r="H11" s="357">
        <v>117228</v>
      </c>
      <c r="I11" s="357">
        <v>130952</v>
      </c>
    </row>
    <row r="12" spans="1:9" s="358" customFormat="1" ht="11.25" customHeight="1">
      <c r="A12" s="360" t="s">
        <v>316</v>
      </c>
      <c r="B12" s="357">
        <v>1310009</v>
      </c>
      <c r="C12" s="357">
        <v>66447</v>
      </c>
      <c r="D12" s="357">
        <v>354338</v>
      </c>
      <c r="E12" s="357">
        <v>484384</v>
      </c>
      <c r="F12" s="357">
        <v>75051</v>
      </c>
      <c r="G12" s="357">
        <v>52624</v>
      </c>
      <c r="H12" s="357">
        <v>128412</v>
      </c>
      <c r="I12" s="357">
        <v>148753</v>
      </c>
    </row>
    <row r="13" spans="1:9" s="358" customFormat="1" ht="11.25" customHeight="1">
      <c r="A13" s="360" t="s">
        <v>317</v>
      </c>
      <c r="B13" s="357">
        <v>1443315</v>
      </c>
      <c r="C13" s="357">
        <v>62712</v>
      </c>
      <c r="D13" s="357">
        <v>389336</v>
      </c>
      <c r="E13" s="357">
        <v>553263</v>
      </c>
      <c r="F13" s="357">
        <v>83986</v>
      </c>
      <c r="G13" s="357">
        <v>58879</v>
      </c>
      <c r="H13" s="357">
        <v>140646</v>
      </c>
      <c r="I13" s="357">
        <v>154492</v>
      </c>
    </row>
    <row r="14" spans="1:9" s="358" customFormat="1" ht="11.25" customHeight="1">
      <c r="A14" s="360" t="s">
        <v>197</v>
      </c>
      <c r="B14" s="357">
        <v>1162037</v>
      </c>
      <c r="C14" s="357">
        <v>55768</v>
      </c>
      <c r="D14" s="357">
        <v>299330</v>
      </c>
      <c r="E14" s="357">
        <v>427993</v>
      </c>
      <c r="F14" s="357">
        <v>71356</v>
      </c>
      <c r="G14" s="357">
        <v>55365</v>
      </c>
      <c r="H14" s="357">
        <v>121066</v>
      </c>
      <c r="I14" s="357">
        <v>131158</v>
      </c>
    </row>
    <row r="15" spans="1:9" s="358" customFormat="1" ht="11.25" customHeight="1">
      <c r="A15" s="360" t="s">
        <v>198</v>
      </c>
      <c r="B15" s="357">
        <v>44505</v>
      </c>
      <c r="C15" s="357">
        <v>3146</v>
      </c>
      <c r="D15" s="357">
        <v>6250</v>
      </c>
      <c r="E15" s="357">
        <v>16360</v>
      </c>
      <c r="F15" s="357">
        <v>4811</v>
      </c>
      <c r="G15" s="357">
        <v>3251</v>
      </c>
      <c r="H15" s="357">
        <v>6972</v>
      </c>
      <c r="I15" s="357">
        <v>3715</v>
      </c>
    </row>
    <row r="16" spans="1:9" s="358" customFormat="1" ht="11.25" customHeight="1">
      <c r="A16" s="359" t="s">
        <v>318</v>
      </c>
      <c r="B16" s="357">
        <v>3267749</v>
      </c>
      <c r="C16" s="357">
        <v>79543</v>
      </c>
      <c r="D16" s="357">
        <v>641639</v>
      </c>
      <c r="E16" s="357">
        <v>1233836</v>
      </c>
      <c r="F16" s="357">
        <v>191556</v>
      </c>
      <c r="G16" s="357">
        <v>226467</v>
      </c>
      <c r="H16" s="357">
        <v>397414</v>
      </c>
      <c r="I16" s="357">
        <v>497293</v>
      </c>
    </row>
    <row r="17" spans="1:9" s="358" customFormat="1" ht="11.25" customHeight="1">
      <c r="A17" s="469" t="s">
        <v>319</v>
      </c>
      <c r="B17" s="357">
        <v>897312</v>
      </c>
      <c r="C17" s="357">
        <v>33701</v>
      </c>
      <c r="D17" s="357">
        <v>197035</v>
      </c>
      <c r="E17" s="357">
        <v>312853</v>
      </c>
      <c r="F17" s="357">
        <v>63568</v>
      </c>
      <c r="G17" s="357">
        <v>43151</v>
      </c>
      <c r="H17" s="357">
        <v>115516</v>
      </c>
      <c r="I17" s="357">
        <v>131489</v>
      </c>
    </row>
    <row r="18" spans="1:9" s="358" customFormat="1" ht="11.25" customHeight="1">
      <c r="A18" s="469" t="s">
        <v>320</v>
      </c>
      <c r="B18" s="357">
        <v>459252</v>
      </c>
      <c r="C18" s="357">
        <v>22450</v>
      </c>
      <c r="D18" s="357">
        <v>109660</v>
      </c>
      <c r="E18" s="357">
        <v>168583</v>
      </c>
      <c r="F18" s="357">
        <v>31866</v>
      </c>
      <c r="G18" s="357">
        <v>22028</v>
      </c>
      <c r="H18" s="357">
        <v>48515</v>
      </c>
      <c r="I18" s="357">
        <v>56149</v>
      </c>
    </row>
    <row r="19" spans="1:9" s="358" customFormat="1" ht="11.25" customHeight="1">
      <c r="A19" s="469" t="s">
        <v>210</v>
      </c>
      <c r="B19" s="357">
        <v>157712</v>
      </c>
      <c r="C19" s="357">
        <v>779</v>
      </c>
      <c r="D19" s="357">
        <v>23611</v>
      </c>
      <c r="E19" s="357">
        <v>61610</v>
      </c>
      <c r="F19" s="357">
        <v>712</v>
      </c>
      <c r="G19" s="357">
        <v>7536</v>
      </c>
      <c r="H19" s="357">
        <v>25762</v>
      </c>
      <c r="I19" s="357">
        <v>37701</v>
      </c>
    </row>
    <row r="20" spans="1:9" s="358" customFormat="1" ht="11.25" customHeight="1">
      <c r="A20" s="469" t="s">
        <v>321</v>
      </c>
      <c r="B20" s="357">
        <v>41093</v>
      </c>
      <c r="C20" s="357">
        <v>71</v>
      </c>
      <c r="D20" s="357">
        <v>8906</v>
      </c>
      <c r="E20" s="357">
        <v>12278</v>
      </c>
      <c r="F20" s="357">
        <v>1109</v>
      </c>
      <c r="G20" s="357">
        <v>2518</v>
      </c>
      <c r="H20" s="357">
        <v>6259</v>
      </c>
      <c r="I20" s="357">
        <v>9951</v>
      </c>
    </row>
    <row r="21" spans="1:9" s="358" customFormat="1" ht="11.25" customHeight="1">
      <c r="A21" s="469" t="s">
        <v>322</v>
      </c>
      <c r="B21" s="357">
        <v>199078</v>
      </c>
      <c r="C21" s="357">
        <v>1797</v>
      </c>
      <c r="D21" s="357">
        <v>23588</v>
      </c>
      <c r="E21" s="357">
        <v>60284</v>
      </c>
      <c r="F21" s="357">
        <v>15554</v>
      </c>
      <c r="G21" s="357">
        <v>15332</v>
      </c>
      <c r="H21" s="357">
        <v>36697</v>
      </c>
      <c r="I21" s="357">
        <v>45826</v>
      </c>
    </row>
    <row r="22" spans="1:9" s="358" customFormat="1" ht="18">
      <c r="A22" s="469" t="s">
        <v>323</v>
      </c>
      <c r="B22" s="357">
        <v>134871</v>
      </c>
      <c r="C22" s="357">
        <v>2595</v>
      </c>
      <c r="D22" s="357">
        <v>26216</v>
      </c>
      <c r="E22" s="357">
        <v>53653</v>
      </c>
      <c r="F22" s="357">
        <v>3340</v>
      </c>
      <c r="G22" s="357">
        <v>6833</v>
      </c>
      <c r="H22" s="357">
        <v>17918</v>
      </c>
      <c r="I22" s="357">
        <v>24316</v>
      </c>
    </row>
    <row r="23" spans="1:9" s="358" customFormat="1" ht="11.25" customHeight="1">
      <c r="A23" s="469" t="s">
        <v>324</v>
      </c>
      <c r="B23" s="357">
        <v>13356</v>
      </c>
      <c r="C23" s="357">
        <v>22</v>
      </c>
      <c r="D23" s="357">
        <v>416</v>
      </c>
      <c r="E23" s="357">
        <v>2874</v>
      </c>
      <c r="F23" s="357">
        <v>1675</v>
      </c>
      <c r="G23" s="357">
        <v>1573</v>
      </c>
      <c r="H23" s="357">
        <v>3111</v>
      </c>
      <c r="I23" s="357">
        <v>3685</v>
      </c>
    </row>
    <row r="24" spans="1:9" s="358" customFormat="1" ht="11.25" customHeight="1">
      <c r="A24" s="469" t="s">
        <v>326</v>
      </c>
      <c r="B24" s="357">
        <v>108945</v>
      </c>
      <c r="C24" s="357">
        <v>1468</v>
      </c>
      <c r="D24" s="357">
        <v>6735</v>
      </c>
      <c r="E24" s="357">
        <v>23794</v>
      </c>
      <c r="F24" s="357">
        <v>10724</v>
      </c>
      <c r="G24" s="357">
        <v>8133</v>
      </c>
      <c r="H24" s="357">
        <v>27553</v>
      </c>
      <c r="I24" s="357">
        <v>30538</v>
      </c>
    </row>
    <row r="25" spans="1:9" s="358" customFormat="1" ht="11.25" customHeight="1">
      <c r="A25" s="469" t="s">
        <v>327</v>
      </c>
      <c r="B25" s="357">
        <v>28316</v>
      </c>
      <c r="C25" s="357">
        <v>196</v>
      </c>
      <c r="D25" s="357">
        <v>5152</v>
      </c>
      <c r="E25" s="357">
        <v>13242</v>
      </c>
      <c r="F25" s="357">
        <v>1065</v>
      </c>
      <c r="G25" s="357">
        <v>1595</v>
      </c>
      <c r="H25" s="357">
        <v>2815</v>
      </c>
      <c r="I25" s="357">
        <v>4251</v>
      </c>
    </row>
    <row r="26" spans="1:9" s="358" customFormat="1">
      <c r="A26" s="469" t="s">
        <v>328</v>
      </c>
      <c r="B26" s="357">
        <v>110068</v>
      </c>
      <c r="C26" s="357">
        <v>1434</v>
      </c>
      <c r="D26" s="357">
        <v>7789</v>
      </c>
      <c r="E26" s="357">
        <v>23853</v>
      </c>
      <c r="F26" s="357">
        <v>6700</v>
      </c>
      <c r="G26" s="357">
        <v>8254</v>
      </c>
      <c r="H26" s="357">
        <v>27790</v>
      </c>
      <c r="I26" s="357">
        <v>34248</v>
      </c>
    </row>
    <row r="27" spans="1:9" s="358" customFormat="1" ht="11.25" customHeight="1">
      <c r="A27" s="469" t="s">
        <v>329</v>
      </c>
      <c r="B27" s="357">
        <v>1117746</v>
      </c>
      <c r="C27" s="357">
        <v>15029</v>
      </c>
      <c r="D27" s="357">
        <v>232533</v>
      </c>
      <c r="E27" s="357">
        <v>500811</v>
      </c>
      <c r="F27" s="357">
        <v>55243</v>
      </c>
      <c r="G27" s="357">
        <v>109514</v>
      </c>
      <c r="H27" s="357">
        <v>85479</v>
      </c>
      <c r="I27" s="357">
        <v>119138</v>
      </c>
    </row>
    <row r="28" spans="1:9" s="358" customFormat="1" ht="5.0999999999999996" customHeight="1" thickBot="1">
      <c r="A28" s="289"/>
      <c r="B28" s="289"/>
      <c r="C28" s="289"/>
      <c r="D28" s="289"/>
      <c r="E28" s="289"/>
      <c r="F28" s="289"/>
      <c r="G28" s="289"/>
      <c r="H28" s="289"/>
      <c r="I28" s="289"/>
    </row>
    <row r="29" spans="1:9" s="358" customFormat="1" ht="18" customHeight="1" thickTop="1">
      <c r="A29" s="546" t="s">
        <v>435</v>
      </c>
      <c r="B29" s="555"/>
      <c r="C29" s="555"/>
      <c r="D29" s="555"/>
      <c r="E29" s="555"/>
      <c r="F29" s="555"/>
      <c r="G29" s="555"/>
      <c r="H29" s="555"/>
      <c r="I29" s="555"/>
    </row>
    <row r="30" spans="1:9" s="358" customFormat="1"/>
    <row r="81" spans="1:1">
      <c r="A81" s="288"/>
    </row>
    <row r="82" spans="1:1">
      <c r="A82" s="288"/>
    </row>
    <row r="83" spans="1:1">
      <c r="A83" s="288"/>
    </row>
    <row r="84" spans="1:1">
      <c r="A84" s="288"/>
    </row>
    <row r="85" spans="1:1">
      <c r="A85" s="288"/>
    </row>
    <row r="86" spans="1:1">
      <c r="A86" s="288"/>
    </row>
    <row r="87" spans="1:1">
      <c r="A87" s="288"/>
    </row>
    <row r="88" spans="1:1">
      <c r="A88" s="288"/>
    </row>
    <row r="89" spans="1:1">
      <c r="A89" s="288"/>
    </row>
    <row r="90" spans="1:1">
      <c r="A90" s="288"/>
    </row>
    <row r="91" spans="1:1">
      <c r="A91" s="288"/>
    </row>
    <row r="92" spans="1:1">
      <c r="A92" s="288"/>
    </row>
    <row r="93" spans="1:1">
      <c r="A93" s="288"/>
    </row>
    <row r="94" spans="1:1">
      <c r="A94" s="288"/>
    </row>
    <row r="95" spans="1:1">
      <c r="A95" s="288"/>
    </row>
    <row r="96" spans="1:1">
      <c r="A96" s="288"/>
    </row>
    <row r="97" spans="1:1">
      <c r="A97" s="288"/>
    </row>
    <row r="98" spans="1:1">
      <c r="A98" s="288"/>
    </row>
    <row r="99" spans="1:1">
      <c r="A99" s="288"/>
    </row>
    <row r="100" spans="1:1">
      <c r="A100" s="288"/>
    </row>
    <row r="101" spans="1:1">
      <c r="A101" s="288"/>
    </row>
    <row r="102" spans="1:1">
      <c r="A102" s="288"/>
    </row>
    <row r="103" spans="1:1">
      <c r="A103" s="288"/>
    </row>
    <row r="104" spans="1:1">
      <c r="A104" s="288"/>
    </row>
    <row r="105" spans="1:1">
      <c r="A105" s="288"/>
    </row>
    <row r="106" spans="1:1">
      <c r="A106" s="288"/>
    </row>
    <row r="107" spans="1:1">
      <c r="A107" s="288"/>
    </row>
    <row r="108" spans="1:1">
      <c r="A108" s="288"/>
    </row>
    <row r="109" spans="1:1">
      <c r="A109" s="288"/>
    </row>
    <row r="110" spans="1:1">
      <c r="A110" s="288"/>
    </row>
    <row r="111" spans="1:1">
      <c r="A111" s="288"/>
    </row>
    <row r="112" spans="1:1">
      <c r="A112" s="288"/>
    </row>
    <row r="113" spans="1:1">
      <c r="A113" s="288"/>
    </row>
    <row r="114" spans="1:1">
      <c r="A114" s="288"/>
    </row>
    <row r="115" spans="1:1">
      <c r="A115" s="288"/>
    </row>
    <row r="116" spans="1:1">
      <c r="A116" s="288"/>
    </row>
    <row r="117" spans="1:1">
      <c r="A117" s="288"/>
    </row>
    <row r="118" spans="1:1">
      <c r="A118" s="288"/>
    </row>
    <row r="119" spans="1:1">
      <c r="A119" s="288"/>
    </row>
    <row r="120" spans="1:1">
      <c r="A120" s="288"/>
    </row>
    <row r="121" spans="1:1">
      <c r="A121" s="288"/>
    </row>
    <row r="122" spans="1:1">
      <c r="A122" s="288"/>
    </row>
    <row r="123" spans="1:1">
      <c r="A123" s="288"/>
    </row>
    <row r="124" spans="1:1">
      <c r="A124" s="288"/>
    </row>
    <row r="125" spans="1:1">
      <c r="A125" s="288"/>
    </row>
    <row r="126" spans="1:1">
      <c r="A126" s="288"/>
    </row>
    <row r="127" spans="1:1">
      <c r="A127" s="288"/>
    </row>
    <row r="128" spans="1:1">
      <c r="A128" s="288"/>
    </row>
    <row r="129" spans="1:1">
      <c r="A129" s="288"/>
    </row>
    <row r="130" spans="1:1">
      <c r="A130" s="288"/>
    </row>
    <row r="131" spans="1:1">
      <c r="A131" s="288"/>
    </row>
    <row r="132" spans="1:1">
      <c r="A132" s="288"/>
    </row>
    <row r="133" spans="1:1">
      <c r="A133" s="288"/>
    </row>
    <row r="134" spans="1:1">
      <c r="A134" s="288"/>
    </row>
    <row r="135" spans="1:1">
      <c r="A135" s="288"/>
    </row>
    <row r="136" spans="1:1">
      <c r="A136" s="288"/>
    </row>
    <row r="137" spans="1:1">
      <c r="A137" s="288"/>
    </row>
    <row r="138" spans="1:1">
      <c r="A138" s="288"/>
    </row>
    <row r="139" spans="1:1">
      <c r="A139" s="288"/>
    </row>
    <row r="140" spans="1:1">
      <c r="A140" s="288"/>
    </row>
    <row r="141" spans="1:1">
      <c r="A141" s="288"/>
    </row>
    <row r="142" spans="1:1">
      <c r="A142" s="288"/>
    </row>
    <row r="143" spans="1:1">
      <c r="A143" s="288"/>
    </row>
    <row r="144" spans="1:1">
      <c r="A144" s="288"/>
    </row>
    <row r="145" spans="1:1">
      <c r="A145" s="288"/>
    </row>
    <row r="146" spans="1:1">
      <c r="A146" s="288"/>
    </row>
    <row r="147" spans="1:1">
      <c r="A147" s="288"/>
    </row>
    <row r="148" spans="1:1">
      <c r="A148" s="288"/>
    </row>
    <row r="149" spans="1:1">
      <c r="A149" s="288"/>
    </row>
    <row r="150" spans="1:1">
      <c r="A150" s="288"/>
    </row>
    <row r="151" spans="1:1">
      <c r="A151" s="288"/>
    </row>
    <row r="152" spans="1:1">
      <c r="A152" s="288"/>
    </row>
    <row r="153" spans="1:1">
      <c r="A153" s="288"/>
    </row>
    <row r="154" spans="1:1">
      <c r="A154" s="288"/>
    </row>
    <row r="155" spans="1:1">
      <c r="A155" s="288"/>
    </row>
    <row r="156" spans="1:1">
      <c r="A156" s="288"/>
    </row>
    <row r="157" spans="1:1">
      <c r="A157" s="288"/>
    </row>
    <row r="158" spans="1:1">
      <c r="A158" s="288"/>
    </row>
    <row r="159" spans="1:1">
      <c r="A159" s="288"/>
    </row>
    <row r="160" spans="1:1">
      <c r="A160" s="288"/>
    </row>
    <row r="161" spans="1:1">
      <c r="A161" s="288"/>
    </row>
    <row r="162" spans="1:1">
      <c r="A162" s="288"/>
    </row>
    <row r="163" spans="1:1">
      <c r="A163" s="288"/>
    </row>
    <row r="164" spans="1:1">
      <c r="A164" s="288"/>
    </row>
    <row r="165" spans="1:1">
      <c r="A165" s="288"/>
    </row>
    <row r="166" spans="1:1">
      <c r="A166" s="288"/>
    </row>
    <row r="167" spans="1:1">
      <c r="A167" s="288"/>
    </row>
    <row r="168" spans="1:1">
      <c r="A168" s="288"/>
    </row>
    <row r="169" spans="1:1">
      <c r="A169" s="288"/>
    </row>
    <row r="170" spans="1:1">
      <c r="A170" s="288"/>
    </row>
    <row r="171" spans="1:1">
      <c r="A171" s="288"/>
    </row>
    <row r="172" spans="1:1">
      <c r="A172" s="288"/>
    </row>
    <row r="173" spans="1:1">
      <c r="A173" s="288"/>
    </row>
    <row r="174" spans="1:1">
      <c r="A174" s="288"/>
    </row>
    <row r="175" spans="1:1">
      <c r="A175" s="288"/>
    </row>
    <row r="176" spans="1:1">
      <c r="A176" s="288"/>
    </row>
    <row r="177" spans="1:1">
      <c r="A177" s="288"/>
    </row>
    <row r="178" spans="1:1">
      <c r="A178" s="288"/>
    </row>
    <row r="179" spans="1:1">
      <c r="A179" s="288"/>
    </row>
    <row r="180" spans="1:1">
      <c r="A180" s="288"/>
    </row>
    <row r="181" spans="1:1">
      <c r="A181" s="288"/>
    </row>
  </sheetData>
  <mergeCells count="5">
    <mergeCell ref="A1:I1"/>
    <mergeCell ref="H2:I2"/>
    <mergeCell ref="B3:B4"/>
    <mergeCell ref="C3:I3"/>
    <mergeCell ref="A29:I29"/>
  </mergeCells>
  <pageMargins left="0.70866141732283472" right="0.70866141732283472" top="0.74803149606299213" bottom="0.74803149606299213" header="0.31496062992125984" footer="0.31496062992125984"/>
  <pageSetup paperSize="9" scale="87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83"/>
  <sheetViews>
    <sheetView showGridLines="0" zoomScaleNormal="100" zoomScaleSheetLayoutView="100" workbookViewId="0">
      <selection sqref="A1:I1"/>
    </sheetView>
  </sheetViews>
  <sheetFormatPr defaultColWidth="8.85546875" defaultRowHeight="12.75"/>
  <cols>
    <col min="1" max="1" width="34.5703125" style="353" customWidth="1"/>
    <col min="2" max="2" width="8.140625" style="353" customWidth="1"/>
    <col min="3" max="3" width="6.140625" style="353" customWidth="1"/>
    <col min="4" max="4" width="7.140625" style="353" customWidth="1"/>
    <col min="5" max="5" width="8.7109375" style="353" customWidth="1"/>
    <col min="6" max="7" width="8.42578125" style="353" customWidth="1"/>
    <col min="8" max="8" width="8.140625" style="353" customWidth="1"/>
    <col min="9" max="9" width="7" style="353" customWidth="1"/>
    <col min="10" max="16384" width="8.85546875" style="368"/>
  </cols>
  <sheetData>
    <row r="1" spans="1:9" s="288" customFormat="1" ht="26.25" customHeight="1">
      <c r="A1" s="525" t="s">
        <v>386</v>
      </c>
      <c r="B1" s="525"/>
      <c r="C1" s="525"/>
      <c r="D1" s="525"/>
      <c r="E1" s="525"/>
      <c r="F1" s="525"/>
      <c r="G1" s="483"/>
      <c r="H1" s="483"/>
      <c r="I1" s="483"/>
    </row>
    <row r="2" spans="1:9" s="353" customFormat="1" ht="10.5" customHeight="1">
      <c r="A2" s="371">
        <v>2016</v>
      </c>
      <c r="B2" s="288"/>
      <c r="H2" s="556" t="s">
        <v>229</v>
      </c>
      <c r="I2" s="557"/>
    </row>
    <row r="3" spans="1:9" s="353" customFormat="1" ht="15" customHeight="1">
      <c r="A3" s="370"/>
      <c r="B3" s="518" t="s">
        <v>8</v>
      </c>
      <c r="C3" s="518" t="s">
        <v>276</v>
      </c>
      <c r="D3" s="519"/>
      <c r="E3" s="519"/>
      <c r="F3" s="519"/>
      <c r="G3" s="519"/>
      <c r="H3" s="519"/>
      <c r="I3" s="545"/>
    </row>
    <row r="4" spans="1:9" s="353" customFormat="1" ht="26.25" customHeight="1">
      <c r="A4" s="237" t="s">
        <v>310</v>
      </c>
      <c r="B4" s="519"/>
      <c r="C4" s="453" t="s">
        <v>291</v>
      </c>
      <c r="D4" s="453" t="s">
        <v>292</v>
      </c>
      <c r="E4" s="453" t="s">
        <v>293</v>
      </c>
      <c r="F4" s="453" t="s">
        <v>294</v>
      </c>
      <c r="G4" s="453" t="s">
        <v>295</v>
      </c>
      <c r="H4" s="453" t="s">
        <v>296</v>
      </c>
      <c r="I4" s="452" t="s">
        <v>297</v>
      </c>
    </row>
    <row r="5" spans="1:9" s="353" customFormat="1" ht="5.0999999999999996" customHeight="1">
      <c r="A5" s="288"/>
    </row>
    <row r="6" spans="1:9" s="358" customFormat="1" ht="11.25" customHeight="1">
      <c r="A6" s="289" t="s">
        <v>311</v>
      </c>
      <c r="B6" s="366">
        <v>100</v>
      </c>
      <c r="C6" s="366">
        <v>100</v>
      </c>
      <c r="D6" s="366">
        <v>100</v>
      </c>
      <c r="E6" s="366">
        <v>100</v>
      </c>
      <c r="F6" s="366">
        <v>100</v>
      </c>
      <c r="G6" s="366">
        <v>100</v>
      </c>
      <c r="H6" s="366">
        <v>100</v>
      </c>
      <c r="I6" s="366">
        <v>100</v>
      </c>
    </row>
    <row r="7" spans="1:9" s="358" customFormat="1" ht="11.25" customHeight="1">
      <c r="A7" s="359" t="s">
        <v>330</v>
      </c>
      <c r="B7" s="366">
        <v>72.953506548183682</v>
      </c>
      <c r="C7" s="366">
        <v>82.458862679201175</v>
      </c>
      <c r="D7" s="366">
        <v>78.948637471541844</v>
      </c>
      <c r="E7" s="366">
        <v>73.259569135372743</v>
      </c>
      <c r="F7" s="366">
        <v>72.805368535791914</v>
      </c>
      <c r="G7" s="366">
        <v>61.755328115422614</v>
      </c>
      <c r="H7" s="366">
        <v>67.986700417610678</v>
      </c>
      <c r="I7" s="366">
        <v>65.186897560242357</v>
      </c>
    </row>
    <row r="8" spans="1:9" s="358" customFormat="1" ht="11.25" customHeight="1">
      <c r="A8" s="469" t="s">
        <v>313</v>
      </c>
      <c r="B8" s="366">
        <v>10.568213801446609</v>
      </c>
      <c r="C8" s="366">
        <v>12.418800790151574</v>
      </c>
      <c r="D8" s="366">
        <v>11.758465514352711</v>
      </c>
      <c r="E8" s="366">
        <v>10.889657610259265</v>
      </c>
      <c r="F8" s="366">
        <v>9.6779687110430039</v>
      </c>
      <c r="G8" s="366">
        <v>8.3592538677678068</v>
      </c>
      <c r="H8" s="366">
        <v>9.119538813313337</v>
      </c>
      <c r="I8" s="366">
        <v>9.0164129017574144</v>
      </c>
    </row>
    <row r="9" spans="1:9" s="358" customFormat="1" ht="11.25" customHeight="1">
      <c r="A9" s="469" t="s">
        <v>314</v>
      </c>
      <c r="B9" s="366">
        <v>11.299860970692825</v>
      </c>
      <c r="C9" s="366">
        <v>10.83542838208499</v>
      </c>
      <c r="D9" s="366">
        <v>13.101210256312939</v>
      </c>
      <c r="E9" s="366">
        <v>11.687586475749564</v>
      </c>
      <c r="F9" s="366">
        <v>11.292668658344111</v>
      </c>
      <c r="G9" s="366">
        <v>9.7883402439118736</v>
      </c>
      <c r="H9" s="366">
        <v>9.4416083171731646</v>
      </c>
      <c r="I9" s="366">
        <v>8.5963272305836682</v>
      </c>
    </row>
    <row r="10" spans="1:9" s="358" customFormat="1" ht="11.25" customHeight="1">
      <c r="A10" s="469" t="s">
        <v>172</v>
      </c>
      <c r="B10" s="366">
        <v>8.2453652635678463</v>
      </c>
      <c r="C10" s="366">
        <v>4.616160949776722</v>
      </c>
      <c r="D10" s="366">
        <v>8.9716108529148446</v>
      </c>
      <c r="E10" s="366">
        <v>8.4820446356890962</v>
      </c>
      <c r="F10" s="366">
        <v>8.9059759008844548</v>
      </c>
      <c r="G10" s="366">
        <v>6.4097720641814933</v>
      </c>
      <c r="H10" s="366">
        <v>7.9946789800013001</v>
      </c>
      <c r="I10" s="366">
        <v>7.7363567537125544</v>
      </c>
    </row>
    <row r="11" spans="1:9" s="358" customFormat="1" ht="11.25" customHeight="1">
      <c r="A11" s="469" t="s">
        <v>315</v>
      </c>
      <c r="B11" s="366">
        <v>10.065063264700573</v>
      </c>
      <c r="C11" s="366">
        <v>13.113831774591306</v>
      </c>
      <c r="D11" s="366">
        <v>10.692625081861278</v>
      </c>
      <c r="E11" s="366">
        <v>10.081487685566534</v>
      </c>
      <c r="F11" s="366">
        <v>9.5375332561626927</v>
      </c>
      <c r="G11" s="366">
        <v>8.4690655709391116</v>
      </c>
      <c r="H11" s="366">
        <v>9.4431951493841222</v>
      </c>
      <c r="I11" s="366">
        <v>9.1672953361845781</v>
      </c>
    </row>
    <row r="12" spans="1:9" s="358" customFormat="1" ht="11.25" customHeight="1">
      <c r="A12" s="469" t="s">
        <v>316</v>
      </c>
      <c r="B12" s="366">
        <v>10.842680724571524</v>
      </c>
      <c r="C12" s="366">
        <v>14.65312927726532</v>
      </c>
      <c r="D12" s="366">
        <v>11.62539377884022</v>
      </c>
      <c r="E12" s="366">
        <v>10.497858960646738</v>
      </c>
      <c r="F12" s="366">
        <v>10.654709598311475</v>
      </c>
      <c r="G12" s="366">
        <v>8.886900138402174</v>
      </c>
      <c r="H12" s="366">
        <v>10.344124675239108</v>
      </c>
      <c r="I12" s="366">
        <v>10.41347620561597</v>
      </c>
    </row>
    <row r="13" spans="1:9" s="358" customFormat="1" ht="11.25" customHeight="1">
      <c r="A13" s="469" t="s">
        <v>317</v>
      </c>
      <c r="B13" s="366">
        <v>11.946026845556492</v>
      </c>
      <c r="C13" s="366">
        <v>13.829602425141266</v>
      </c>
      <c r="D13" s="366">
        <v>12.773632659361706</v>
      </c>
      <c r="E13" s="366">
        <v>11.990654751463151</v>
      </c>
      <c r="F13" s="366">
        <v>11.923264757043897</v>
      </c>
      <c r="G13" s="366">
        <v>9.9431638833041784</v>
      </c>
      <c r="H13" s="366">
        <v>11.329613854696397</v>
      </c>
      <c r="I13" s="366">
        <v>10.815219899314684</v>
      </c>
    </row>
    <row r="14" spans="1:9" s="358" customFormat="1" ht="11.25" customHeight="1">
      <c r="A14" s="469" t="s">
        <v>197</v>
      </c>
      <c r="B14" s="366">
        <v>9.6179407257082143</v>
      </c>
      <c r="C14" s="366">
        <v>12.298172133420101</v>
      </c>
      <c r="D14" s="366">
        <v>9.820640274497034</v>
      </c>
      <c r="E14" s="366">
        <v>9.2757246541448701</v>
      </c>
      <c r="F14" s="366">
        <v>10.130214590146275</v>
      </c>
      <c r="G14" s="366">
        <v>9.3497807549594629</v>
      </c>
      <c r="H14" s="366">
        <v>9.7523384029573492</v>
      </c>
      <c r="I14" s="366">
        <v>9.1817555984932877</v>
      </c>
    </row>
    <row r="15" spans="1:9" s="358" customFormat="1" ht="11.25" customHeight="1">
      <c r="A15" s="469" t="s">
        <v>198</v>
      </c>
      <c r="B15" s="366">
        <v>0.36835495193959505</v>
      </c>
      <c r="C15" s="366">
        <v>0.69373694676989717</v>
      </c>
      <c r="D15" s="366">
        <v>0.20505905340110903</v>
      </c>
      <c r="E15" s="366">
        <v>0.35455436185352029</v>
      </c>
      <c r="F15" s="366">
        <v>0.68303306385600904</v>
      </c>
      <c r="G15" s="366">
        <v>0.54905159195651621</v>
      </c>
      <c r="H15" s="366">
        <v>0.5616022248458965</v>
      </c>
      <c r="I15" s="366">
        <v>0.2600536345802108</v>
      </c>
    </row>
    <row r="16" spans="1:9" s="358" customFormat="1" ht="11.25" customHeight="1">
      <c r="A16" s="359" t="s">
        <v>331</v>
      </c>
      <c r="B16" s="366">
        <v>27.046493451816318</v>
      </c>
      <c r="C16" s="366">
        <v>17.541137320798828</v>
      </c>
      <c r="D16" s="366">
        <v>21.051362528458153</v>
      </c>
      <c r="E16" s="366">
        <v>26.740430864627257</v>
      </c>
      <c r="F16" s="366">
        <v>27.194631464208079</v>
      </c>
      <c r="G16" s="366">
        <v>38.244671884577386</v>
      </c>
      <c r="H16" s="366">
        <v>32.01329958238933</v>
      </c>
      <c r="I16" s="366">
        <v>34.813102439757628</v>
      </c>
    </row>
    <row r="17" spans="1:9" s="358" customFormat="1" ht="11.25" customHeight="1">
      <c r="A17" s="469" t="s">
        <v>319</v>
      </c>
      <c r="B17" s="366">
        <v>7.426869448244938</v>
      </c>
      <c r="C17" s="366">
        <v>7.4318217464962215</v>
      </c>
      <c r="D17" s="366">
        <v>6.4644592828617897</v>
      </c>
      <c r="E17" s="366">
        <v>6.7803425935823185</v>
      </c>
      <c r="F17" s="366">
        <v>9.0244706850091543</v>
      </c>
      <c r="G17" s="366">
        <v>7.2871801571306838</v>
      </c>
      <c r="H17" s="366">
        <v>9.3052649612178016</v>
      </c>
      <c r="I17" s="366">
        <v>9.2048871878323659</v>
      </c>
    </row>
    <row r="18" spans="1:9" s="358" customFormat="1" ht="18" customHeight="1">
      <c r="A18" s="469" t="s">
        <v>320</v>
      </c>
      <c r="B18" s="366">
        <v>3.8011330082412016</v>
      </c>
      <c r="C18" s="366">
        <v>4.9508008994964339</v>
      </c>
      <c r="D18" s="366">
        <v>3.5978190938282286</v>
      </c>
      <c r="E18" s="366">
        <v>3.6536239128562249</v>
      </c>
      <c r="F18" s="366">
        <v>4.5238929387147975</v>
      </c>
      <c r="G18" s="366">
        <v>3.7200525640197259</v>
      </c>
      <c r="H18" s="366">
        <v>3.9080754053129061</v>
      </c>
      <c r="I18" s="366">
        <v>3.9307363376143067</v>
      </c>
    </row>
    <row r="19" spans="1:9" s="358" customFormat="1" ht="11.25" customHeight="1">
      <c r="A19" s="469" t="s">
        <v>210</v>
      </c>
      <c r="B19" s="366">
        <v>1.3053466488246193</v>
      </c>
      <c r="C19" s="366">
        <v>0.17172175381498755</v>
      </c>
      <c r="D19" s="366">
        <v>0.77463105540336707</v>
      </c>
      <c r="E19" s="366">
        <v>1.3352591571458627</v>
      </c>
      <c r="F19" s="366">
        <v>0.10111635549064434</v>
      </c>
      <c r="G19" s="366">
        <v>1.2727200580541658</v>
      </c>
      <c r="H19" s="366">
        <v>2.0752440052372569</v>
      </c>
      <c r="I19" s="366">
        <v>2.6392650109647655</v>
      </c>
    </row>
    <row r="20" spans="1:9" s="358" customFormat="1" ht="11.25" customHeight="1">
      <c r="A20" s="469" t="s">
        <v>321</v>
      </c>
      <c r="B20" s="366">
        <v>0.34011698707444121</v>
      </c>
      <c r="C20" s="366">
        <v>1.5723175157031297E-2</v>
      </c>
      <c r="D20" s="366">
        <v>0.29218970207869399</v>
      </c>
      <c r="E20" s="366">
        <v>0.26609842801231232</v>
      </c>
      <c r="F20" s="366">
        <v>0.15749417448842418</v>
      </c>
      <c r="G20" s="366">
        <v>0.42527607121890454</v>
      </c>
      <c r="H20" s="366">
        <v>0.50416653532345534</v>
      </c>
      <c r="I20" s="366">
        <v>0.69663321746268769</v>
      </c>
    </row>
    <row r="21" spans="1:9" s="358" customFormat="1" ht="12.75" customHeight="1">
      <c r="A21" s="469" t="s">
        <v>322</v>
      </c>
      <c r="B21" s="366">
        <v>1.647731370677628</v>
      </c>
      <c r="C21" s="366">
        <v>0.39627102977709461</v>
      </c>
      <c r="D21" s="366">
        <v>0.77387652012443575</v>
      </c>
      <c r="E21" s="366">
        <v>1.3065202572267733</v>
      </c>
      <c r="F21" s="366">
        <v>2.2081378218705048</v>
      </c>
      <c r="G21" s="366">
        <v>2.5891684288175143</v>
      </c>
      <c r="H21" s="366">
        <v>2.9561277618214907</v>
      </c>
      <c r="I21" s="366">
        <v>3.2080742979702261</v>
      </c>
    </row>
    <row r="22" spans="1:9" s="358" customFormat="1" ht="18" customHeight="1">
      <c r="A22" s="469" t="s">
        <v>323</v>
      </c>
      <c r="B22" s="366">
        <v>1.1162982902378182</v>
      </c>
      <c r="C22" s="366">
        <v>0.57228000007797752</v>
      </c>
      <c r="D22" s="366">
        <v>0.86010568320069902</v>
      </c>
      <c r="E22" s="366">
        <v>1.1627904963208999</v>
      </c>
      <c r="F22" s="366">
        <v>0.47420401176394061</v>
      </c>
      <c r="G22" s="366">
        <v>1.1538692878561627</v>
      </c>
      <c r="H22" s="366">
        <v>1.4433860912390162</v>
      </c>
      <c r="I22" s="366">
        <v>1.7022612949237701</v>
      </c>
    </row>
    <row r="23" spans="1:9" s="358" customFormat="1" ht="11.25" customHeight="1">
      <c r="A23" s="469" t="s">
        <v>324</v>
      </c>
      <c r="B23" s="366">
        <v>0.11054710230777742</v>
      </c>
      <c r="C23" s="366">
        <v>4.8422766111459233E-3</v>
      </c>
      <c r="D23" s="366">
        <v>1.3641773431333484E-2</v>
      </c>
      <c r="E23" s="366">
        <v>6.2292518301858162E-2</v>
      </c>
      <c r="F23" s="366">
        <v>0.23782873345915009</v>
      </c>
      <c r="G23" s="366">
        <v>0.26569115287749828</v>
      </c>
      <c r="H23" s="366">
        <v>0.25057449222585615</v>
      </c>
      <c r="I23" s="366">
        <v>0.25797441183219083</v>
      </c>
    </row>
    <row r="24" spans="1:9" s="358" customFormat="1" ht="11.25" customHeight="1">
      <c r="A24" s="469" t="s">
        <v>326</v>
      </c>
      <c r="B24" s="366">
        <v>0.90171534249752339</v>
      </c>
      <c r="C24" s="366">
        <v>0.32379654033604072</v>
      </c>
      <c r="D24" s="366">
        <v>0.22095081704436664</v>
      </c>
      <c r="E24" s="366">
        <v>0.51568754082459756</v>
      </c>
      <c r="F24" s="366">
        <v>1.5224363517748645</v>
      </c>
      <c r="G24" s="366">
        <v>1.3734241307011028</v>
      </c>
      <c r="H24" s="366">
        <v>2.2194848702013137</v>
      </c>
      <c r="I24" s="366">
        <v>2.1378356739599518</v>
      </c>
    </row>
    <row r="25" spans="1:9" s="358" customFormat="1" ht="11.25" customHeight="1">
      <c r="A25" s="469" t="s">
        <v>327</v>
      </c>
      <c r="B25" s="366">
        <v>0.23436275443358057</v>
      </c>
      <c r="C25" s="366">
        <v>4.3232060816206806E-2</v>
      </c>
      <c r="D25" s="366">
        <v>0.16903040394132118</v>
      </c>
      <c r="E25" s="366">
        <v>0.28697919211108219</v>
      </c>
      <c r="F25" s="366">
        <v>0.15126098421617268</v>
      </c>
      <c r="G25" s="366">
        <v>0.26929715377840574</v>
      </c>
      <c r="H25" s="366">
        <v>0.2267203739811742</v>
      </c>
      <c r="I25" s="366">
        <v>0.29761951432</v>
      </c>
    </row>
    <row r="26" spans="1:9" s="358" customFormat="1" ht="11.25" customHeight="1">
      <c r="A26" s="469" t="s">
        <v>328</v>
      </c>
      <c r="B26" s="366">
        <v>0.91101164224040365</v>
      </c>
      <c r="C26" s="366">
        <v>0.31628216855697167</v>
      </c>
      <c r="D26" s="366">
        <v>0.25554880882204828</v>
      </c>
      <c r="E26" s="366">
        <v>0.51696687404799813</v>
      </c>
      <c r="F26" s="366">
        <v>0.95117694219662796</v>
      </c>
      <c r="G26" s="366">
        <v>1.3938219401338292</v>
      </c>
      <c r="H26" s="366">
        <v>2.2385691475552183</v>
      </c>
      <c r="I26" s="366">
        <v>2.3975465633607307</v>
      </c>
    </row>
    <row r="27" spans="1:9" s="358" customFormat="1" ht="11.25" customHeight="1">
      <c r="A27" s="469" t="s">
        <v>329</v>
      </c>
      <c r="B27" s="366">
        <v>9.2513608570363868</v>
      </c>
      <c r="C27" s="366">
        <v>3.3143656696587165</v>
      </c>
      <c r="D27" s="366">
        <v>7.6291093877218694</v>
      </c>
      <c r="E27" s="366">
        <v>10.853869894197333</v>
      </c>
      <c r="F27" s="366">
        <v>7.8426124652237998</v>
      </c>
      <c r="G27" s="366">
        <v>18.494170939989392</v>
      </c>
      <c r="H27" s="366">
        <v>6.885685938273836</v>
      </c>
      <c r="I27" s="366">
        <v>8.3402689295166379</v>
      </c>
    </row>
    <row r="28" spans="1:9" s="358" customFormat="1" ht="5.0999999999999996" customHeight="1" thickBot="1">
      <c r="A28" s="289"/>
      <c r="B28" s="353"/>
      <c r="C28" s="353"/>
      <c r="D28" s="353"/>
      <c r="E28" s="353"/>
      <c r="F28" s="353"/>
      <c r="G28" s="353"/>
      <c r="H28" s="353"/>
      <c r="I28" s="353"/>
    </row>
    <row r="29" spans="1:9" s="358" customFormat="1" ht="18" customHeight="1" thickTop="1">
      <c r="A29" s="546" t="s">
        <v>435</v>
      </c>
      <c r="B29" s="546"/>
      <c r="C29" s="546"/>
      <c r="D29" s="546"/>
      <c r="E29" s="546"/>
      <c r="F29" s="546"/>
      <c r="G29" s="546"/>
      <c r="H29" s="546"/>
      <c r="I29" s="546"/>
    </row>
    <row r="283" spans="1:1">
      <c r="A283" s="288"/>
    </row>
    <row r="284" spans="1:1">
      <c r="A284" s="288"/>
    </row>
    <row r="285" spans="1:1">
      <c r="A285" s="288"/>
    </row>
    <row r="286" spans="1:1">
      <c r="A286" s="288"/>
    </row>
    <row r="287" spans="1:1">
      <c r="A287" s="288"/>
    </row>
    <row r="288" spans="1:1">
      <c r="A288" s="288"/>
    </row>
    <row r="289" spans="1:1">
      <c r="A289" s="288"/>
    </row>
    <row r="290" spans="1:1">
      <c r="A290" s="288"/>
    </row>
    <row r="291" spans="1:1">
      <c r="A291" s="288"/>
    </row>
    <row r="292" spans="1:1">
      <c r="A292" s="288"/>
    </row>
    <row r="293" spans="1:1">
      <c r="A293" s="288"/>
    </row>
    <row r="294" spans="1:1">
      <c r="A294" s="288"/>
    </row>
    <row r="295" spans="1:1">
      <c r="A295" s="288"/>
    </row>
    <row r="296" spans="1:1">
      <c r="A296" s="288"/>
    </row>
    <row r="297" spans="1:1">
      <c r="A297" s="288"/>
    </row>
    <row r="298" spans="1:1">
      <c r="A298" s="288"/>
    </row>
    <row r="299" spans="1:1">
      <c r="A299" s="288"/>
    </row>
    <row r="300" spans="1:1">
      <c r="A300" s="288"/>
    </row>
    <row r="301" spans="1:1">
      <c r="A301" s="288"/>
    </row>
    <row r="302" spans="1:1">
      <c r="A302" s="288"/>
    </row>
    <row r="303" spans="1:1">
      <c r="A303" s="288"/>
    </row>
    <row r="304" spans="1:1">
      <c r="A304" s="288"/>
    </row>
    <row r="305" spans="1:1">
      <c r="A305" s="288"/>
    </row>
    <row r="306" spans="1:1">
      <c r="A306" s="288"/>
    </row>
    <row r="307" spans="1:1">
      <c r="A307" s="288"/>
    </row>
    <row r="308" spans="1:1">
      <c r="A308" s="288"/>
    </row>
    <row r="309" spans="1:1">
      <c r="A309" s="288"/>
    </row>
    <row r="310" spans="1:1">
      <c r="A310" s="288"/>
    </row>
    <row r="311" spans="1:1">
      <c r="A311" s="288"/>
    </row>
    <row r="312" spans="1:1">
      <c r="A312" s="288"/>
    </row>
    <row r="313" spans="1:1">
      <c r="A313" s="288"/>
    </row>
    <row r="314" spans="1:1">
      <c r="A314" s="288"/>
    </row>
    <row r="315" spans="1:1">
      <c r="A315" s="288"/>
    </row>
    <row r="316" spans="1:1">
      <c r="A316" s="288"/>
    </row>
    <row r="317" spans="1:1">
      <c r="A317" s="288"/>
    </row>
    <row r="318" spans="1:1">
      <c r="A318" s="288"/>
    </row>
    <row r="319" spans="1:1">
      <c r="A319" s="288"/>
    </row>
    <row r="320" spans="1:1">
      <c r="A320" s="288"/>
    </row>
    <row r="321" spans="1:1">
      <c r="A321" s="288"/>
    </row>
    <row r="322" spans="1:1">
      <c r="A322" s="288"/>
    </row>
    <row r="323" spans="1:1">
      <c r="A323" s="288"/>
    </row>
    <row r="324" spans="1:1">
      <c r="A324" s="288"/>
    </row>
    <row r="325" spans="1:1">
      <c r="A325" s="288"/>
    </row>
    <row r="326" spans="1:1">
      <c r="A326" s="288"/>
    </row>
    <row r="327" spans="1:1">
      <c r="A327" s="288"/>
    </row>
    <row r="328" spans="1:1">
      <c r="A328" s="288"/>
    </row>
    <row r="329" spans="1:1">
      <c r="A329" s="288"/>
    </row>
    <row r="330" spans="1:1">
      <c r="A330" s="288"/>
    </row>
    <row r="331" spans="1:1">
      <c r="A331" s="288"/>
    </row>
    <row r="332" spans="1:1">
      <c r="A332" s="288"/>
    </row>
    <row r="333" spans="1:1">
      <c r="A333" s="288"/>
    </row>
    <row r="334" spans="1:1">
      <c r="A334" s="288"/>
    </row>
    <row r="335" spans="1:1">
      <c r="A335" s="288"/>
    </row>
    <row r="336" spans="1:1">
      <c r="A336" s="288"/>
    </row>
    <row r="337" spans="1:1">
      <c r="A337" s="288"/>
    </row>
    <row r="338" spans="1:1">
      <c r="A338" s="288"/>
    </row>
    <row r="339" spans="1:1">
      <c r="A339" s="288"/>
    </row>
    <row r="340" spans="1:1">
      <c r="A340" s="288"/>
    </row>
    <row r="341" spans="1:1">
      <c r="A341" s="288"/>
    </row>
    <row r="342" spans="1:1">
      <c r="A342" s="288"/>
    </row>
    <row r="343" spans="1:1">
      <c r="A343" s="288"/>
    </row>
    <row r="344" spans="1:1">
      <c r="A344" s="288"/>
    </row>
    <row r="345" spans="1:1">
      <c r="A345" s="288"/>
    </row>
    <row r="346" spans="1:1">
      <c r="A346" s="288"/>
    </row>
    <row r="347" spans="1:1">
      <c r="A347" s="288"/>
    </row>
    <row r="348" spans="1:1">
      <c r="A348" s="288"/>
    </row>
    <row r="349" spans="1:1">
      <c r="A349" s="288"/>
    </row>
    <row r="350" spans="1:1">
      <c r="A350" s="288"/>
    </row>
    <row r="351" spans="1:1">
      <c r="A351" s="288"/>
    </row>
    <row r="352" spans="1:1">
      <c r="A352" s="288"/>
    </row>
    <row r="353" spans="1:1">
      <c r="A353" s="288"/>
    </row>
    <row r="354" spans="1:1">
      <c r="A354" s="288"/>
    </row>
    <row r="355" spans="1:1">
      <c r="A355" s="288"/>
    </row>
    <row r="356" spans="1:1">
      <c r="A356" s="288"/>
    </row>
    <row r="357" spans="1:1">
      <c r="A357" s="288"/>
    </row>
    <row r="358" spans="1:1">
      <c r="A358" s="288"/>
    </row>
    <row r="359" spans="1:1">
      <c r="A359" s="288"/>
    </row>
    <row r="360" spans="1:1">
      <c r="A360" s="288"/>
    </row>
    <row r="361" spans="1:1">
      <c r="A361" s="288"/>
    </row>
    <row r="362" spans="1:1">
      <c r="A362" s="288"/>
    </row>
    <row r="363" spans="1:1">
      <c r="A363" s="288"/>
    </row>
    <row r="364" spans="1:1">
      <c r="A364" s="288"/>
    </row>
    <row r="365" spans="1:1">
      <c r="A365" s="288"/>
    </row>
    <row r="366" spans="1:1">
      <c r="A366" s="288"/>
    </row>
    <row r="367" spans="1:1">
      <c r="A367" s="288"/>
    </row>
    <row r="368" spans="1:1">
      <c r="A368" s="288"/>
    </row>
    <row r="369" spans="1:1">
      <c r="A369" s="288"/>
    </row>
    <row r="370" spans="1:1">
      <c r="A370" s="288"/>
    </row>
    <row r="371" spans="1:1">
      <c r="A371" s="288"/>
    </row>
    <row r="372" spans="1:1">
      <c r="A372" s="288"/>
    </row>
    <row r="373" spans="1:1">
      <c r="A373" s="288"/>
    </row>
    <row r="374" spans="1:1">
      <c r="A374" s="288"/>
    </row>
    <row r="375" spans="1:1">
      <c r="A375" s="288"/>
    </row>
    <row r="376" spans="1:1">
      <c r="A376" s="288"/>
    </row>
    <row r="377" spans="1:1">
      <c r="A377" s="288"/>
    </row>
    <row r="378" spans="1:1">
      <c r="A378" s="288"/>
    </row>
    <row r="379" spans="1:1">
      <c r="A379" s="288"/>
    </row>
    <row r="380" spans="1:1">
      <c r="A380" s="288"/>
    </row>
    <row r="381" spans="1:1">
      <c r="A381" s="288"/>
    </row>
    <row r="382" spans="1:1">
      <c r="A382" s="288"/>
    </row>
    <row r="383" spans="1:1">
      <c r="A383" s="288"/>
    </row>
  </sheetData>
  <mergeCells count="5">
    <mergeCell ref="A1:I1"/>
    <mergeCell ref="H2:I2"/>
    <mergeCell ref="B3:B4"/>
    <mergeCell ref="C3:I3"/>
    <mergeCell ref="A29:I29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24"/>
  <sheetViews>
    <sheetView showGridLines="0" zoomScaleNormal="100" zoomScaleSheetLayoutView="100" workbookViewId="0">
      <selection sqref="A1:F1"/>
    </sheetView>
  </sheetViews>
  <sheetFormatPr defaultColWidth="9.140625" defaultRowHeight="9"/>
  <cols>
    <col min="1" max="1" width="14.85546875" style="358" customWidth="1"/>
    <col min="2" max="3" width="14" style="358" customWidth="1"/>
    <col min="4" max="4" width="13.28515625" style="358" customWidth="1"/>
    <col min="5" max="5" width="14" style="358" customWidth="1"/>
    <col min="6" max="6" width="16.85546875" style="358" customWidth="1"/>
    <col min="7" max="16384" width="9.140625" style="358"/>
  </cols>
  <sheetData>
    <row r="1" spans="1:6" s="289" customFormat="1" ht="26.1" customHeight="1">
      <c r="A1" s="525" t="s">
        <v>387</v>
      </c>
      <c r="B1" s="558"/>
      <c r="C1" s="558"/>
      <c r="D1" s="558"/>
      <c r="E1" s="558"/>
      <c r="F1" s="540"/>
    </row>
    <row r="2" spans="1:6" ht="10.5" customHeight="1">
      <c r="A2" s="372">
        <v>2016</v>
      </c>
    </row>
    <row r="3" spans="1:6" ht="21.75" customHeight="1">
      <c r="A3" s="373"/>
      <c r="B3" s="559" t="s">
        <v>332</v>
      </c>
      <c r="C3" s="560"/>
      <c r="D3" s="559" t="s">
        <v>333</v>
      </c>
      <c r="E3" s="561"/>
      <c r="F3" s="560"/>
    </row>
    <row r="4" spans="1:6" ht="49.9" customHeight="1">
      <c r="A4" s="310" t="s">
        <v>272</v>
      </c>
      <c r="B4" s="374" t="s">
        <v>334</v>
      </c>
      <c r="C4" s="374" t="s">
        <v>335</v>
      </c>
      <c r="D4" s="374" t="s">
        <v>336</v>
      </c>
      <c r="E4" s="374" t="s">
        <v>337</v>
      </c>
      <c r="F4" s="374" t="s">
        <v>338</v>
      </c>
    </row>
    <row r="5" spans="1:6" s="353" customFormat="1" ht="5.0999999999999996" customHeight="1">
      <c r="B5" s="288"/>
    </row>
    <row r="6" spans="1:6" s="289" customFormat="1" ht="11.25" customHeight="1">
      <c r="A6" s="276" t="s">
        <v>16</v>
      </c>
      <c r="B6" s="375">
        <v>1716</v>
      </c>
      <c r="C6" s="385">
        <v>100</v>
      </c>
      <c r="D6" s="375">
        <v>4160540</v>
      </c>
      <c r="E6" s="385">
        <v>34.435946157693778</v>
      </c>
      <c r="F6" s="385">
        <v>34.435946157693778</v>
      </c>
    </row>
    <row r="7" spans="1:6" s="289" customFormat="1" ht="11.25" customHeight="1">
      <c r="A7" s="255" t="s">
        <v>17</v>
      </c>
      <c r="B7" s="375">
        <v>1656</v>
      </c>
      <c r="C7" s="385">
        <v>100</v>
      </c>
      <c r="D7" s="375">
        <v>4033133</v>
      </c>
      <c r="E7" s="385">
        <v>34.779872128334141</v>
      </c>
      <c r="F7" s="385">
        <v>34.779872128334141</v>
      </c>
    </row>
    <row r="8" spans="1:6" s="289" customFormat="1" ht="11.25" customHeight="1">
      <c r="A8" s="258" t="s">
        <v>18</v>
      </c>
      <c r="B8" s="375">
        <v>508</v>
      </c>
      <c r="C8" s="385">
        <v>100</v>
      </c>
      <c r="D8" s="375">
        <v>1242940</v>
      </c>
      <c r="E8" s="385">
        <v>34.126074390993551</v>
      </c>
      <c r="F8" s="385">
        <v>34.126074390993551</v>
      </c>
    </row>
    <row r="9" spans="1:6" s="289" customFormat="1" ht="11.25" customHeight="1">
      <c r="A9" s="258" t="s">
        <v>19</v>
      </c>
      <c r="B9" s="375">
        <v>378</v>
      </c>
      <c r="C9" s="385">
        <v>100</v>
      </c>
      <c r="D9" s="375">
        <v>879354</v>
      </c>
      <c r="E9" s="385">
        <v>33.76722895887351</v>
      </c>
      <c r="F9" s="385">
        <v>33.76722895887351</v>
      </c>
    </row>
    <row r="10" spans="1:6" s="289" customFormat="1" ht="11.25" customHeight="1">
      <c r="A10" s="258" t="s">
        <v>273</v>
      </c>
      <c r="B10" s="375">
        <v>518</v>
      </c>
      <c r="C10" s="385">
        <v>100</v>
      </c>
      <c r="D10" s="375">
        <v>1307686</v>
      </c>
      <c r="E10" s="385">
        <v>35.21113066995364</v>
      </c>
      <c r="F10" s="385">
        <v>35.21113066995364</v>
      </c>
    </row>
    <row r="11" spans="1:6" s="289" customFormat="1" ht="11.25" customHeight="1">
      <c r="A11" s="258" t="s">
        <v>20</v>
      </c>
      <c r="B11" s="375">
        <v>150</v>
      </c>
      <c r="C11" s="385">
        <v>100</v>
      </c>
      <c r="D11" s="375">
        <v>298433</v>
      </c>
      <c r="E11" s="385">
        <v>35.820585525070797</v>
      </c>
      <c r="F11" s="385">
        <v>35.820585525070797</v>
      </c>
    </row>
    <row r="12" spans="1:6" s="289" customFormat="1" ht="11.25" customHeight="1">
      <c r="A12" s="258" t="s">
        <v>21</v>
      </c>
      <c r="B12" s="375">
        <v>102</v>
      </c>
      <c r="C12" s="385">
        <v>100</v>
      </c>
      <c r="D12" s="375">
        <v>304720</v>
      </c>
      <c r="E12" s="385">
        <v>37.955732984384561</v>
      </c>
      <c r="F12" s="385">
        <v>37.955732984384561</v>
      </c>
    </row>
    <row r="13" spans="1:6" s="289" customFormat="1" ht="11.25" customHeight="1">
      <c r="A13" s="255" t="s">
        <v>22</v>
      </c>
      <c r="B13" s="375">
        <v>31</v>
      </c>
      <c r="C13" s="385">
        <v>100</v>
      </c>
      <c r="D13" s="375">
        <v>51230</v>
      </c>
      <c r="E13" s="385">
        <v>26.552057592385875</v>
      </c>
      <c r="F13" s="385">
        <v>26.552057592385875</v>
      </c>
    </row>
    <row r="14" spans="1:6" s="289" customFormat="1" ht="10.15" customHeight="1">
      <c r="A14" s="255" t="s">
        <v>23</v>
      </c>
      <c r="B14" s="375">
        <v>29</v>
      </c>
      <c r="C14" s="385">
        <v>100</v>
      </c>
      <c r="D14" s="375">
        <v>76178</v>
      </c>
      <c r="E14" s="385">
        <v>26.011759637702241</v>
      </c>
      <c r="F14" s="385">
        <v>26.011759637702241</v>
      </c>
    </row>
    <row r="15" spans="1:6" ht="5.0999999999999996" customHeight="1" thickBot="1">
      <c r="A15" s="289"/>
      <c r="B15" s="289"/>
      <c r="C15" s="289"/>
      <c r="D15" s="289"/>
      <c r="E15" s="289"/>
      <c r="F15" s="289"/>
    </row>
    <row r="16" spans="1:6" ht="5.25" customHeight="1" thickTop="1">
      <c r="A16" s="377"/>
      <c r="B16" s="377"/>
      <c r="C16" s="377"/>
      <c r="D16" s="377"/>
      <c r="E16" s="377"/>
      <c r="F16" s="377"/>
    </row>
    <row r="17" spans="1:6">
      <c r="A17" s="289"/>
      <c r="B17" s="289"/>
      <c r="C17" s="289"/>
      <c r="D17" s="289"/>
      <c r="E17" s="289"/>
      <c r="F17" s="289"/>
    </row>
    <row r="18" spans="1:6" ht="10.5" customHeight="1">
      <c r="B18" s="375"/>
      <c r="C18" s="378"/>
      <c r="D18" s="375"/>
      <c r="E18" s="379"/>
      <c r="F18" s="380"/>
    </row>
    <row r="19" spans="1:6" ht="10.5" customHeight="1">
      <c r="B19" s="381"/>
      <c r="C19" s="382"/>
      <c r="D19" s="381"/>
      <c r="E19" s="383"/>
      <c r="F19" s="383"/>
    </row>
    <row r="20" spans="1:6" ht="10.5" customHeight="1">
      <c r="B20" s="381"/>
      <c r="C20" s="382"/>
      <c r="D20" s="381"/>
      <c r="E20" s="383"/>
      <c r="F20" s="383"/>
    </row>
    <row r="21" spans="1:6" ht="10.5" customHeight="1">
      <c r="B21" s="381"/>
      <c r="C21" s="382"/>
      <c r="D21" s="381"/>
      <c r="E21" s="383"/>
      <c r="F21" s="383"/>
    </row>
    <row r="22" spans="1:6" ht="10.5" customHeight="1">
      <c r="B22" s="381"/>
      <c r="C22" s="382"/>
      <c r="D22" s="381"/>
      <c r="E22" s="383"/>
      <c r="F22" s="383"/>
    </row>
    <row r="23" spans="1:6">
      <c r="B23" s="381"/>
      <c r="C23" s="382"/>
      <c r="D23" s="381"/>
      <c r="E23" s="383"/>
      <c r="F23" s="383"/>
    </row>
    <row r="24" spans="1:6">
      <c r="B24" s="381"/>
      <c r="C24" s="382"/>
      <c r="D24" s="381"/>
      <c r="E24" s="383"/>
      <c r="F24" s="383"/>
    </row>
  </sheetData>
  <mergeCells count="3">
    <mergeCell ref="A1:F1"/>
    <mergeCell ref="B3:C3"/>
    <mergeCell ref="D3:F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24"/>
  <sheetViews>
    <sheetView showGridLines="0" zoomScaleNormal="100" zoomScaleSheetLayoutView="100" workbookViewId="0">
      <selection sqref="A1:F1"/>
    </sheetView>
  </sheetViews>
  <sheetFormatPr defaultColWidth="9.140625" defaultRowHeight="9"/>
  <cols>
    <col min="1" max="1" width="18.7109375" style="358" customWidth="1"/>
    <col min="2" max="2" width="13.5703125" style="358" customWidth="1"/>
    <col min="3" max="3" width="14.5703125" style="358" customWidth="1"/>
    <col min="4" max="5" width="13.5703125" style="358" customWidth="1"/>
    <col min="6" max="6" width="16.85546875" style="358" customWidth="1"/>
    <col min="7" max="16384" width="9.140625" style="358"/>
  </cols>
  <sheetData>
    <row r="1" spans="1:6" s="289" customFormat="1" ht="26.1" customHeight="1">
      <c r="A1" s="525" t="s">
        <v>388</v>
      </c>
      <c r="B1" s="558"/>
      <c r="C1" s="558"/>
      <c r="D1" s="558"/>
      <c r="E1" s="558"/>
      <c r="F1" s="540"/>
    </row>
    <row r="2" spans="1:6" ht="10.5" customHeight="1">
      <c r="A2" s="372">
        <v>2016</v>
      </c>
    </row>
    <row r="3" spans="1:6" ht="20.100000000000001" customHeight="1">
      <c r="A3" s="373"/>
      <c r="B3" s="559" t="s">
        <v>332</v>
      </c>
      <c r="C3" s="560"/>
      <c r="D3" s="559" t="s">
        <v>333</v>
      </c>
      <c r="E3" s="561"/>
      <c r="F3" s="560"/>
    </row>
    <row r="4" spans="1:6" ht="49.9" customHeight="1">
      <c r="A4" s="310" t="s">
        <v>276</v>
      </c>
      <c r="B4" s="374" t="s">
        <v>334</v>
      </c>
      <c r="C4" s="374" t="s">
        <v>335</v>
      </c>
      <c r="D4" s="374" t="s">
        <v>336</v>
      </c>
      <c r="E4" s="374" t="s">
        <v>337</v>
      </c>
      <c r="F4" s="374" t="s">
        <v>338</v>
      </c>
    </row>
    <row r="5" spans="1:6" s="353" customFormat="1" ht="5.0999999999999996" customHeight="1">
      <c r="B5" s="288"/>
    </row>
    <row r="6" spans="1:6" ht="11.25" customHeight="1">
      <c r="A6" s="359" t="s">
        <v>8</v>
      </c>
      <c r="B6" s="384">
        <v>1716</v>
      </c>
      <c r="C6" s="385">
        <v>100</v>
      </c>
      <c r="D6" s="384">
        <v>4160540</v>
      </c>
      <c r="E6" s="385">
        <v>34.435946157693778</v>
      </c>
      <c r="F6" s="385">
        <v>34.435946157693778</v>
      </c>
    </row>
    <row r="7" spans="1:6" ht="11.25" customHeight="1">
      <c r="A7" s="386" t="s">
        <v>339</v>
      </c>
      <c r="B7" s="387">
        <v>384</v>
      </c>
      <c r="C7" s="385">
        <v>100</v>
      </c>
      <c r="D7" s="384">
        <v>196922</v>
      </c>
      <c r="E7" s="385">
        <v>43.426014745837108</v>
      </c>
      <c r="F7" s="385">
        <v>43.426014745837108</v>
      </c>
    </row>
    <row r="8" spans="1:6" ht="11.25" customHeight="1">
      <c r="A8" s="386" t="s">
        <v>340</v>
      </c>
      <c r="B8" s="387">
        <v>639</v>
      </c>
      <c r="C8" s="385">
        <v>100</v>
      </c>
      <c r="D8" s="384">
        <v>1119506</v>
      </c>
      <c r="E8" s="385">
        <v>36.72958825859903</v>
      </c>
      <c r="F8" s="385">
        <v>36.72958825859903</v>
      </c>
    </row>
    <row r="9" spans="1:6" ht="11.25" customHeight="1">
      <c r="A9" s="386" t="s">
        <v>341</v>
      </c>
      <c r="B9" s="387">
        <v>532</v>
      </c>
      <c r="C9" s="385">
        <v>100</v>
      </c>
      <c r="D9" s="384">
        <v>1747740</v>
      </c>
      <c r="E9" s="385">
        <v>37.878060725496567</v>
      </c>
      <c r="F9" s="385">
        <v>37.878060725496567</v>
      </c>
    </row>
    <row r="10" spans="1:6" ht="11.25" customHeight="1">
      <c r="A10" s="386" t="s">
        <v>342</v>
      </c>
      <c r="B10" s="387">
        <v>57</v>
      </c>
      <c r="C10" s="385">
        <v>100</v>
      </c>
      <c r="D10" s="384">
        <v>239117</v>
      </c>
      <c r="E10" s="385">
        <v>33.946675413557323</v>
      </c>
      <c r="F10" s="385">
        <v>33.946675413557323</v>
      </c>
    </row>
    <row r="11" spans="1:6" ht="11.25" customHeight="1">
      <c r="A11" s="386" t="s">
        <v>343</v>
      </c>
      <c r="B11" s="384">
        <v>35</v>
      </c>
      <c r="C11" s="385">
        <v>100</v>
      </c>
      <c r="D11" s="384">
        <v>143945</v>
      </c>
      <c r="E11" s="385">
        <v>24.308770469862321</v>
      </c>
      <c r="F11" s="385">
        <v>24.308770469862321</v>
      </c>
    </row>
    <row r="12" spans="1:6" ht="11.25" customHeight="1">
      <c r="A12" s="386" t="s">
        <v>344</v>
      </c>
      <c r="B12" s="387">
        <v>38</v>
      </c>
      <c r="C12" s="385">
        <v>100</v>
      </c>
      <c r="D12" s="384">
        <v>352864</v>
      </c>
      <c r="E12" s="385">
        <v>28.424589968243797</v>
      </c>
      <c r="F12" s="385">
        <v>28.424589968243797</v>
      </c>
    </row>
    <row r="13" spans="1:6" ht="11.25" customHeight="1">
      <c r="A13" s="386" t="s">
        <v>345</v>
      </c>
      <c r="B13" s="384">
        <v>31</v>
      </c>
      <c r="C13" s="385">
        <v>100</v>
      </c>
      <c r="D13" s="384">
        <v>360446</v>
      </c>
      <c r="E13" s="385">
        <v>25.233085553397096</v>
      </c>
      <c r="F13" s="385">
        <v>25.233085553397096</v>
      </c>
    </row>
    <row r="14" spans="1:6" ht="3.75" customHeight="1" thickBot="1">
      <c r="A14" s="289"/>
      <c r="B14" s="289"/>
      <c r="C14" s="289"/>
      <c r="D14" s="289"/>
      <c r="E14" s="289"/>
      <c r="F14" s="289"/>
    </row>
    <row r="15" spans="1:6" ht="5.25" customHeight="1" thickTop="1">
      <c r="A15" s="388"/>
      <c r="B15" s="388"/>
      <c r="C15" s="388"/>
      <c r="D15" s="388"/>
      <c r="E15" s="388"/>
      <c r="F15" s="388"/>
    </row>
    <row r="16" spans="1:6">
      <c r="A16" s="289"/>
      <c r="B16" s="289"/>
      <c r="C16" s="289"/>
      <c r="D16" s="289"/>
      <c r="E16" s="289"/>
      <c r="F16" s="289"/>
    </row>
    <row r="17" spans="1:6" s="361" customFormat="1" ht="13.7" customHeight="1">
      <c r="B17" s="389"/>
      <c r="C17" s="390"/>
      <c r="D17" s="389"/>
      <c r="E17" s="391"/>
      <c r="F17" s="391"/>
    </row>
    <row r="18" spans="1:6" s="361" customFormat="1" ht="13.7" customHeight="1">
      <c r="B18" s="392"/>
      <c r="C18" s="393"/>
      <c r="D18" s="389"/>
      <c r="E18" s="394"/>
      <c r="F18" s="394"/>
    </row>
    <row r="19" spans="1:6" s="361" customFormat="1" ht="13.7" customHeight="1">
      <c r="B19" s="392"/>
      <c r="C19" s="393"/>
      <c r="D19" s="389"/>
      <c r="E19" s="394"/>
      <c r="F19" s="394"/>
    </row>
    <row r="20" spans="1:6" s="361" customFormat="1" ht="13.7" customHeight="1">
      <c r="A20" s="395"/>
      <c r="B20" s="392"/>
      <c r="C20" s="393"/>
      <c r="D20" s="389"/>
      <c r="E20" s="394"/>
      <c r="F20" s="394"/>
    </row>
    <row r="21" spans="1:6" s="361" customFormat="1" ht="13.7" customHeight="1">
      <c r="A21" s="395"/>
      <c r="B21" s="392"/>
      <c r="C21" s="393"/>
      <c r="D21" s="389"/>
      <c r="E21" s="394"/>
      <c r="F21" s="394"/>
    </row>
    <row r="22" spans="1:6" s="361" customFormat="1" ht="13.7" customHeight="1">
      <c r="B22" s="389"/>
      <c r="C22" s="390"/>
      <c r="D22" s="389"/>
      <c r="E22" s="391"/>
      <c r="F22" s="391"/>
    </row>
    <row r="23" spans="1:6" s="361" customFormat="1" ht="13.7" customHeight="1">
      <c r="B23" s="392"/>
      <c r="C23" s="393"/>
      <c r="D23" s="389"/>
      <c r="E23" s="394"/>
      <c r="F23" s="394"/>
    </row>
    <row r="24" spans="1:6">
      <c r="B24" s="389"/>
      <c r="C24" s="390"/>
      <c r="D24" s="389"/>
      <c r="E24" s="391"/>
      <c r="F24" s="391"/>
    </row>
  </sheetData>
  <mergeCells count="3">
    <mergeCell ref="A1:F1"/>
    <mergeCell ref="B3:C3"/>
    <mergeCell ref="D3:F3"/>
  </mergeCells>
  <pageMargins left="0.70866141732283472" right="0.70866141732283472" top="0.74803149606299213" bottom="0.74803149606299213" header="0.31496062992125984" footer="0.31496062992125984"/>
  <pageSetup paperSize="9" scale="96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23"/>
  <sheetViews>
    <sheetView showGridLines="0" zoomScaleNormal="100" zoomScaleSheetLayoutView="100" workbookViewId="0">
      <selection sqref="A1:F1"/>
    </sheetView>
  </sheetViews>
  <sheetFormatPr defaultColWidth="9.140625" defaultRowHeight="9"/>
  <cols>
    <col min="1" max="1" width="20.7109375" style="358" customWidth="1"/>
    <col min="2" max="2" width="12.7109375" style="358" customWidth="1"/>
    <col min="3" max="3" width="12.85546875" style="358" customWidth="1"/>
    <col min="4" max="4" width="14.140625" style="358" customWidth="1"/>
    <col min="5" max="6" width="12.85546875" style="358" customWidth="1"/>
    <col min="7" max="16384" width="9.140625" style="358"/>
  </cols>
  <sheetData>
    <row r="1" spans="1:6" s="289" customFormat="1" ht="26.1" customHeight="1">
      <c r="A1" s="525" t="s">
        <v>389</v>
      </c>
      <c r="B1" s="558"/>
      <c r="C1" s="558"/>
      <c r="D1" s="558"/>
      <c r="E1" s="558"/>
      <c r="F1" s="540"/>
    </row>
    <row r="2" spans="1:6" ht="10.5" customHeight="1">
      <c r="A2" s="372">
        <v>2016</v>
      </c>
      <c r="F2" s="354" t="s">
        <v>229</v>
      </c>
    </row>
    <row r="3" spans="1:6" ht="36.950000000000003" customHeight="1">
      <c r="A3" s="396" t="s">
        <v>276</v>
      </c>
      <c r="B3" s="451" t="s">
        <v>275</v>
      </c>
      <c r="C3" s="451" t="s">
        <v>230</v>
      </c>
      <c r="D3" s="451" t="s">
        <v>346</v>
      </c>
      <c r="E3" s="451" t="s">
        <v>231</v>
      </c>
      <c r="F3" s="451" t="s">
        <v>233</v>
      </c>
    </row>
    <row r="4" spans="1:6" ht="5.0999999999999996" customHeight="1">
      <c r="A4" s="289"/>
      <c r="B4" s="289"/>
      <c r="C4" s="289"/>
      <c r="D4" s="289"/>
      <c r="E4" s="289"/>
      <c r="F4" s="289"/>
    </row>
    <row r="5" spans="1:6" s="289" customFormat="1" ht="10.15" customHeight="1">
      <c r="A5" s="359" t="s">
        <v>8</v>
      </c>
      <c r="B5" s="385">
        <v>100</v>
      </c>
      <c r="C5" s="385">
        <v>41.375141359426244</v>
      </c>
      <c r="D5" s="385">
        <v>55.217958040072276</v>
      </c>
      <c r="E5" s="385">
        <v>0.15746694821958468</v>
      </c>
      <c r="F5" s="385">
        <v>3.2494336522818932</v>
      </c>
    </row>
    <row r="6" spans="1:6" s="289" customFormat="1" ht="11.25" customHeight="1">
      <c r="A6" s="386" t="s">
        <v>347</v>
      </c>
      <c r="B6" s="385">
        <v>100</v>
      </c>
      <c r="C6" s="385">
        <v>63.073323865952624</v>
      </c>
      <c r="D6" s="385">
        <v>35.709794366476245</v>
      </c>
      <c r="E6" s="385">
        <v>0.28984549057907499</v>
      </c>
      <c r="F6" s="385">
        <v>0.92703627699205349</v>
      </c>
    </row>
    <row r="7" spans="1:6" s="289" customFormat="1" ht="11.25" customHeight="1">
      <c r="A7" s="386" t="s">
        <v>340</v>
      </c>
      <c r="B7" s="385">
        <v>100</v>
      </c>
      <c r="C7" s="385">
        <v>49.808320110716089</v>
      </c>
      <c r="D7" s="385">
        <v>49.333122775732861</v>
      </c>
      <c r="E7" s="385">
        <v>0.1979621651739242</v>
      </c>
      <c r="F7" s="385">
        <v>0.66059494837712118</v>
      </c>
    </row>
    <row r="8" spans="1:6" s="289" customFormat="1" ht="11.25" customHeight="1">
      <c r="A8" s="386" t="s">
        <v>341</v>
      </c>
      <c r="B8" s="385">
        <v>100</v>
      </c>
      <c r="C8" s="385">
        <v>45.320955968541739</v>
      </c>
      <c r="D8" s="385">
        <v>53.250886685474065</v>
      </c>
      <c r="E8" s="385">
        <v>0.1729664016374633</v>
      </c>
      <c r="F8" s="385">
        <v>1.2551909443467324</v>
      </c>
    </row>
    <row r="9" spans="1:6" s="289" customFormat="1" ht="11.25" customHeight="1">
      <c r="A9" s="386" t="s">
        <v>342</v>
      </c>
      <c r="B9" s="385">
        <v>100</v>
      </c>
      <c r="C9" s="385">
        <v>34.284495004644427</v>
      </c>
      <c r="D9" s="385">
        <v>63.839705529361069</v>
      </c>
      <c r="E9" s="385">
        <v>0.30448617437198883</v>
      </c>
      <c r="F9" s="385">
        <v>1.5713132916225114</v>
      </c>
    </row>
    <row r="10" spans="1:6" s="289" customFormat="1" ht="11.25" customHeight="1">
      <c r="A10" s="386" t="s">
        <v>343</v>
      </c>
      <c r="B10" s="385">
        <v>100</v>
      </c>
      <c r="C10" s="385">
        <v>36.503927686139804</v>
      </c>
      <c r="D10" s="385">
        <v>58.70697160787757</v>
      </c>
      <c r="E10" s="385">
        <v>0.16632916341229997</v>
      </c>
      <c r="F10" s="385">
        <v>4.6227715425703302</v>
      </c>
    </row>
    <row r="11" spans="1:6" s="289" customFormat="1" ht="11.25" customHeight="1">
      <c r="A11" s="386" t="s">
        <v>344</v>
      </c>
      <c r="B11" s="385">
        <v>100</v>
      </c>
      <c r="C11" s="385">
        <v>25.273351448723918</v>
      </c>
      <c r="D11" s="385">
        <v>67.615437297108571</v>
      </c>
      <c r="E11" s="459" t="s">
        <v>440</v>
      </c>
      <c r="F11" s="385">
        <v>7.0655885907938503</v>
      </c>
    </row>
    <row r="12" spans="1:6" ht="11.25" customHeight="1">
      <c r="A12" s="386" t="s">
        <v>345</v>
      </c>
      <c r="B12" s="385">
        <v>100</v>
      </c>
      <c r="C12" s="385">
        <v>23.256424029634911</v>
      </c>
      <c r="D12" s="385">
        <v>63.849575013478798</v>
      </c>
      <c r="E12" s="459" t="s">
        <v>440</v>
      </c>
      <c r="F12" s="385">
        <v>12.894000956886295</v>
      </c>
    </row>
    <row r="13" spans="1:6" ht="3.75" customHeight="1" thickBot="1">
      <c r="A13" s="289"/>
      <c r="B13" s="289"/>
      <c r="C13" s="289"/>
      <c r="D13" s="289"/>
      <c r="E13" s="289"/>
      <c r="F13" s="289"/>
    </row>
    <row r="14" spans="1:6" ht="4.7" customHeight="1" thickTop="1">
      <c r="A14" s="377"/>
      <c r="B14" s="377"/>
      <c r="C14" s="377"/>
      <c r="D14" s="377"/>
      <c r="E14" s="377"/>
      <c r="F14" s="377"/>
    </row>
    <row r="15" spans="1:6" ht="14.25" customHeight="1">
      <c r="B15" s="380"/>
      <c r="C15" s="380"/>
      <c r="D15" s="380"/>
      <c r="E15" s="380"/>
      <c r="F15" s="380"/>
    </row>
    <row r="16" spans="1:6" ht="14.25" customHeight="1">
      <c r="B16" s="397"/>
      <c r="C16" s="385"/>
      <c r="D16" s="385"/>
      <c r="E16" s="385"/>
      <c r="F16" s="385"/>
    </row>
    <row r="17" spans="1:6" ht="14.25" customHeight="1">
      <c r="B17" s="380"/>
      <c r="C17" s="385"/>
      <c r="D17" s="385"/>
      <c r="E17" s="385"/>
      <c r="F17" s="385"/>
    </row>
    <row r="18" spans="1:6" ht="14.25" customHeight="1">
      <c r="B18" s="380"/>
      <c r="C18" s="385"/>
      <c r="D18" s="385"/>
      <c r="E18" s="385"/>
      <c r="F18" s="385"/>
    </row>
    <row r="19" spans="1:6" ht="14.25" customHeight="1">
      <c r="B19" s="380"/>
      <c r="C19" s="385"/>
      <c r="D19" s="385"/>
      <c r="E19" s="385"/>
      <c r="F19" s="385"/>
    </row>
    <row r="20" spans="1:6" ht="14.25" customHeight="1">
      <c r="A20" s="398"/>
      <c r="B20" s="380"/>
      <c r="C20" s="385"/>
      <c r="D20" s="385"/>
      <c r="E20" s="385"/>
      <c r="F20" s="385"/>
    </row>
    <row r="21" spans="1:6" ht="14.25" customHeight="1">
      <c r="A21" s="398"/>
      <c r="B21" s="380"/>
      <c r="C21" s="385"/>
      <c r="D21" s="385"/>
      <c r="E21" s="385"/>
      <c r="F21" s="385"/>
    </row>
    <row r="22" spans="1:6">
      <c r="C22" s="385"/>
      <c r="D22" s="385"/>
      <c r="E22" s="385"/>
      <c r="F22" s="385"/>
    </row>
    <row r="23" spans="1:6">
      <c r="C23" s="385"/>
      <c r="D23" s="385"/>
      <c r="E23" s="385"/>
      <c r="F23" s="385"/>
    </row>
  </sheetData>
  <mergeCells count="1">
    <mergeCell ref="A1:F1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5"/>
  <sheetViews>
    <sheetView showGridLines="0" zoomScaleNormal="100" zoomScaleSheetLayoutView="100" workbookViewId="0">
      <selection sqref="A1:F1"/>
    </sheetView>
  </sheetViews>
  <sheetFormatPr defaultColWidth="9.140625" defaultRowHeight="9"/>
  <cols>
    <col min="1" max="1" width="21" style="358" customWidth="1"/>
    <col min="2" max="3" width="13" style="358" customWidth="1"/>
    <col min="4" max="4" width="14.28515625" style="358" customWidth="1"/>
    <col min="5" max="6" width="13" style="358" customWidth="1"/>
    <col min="7" max="16384" width="9.140625" style="358"/>
  </cols>
  <sheetData>
    <row r="1" spans="1:7" s="289" customFormat="1" ht="28.5" customHeight="1">
      <c r="A1" s="483" t="s">
        <v>390</v>
      </c>
      <c r="B1" s="483"/>
      <c r="C1" s="483"/>
      <c r="D1" s="483"/>
      <c r="E1" s="483"/>
      <c r="F1" s="483"/>
    </row>
    <row r="2" spans="1:7" ht="10.5" customHeight="1">
      <c r="A2" s="399">
        <v>2016</v>
      </c>
      <c r="F2" s="354" t="s">
        <v>229</v>
      </c>
    </row>
    <row r="3" spans="1:7" ht="36.950000000000003" customHeight="1">
      <c r="A3" s="396" t="s">
        <v>272</v>
      </c>
      <c r="B3" s="451" t="s">
        <v>275</v>
      </c>
      <c r="C3" s="451" t="s">
        <v>230</v>
      </c>
      <c r="D3" s="451" t="s">
        <v>346</v>
      </c>
      <c r="E3" s="451" t="s">
        <v>231</v>
      </c>
      <c r="F3" s="451" t="s">
        <v>233</v>
      </c>
      <c r="G3" s="353"/>
    </row>
    <row r="4" spans="1:7" ht="5.0999999999999996" customHeight="1">
      <c r="A4" s="289"/>
      <c r="B4" s="289"/>
      <c r="C4" s="289"/>
      <c r="D4" s="289"/>
      <c r="E4" s="289"/>
      <c r="F4" s="289"/>
    </row>
    <row r="5" spans="1:7" s="289" customFormat="1" ht="10.15" customHeight="1">
      <c r="A5" s="232" t="s">
        <v>16</v>
      </c>
      <c r="B5" s="366">
        <v>100</v>
      </c>
      <c r="C5" s="366">
        <v>41.375141359426244</v>
      </c>
      <c r="D5" s="366">
        <v>55.217958040072276</v>
      </c>
      <c r="E5" s="366">
        <v>0.15746694821958468</v>
      </c>
      <c r="F5" s="366">
        <v>3.2494336522818932</v>
      </c>
    </row>
    <row r="6" spans="1:7" s="289" customFormat="1" ht="11.25" customHeight="1">
      <c r="A6" s="313" t="s">
        <v>17</v>
      </c>
      <c r="B6" s="366">
        <v>100</v>
      </c>
      <c r="C6" s="366">
        <v>41.34183969419842</v>
      </c>
      <c r="D6" s="366">
        <v>55.178997218623628</v>
      </c>
      <c r="E6" s="366">
        <v>0.1574734972647846</v>
      </c>
      <c r="F6" s="366">
        <v>3.3216895899131682</v>
      </c>
    </row>
    <row r="7" spans="1:7" s="289" customFormat="1" ht="11.25" customHeight="1">
      <c r="A7" s="316" t="s">
        <v>18</v>
      </c>
      <c r="B7" s="366">
        <v>100</v>
      </c>
      <c r="C7" s="366">
        <v>43.608516977801834</v>
      </c>
      <c r="D7" s="366">
        <v>53.3946041430995</v>
      </c>
      <c r="E7" s="366">
        <v>0.14255686874043294</v>
      </c>
      <c r="F7" s="366">
        <v>2.8543220103582341</v>
      </c>
    </row>
    <row r="8" spans="1:7" s="289" customFormat="1" ht="11.25" customHeight="1">
      <c r="A8" s="316" t="s">
        <v>19</v>
      </c>
      <c r="B8" s="366">
        <v>100</v>
      </c>
      <c r="C8" s="366">
        <v>41.915070032062928</v>
      </c>
      <c r="D8" s="366">
        <v>54.82296274825503</v>
      </c>
      <c r="E8" s="366">
        <v>0.29680218118254653</v>
      </c>
      <c r="F8" s="366">
        <v>2.9651650384994945</v>
      </c>
    </row>
    <row r="9" spans="1:7" s="289" customFormat="1" ht="11.25" customHeight="1">
      <c r="A9" s="316" t="s">
        <v>273</v>
      </c>
      <c r="B9" s="366">
        <v>100</v>
      </c>
      <c r="C9" s="366">
        <v>37.120323507863581</v>
      </c>
      <c r="D9" s="366">
        <v>58.321401586334396</v>
      </c>
      <c r="E9" s="445" t="s">
        <v>440</v>
      </c>
      <c r="F9" s="366">
        <v>4.5503154278471749</v>
      </c>
    </row>
    <row r="10" spans="1:7" s="289" customFormat="1" ht="11.25" customHeight="1">
      <c r="A10" s="316" t="s">
        <v>20</v>
      </c>
      <c r="B10" s="366">
        <v>100</v>
      </c>
      <c r="C10" s="366">
        <v>45.030710587031422</v>
      </c>
      <c r="D10" s="366">
        <v>53.351955342044157</v>
      </c>
      <c r="E10" s="366">
        <v>0.39247760824870764</v>
      </c>
      <c r="F10" s="366">
        <v>1.2248564626757079</v>
      </c>
    </row>
    <row r="11" spans="1:7" s="289" customFormat="1" ht="11.25" customHeight="1">
      <c r="A11" s="316" t="s">
        <v>21</v>
      </c>
      <c r="B11" s="366">
        <v>100</v>
      </c>
      <c r="C11" s="366">
        <v>44.899584362455791</v>
      </c>
      <c r="D11" s="366">
        <v>51.788554452271519</v>
      </c>
      <c r="E11" s="366">
        <v>0.22096999153326363</v>
      </c>
      <c r="F11" s="366">
        <v>3.0908911937394294</v>
      </c>
    </row>
    <row r="12" spans="1:7" s="289" customFormat="1" ht="11.25" customHeight="1">
      <c r="A12" s="313" t="s">
        <v>22</v>
      </c>
      <c r="B12" s="366">
        <v>100</v>
      </c>
      <c r="C12" s="366">
        <v>31.32482615362774</v>
      </c>
      <c r="D12" s="366">
        <v>66.067599024359779</v>
      </c>
      <c r="E12" s="366">
        <v>0.38122269588537083</v>
      </c>
      <c r="F12" s="366">
        <v>2.2263521261271078</v>
      </c>
    </row>
    <row r="13" spans="1:7" s="289" customFormat="1" ht="11.25" customHeight="1">
      <c r="A13" s="313" t="s">
        <v>23</v>
      </c>
      <c r="B13" s="366">
        <v>100</v>
      </c>
      <c r="C13" s="366">
        <v>49.315143210091655</v>
      </c>
      <c r="D13" s="366">
        <v>49.612684842011433</v>
      </c>
      <c r="E13" s="445" t="s">
        <v>440</v>
      </c>
      <c r="F13" s="366">
        <v>1.0623796026271295</v>
      </c>
    </row>
    <row r="14" spans="1:7" ht="5.0999999999999996" customHeight="1" thickBot="1">
      <c r="A14" s="289"/>
      <c r="B14" s="289"/>
      <c r="C14" s="289"/>
      <c r="D14" s="289"/>
      <c r="E14" s="289"/>
      <c r="F14" s="289"/>
    </row>
    <row r="15" spans="1:7" ht="3.75" customHeight="1" thickTop="1">
      <c r="A15" s="388"/>
      <c r="B15" s="388"/>
      <c r="C15" s="388"/>
      <c r="D15" s="388"/>
      <c r="E15" s="388"/>
      <c r="F15" s="388"/>
    </row>
    <row r="17" spans="2:6">
      <c r="B17" s="400"/>
      <c r="C17" s="366"/>
      <c r="D17" s="366"/>
      <c r="E17" s="366"/>
      <c r="F17" s="366"/>
    </row>
    <row r="18" spans="2:6">
      <c r="B18" s="400"/>
      <c r="C18" s="366"/>
      <c r="D18" s="366"/>
      <c r="E18" s="366"/>
      <c r="F18" s="366"/>
    </row>
    <row r="19" spans="2:6">
      <c r="B19" s="400"/>
      <c r="C19" s="366"/>
      <c r="D19" s="366"/>
      <c r="E19" s="366"/>
      <c r="F19" s="366"/>
    </row>
    <row r="20" spans="2:6">
      <c r="B20" s="400"/>
      <c r="C20" s="366"/>
      <c r="D20" s="366"/>
      <c r="E20" s="366"/>
      <c r="F20" s="366"/>
    </row>
    <row r="21" spans="2:6">
      <c r="B21" s="400"/>
      <c r="C21" s="366"/>
      <c r="D21" s="366"/>
      <c r="E21" s="366"/>
      <c r="F21" s="366"/>
    </row>
    <row r="22" spans="2:6">
      <c r="B22" s="400"/>
      <c r="C22" s="366"/>
      <c r="D22" s="366"/>
      <c r="E22" s="366"/>
      <c r="F22" s="366"/>
    </row>
    <row r="23" spans="2:6">
      <c r="C23" s="366"/>
      <c r="D23" s="366"/>
      <c r="E23" s="366"/>
      <c r="F23" s="366"/>
    </row>
    <row r="24" spans="2:6">
      <c r="C24" s="366"/>
      <c r="D24" s="366"/>
      <c r="E24" s="366"/>
      <c r="F24" s="366"/>
    </row>
    <row r="25" spans="2:6">
      <c r="C25" s="366"/>
      <c r="D25" s="366"/>
      <c r="E25" s="366"/>
      <c r="F25" s="366"/>
    </row>
  </sheetData>
  <mergeCells count="1">
    <mergeCell ref="A1:F1"/>
  </mergeCell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26"/>
  <sheetViews>
    <sheetView showGridLines="0" zoomScaleNormal="100" zoomScaleSheetLayoutView="100" workbookViewId="0">
      <selection sqref="A1:F1"/>
    </sheetView>
  </sheetViews>
  <sheetFormatPr defaultColWidth="9.140625" defaultRowHeight="9"/>
  <cols>
    <col min="1" max="1" width="21.28515625" style="353" customWidth="1"/>
    <col min="2" max="2" width="13.5703125" style="353" customWidth="1"/>
    <col min="3" max="3" width="14.42578125" style="353" customWidth="1"/>
    <col min="4" max="6" width="13.5703125" style="353" customWidth="1"/>
    <col min="7" max="16384" width="9.140625" style="353"/>
  </cols>
  <sheetData>
    <row r="1" spans="1:6" s="288" customFormat="1" ht="27" customHeight="1">
      <c r="A1" s="483" t="s">
        <v>391</v>
      </c>
      <c r="B1" s="483"/>
      <c r="C1" s="483"/>
      <c r="D1" s="483"/>
      <c r="E1" s="483"/>
      <c r="F1" s="483"/>
    </row>
    <row r="2" spans="1:6" ht="12.75" customHeight="1">
      <c r="A2" s="371">
        <v>2016</v>
      </c>
      <c r="F2" s="401" t="s">
        <v>271</v>
      </c>
    </row>
    <row r="3" spans="1:6" ht="15" customHeight="1">
      <c r="A3" s="330"/>
      <c r="B3" s="562" t="s">
        <v>348</v>
      </c>
      <c r="C3" s="563"/>
      <c r="D3" s="563"/>
      <c r="E3" s="536"/>
      <c r="F3" s="520" t="s">
        <v>349</v>
      </c>
    </row>
    <row r="4" spans="1:6" ht="12.75" customHeight="1">
      <c r="A4" s="330"/>
      <c r="B4" s="548" t="s">
        <v>275</v>
      </c>
      <c r="C4" s="550" t="s">
        <v>350</v>
      </c>
      <c r="D4" s="550"/>
      <c r="E4" s="551"/>
      <c r="F4" s="520"/>
    </row>
    <row r="5" spans="1:6" ht="26.25" customHeight="1">
      <c r="A5" s="330" t="s">
        <v>276</v>
      </c>
      <c r="B5" s="518"/>
      <c r="C5" s="365" t="s">
        <v>351</v>
      </c>
      <c r="D5" s="453" t="s">
        <v>352</v>
      </c>
      <c r="E5" s="453" t="s">
        <v>353</v>
      </c>
      <c r="F5" s="521"/>
    </row>
    <row r="6" spans="1:6" ht="4.7" customHeight="1">
      <c r="A6" s="288"/>
      <c r="B6" s="288"/>
      <c r="C6" s="288"/>
      <c r="D6" s="288"/>
      <c r="E6" s="288"/>
      <c r="F6" s="288"/>
    </row>
    <row r="7" spans="1:6" s="358" customFormat="1" ht="11.25" customHeight="1">
      <c r="A7" s="359" t="s">
        <v>8</v>
      </c>
      <c r="B7" s="384">
        <v>1716</v>
      </c>
      <c r="C7" s="384">
        <v>173</v>
      </c>
      <c r="D7" s="384">
        <v>13</v>
      </c>
      <c r="E7" s="384">
        <v>1295</v>
      </c>
      <c r="F7" s="358">
        <v>8</v>
      </c>
    </row>
    <row r="8" spans="1:6" s="358" customFormat="1" ht="11.25" customHeight="1">
      <c r="A8" s="386" t="s">
        <v>339</v>
      </c>
      <c r="B8" s="387">
        <v>384</v>
      </c>
      <c r="C8" s="387">
        <v>37</v>
      </c>
      <c r="D8" s="387">
        <v>0</v>
      </c>
      <c r="E8" s="387">
        <v>115</v>
      </c>
      <c r="F8" s="358">
        <v>3</v>
      </c>
    </row>
    <row r="9" spans="1:6" s="358" customFormat="1" ht="11.25" customHeight="1">
      <c r="A9" s="386" t="s">
        <v>340</v>
      </c>
      <c r="B9" s="387">
        <v>639</v>
      </c>
      <c r="C9" s="387">
        <v>15</v>
      </c>
      <c r="D9" s="387">
        <v>6</v>
      </c>
      <c r="E9" s="387">
        <v>517</v>
      </c>
      <c r="F9" s="358">
        <v>6</v>
      </c>
    </row>
    <row r="10" spans="1:6" s="358" customFormat="1" ht="11.25" customHeight="1">
      <c r="A10" s="386" t="s">
        <v>341</v>
      </c>
      <c r="B10" s="387">
        <v>532</v>
      </c>
      <c r="C10" s="387">
        <v>48</v>
      </c>
      <c r="D10" s="387">
        <v>4</v>
      </c>
      <c r="E10" s="387">
        <v>505</v>
      </c>
      <c r="F10" s="358">
        <v>9</v>
      </c>
    </row>
    <row r="11" spans="1:6" s="358" customFormat="1" ht="11.25" customHeight="1">
      <c r="A11" s="386" t="s">
        <v>342</v>
      </c>
      <c r="B11" s="387">
        <v>57</v>
      </c>
      <c r="C11" s="387">
        <v>10</v>
      </c>
      <c r="D11" s="387">
        <v>0</v>
      </c>
      <c r="E11" s="387">
        <v>57</v>
      </c>
      <c r="F11" s="358">
        <v>14</v>
      </c>
    </row>
    <row r="12" spans="1:6" s="358" customFormat="1" ht="11.25" customHeight="1">
      <c r="A12" s="386" t="s">
        <v>343</v>
      </c>
      <c r="B12" s="384">
        <v>35</v>
      </c>
      <c r="C12" s="384">
        <v>17</v>
      </c>
      <c r="D12" s="384">
        <v>2</v>
      </c>
      <c r="E12" s="384">
        <v>33</v>
      </c>
      <c r="F12" s="358">
        <v>20</v>
      </c>
    </row>
    <row r="13" spans="1:6" s="358" customFormat="1" ht="11.25" customHeight="1">
      <c r="A13" s="386" t="s">
        <v>344</v>
      </c>
      <c r="B13" s="387">
        <v>38</v>
      </c>
      <c r="C13" s="387">
        <v>26</v>
      </c>
      <c r="D13" s="387">
        <v>1</v>
      </c>
      <c r="E13" s="387">
        <v>38</v>
      </c>
      <c r="F13" s="358">
        <v>38</v>
      </c>
    </row>
    <row r="14" spans="1:6" s="358" customFormat="1" ht="11.25" customHeight="1">
      <c r="A14" s="386" t="s">
        <v>345</v>
      </c>
      <c r="B14" s="384">
        <v>31</v>
      </c>
      <c r="C14" s="384">
        <v>20</v>
      </c>
      <c r="D14" s="384">
        <v>0</v>
      </c>
      <c r="E14" s="384">
        <v>30</v>
      </c>
      <c r="F14" s="358">
        <v>54</v>
      </c>
    </row>
    <row r="15" spans="1:6" s="358" customFormat="1" ht="5.0999999999999996" customHeight="1" thickBot="1">
      <c r="A15" s="289"/>
      <c r="B15" s="289"/>
      <c r="C15" s="289"/>
      <c r="D15" s="289"/>
      <c r="E15" s="289"/>
      <c r="F15" s="289"/>
    </row>
    <row r="16" spans="1:6" s="358" customFormat="1" ht="6" customHeight="1" thickTop="1">
      <c r="A16" s="377"/>
      <c r="B16" s="377"/>
      <c r="C16" s="377"/>
      <c r="D16" s="377"/>
      <c r="E16" s="377"/>
      <c r="F16" s="377"/>
    </row>
    <row r="17" spans="1:6" s="358" customFormat="1" ht="12.75" customHeight="1">
      <c r="B17" s="384"/>
      <c r="C17" s="384"/>
      <c r="D17" s="384"/>
      <c r="E17" s="384"/>
      <c r="F17" s="384"/>
    </row>
    <row r="18" spans="1:6" s="358" customFormat="1" ht="12.75" customHeight="1">
      <c r="B18" s="387"/>
      <c r="C18" s="402"/>
      <c r="D18" s="402"/>
      <c r="E18" s="402"/>
      <c r="F18" s="387"/>
    </row>
    <row r="19" spans="1:6" s="358" customFormat="1" ht="12.75" customHeight="1">
      <c r="B19" s="387"/>
      <c r="C19" s="387"/>
      <c r="D19" s="387"/>
      <c r="E19" s="387"/>
      <c r="F19" s="387"/>
    </row>
    <row r="20" spans="1:6" s="358" customFormat="1" ht="12.75" customHeight="1">
      <c r="B20" s="387"/>
      <c r="C20" s="387"/>
      <c r="D20" s="387"/>
      <c r="E20" s="387"/>
      <c r="F20" s="387"/>
    </row>
    <row r="21" spans="1:6" s="358" customFormat="1" ht="12.75" customHeight="1">
      <c r="A21" s="398"/>
      <c r="B21" s="387"/>
      <c r="C21" s="387"/>
      <c r="D21" s="387"/>
      <c r="E21" s="387"/>
      <c r="F21" s="387"/>
    </row>
    <row r="22" spans="1:6" s="358" customFormat="1" ht="12.75" customHeight="1">
      <c r="A22" s="398"/>
      <c r="B22" s="384"/>
      <c r="C22" s="384"/>
      <c r="D22" s="384"/>
      <c r="E22" s="384"/>
      <c r="F22" s="384"/>
    </row>
    <row r="23" spans="1:6" s="358" customFormat="1" ht="12.75" customHeight="1">
      <c r="B23" s="387"/>
      <c r="C23" s="387"/>
      <c r="D23" s="387"/>
      <c r="E23" s="387"/>
      <c r="F23" s="387"/>
    </row>
    <row r="24" spans="1:6" s="358" customFormat="1" ht="12.75" customHeight="1">
      <c r="B24" s="384"/>
      <c r="C24" s="384"/>
      <c r="D24" s="384"/>
      <c r="E24" s="384"/>
      <c r="F24" s="384"/>
    </row>
    <row r="25" spans="1:6" ht="12.75" customHeight="1"/>
    <row r="26" spans="1:6" ht="12.75" customHeight="1"/>
  </sheetData>
  <mergeCells count="5">
    <mergeCell ref="A1:F1"/>
    <mergeCell ref="B3:E3"/>
    <mergeCell ref="F3:F5"/>
    <mergeCell ref="B4:B5"/>
    <mergeCell ref="C4:E4"/>
  </mergeCells>
  <pageMargins left="0.70866141732283472" right="0.70866141732283472" top="0.74803149606299213" bottom="0.74803149606299213" header="0.31496062992125984" footer="0.31496062992125984"/>
  <pageSetup paperSize="9" scale="96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92"/>
  <sheetViews>
    <sheetView showGridLines="0" zoomScaleNormal="100" zoomScaleSheetLayoutView="100" workbookViewId="0">
      <selection sqref="A1:K1"/>
    </sheetView>
  </sheetViews>
  <sheetFormatPr defaultColWidth="9.140625" defaultRowHeight="9"/>
  <cols>
    <col min="1" max="1" width="28.7109375" style="353" customWidth="1"/>
    <col min="2" max="2" width="5" style="353" customWidth="1"/>
    <col min="3" max="3" width="7.85546875" style="353" customWidth="1"/>
    <col min="4" max="4" width="8.7109375" style="353" customWidth="1"/>
    <col min="5" max="5" width="7.7109375" style="353" customWidth="1"/>
    <col min="6" max="6" width="7.28515625" style="353" customWidth="1"/>
    <col min="7" max="7" width="7.5703125" style="353" customWidth="1"/>
    <col min="8" max="8" width="7" style="353" customWidth="1"/>
    <col min="9" max="9" width="7.140625" style="353" customWidth="1"/>
    <col min="10" max="11" width="6.85546875" style="353" customWidth="1"/>
    <col min="12" max="16384" width="9.140625" style="353"/>
  </cols>
  <sheetData>
    <row r="1" spans="1:11" s="288" customFormat="1" ht="30" customHeight="1">
      <c r="A1" s="483" t="s">
        <v>392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</row>
    <row r="2" spans="1:11" s="404" customFormat="1" ht="10.5" customHeight="1">
      <c r="A2" s="371">
        <v>2016</v>
      </c>
      <c r="B2" s="403"/>
    </row>
    <row r="3" spans="1:11" s="404" customFormat="1" ht="15" customHeight="1">
      <c r="A3" s="330"/>
      <c r="B3" s="518" t="s">
        <v>249</v>
      </c>
      <c r="C3" s="518" t="s">
        <v>16</v>
      </c>
      <c r="D3" s="520" t="s">
        <v>17</v>
      </c>
      <c r="E3" s="520"/>
      <c r="F3" s="520"/>
      <c r="G3" s="520"/>
      <c r="H3" s="520"/>
      <c r="I3" s="520"/>
      <c r="J3" s="518" t="s">
        <v>22</v>
      </c>
      <c r="K3" s="518" t="s">
        <v>23</v>
      </c>
    </row>
    <row r="4" spans="1:11" s="404" customFormat="1" ht="26.25" customHeight="1">
      <c r="A4" s="273" t="s">
        <v>251</v>
      </c>
      <c r="B4" s="543"/>
      <c r="C4" s="543"/>
      <c r="D4" s="453" t="s">
        <v>8</v>
      </c>
      <c r="E4" s="453" t="s">
        <v>18</v>
      </c>
      <c r="F4" s="453" t="s">
        <v>19</v>
      </c>
      <c r="G4" s="453" t="s">
        <v>273</v>
      </c>
      <c r="H4" s="453" t="s">
        <v>20</v>
      </c>
      <c r="I4" s="453" t="s">
        <v>21</v>
      </c>
      <c r="J4" s="543"/>
      <c r="K4" s="543"/>
    </row>
    <row r="5" spans="1:11" s="325" customFormat="1" ht="5.0999999999999996" customHeight="1">
      <c r="A5" s="454"/>
      <c r="B5" s="454"/>
      <c r="C5" s="454"/>
      <c r="D5" s="454"/>
      <c r="E5" s="454"/>
      <c r="F5" s="454"/>
      <c r="G5" s="454"/>
      <c r="H5" s="454"/>
      <c r="I5" s="454"/>
    </row>
    <row r="6" spans="1:11" s="289" customFormat="1" ht="11.25" customHeight="1">
      <c r="A6" s="245" t="s">
        <v>254</v>
      </c>
      <c r="B6" s="405" t="s">
        <v>255</v>
      </c>
      <c r="C6" s="375">
        <v>1686</v>
      </c>
      <c r="D6" s="375">
        <v>1596</v>
      </c>
      <c r="E6" s="375">
        <v>521</v>
      </c>
      <c r="F6" s="375">
        <v>368</v>
      </c>
      <c r="G6" s="375">
        <v>489</v>
      </c>
      <c r="H6" s="375">
        <v>97</v>
      </c>
      <c r="I6" s="375">
        <v>121</v>
      </c>
      <c r="J6" s="375">
        <v>35</v>
      </c>
      <c r="K6" s="375">
        <v>55</v>
      </c>
    </row>
    <row r="7" spans="1:11" s="289" customFormat="1" ht="11.25" customHeight="1">
      <c r="A7" s="232" t="s">
        <v>256</v>
      </c>
      <c r="B7" s="406"/>
      <c r="C7" s="407"/>
      <c r="D7" s="407"/>
      <c r="E7" s="407"/>
      <c r="F7" s="407"/>
      <c r="G7" s="407"/>
      <c r="H7" s="407"/>
      <c r="I7" s="407"/>
      <c r="J7" s="407"/>
      <c r="K7" s="407"/>
    </row>
    <row r="8" spans="1:11" s="289" customFormat="1" ht="11.25" customHeight="1">
      <c r="A8" s="253" t="s">
        <v>8</v>
      </c>
      <c r="B8" s="408" t="s">
        <v>354</v>
      </c>
      <c r="C8" s="375">
        <v>1655897</v>
      </c>
      <c r="D8" s="375">
        <v>1607510</v>
      </c>
      <c r="E8" s="375">
        <v>494593</v>
      </c>
      <c r="F8" s="375">
        <v>309489</v>
      </c>
      <c r="G8" s="375">
        <v>635749</v>
      </c>
      <c r="H8" s="375">
        <v>69968</v>
      </c>
      <c r="I8" s="375">
        <v>97711</v>
      </c>
      <c r="J8" s="375">
        <v>13607</v>
      </c>
      <c r="K8" s="375">
        <v>34780</v>
      </c>
    </row>
    <row r="9" spans="1:11" s="289" customFormat="1" ht="11.25" customHeight="1">
      <c r="A9" s="255" t="s">
        <v>258</v>
      </c>
      <c r="B9" s="408" t="s">
        <v>354</v>
      </c>
      <c r="C9" s="407">
        <v>982</v>
      </c>
      <c r="D9" s="407">
        <v>1007</v>
      </c>
      <c r="E9" s="407">
        <v>949</v>
      </c>
      <c r="F9" s="407">
        <v>841</v>
      </c>
      <c r="G9" s="407">
        <v>1300</v>
      </c>
      <c r="H9" s="407">
        <v>721</v>
      </c>
      <c r="I9" s="407">
        <v>808</v>
      </c>
      <c r="J9" s="407">
        <v>389</v>
      </c>
      <c r="K9" s="407">
        <v>632</v>
      </c>
    </row>
    <row r="10" spans="1:11" s="289" customFormat="1" ht="11.25" customHeight="1">
      <c r="A10" s="245" t="s">
        <v>259</v>
      </c>
      <c r="B10" s="405"/>
      <c r="C10" s="375"/>
      <c r="D10" s="375"/>
      <c r="E10" s="375"/>
      <c r="F10" s="375"/>
      <c r="G10" s="375"/>
      <c r="H10" s="375"/>
      <c r="I10" s="375"/>
      <c r="J10" s="375"/>
      <c r="K10" s="375"/>
    </row>
    <row r="11" spans="1:11" s="289" customFormat="1" ht="11.25" customHeight="1">
      <c r="A11" s="255" t="s">
        <v>8</v>
      </c>
      <c r="B11" s="406" t="s">
        <v>260</v>
      </c>
      <c r="C11" s="407">
        <v>7740536</v>
      </c>
      <c r="D11" s="407">
        <v>7330116</v>
      </c>
      <c r="E11" s="407">
        <v>2417687</v>
      </c>
      <c r="F11" s="407">
        <v>1668967</v>
      </c>
      <c r="G11" s="407">
        <v>2246102</v>
      </c>
      <c r="H11" s="407">
        <v>431469</v>
      </c>
      <c r="I11" s="407">
        <v>565892</v>
      </c>
      <c r="J11" s="407">
        <v>162708</v>
      </c>
      <c r="K11" s="407">
        <v>247712</v>
      </c>
    </row>
    <row r="12" spans="1:11" s="289" customFormat="1" ht="11.25" customHeight="1">
      <c r="A12" s="253" t="s">
        <v>422</v>
      </c>
      <c r="B12" s="405" t="s">
        <v>260</v>
      </c>
      <c r="C12" s="375">
        <v>4591</v>
      </c>
      <c r="D12" s="375">
        <v>4593</v>
      </c>
      <c r="E12" s="375">
        <v>4640</v>
      </c>
      <c r="F12" s="375">
        <v>4535</v>
      </c>
      <c r="G12" s="375">
        <v>4593</v>
      </c>
      <c r="H12" s="375">
        <v>4448</v>
      </c>
      <c r="I12" s="375">
        <v>4677</v>
      </c>
      <c r="J12" s="375">
        <v>4649</v>
      </c>
      <c r="K12" s="375">
        <v>4504</v>
      </c>
    </row>
    <row r="13" spans="1:11" s="289" customFormat="1" ht="11.25" customHeight="1">
      <c r="A13" s="255" t="s">
        <v>261</v>
      </c>
      <c r="B13" s="406" t="s">
        <v>260</v>
      </c>
      <c r="C13" s="470">
        <v>13</v>
      </c>
      <c r="D13" s="470">
        <v>13</v>
      </c>
      <c r="E13" s="470">
        <v>13</v>
      </c>
      <c r="F13" s="470">
        <v>13</v>
      </c>
      <c r="G13" s="470">
        <v>13</v>
      </c>
      <c r="H13" s="470">
        <v>12</v>
      </c>
      <c r="I13" s="470">
        <v>13</v>
      </c>
      <c r="J13" s="470">
        <v>13</v>
      </c>
      <c r="K13" s="470">
        <v>12</v>
      </c>
    </row>
    <row r="14" spans="1:11" s="289" customFormat="1" ht="11.25" customHeight="1">
      <c r="A14" s="245" t="s">
        <v>262</v>
      </c>
      <c r="B14" s="405"/>
      <c r="C14" s="375"/>
      <c r="D14" s="375"/>
      <c r="E14" s="375"/>
      <c r="F14" s="375"/>
      <c r="G14" s="375"/>
      <c r="H14" s="375"/>
      <c r="I14" s="375"/>
      <c r="J14" s="375"/>
      <c r="K14" s="375"/>
    </row>
    <row r="15" spans="1:11" s="289" customFormat="1" ht="11.25" customHeight="1">
      <c r="A15" s="255" t="s">
        <v>8</v>
      </c>
      <c r="B15" s="406" t="s">
        <v>255</v>
      </c>
      <c r="C15" s="407">
        <v>33663</v>
      </c>
      <c r="D15" s="407">
        <v>32504</v>
      </c>
      <c r="E15" s="407">
        <v>9798</v>
      </c>
      <c r="F15" s="407">
        <v>5181</v>
      </c>
      <c r="G15" s="407">
        <v>14462</v>
      </c>
      <c r="H15" s="407">
        <v>1079</v>
      </c>
      <c r="I15" s="407">
        <v>1984</v>
      </c>
      <c r="J15" s="407">
        <v>364</v>
      </c>
      <c r="K15" s="407">
        <v>795</v>
      </c>
    </row>
    <row r="16" spans="1:11" s="289" customFormat="1" ht="11.25" customHeight="1">
      <c r="A16" s="253" t="s">
        <v>263</v>
      </c>
      <c r="B16" s="406"/>
      <c r="C16" s="407"/>
      <c r="D16" s="407"/>
      <c r="E16" s="407"/>
      <c r="F16" s="407"/>
      <c r="G16" s="407"/>
      <c r="H16" s="407"/>
      <c r="I16" s="407"/>
      <c r="J16" s="407"/>
      <c r="K16" s="407"/>
    </row>
    <row r="17" spans="1:11" s="289" customFormat="1" ht="11.25" customHeight="1">
      <c r="A17" s="257" t="s">
        <v>264</v>
      </c>
      <c r="B17" s="405" t="s">
        <v>255</v>
      </c>
      <c r="C17" s="375">
        <v>21835</v>
      </c>
      <c r="D17" s="375">
        <v>20999</v>
      </c>
      <c r="E17" s="375">
        <v>6182</v>
      </c>
      <c r="F17" s="375">
        <v>3610</v>
      </c>
      <c r="G17" s="375">
        <v>9055</v>
      </c>
      <c r="H17" s="375">
        <v>857</v>
      </c>
      <c r="I17" s="375">
        <v>1295</v>
      </c>
      <c r="J17" s="375">
        <v>268</v>
      </c>
      <c r="K17" s="375">
        <v>568</v>
      </c>
    </row>
    <row r="18" spans="1:11" s="289" customFormat="1" ht="11.25" customHeight="1">
      <c r="A18" s="258" t="s">
        <v>265</v>
      </c>
      <c r="B18" s="406" t="s">
        <v>255</v>
      </c>
      <c r="C18" s="407">
        <v>22093</v>
      </c>
      <c r="D18" s="407">
        <v>21294</v>
      </c>
      <c r="E18" s="407">
        <v>6650</v>
      </c>
      <c r="F18" s="407">
        <v>3480</v>
      </c>
      <c r="G18" s="407">
        <v>9070</v>
      </c>
      <c r="H18" s="407">
        <v>730</v>
      </c>
      <c r="I18" s="407">
        <v>1364</v>
      </c>
      <c r="J18" s="407">
        <v>263</v>
      </c>
      <c r="K18" s="407">
        <v>536</v>
      </c>
    </row>
    <row r="19" spans="1:11" s="289" customFormat="1" ht="11.25" customHeight="1">
      <c r="A19" s="255" t="s">
        <v>266</v>
      </c>
      <c r="B19" s="406" t="s">
        <v>255</v>
      </c>
      <c r="C19" s="470">
        <v>20</v>
      </c>
      <c r="D19" s="470">
        <v>20</v>
      </c>
      <c r="E19" s="470">
        <v>19</v>
      </c>
      <c r="F19" s="470">
        <v>14</v>
      </c>
      <c r="G19" s="470">
        <v>30</v>
      </c>
      <c r="H19" s="470">
        <v>11</v>
      </c>
      <c r="I19" s="470">
        <v>16</v>
      </c>
      <c r="J19" s="470">
        <v>10</v>
      </c>
      <c r="K19" s="470">
        <v>14</v>
      </c>
    </row>
    <row r="20" spans="1:11" s="289" customFormat="1" ht="11.25" customHeight="1">
      <c r="A20" s="245" t="s">
        <v>423</v>
      </c>
      <c r="B20" s="409" t="s">
        <v>284</v>
      </c>
      <c r="C20" s="375">
        <v>5183930</v>
      </c>
      <c r="D20" s="375">
        <v>5014525</v>
      </c>
      <c r="E20" s="375">
        <v>1440344</v>
      </c>
      <c r="F20" s="375">
        <v>747996</v>
      </c>
      <c r="G20" s="375">
        <v>2325879</v>
      </c>
      <c r="H20" s="375">
        <v>153916</v>
      </c>
      <c r="I20" s="375">
        <v>346390</v>
      </c>
      <c r="J20" s="375">
        <v>52989</v>
      </c>
      <c r="K20" s="375">
        <v>116416</v>
      </c>
    </row>
    <row r="21" spans="1:11" s="289" customFormat="1" ht="11.25" customHeight="1">
      <c r="A21" s="232" t="s">
        <v>424</v>
      </c>
      <c r="C21" s="407"/>
      <c r="D21" s="407"/>
      <c r="E21" s="407"/>
      <c r="F21" s="407"/>
      <c r="G21" s="407"/>
      <c r="H21" s="407"/>
      <c r="I21" s="407"/>
      <c r="J21" s="407"/>
      <c r="K21" s="407"/>
    </row>
    <row r="22" spans="1:11" s="289" customFormat="1" ht="11.25" customHeight="1">
      <c r="A22" s="253" t="s">
        <v>8</v>
      </c>
      <c r="B22" s="409" t="s">
        <v>284</v>
      </c>
      <c r="C22" s="375">
        <v>5113889</v>
      </c>
      <c r="D22" s="375">
        <v>4946025</v>
      </c>
      <c r="E22" s="375">
        <v>1420199</v>
      </c>
      <c r="F22" s="375">
        <v>742129</v>
      </c>
      <c r="G22" s="375">
        <v>2289158</v>
      </c>
      <c r="H22" s="375">
        <v>151986</v>
      </c>
      <c r="I22" s="375">
        <v>342552</v>
      </c>
      <c r="J22" s="375">
        <v>52478</v>
      </c>
      <c r="K22" s="375">
        <v>115387</v>
      </c>
    </row>
    <row r="23" spans="1:11" s="289" customFormat="1" ht="11.25" customHeight="1">
      <c r="A23" s="255" t="s">
        <v>266</v>
      </c>
      <c r="B23" s="409" t="s">
        <v>284</v>
      </c>
      <c r="C23" s="407">
        <v>3033</v>
      </c>
      <c r="D23" s="407">
        <v>3099</v>
      </c>
      <c r="E23" s="407">
        <v>2726</v>
      </c>
      <c r="F23" s="407">
        <v>2017</v>
      </c>
      <c r="G23" s="407">
        <v>4681</v>
      </c>
      <c r="H23" s="407">
        <v>1567</v>
      </c>
      <c r="I23" s="407">
        <v>2831</v>
      </c>
      <c r="J23" s="407">
        <v>1499</v>
      </c>
      <c r="K23" s="407">
        <v>2098</v>
      </c>
    </row>
    <row r="24" spans="1:11" s="289" customFormat="1" ht="11.25" customHeight="1">
      <c r="A24" s="253" t="s">
        <v>269</v>
      </c>
      <c r="B24" s="410" t="s">
        <v>268</v>
      </c>
      <c r="C24" s="375">
        <v>3088</v>
      </c>
      <c r="D24" s="375">
        <v>3077</v>
      </c>
      <c r="E24" s="375">
        <v>2871</v>
      </c>
      <c r="F24" s="375">
        <v>2398</v>
      </c>
      <c r="G24" s="375">
        <v>3601</v>
      </c>
      <c r="H24" s="375">
        <v>2172</v>
      </c>
      <c r="I24" s="375">
        <v>3506</v>
      </c>
      <c r="J24" s="375">
        <v>3857</v>
      </c>
      <c r="K24" s="375">
        <v>3318</v>
      </c>
    </row>
    <row r="25" spans="1:11" s="289" customFormat="1" ht="11.25" customHeight="1">
      <c r="A25" s="232" t="s">
        <v>270</v>
      </c>
      <c r="B25" s="406"/>
      <c r="C25" s="407"/>
      <c r="D25" s="407"/>
      <c r="E25" s="407"/>
      <c r="F25" s="407"/>
      <c r="G25" s="407"/>
      <c r="H25" s="407"/>
      <c r="I25" s="407"/>
      <c r="J25" s="407"/>
      <c r="K25" s="407"/>
    </row>
    <row r="26" spans="1:11" s="289" customFormat="1" ht="11.25" customHeight="1">
      <c r="A26" s="253" t="s">
        <v>8</v>
      </c>
      <c r="B26" s="405" t="s">
        <v>255</v>
      </c>
      <c r="C26" s="375">
        <v>207114916</v>
      </c>
      <c r="D26" s="375">
        <v>200704587</v>
      </c>
      <c r="E26" s="375">
        <v>58643749</v>
      </c>
      <c r="F26" s="375">
        <v>33389950</v>
      </c>
      <c r="G26" s="375">
        <v>87752069</v>
      </c>
      <c r="H26" s="375">
        <v>6484561</v>
      </c>
      <c r="I26" s="375">
        <v>14434258</v>
      </c>
      <c r="J26" s="375">
        <v>2248214</v>
      </c>
      <c r="K26" s="375">
        <v>4162115</v>
      </c>
    </row>
    <row r="27" spans="1:11" s="289" customFormat="1" ht="11.25" customHeight="1">
      <c r="A27" s="255" t="s">
        <v>266</v>
      </c>
      <c r="B27" s="405" t="s">
        <v>255</v>
      </c>
      <c r="C27" s="407">
        <v>122844</v>
      </c>
      <c r="D27" s="407">
        <v>125755</v>
      </c>
      <c r="E27" s="407">
        <v>112560</v>
      </c>
      <c r="F27" s="407">
        <v>90734</v>
      </c>
      <c r="G27" s="407">
        <v>179452</v>
      </c>
      <c r="H27" s="407">
        <v>66851</v>
      </c>
      <c r="I27" s="407">
        <v>119291</v>
      </c>
      <c r="J27" s="407">
        <v>64235</v>
      </c>
      <c r="K27" s="407">
        <v>75675</v>
      </c>
    </row>
    <row r="28" spans="1:11" s="289" customFormat="1" ht="11.25" customHeight="1">
      <c r="A28" s="255" t="s">
        <v>269</v>
      </c>
      <c r="B28" s="405" t="s">
        <v>255</v>
      </c>
      <c r="C28" s="407">
        <v>125</v>
      </c>
      <c r="D28" s="407">
        <v>125</v>
      </c>
      <c r="E28" s="407">
        <v>119</v>
      </c>
      <c r="F28" s="407">
        <v>108</v>
      </c>
      <c r="G28" s="407">
        <v>138</v>
      </c>
      <c r="H28" s="407">
        <v>93</v>
      </c>
      <c r="I28" s="407">
        <v>148</v>
      </c>
      <c r="J28" s="407">
        <v>165</v>
      </c>
      <c r="K28" s="407">
        <v>120</v>
      </c>
    </row>
    <row r="29" spans="1:11" s="289" customFormat="1" ht="11.25" customHeight="1">
      <c r="A29" s="253" t="s">
        <v>427</v>
      </c>
      <c r="B29" s="410" t="s">
        <v>268</v>
      </c>
      <c r="C29" s="261">
        <v>24.691070535933783</v>
      </c>
      <c r="D29" s="261">
        <v>24.643308226931556</v>
      </c>
      <c r="E29" s="261">
        <v>24.217397833825391</v>
      </c>
      <c r="F29" s="261">
        <v>22.226118936985529</v>
      </c>
      <c r="G29" s="261">
        <v>26.08665557503835</v>
      </c>
      <c r="H29" s="261">
        <v>23.438132511977294</v>
      </c>
      <c r="I29" s="261">
        <v>23.731874544573056</v>
      </c>
      <c r="J29" s="261">
        <v>23.342083983108367</v>
      </c>
      <c r="K29" s="261">
        <v>27.723164785211367</v>
      </c>
    </row>
    <row r="30" spans="1:11" s="358" customFormat="1" ht="5.0999999999999996" customHeight="1" thickBot="1">
      <c r="A30" s="289"/>
      <c r="B30" s="289"/>
      <c r="C30" s="289"/>
      <c r="D30" s="289"/>
      <c r="E30" s="289"/>
      <c r="F30" s="289"/>
      <c r="G30" s="289"/>
      <c r="H30" s="289"/>
      <c r="I30" s="289"/>
      <c r="J30" s="289"/>
      <c r="K30" s="289"/>
    </row>
    <row r="31" spans="1:11" s="358" customFormat="1" ht="3" customHeight="1" thickTop="1">
      <c r="A31" s="411"/>
      <c r="B31" s="388"/>
      <c r="C31" s="388"/>
      <c r="D31" s="388"/>
      <c r="E31" s="388"/>
      <c r="F31" s="388"/>
      <c r="G31" s="388"/>
      <c r="H31" s="388"/>
      <c r="I31" s="388"/>
      <c r="J31" s="388"/>
      <c r="K31" s="388"/>
    </row>
    <row r="32" spans="1:11" s="358" customFormat="1">
      <c r="A32" s="412" t="s">
        <v>426</v>
      </c>
      <c r="B32" s="289"/>
      <c r="C32" s="289"/>
      <c r="D32" s="289"/>
      <c r="E32" s="289"/>
      <c r="F32" s="289"/>
      <c r="G32" s="289"/>
      <c r="H32" s="289"/>
      <c r="I32" s="289"/>
      <c r="J32" s="289"/>
      <c r="K32" s="289"/>
    </row>
    <row r="33" spans="3:11" s="358" customFormat="1" ht="11.25" customHeight="1">
      <c r="C33" s="407"/>
      <c r="D33" s="407"/>
      <c r="E33" s="407"/>
      <c r="F33" s="407"/>
      <c r="G33" s="407"/>
      <c r="H33" s="407"/>
      <c r="I33" s="407"/>
      <c r="J33" s="407"/>
      <c r="K33" s="407"/>
    </row>
    <row r="34" spans="3:11" s="358" customFormat="1" ht="11.25" customHeight="1">
      <c r="C34" s="375"/>
      <c r="D34" s="375"/>
      <c r="E34" s="375"/>
      <c r="F34" s="375"/>
      <c r="G34" s="375"/>
      <c r="H34" s="375"/>
      <c r="I34" s="375"/>
    </row>
    <row r="35" spans="3:11" ht="11.25" customHeight="1">
      <c r="C35" s="407"/>
      <c r="D35" s="407"/>
      <c r="E35" s="407"/>
      <c r="F35" s="407"/>
      <c r="G35" s="407"/>
      <c r="H35" s="407"/>
      <c r="I35" s="407"/>
    </row>
    <row r="92" spans="1:1">
      <c r="A92" s="353">
        <v>2008</v>
      </c>
    </row>
  </sheetData>
  <mergeCells count="6">
    <mergeCell ref="A1:K1"/>
    <mergeCell ref="B3:B4"/>
    <mergeCell ref="C3:C4"/>
    <mergeCell ref="D3:I3"/>
    <mergeCell ref="J3:J4"/>
    <mergeCell ref="K3:K4"/>
  </mergeCells>
  <pageMargins left="0.70866141732283472" right="0.70866141732283472" top="0.74803149606299213" bottom="0.74803149606299213" header="0.31496062992125984" footer="0.31496062992125984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>
    <pageSetUpPr fitToPage="1"/>
  </sheetPr>
  <dimension ref="A1:K31"/>
  <sheetViews>
    <sheetView showGridLines="0" zoomScaleNormal="100" workbookViewId="0">
      <selection sqref="A1:I1"/>
    </sheetView>
  </sheetViews>
  <sheetFormatPr defaultColWidth="8.85546875" defaultRowHeight="15"/>
  <cols>
    <col min="1" max="1" width="4.7109375" style="33" customWidth="1"/>
    <col min="2" max="2" width="13" style="33" customWidth="1"/>
    <col min="3" max="3" width="12.85546875" style="33" customWidth="1"/>
    <col min="4" max="4" width="9.7109375" style="33" customWidth="1"/>
    <col min="5" max="6" width="10.140625" style="33" customWidth="1"/>
    <col min="7" max="7" width="9.5703125" style="33" customWidth="1"/>
    <col min="8" max="8" width="9.7109375" style="33" customWidth="1"/>
    <col min="9" max="9" width="10.140625" style="33" customWidth="1"/>
    <col min="10" max="10" width="2.85546875" style="33" customWidth="1"/>
    <col min="11" max="16384" width="8.85546875" style="33"/>
  </cols>
  <sheetData>
    <row r="1" spans="1:11" s="5" customFormat="1" ht="26.25" customHeight="1">
      <c r="A1" s="483" t="s">
        <v>71</v>
      </c>
      <c r="B1" s="483"/>
      <c r="C1" s="483"/>
      <c r="D1" s="483"/>
      <c r="E1" s="483"/>
      <c r="F1" s="483"/>
      <c r="G1" s="483"/>
      <c r="H1" s="483"/>
      <c r="I1" s="483"/>
      <c r="K1" s="49"/>
    </row>
    <row r="2" spans="1:11" s="5" customFormat="1" ht="10.5" customHeight="1">
      <c r="A2" s="50">
        <v>2016</v>
      </c>
      <c r="B2" s="50"/>
      <c r="C2" s="7"/>
      <c r="D2" s="8"/>
      <c r="E2" s="8"/>
      <c r="F2" s="8"/>
      <c r="G2" s="8"/>
      <c r="H2" s="8"/>
      <c r="I2" s="8"/>
    </row>
    <row r="3" spans="1:11" s="5" customFormat="1" ht="10.15" customHeight="1">
      <c r="A3" s="76"/>
      <c r="B3" s="76"/>
      <c r="C3" s="77"/>
      <c r="D3" s="486" t="s">
        <v>1</v>
      </c>
      <c r="E3" s="486" t="s">
        <v>2</v>
      </c>
      <c r="F3" s="486" t="s">
        <v>15</v>
      </c>
      <c r="G3" s="486" t="s">
        <v>4</v>
      </c>
      <c r="H3" s="486" t="s">
        <v>5</v>
      </c>
      <c r="I3" s="486" t="s">
        <v>6</v>
      </c>
    </row>
    <row r="4" spans="1:11" s="5" customFormat="1" ht="30" customHeight="1">
      <c r="A4" s="76"/>
      <c r="B4" s="76"/>
      <c r="C4" s="77"/>
      <c r="D4" s="487"/>
      <c r="E4" s="487"/>
      <c r="F4" s="487"/>
      <c r="G4" s="487"/>
      <c r="H4" s="487"/>
      <c r="I4" s="487"/>
    </row>
    <row r="5" spans="1:11" s="30" customFormat="1" ht="16.899999999999999" customHeight="1">
      <c r="A5" s="484" t="s">
        <v>411</v>
      </c>
      <c r="B5" s="484"/>
      <c r="C5" s="485"/>
      <c r="D5" s="489" t="s">
        <v>7</v>
      </c>
      <c r="E5" s="491"/>
      <c r="F5" s="489" t="s">
        <v>58</v>
      </c>
      <c r="G5" s="490"/>
      <c r="H5" s="490"/>
      <c r="I5" s="491"/>
    </row>
    <row r="6" spans="1:11" s="11" customFormat="1" ht="2.25" customHeight="1">
      <c r="A6" s="9"/>
      <c r="B6" s="9"/>
      <c r="C6" s="9"/>
      <c r="D6" s="10"/>
      <c r="E6" s="10"/>
      <c r="F6" s="10"/>
      <c r="G6" s="10"/>
      <c r="H6" s="10"/>
      <c r="I6" s="10"/>
    </row>
    <row r="7" spans="1:11" s="11" customFormat="1" ht="12.75">
      <c r="A7" s="79" t="s">
        <v>8</v>
      </c>
      <c r="B7" s="37"/>
      <c r="C7" s="9"/>
      <c r="D7" s="14">
        <v>219742</v>
      </c>
      <c r="E7" s="14">
        <v>745676</v>
      </c>
      <c r="F7" s="14">
        <v>8109572.0240000002</v>
      </c>
      <c r="G7" s="14">
        <v>127450378.26400001</v>
      </c>
      <c r="H7" s="14">
        <v>120347794.537</v>
      </c>
      <c r="I7" s="14">
        <v>97827313.215000004</v>
      </c>
    </row>
    <row r="8" spans="1:11" s="5" customFormat="1" ht="12.75" customHeight="1">
      <c r="A8" s="39"/>
      <c r="B8" s="78" t="s">
        <v>24</v>
      </c>
      <c r="D8" s="16">
        <v>218724</v>
      </c>
      <c r="E8" s="16">
        <v>525219</v>
      </c>
      <c r="F8" s="16">
        <v>4692636.3790000007</v>
      </c>
      <c r="G8" s="16">
        <v>70072200.768000007</v>
      </c>
      <c r="H8" s="16">
        <v>65127014.824000001</v>
      </c>
      <c r="I8" s="16">
        <v>52556748.137000002</v>
      </c>
    </row>
    <row r="9" spans="1:11" s="5" customFormat="1" ht="12.75" customHeight="1">
      <c r="A9" s="39"/>
      <c r="B9" s="15" t="s">
        <v>25</v>
      </c>
      <c r="D9" s="16">
        <v>903</v>
      </c>
      <c r="E9" s="16">
        <v>82688</v>
      </c>
      <c r="F9" s="16">
        <v>1516036.8120000002</v>
      </c>
      <c r="G9" s="16">
        <v>31563440.467000004</v>
      </c>
      <c r="H9" s="16">
        <v>29950225.694999997</v>
      </c>
      <c r="I9" s="16">
        <v>25231643.162</v>
      </c>
    </row>
    <row r="10" spans="1:11" s="5" customFormat="1" ht="12.75" customHeight="1">
      <c r="A10" s="39"/>
      <c r="B10" s="15" t="s">
        <v>26</v>
      </c>
      <c r="D10" s="24">
        <v>115</v>
      </c>
      <c r="E10" s="24">
        <v>137769</v>
      </c>
      <c r="F10" s="24">
        <v>1900898.8330000001</v>
      </c>
      <c r="G10" s="24">
        <v>25814737.028999999</v>
      </c>
      <c r="H10" s="24">
        <v>25270554.017999999</v>
      </c>
      <c r="I10" s="24">
        <v>20038921.916000001</v>
      </c>
    </row>
    <row r="11" spans="1:11" s="5" customFormat="1" ht="4.7" customHeight="1">
      <c r="A11" s="39"/>
      <c r="B11" s="15"/>
      <c r="D11" s="24"/>
      <c r="E11" s="24"/>
      <c r="F11" s="24"/>
      <c r="G11" s="24"/>
      <c r="H11" s="24"/>
      <c r="I11" s="24"/>
    </row>
    <row r="12" spans="1:11" s="11" customFormat="1" ht="18" customHeight="1">
      <c r="A12" s="66">
        <v>45</v>
      </c>
      <c r="B12" s="495" t="s">
        <v>11</v>
      </c>
      <c r="C12" s="495"/>
      <c r="D12" s="14">
        <v>28121</v>
      </c>
      <c r="E12" s="14">
        <v>92748</v>
      </c>
      <c r="F12" s="14">
        <v>1019862.134</v>
      </c>
      <c r="G12" s="14">
        <v>18796427.048</v>
      </c>
      <c r="H12" s="14">
        <v>17375723.236000001</v>
      </c>
      <c r="I12" s="14">
        <v>15449424.271</v>
      </c>
    </row>
    <row r="13" spans="1:11" s="5" customFormat="1" ht="12.75" customHeight="1">
      <c r="A13" s="39"/>
      <c r="B13" s="78" t="s">
        <v>24</v>
      </c>
      <c r="D13" s="16">
        <v>27964</v>
      </c>
      <c r="E13" s="16">
        <v>73060</v>
      </c>
      <c r="F13" s="16">
        <v>642013.348</v>
      </c>
      <c r="G13" s="16">
        <v>9902638.2290000003</v>
      </c>
      <c r="H13" s="16">
        <v>8937022.4810000006</v>
      </c>
      <c r="I13" s="16">
        <v>7763022.108</v>
      </c>
    </row>
    <row r="14" spans="1:11" s="5" customFormat="1" ht="12.75" customHeight="1">
      <c r="A14" s="39"/>
      <c r="B14" s="15" t="s">
        <v>25</v>
      </c>
      <c r="D14" s="16">
        <v>144</v>
      </c>
      <c r="E14" s="16">
        <v>14068</v>
      </c>
      <c r="F14" s="16">
        <v>268400.42200000002</v>
      </c>
      <c r="G14" s="16">
        <v>7100592.5690000001</v>
      </c>
      <c r="H14" s="16">
        <v>6792388.5930000003</v>
      </c>
      <c r="I14" s="16">
        <v>6203397.5669999998</v>
      </c>
    </row>
    <row r="15" spans="1:11" s="5" customFormat="1" ht="12.75" customHeight="1">
      <c r="A15" s="39"/>
      <c r="B15" s="15" t="s">
        <v>26</v>
      </c>
      <c r="D15" s="24">
        <v>13</v>
      </c>
      <c r="E15" s="24">
        <v>5620</v>
      </c>
      <c r="F15" s="24">
        <v>109448.364</v>
      </c>
      <c r="G15" s="24">
        <v>1793196.25</v>
      </c>
      <c r="H15" s="24">
        <v>1646312.162</v>
      </c>
      <c r="I15" s="24">
        <v>1483004.5959999999</v>
      </c>
    </row>
    <row r="16" spans="1:11" s="5" customFormat="1" ht="4.7" customHeight="1">
      <c r="A16" s="39"/>
      <c r="B16" s="15"/>
      <c r="D16" s="24"/>
      <c r="E16" s="24"/>
      <c r="F16" s="24"/>
      <c r="G16" s="24"/>
      <c r="H16" s="24"/>
      <c r="I16" s="24"/>
    </row>
    <row r="17" spans="1:9" s="11" customFormat="1" ht="18" customHeight="1">
      <c r="A17" s="66">
        <v>46</v>
      </c>
      <c r="B17" s="496" t="s">
        <v>12</v>
      </c>
      <c r="C17" s="496"/>
      <c r="D17" s="14">
        <v>58634</v>
      </c>
      <c r="E17" s="14">
        <v>223485</v>
      </c>
      <c r="F17" s="14">
        <v>3316911.49</v>
      </c>
      <c r="G17" s="14">
        <v>62364183.614</v>
      </c>
      <c r="H17" s="14">
        <v>58090309.281999998</v>
      </c>
      <c r="I17" s="14">
        <v>47465791.244000003</v>
      </c>
    </row>
    <row r="18" spans="1:9" s="5" customFormat="1" ht="12.75" customHeight="1">
      <c r="A18" s="39"/>
      <c r="B18" s="78" t="s">
        <v>24</v>
      </c>
      <c r="D18" s="16">
        <v>58209</v>
      </c>
      <c r="E18" s="16">
        <v>173470</v>
      </c>
      <c r="F18" s="16">
        <v>2143314.5619999999</v>
      </c>
      <c r="G18" s="16">
        <v>37088307.685999997</v>
      </c>
      <c r="H18" s="16">
        <v>34093587.723999999</v>
      </c>
      <c r="I18" s="16">
        <v>27641071.618000001</v>
      </c>
    </row>
    <row r="19" spans="1:9" s="5" customFormat="1" ht="12.75" customHeight="1">
      <c r="A19" s="39"/>
      <c r="B19" s="15" t="s">
        <v>25</v>
      </c>
      <c r="D19" s="16">
        <v>403</v>
      </c>
      <c r="E19" s="16">
        <v>37560</v>
      </c>
      <c r="F19" s="16">
        <v>875804.65800000005</v>
      </c>
      <c r="G19" s="16">
        <v>20201526.657000002</v>
      </c>
      <c r="H19" s="16">
        <v>19052324.993999999</v>
      </c>
      <c r="I19" s="16">
        <v>15930290.908</v>
      </c>
    </row>
    <row r="20" spans="1:9" s="5" customFormat="1" ht="12.75" customHeight="1">
      <c r="A20" s="39"/>
      <c r="B20" s="15" t="s">
        <v>26</v>
      </c>
      <c r="D20" s="24">
        <v>22</v>
      </c>
      <c r="E20" s="24">
        <v>12455</v>
      </c>
      <c r="F20" s="24">
        <v>297792.27</v>
      </c>
      <c r="G20" s="24">
        <v>5074349.2709999997</v>
      </c>
      <c r="H20" s="24">
        <v>4944396.5640000002</v>
      </c>
      <c r="I20" s="24">
        <v>3894428.7179999999</v>
      </c>
    </row>
    <row r="21" spans="1:9" s="5" customFormat="1" ht="4.7" customHeight="1">
      <c r="A21" s="39"/>
      <c r="B21" s="15"/>
      <c r="D21" s="24"/>
      <c r="E21" s="24"/>
      <c r="F21" s="24"/>
      <c r="G21" s="24"/>
      <c r="H21" s="24"/>
      <c r="I21" s="24"/>
    </row>
    <row r="22" spans="1:9" s="11" customFormat="1" ht="18" customHeight="1">
      <c r="A22" s="66">
        <v>47</v>
      </c>
      <c r="B22" s="496" t="s">
        <v>13</v>
      </c>
      <c r="C22" s="496"/>
      <c r="D22" s="14">
        <v>132987</v>
      </c>
      <c r="E22" s="14">
        <v>429443</v>
      </c>
      <c r="F22" s="14">
        <v>3772798.4</v>
      </c>
      <c r="G22" s="14">
        <v>46289767.601999998</v>
      </c>
      <c r="H22" s="14">
        <v>44881762.019000001</v>
      </c>
      <c r="I22" s="14">
        <v>34912097.700000003</v>
      </c>
    </row>
    <row r="23" spans="1:9" s="5" customFormat="1" ht="12.75" customHeight="1">
      <c r="A23" s="39"/>
      <c r="B23" s="78" t="s">
        <v>24</v>
      </c>
      <c r="D23" s="16">
        <v>132551</v>
      </c>
      <c r="E23" s="16">
        <v>278689</v>
      </c>
      <c r="F23" s="16">
        <v>1907308.469</v>
      </c>
      <c r="G23" s="16">
        <v>23081254.853</v>
      </c>
      <c r="H23" s="16">
        <v>22096404.618999999</v>
      </c>
      <c r="I23" s="16">
        <v>17152654.410999998</v>
      </c>
    </row>
    <row r="24" spans="1:9" s="5" customFormat="1" ht="12.75" customHeight="1">
      <c r="A24" s="39"/>
      <c r="B24" s="15" t="s">
        <v>25</v>
      </c>
      <c r="D24" s="16">
        <v>356</v>
      </c>
      <c r="E24" s="16">
        <v>31060</v>
      </c>
      <c r="F24" s="16">
        <v>371831.73200000002</v>
      </c>
      <c r="G24" s="16">
        <v>4261321.2410000004</v>
      </c>
      <c r="H24" s="16">
        <v>4105512.108</v>
      </c>
      <c r="I24" s="16">
        <v>3097954.6869999999</v>
      </c>
    </row>
    <row r="25" spans="1:9" s="5" customFormat="1" ht="12.75" customHeight="1">
      <c r="A25" s="39"/>
      <c r="B25" s="15" t="s">
        <v>26</v>
      </c>
      <c r="D25" s="24">
        <v>80</v>
      </c>
      <c r="E25" s="24">
        <v>119694</v>
      </c>
      <c r="F25" s="24">
        <v>1493658.199</v>
      </c>
      <c r="G25" s="24">
        <v>18947191.508000001</v>
      </c>
      <c r="H25" s="24">
        <v>18679845.291999999</v>
      </c>
      <c r="I25" s="24">
        <v>14661488.602</v>
      </c>
    </row>
    <row r="26" spans="1:9" s="5" customFormat="1" ht="4.9000000000000004" customHeight="1" thickBot="1">
      <c r="A26" s="25"/>
      <c r="B26" s="25"/>
      <c r="C26" s="26"/>
      <c r="D26" s="27"/>
      <c r="E26" s="27"/>
      <c r="F26" s="27"/>
      <c r="G26" s="27"/>
      <c r="H26" s="27"/>
      <c r="I26" s="27"/>
    </row>
    <row r="27" spans="1:9" s="5" customFormat="1" ht="9" customHeight="1" thickTop="1">
      <c r="A27" s="28" t="s">
        <v>14</v>
      </c>
      <c r="B27" s="28"/>
      <c r="D27" s="29"/>
      <c r="E27" s="29"/>
      <c r="F27" s="29"/>
      <c r="G27" s="29"/>
      <c r="H27" s="29"/>
      <c r="I27" s="29"/>
    </row>
    <row r="28" spans="1:9" s="5" customFormat="1" ht="9" customHeight="1">
      <c r="A28" s="28"/>
      <c r="B28" s="28"/>
      <c r="D28" s="51"/>
      <c r="E28" s="31"/>
      <c r="F28" s="31"/>
      <c r="G28" s="31"/>
      <c r="H28" s="31"/>
      <c r="I28" s="31"/>
    </row>
    <row r="29" spans="1:9">
      <c r="A29" s="2"/>
      <c r="B29" s="2"/>
      <c r="E29" s="14"/>
      <c r="F29" s="14"/>
      <c r="G29" s="14"/>
      <c r="H29" s="14"/>
      <c r="I29" s="14"/>
    </row>
    <row r="30" spans="1:9">
      <c r="D30" s="3"/>
      <c r="E30" s="4"/>
      <c r="F30" s="4"/>
      <c r="G30" s="4"/>
      <c r="H30" s="4"/>
      <c r="I30" s="4"/>
    </row>
    <row r="31" spans="1:9">
      <c r="D31" s="34"/>
    </row>
  </sheetData>
  <mergeCells count="13">
    <mergeCell ref="A1:I1"/>
    <mergeCell ref="D3:D4"/>
    <mergeCell ref="E3:E4"/>
    <mergeCell ref="F3:F4"/>
    <mergeCell ref="G3:G4"/>
    <mergeCell ref="H3:H4"/>
    <mergeCell ref="I3:I4"/>
    <mergeCell ref="B12:C12"/>
    <mergeCell ref="B17:C17"/>
    <mergeCell ref="B22:C22"/>
    <mergeCell ref="A5:C5"/>
    <mergeCell ref="F5:I5"/>
    <mergeCell ref="D5:E5"/>
  </mergeCells>
  <pageMargins left="0.70866141732283472" right="0.70866141732283472" top="0.74803149606299213" bottom="0.74803149606299213" header="0.31496062992125984" footer="0.31496062992125984"/>
  <pageSetup paperSize="9" scale="96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92"/>
  <sheetViews>
    <sheetView showGridLines="0" zoomScaleNormal="100" zoomScaleSheetLayoutView="100" workbookViewId="0">
      <selection sqref="A1:J1"/>
    </sheetView>
  </sheetViews>
  <sheetFormatPr defaultColWidth="9.140625" defaultRowHeight="9"/>
  <cols>
    <col min="1" max="1" width="27.28515625" style="353" customWidth="1"/>
    <col min="2" max="2" width="5" style="353" customWidth="1"/>
    <col min="3" max="3" width="9" style="353" customWidth="1"/>
    <col min="4" max="4" width="7.42578125" style="353" customWidth="1"/>
    <col min="5" max="5" width="7.28515625" style="353" customWidth="1"/>
    <col min="6" max="6" width="8.42578125" style="353" customWidth="1"/>
    <col min="7" max="7" width="8.140625" style="353" customWidth="1"/>
    <col min="8" max="8" width="8" style="353" customWidth="1"/>
    <col min="9" max="10" width="8.28515625" style="353" customWidth="1"/>
    <col min="11" max="16384" width="9.140625" style="353"/>
  </cols>
  <sheetData>
    <row r="1" spans="1:10" s="288" customFormat="1" ht="28.5" customHeight="1">
      <c r="A1" s="483" t="s">
        <v>393</v>
      </c>
      <c r="B1" s="483"/>
      <c r="C1" s="483"/>
      <c r="D1" s="483"/>
      <c r="E1" s="483"/>
      <c r="F1" s="483"/>
      <c r="G1" s="483"/>
      <c r="H1" s="483"/>
      <c r="I1" s="540"/>
      <c r="J1" s="540"/>
    </row>
    <row r="2" spans="1:10" s="404" customFormat="1" ht="10.5" customHeight="1">
      <c r="A2" s="413">
        <v>2016</v>
      </c>
    </row>
    <row r="3" spans="1:10" s="404" customFormat="1" ht="15" customHeight="1">
      <c r="A3" s="237"/>
      <c r="B3" s="518" t="s">
        <v>290</v>
      </c>
      <c r="C3" s="518" t="s">
        <v>8</v>
      </c>
      <c r="D3" s="518" t="s">
        <v>276</v>
      </c>
      <c r="E3" s="519"/>
      <c r="F3" s="519"/>
      <c r="G3" s="519"/>
      <c r="H3" s="519"/>
      <c r="I3" s="519"/>
      <c r="J3" s="545"/>
    </row>
    <row r="4" spans="1:10" s="404" customFormat="1" ht="30.75" customHeight="1">
      <c r="A4" s="237" t="s">
        <v>251</v>
      </c>
      <c r="B4" s="519"/>
      <c r="C4" s="519"/>
      <c r="D4" s="453" t="s">
        <v>291</v>
      </c>
      <c r="E4" s="453" t="s">
        <v>292</v>
      </c>
      <c r="F4" s="453" t="s">
        <v>293</v>
      </c>
      <c r="G4" s="453" t="s">
        <v>294</v>
      </c>
      <c r="H4" s="453" t="s">
        <v>295</v>
      </c>
      <c r="I4" s="453" t="s">
        <v>296</v>
      </c>
      <c r="J4" s="452" t="s">
        <v>297</v>
      </c>
    </row>
    <row r="5" spans="1:10" s="403" customFormat="1" ht="5.0999999999999996" customHeight="1">
      <c r="A5" s="414"/>
      <c r="B5" s="414"/>
      <c r="C5" s="414"/>
      <c r="D5" s="414"/>
      <c r="E5" s="414"/>
      <c r="F5" s="414"/>
      <c r="G5" s="414"/>
      <c r="H5" s="414"/>
    </row>
    <row r="6" spans="1:10" s="289" customFormat="1" ht="11.25" customHeight="1">
      <c r="A6" s="245" t="s">
        <v>254</v>
      </c>
      <c r="B6" s="405" t="s">
        <v>255</v>
      </c>
      <c r="C6" s="384">
        <v>1686</v>
      </c>
      <c r="D6" s="384">
        <v>760</v>
      </c>
      <c r="E6" s="384">
        <v>446</v>
      </c>
      <c r="F6" s="384">
        <v>326</v>
      </c>
      <c r="G6" s="384">
        <v>26</v>
      </c>
      <c r="H6" s="384">
        <v>76</v>
      </c>
      <c r="I6" s="384">
        <v>41</v>
      </c>
      <c r="J6" s="384">
        <v>11</v>
      </c>
    </row>
    <row r="7" spans="1:10" s="289" customFormat="1" ht="11.25" customHeight="1">
      <c r="A7" s="232" t="s">
        <v>256</v>
      </c>
      <c r="B7" s="406"/>
      <c r="C7" s="387"/>
      <c r="D7" s="387"/>
      <c r="E7" s="375"/>
      <c r="F7" s="375"/>
      <c r="G7" s="375"/>
      <c r="H7" s="375"/>
      <c r="I7" s="387"/>
      <c r="J7" s="387"/>
    </row>
    <row r="8" spans="1:10" s="289" customFormat="1" ht="11.25" customHeight="1">
      <c r="A8" s="253" t="s">
        <v>8</v>
      </c>
      <c r="B8" s="408" t="s">
        <v>354</v>
      </c>
      <c r="C8" s="384">
        <v>1655897</v>
      </c>
      <c r="D8" s="384">
        <v>155600</v>
      </c>
      <c r="E8" s="384">
        <v>263109</v>
      </c>
      <c r="F8" s="384">
        <v>487325</v>
      </c>
      <c r="G8" s="384">
        <v>56642</v>
      </c>
      <c r="H8" s="384">
        <v>243750</v>
      </c>
      <c r="I8" s="384">
        <v>218650</v>
      </c>
      <c r="J8" s="384">
        <v>230821</v>
      </c>
    </row>
    <row r="9" spans="1:10" s="289" customFormat="1" ht="11.25" customHeight="1">
      <c r="A9" s="255" t="s">
        <v>258</v>
      </c>
      <c r="B9" s="408" t="s">
        <v>354</v>
      </c>
      <c r="C9" s="387">
        <v>982</v>
      </c>
      <c r="D9" s="387">
        <v>205</v>
      </c>
      <c r="E9" s="375">
        <v>590</v>
      </c>
      <c r="F9" s="375">
        <v>1495</v>
      </c>
      <c r="G9" s="375">
        <v>2179</v>
      </c>
      <c r="H9" s="375">
        <v>3207</v>
      </c>
      <c r="I9" s="387">
        <v>5333</v>
      </c>
      <c r="J9" s="387">
        <v>20984</v>
      </c>
    </row>
    <row r="10" spans="1:10" s="289" customFormat="1" ht="11.25" customHeight="1">
      <c r="A10" s="245" t="s">
        <v>259</v>
      </c>
      <c r="B10" s="405"/>
      <c r="C10" s="387"/>
      <c r="D10" s="387"/>
      <c r="E10" s="375"/>
      <c r="F10" s="375"/>
      <c r="G10" s="375"/>
      <c r="H10" s="375"/>
      <c r="I10" s="384"/>
      <c r="J10" s="384"/>
    </row>
    <row r="11" spans="1:10" s="289" customFormat="1" ht="11.25" customHeight="1">
      <c r="A11" s="255" t="s">
        <v>8</v>
      </c>
      <c r="B11" s="406" t="s">
        <v>260</v>
      </c>
      <c r="C11" s="387">
        <v>7740536</v>
      </c>
      <c r="D11" s="387">
        <v>3522016</v>
      </c>
      <c r="E11" s="375">
        <v>2056584</v>
      </c>
      <c r="F11" s="375">
        <v>1441672</v>
      </c>
      <c r="G11" s="375">
        <v>121252</v>
      </c>
      <c r="H11" s="375">
        <v>348171</v>
      </c>
      <c r="I11" s="375">
        <v>198703</v>
      </c>
      <c r="J11" s="375">
        <v>52139</v>
      </c>
    </row>
    <row r="12" spans="1:10" s="289" customFormat="1" ht="11.25" customHeight="1">
      <c r="A12" s="253" t="s">
        <v>422</v>
      </c>
      <c r="B12" s="405" t="s">
        <v>260</v>
      </c>
      <c r="C12" s="387">
        <v>4591</v>
      </c>
      <c r="D12" s="387">
        <v>4634</v>
      </c>
      <c r="E12" s="375">
        <v>4611</v>
      </c>
      <c r="F12" s="375">
        <v>4422</v>
      </c>
      <c r="G12" s="375">
        <v>4664</v>
      </c>
      <c r="H12" s="375">
        <v>4581</v>
      </c>
      <c r="I12" s="384">
        <v>4846</v>
      </c>
      <c r="J12" s="384">
        <v>4740</v>
      </c>
    </row>
    <row r="13" spans="1:10" s="289" customFormat="1" ht="11.25" customHeight="1">
      <c r="A13" s="255" t="s">
        <v>261</v>
      </c>
      <c r="B13" s="406" t="s">
        <v>260</v>
      </c>
      <c r="C13" s="387">
        <v>13</v>
      </c>
      <c r="D13" s="387">
        <v>13</v>
      </c>
      <c r="E13" s="375">
        <v>13</v>
      </c>
      <c r="F13" s="375">
        <v>12</v>
      </c>
      <c r="G13" s="375">
        <v>13</v>
      </c>
      <c r="H13" s="375">
        <v>13</v>
      </c>
      <c r="I13" s="375">
        <v>13</v>
      </c>
      <c r="J13" s="375">
        <v>13</v>
      </c>
    </row>
    <row r="14" spans="1:10" s="289" customFormat="1" ht="11.25" customHeight="1">
      <c r="A14" s="245" t="s">
        <v>262</v>
      </c>
      <c r="B14" s="405"/>
      <c r="C14" s="384"/>
      <c r="D14" s="384"/>
      <c r="E14" s="384"/>
      <c r="F14" s="384"/>
      <c r="G14" s="384"/>
      <c r="H14" s="384"/>
      <c r="I14" s="384"/>
      <c r="J14" s="384"/>
    </row>
    <row r="15" spans="1:10" s="289" customFormat="1" ht="11.25" customHeight="1">
      <c r="A15" s="255" t="s">
        <v>8</v>
      </c>
      <c r="B15" s="406" t="s">
        <v>255</v>
      </c>
      <c r="C15" s="387">
        <v>33663</v>
      </c>
      <c r="D15" s="387">
        <v>5906</v>
      </c>
      <c r="E15" s="375">
        <v>5251</v>
      </c>
      <c r="F15" s="375">
        <v>8816</v>
      </c>
      <c r="G15" s="375">
        <v>955</v>
      </c>
      <c r="H15" s="375">
        <v>4724</v>
      </c>
      <c r="I15" s="387">
        <v>2839</v>
      </c>
      <c r="J15" s="387">
        <v>5172</v>
      </c>
    </row>
    <row r="16" spans="1:10" s="289" customFormat="1" ht="11.25" customHeight="1">
      <c r="A16" s="253" t="s">
        <v>263</v>
      </c>
      <c r="B16" s="406"/>
      <c r="C16" s="387"/>
      <c r="D16" s="387"/>
      <c r="E16" s="375"/>
      <c r="F16" s="375"/>
      <c r="G16" s="375"/>
      <c r="H16" s="375"/>
      <c r="I16" s="387"/>
      <c r="J16" s="387"/>
    </row>
    <row r="17" spans="1:10" s="289" customFormat="1" ht="11.25" customHeight="1">
      <c r="A17" s="257" t="s">
        <v>264</v>
      </c>
      <c r="B17" s="405" t="s">
        <v>255</v>
      </c>
      <c r="C17" s="387">
        <v>21835</v>
      </c>
      <c r="D17" s="387">
        <v>4085</v>
      </c>
      <c r="E17" s="375">
        <v>3530</v>
      </c>
      <c r="F17" s="375">
        <v>5992</v>
      </c>
      <c r="G17" s="375">
        <v>693</v>
      </c>
      <c r="H17" s="375">
        <v>2450</v>
      </c>
      <c r="I17" s="384">
        <v>1619</v>
      </c>
      <c r="J17" s="384">
        <v>3466</v>
      </c>
    </row>
    <row r="18" spans="1:10" s="289" customFormat="1" ht="11.25" customHeight="1">
      <c r="A18" s="258" t="s">
        <v>265</v>
      </c>
      <c r="B18" s="406" t="s">
        <v>255</v>
      </c>
      <c r="C18" s="387">
        <v>22093</v>
      </c>
      <c r="D18" s="387">
        <v>4809</v>
      </c>
      <c r="E18" s="375">
        <v>3662</v>
      </c>
      <c r="F18" s="375">
        <v>5489</v>
      </c>
      <c r="G18" s="375">
        <v>592</v>
      </c>
      <c r="H18" s="375">
        <v>2875</v>
      </c>
      <c r="I18" s="387">
        <v>1581</v>
      </c>
      <c r="J18" s="387">
        <v>3085</v>
      </c>
    </row>
    <row r="19" spans="1:10" s="289" customFormat="1" ht="11.25" customHeight="1">
      <c r="A19" s="255" t="s">
        <v>266</v>
      </c>
      <c r="B19" s="406" t="s">
        <v>255</v>
      </c>
      <c r="C19" s="387">
        <v>20</v>
      </c>
      <c r="D19" s="387">
        <v>8</v>
      </c>
      <c r="E19" s="375">
        <v>12</v>
      </c>
      <c r="F19" s="375">
        <v>27</v>
      </c>
      <c r="G19" s="375">
        <v>37</v>
      </c>
      <c r="H19" s="375">
        <v>62</v>
      </c>
      <c r="I19" s="375">
        <v>69</v>
      </c>
      <c r="J19" s="375">
        <v>470</v>
      </c>
    </row>
    <row r="20" spans="1:10" s="289" customFormat="1" ht="18" customHeight="1">
      <c r="A20" s="318" t="s">
        <v>423</v>
      </c>
      <c r="B20" s="473" t="s">
        <v>284</v>
      </c>
      <c r="C20" s="423">
        <v>5183930</v>
      </c>
      <c r="D20" s="423">
        <v>659550</v>
      </c>
      <c r="E20" s="427">
        <v>744767</v>
      </c>
      <c r="F20" s="427">
        <v>1479864</v>
      </c>
      <c r="G20" s="427">
        <v>178815</v>
      </c>
      <c r="H20" s="427">
        <v>738565</v>
      </c>
      <c r="I20" s="423">
        <v>499183</v>
      </c>
      <c r="J20" s="423">
        <v>883187</v>
      </c>
    </row>
    <row r="21" spans="1:10" s="289" customFormat="1" ht="11.25" customHeight="1">
      <c r="A21" s="232" t="s">
        <v>424</v>
      </c>
      <c r="C21" s="387"/>
      <c r="D21" s="387"/>
      <c r="E21" s="375"/>
      <c r="F21" s="375"/>
      <c r="G21" s="375"/>
      <c r="H21" s="375"/>
      <c r="I21" s="387"/>
      <c r="J21" s="387"/>
    </row>
    <row r="22" spans="1:10" s="289" customFormat="1" ht="11.25" customHeight="1">
      <c r="A22" s="253" t="s">
        <v>8</v>
      </c>
      <c r="B22" s="409" t="s">
        <v>284</v>
      </c>
      <c r="C22" s="387">
        <v>5113889</v>
      </c>
      <c r="D22" s="387">
        <v>653907</v>
      </c>
      <c r="E22" s="375">
        <v>737897</v>
      </c>
      <c r="F22" s="375">
        <v>1459250</v>
      </c>
      <c r="G22" s="375">
        <v>177177</v>
      </c>
      <c r="H22" s="375">
        <v>733128</v>
      </c>
      <c r="I22" s="384">
        <v>492161</v>
      </c>
      <c r="J22" s="384">
        <v>860369</v>
      </c>
    </row>
    <row r="23" spans="1:10" s="289" customFormat="1" ht="11.25" customHeight="1">
      <c r="A23" s="255" t="s">
        <v>266</v>
      </c>
      <c r="B23" s="409" t="s">
        <v>284</v>
      </c>
      <c r="C23" s="387">
        <v>3033</v>
      </c>
      <c r="D23" s="387">
        <v>860</v>
      </c>
      <c r="E23" s="375">
        <v>1654</v>
      </c>
      <c r="F23" s="375">
        <v>4476</v>
      </c>
      <c r="G23" s="375">
        <v>6815</v>
      </c>
      <c r="H23" s="375">
        <v>9646</v>
      </c>
      <c r="I23" s="384">
        <v>12004</v>
      </c>
      <c r="J23" s="384">
        <v>78215</v>
      </c>
    </row>
    <row r="24" spans="1:10" s="289" customFormat="1" ht="11.25" customHeight="1">
      <c r="A24" s="253" t="s">
        <v>269</v>
      </c>
      <c r="B24" s="410" t="s">
        <v>268</v>
      </c>
      <c r="C24" s="387">
        <v>3088</v>
      </c>
      <c r="D24" s="387">
        <v>4202</v>
      </c>
      <c r="E24" s="375">
        <v>2805</v>
      </c>
      <c r="F24" s="375">
        <v>2994</v>
      </c>
      <c r="G24" s="375">
        <v>3128</v>
      </c>
      <c r="H24" s="375">
        <v>3008</v>
      </c>
      <c r="I24" s="384">
        <v>2251</v>
      </c>
      <c r="J24" s="384">
        <v>3727</v>
      </c>
    </row>
    <row r="25" spans="1:10" s="289" customFormat="1" ht="11.25" customHeight="1">
      <c r="A25" s="232" t="s">
        <v>270</v>
      </c>
      <c r="B25" s="406"/>
      <c r="C25" s="384"/>
      <c r="D25" s="384"/>
      <c r="E25" s="384"/>
      <c r="F25" s="384"/>
      <c r="G25" s="384"/>
      <c r="H25" s="384"/>
      <c r="I25" s="384"/>
      <c r="J25" s="384"/>
    </row>
    <row r="26" spans="1:10" s="289" customFormat="1" ht="11.25" customHeight="1">
      <c r="A26" s="253" t="s">
        <v>8</v>
      </c>
      <c r="B26" s="405" t="s">
        <v>255</v>
      </c>
      <c r="C26" s="415">
        <v>207114916</v>
      </c>
      <c r="D26" s="415">
        <v>36095392</v>
      </c>
      <c r="E26" s="415">
        <v>31703105</v>
      </c>
      <c r="F26" s="415">
        <v>51547816</v>
      </c>
      <c r="G26" s="415">
        <v>5795301</v>
      </c>
      <c r="H26" s="415">
        <v>23985508</v>
      </c>
      <c r="I26" s="415">
        <v>20912993</v>
      </c>
      <c r="J26" s="415">
        <v>37074801</v>
      </c>
    </row>
    <row r="27" spans="1:10" s="289" customFormat="1" ht="11.25" customHeight="1">
      <c r="A27" s="255" t="s">
        <v>266</v>
      </c>
      <c r="B27" s="405" t="s">
        <v>255</v>
      </c>
      <c r="C27" s="384">
        <v>122844</v>
      </c>
      <c r="D27" s="384">
        <v>47494</v>
      </c>
      <c r="E27" s="384">
        <v>71083</v>
      </c>
      <c r="F27" s="384">
        <v>158122</v>
      </c>
      <c r="G27" s="384">
        <v>222896</v>
      </c>
      <c r="H27" s="384">
        <v>315599</v>
      </c>
      <c r="I27" s="384">
        <v>510073</v>
      </c>
      <c r="J27" s="384">
        <v>3370436</v>
      </c>
    </row>
    <row r="28" spans="1:10" s="289" customFormat="1" ht="11.25" customHeight="1">
      <c r="A28" s="255" t="s">
        <v>269</v>
      </c>
      <c r="B28" s="405" t="s">
        <v>255</v>
      </c>
      <c r="C28" s="384">
        <v>125</v>
      </c>
      <c r="D28" s="384">
        <v>232</v>
      </c>
      <c r="E28" s="384">
        <v>120</v>
      </c>
      <c r="F28" s="384">
        <v>106</v>
      </c>
      <c r="G28" s="384">
        <v>102</v>
      </c>
      <c r="H28" s="384">
        <v>98</v>
      </c>
      <c r="I28" s="384">
        <v>96</v>
      </c>
      <c r="J28" s="384">
        <v>161</v>
      </c>
    </row>
    <row r="29" spans="1:10" s="289" customFormat="1" ht="11.25" customHeight="1">
      <c r="A29" s="253" t="s">
        <v>427</v>
      </c>
      <c r="B29" s="410" t="s">
        <v>268</v>
      </c>
      <c r="C29" s="261">
        <v>24.691070535933783</v>
      </c>
      <c r="D29" s="261">
        <v>18.116079747797173</v>
      </c>
      <c r="E29" s="261">
        <v>23.275228088857542</v>
      </c>
      <c r="F29" s="261">
        <v>28.308667820184663</v>
      </c>
      <c r="G29" s="261">
        <v>30.572527639202864</v>
      </c>
      <c r="H29" s="261">
        <v>30.565456441447893</v>
      </c>
      <c r="I29" s="261">
        <v>23.533742874585194</v>
      </c>
      <c r="J29" s="261">
        <v>23.206301228697086</v>
      </c>
    </row>
    <row r="30" spans="1:10" s="358" customFormat="1" ht="5.0999999999999996" customHeight="1" thickBot="1">
      <c r="A30" s="289"/>
      <c r="B30" s="289"/>
      <c r="C30" s="387"/>
      <c r="D30" s="387"/>
      <c r="E30" s="387"/>
      <c r="F30" s="387"/>
      <c r="G30" s="387"/>
      <c r="H30" s="387"/>
      <c r="I30" s="387"/>
      <c r="J30" s="387"/>
    </row>
    <row r="31" spans="1:10" s="358" customFormat="1" ht="5.25" customHeight="1" thickTop="1">
      <c r="A31" s="411"/>
      <c r="B31" s="377"/>
      <c r="C31" s="377"/>
      <c r="D31" s="377"/>
      <c r="E31" s="377"/>
      <c r="F31" s="377"/>
      <c r="G31" s="377"/>
      <c r="H31" s="377"/>
      <c r="I31" s="377"/>
      <c r="J31" s="377"/>
    </row>
    <row r="32" spans="1:10" s="358" customFormat="1">
      <c r="A32" s="412" t="s">
        <v>426</v>
      </c>
    </row>
    <row r="33" spans="3:20" s="358" customFormat="1" ht="12" customHeight="1">
      <c r="C33" s="387"/>
      <c r="D33" s="416"/>
      <c r="E33" s="416"/>
      <c r="F33" s="375"/>
      <c r="G33" s="375"/>
      <c r="H33" s="384"/>
      <c r="I33" s="384"/>
      <c r="J33" s="384"/>
    </row>
    <row r="34" spans="3:20" s="358" customFormat="1" ht="12" customHeight="1">
      <c r="C34" s="416"/>
      <c r="D34" s="416"/>
      <c r="E34" s="384"/>
      <c r="F34" s="384"/>
      <c r="G34" s="384"/>
      <c r="H34" s="384"/>
      <c r="I34" s="384"/>
      <c r="K34" s="416"/>
      <c r="L34" s="416"/>
      <c r="M34" s="416"/>
      <c r="N34" s="416"/>
      <c r="O34" s="416"/>
      <c r="P34" s="416"/>
      <c r="Q34" s="416"/>
      <c r="R34" s="416"/>
      <c r="S34" s="416"/>
      <c r="T34" s="416"/>
    </row>
    <row r="35" spans="3:20" s="358" customFormat="1" ht="12" customHeight="1">
      <c r="C35" s="384"/>
      <c r="D35" s="384"/>
      <c r="E35" s="384"/>
      <c r="F35" s="384"/>
      <c r="G35" s="384"/>
      <c r="H35" s="384"/>
      <c r="I35" s="384"/>
      <c r="K35" s="416"/>
      <c r="L35" s="416"/>
      <c r="M35" s="416"/>
      <c r="N35" s="416"/>
      <c r="O35" s="416"/>
      <c r="P35" s="416"/>
      <c r="Q35" s="416"/>
      <c r="R35" s="416"/>
      <c r="S35" s="416"/>
      <c r="T35" s="416"/>
    </row>
    <row r="36" spans="3:20" s="358" customFormat="1">
      <c r="K36" s="416"/>
      <c r="L36" s="416"/>
      <c r="M36" s="416"/>
      <c r="N36" s="416"/>
      <c r="O36" s="416"/>
      <c r="P36" s="416"/>
      <c r="Q36" s="416"/>
      <c r="R36" s="416"/>
      <c r="S36" s="416"/>
      <c r="T36" s="416"/>
    </row>
    <row r="37" spans="3:20" s="358" customFormat="1">
      <c r="K37" s="416"/>
      <c r="L37" s="416"/>
      <c r="M37" s="416"/>
      <c r="N37" s="416"/>
      <c r="O37" s="416"/>
      <c r="P37" s="416"/>
      <c r="Q37" s="416"/>
      <c r="R37" s="416"/>
      <c r="S37" s="416"/>
      <c r="T37" s="416"/>
    </row>
    <row r="38" spans="3:20">
      <c r="K38" s="416"/>
      <c r="L38" s="416"/>
      <c r="M38" s="416"/>
      <c r="N38" s="416"/>
      <c r="O38" s="416"/>
      <c r="P38" s="416"/>
      <c r="Q38" s="416"/>
      <c r="R38" s="416"/>
      <c r="S38" s="416"/>
      <c r="T38" s="416"/>
    </row>
    <row r="39" spans="3:20">
      <c r="K39" s="416"/>
      <c r="L39" s="416"/>
      <c r="M39" s="416"/>
      <c r="N39" s="416"/>
      <c r="O39" s="416"/>
      <c r="P39" s="416"/>
      <c r="Q39" s="416"/>
      <c r="R39" s="416"/>
      <c r="S39" s="416"/>
      <c r="T39" s="416"/>
    </row>
    <row r="40" spans="3:20">
      <c r="K40" s="416"/>
      <c r="L40" s="416"/>
      <c r="M40" s="416"/>
      <c r="N40" s="416"/>
      <c r="O40" s="416"/>
      <c r="P40" s="416"/>
      <c r="Q40" s="416"/>
      <c r="R40" s="416"/>
      <c r="S40" s="416"/>
      <c r="T40" s="416"/>
    </row>
    <row r="41" spans="3:20">
      <c r="K41" s="416"/>
      <c r="L41" s="416"/>
      <c r="M41" s="416"/>
      <c r="N41" s="416"/>
      <c r="O41" s="416"/>
      <c r="P41" s="416"/>
      <c r="Q41" s="416"/>
      <c r="R41" s="416"/>
      <c r="S41" s="416"/>
      <c r="T41" s="416"/>
    </row>
    <row r="42" spans="3:20">
      <c r="K42" s="416"/>
      <c r="L42" s="416"/>
      <c r="M42" s="416"/>
      <c r="N42" s="416"/>
      <c r="O42" s="416"/>
      <c r="P42" s="416"/>
      <c r="Q42" s="416"/>
      <c r="R42" s="416"/>
      <c r="S42" s="416"/>
      <c r="T42" s="416"/>
    </row>
    <row r="43" spans="3:20">
      <c r="K43" s="416"/>
      <c r="L43" s="416"/>
      <c r="M43" s="416"/>
      <c r="N43" s="416"/>
      <c r="O43" s="416"/>
      <c r="P43" s="416"/>
      <c r="Q43" s="416"/>
      <c r="R43" s="416"/>
      <c r="S43" s="416"/>
      <c r="T43" s="416"/>
    </row>
    <row r="44" spans="3:20">
      <c r="K44" s="416"/>
      <c r="L44" s="416"/>
      <c r="M44" s="416"/>
      <c r="N44" s="416"/>
      <c r="O44" s="416"/>
      <c r="P44" s="416"/>
      <c r="Q44" s="416"/>
      <c r="R44" s="416"/>
      <c r="S44" s="416"/>
      <c r="T44" s="416"/>
    </row>
    <row r="45" spans="3:20">
      <c r="K45" s="416"/>
      <c r="L45" s="416"/>
      <c r="M45" s="416"/>
      <c r="N45" s="416"/>
      <c r="O45" s="416"/>
      <c r="P45" s="416"/>
      <c r="Q45" s="416"/>
      <c r="R45" s="416"/>
      <c r="S45" s="416"/>
      <c r="T45" s="416"/>
    </row>
    <row r="46" spans="3:20">
      <c r="K46" s="416"/>
      <c r="L46" s="416"/>
      <c r="M46" s="416"/>
      <c r="N46" s="416"/>
      <c r="O46" s="416"/>
      <c r="P46" s="416"/>
      <c r="Q46" s="416"/>
      <c r="R46" s="416"/>
      <c r="S46" s="416"/>
      <c r="T46" s="416"/>
    </row>
    <row r="47" spans="3:20">
      <c r="K47" s="416"/>
      <c r="L47" s="416"/>
      <c r="M47" s="416"/>
      <c r="N47" s="416"/>
      <c r="O47" s="416"/>
      <c r="P47" s="416"/>
      <c r="Q47" s="416"/>
      <c r="R47" s="416"/>
      <c r="S47" s="416"/>
      <c r="T47" s="416"/>
    </row>
    <row r="48" spans="3:20">
      <c r="K48" s="416"/>
      <c r="L48" s="416"/>
      <c r="M48" s="416"/>
      <c r="N48" s="416"/>
      <c r="O48" s="416"/>
      <c r="P48" s="416"/>
      <c r="Q48" s="416"/>
      <c r="R48" s="416"/>
      <c r="S48" s="416"/>
      <c r="T48" s="416"/>
    </row>
    <row r="49" spans="11:20">
      <c r="K49" s="416"/>
      <c r="L49" s="416"/>
      <c r="M49" s="416"/>
      <c r="N49" s="416"/>
      <c r="O49" s="416"/>
      <c r="P49" s="416"/>
      <c r="Q49" s="416"/>
      <c r="R49" s="416"/>
      <c r="S49" s="416"/>
      <c r="T49" s="416"/>
    </row>
    <row r="50" spans="11:20">
      <c r="K50" s="416"/>
      <c r="L50" s="416"/>
      <c r="M50" s="416"/>
      <c r="N50" s="416"/>
      <c r="O50" s="416"/>
      <c r="P50" s="416"/>
      <c r="Q50" s="416"/>
      <c r="R50" s="416"/>
      <c r="S50" s="416"/>
      <c r="T50" s="416"/>
    </row>
    <row r="51" spans="11:20">
      <c r="K51" s="416"/>
      <c r="L51" s="416"/>
      <c r="M51" s="416"/>
      <c r="N51" s="416"/>
      <c r="O51" s="416"/>
      <c r="P51" s="416"/>
      <c r="Q51" s="416"/>
      <c r="R51" s="416"/>
      <c r="S51" s="416"/>
      <c r="T51" s="416"/>
    </row>
    <row r="52" spans="11:20">
      <c r="K52" s="416"/>
      <c r="L52" s="416"/>
      <c r="M52" s="416"/>
      <c r="N52" s="416"/>
      <c r="O52" s="416"/>
      <c r="P52" s="416"/>
      <c r="Q52" s="416"/>
      <c r="R52" s="416"/>
      <c r="S52" s="416"/>
      <c r="T52" s="416"/>
    </row>
    <row r="53" spans="11:20">
      <c r="K53" s="416"/>
      <c r="L53" s="416"/>
      <c r="M53" s="416"/>
      <c r="N53" s="416"/>
      <c r="O53" s="416"/>
      <c r="P53" s="416"/>
      <c r="Q53" s="416"/>
      <c r="R53" s="416"/>
      <c r="S53" s="416"/>
      <c r="T53" s="416"/>
    </row>
    <row r="54" spans="11:20">
      <c r="K54" s="416"/>
      <c r="L54" s="416"/>
      <c r="M54" s="416"/>
      <c r="N54" s="416"/>
      <c r="O54" s="416"/>
      <c r="P54" s="416"/>
      <c r="Q54" s="416"/>
      <c r="R54" s="416"/>
      <c r="S54" s="416"/>
      <c r="T54" s="416"/>
    </row>
    <row r="55" spans="11:20">
      <c r="K55" s="416"/>
      <c r="L55" s="416"/>
      <c r="M55" s="416"/>
      <c r="N55" s="416"/>
      <c r="O55" s="416"/>
      <c r="P55" s="416"/>
      <c r="Q55" s="416"/>
      <c r="R55" s="416"/>
      <c r="S55" s="416"/>
      <c r="T55" s="416"/>
    </row>
    <row r="56" spans="11:20">
      <c r="K56" s="416"/>
      <c r="L56" s="416"/>
      <c r="M56" s="416"/>
      <c r="N56" s="416"/>
      <c r="O56" s="416"/>
      <c r="P56" s="416"/>
      <c r="Q56" s="416"/>
      <c r="R56" s="416"/>
      <c r="S56" s="416"/>
      <c r="T56" s="416"/>
    </row>
    <row r="57" spans="11:20">
      <c r="K57" s="416"/>
      <c r="L57" s="416"/>
      <c r="M57" s="416"/>
      <c r="N57" s="416"/>
      <c r="O57" s="416"/>
      <c r="P57" s="416"/>
      <c r="Q57" s="416"/>
      <c r="R57" s="416"/>
      <c r="S57" s="416"/>
      <c r="T57" s="416"/>
    </row>
    <row r="92" spans="1:1">
      <c r="A92" s="353">
        <v>2008</v>
      </c>
    </row>
  </sheetData>
  <mergeCells count="4">
    <mergeCell ref="A1:J1"/>
    <mergeCell ref="B3:B4"/>
    <mergeCell ref="C3:C4"/>
    <mergeCell ref="D3:J3"/>
  </mergeCells>
  <pageMargins left="0.70866141732283472" right="0.70866141732283472" top="0.74803149606299213" bottom="0.74803149606299213" header="0.31496062992125984" footer="0.31496062992125984"/>
  <pageSetup paperSize="9" scale="81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3"/>
  <sheetViews>
    <sheetView showGridLines="0" zoomScaleNormal="100" zoomScaleSheetLayoutView="100" workbookViewId="0">
      <selection sqref="A1:H1"/>
    </sheetView>
  </sheetViews>
  <sheetFormatPr defaultColWidth="9.140625" defaultRowHeight="9"/>
  <cols>
    <col min="1" max="1" width="15.42578125" style="358" customWidth="1"/>
    <col min="2" max="2" width="10.42578125" style="358" customWidth="1"/>
    <col min="3" max="3" width="9.85546875" style="358" customWidth="1"/>
    <col min="4" max="5" width="10.42578125" style="358" customWidth="1"/>
    <col min="6" max="6" width="13" style="358" customWidth="1"/>
    <col min="7" max="7" width="10.85546875" style="358" customWidth="1"/>
    <col min="8" max="8" width="10.42578125" style="358" customWidth="1"/>
    <col min="9" max="16384" width="9.140625" style="358"/>
  </cols>
  <sheetData>
    <row r="1" spans="1:8" s="289" customFormat="1" ht="26.1" customHeight="1">
      <c r="A1" s="525" t="s">
        <v>394</v>
      </c>
      <c r="B1" s="525"/>
      <c r="C1" s="525"/>
      <c r="D1" s="525"/>
      <c r="E1" s="525"/>
      <c r="F1" s="483"/>
      <c r="G1" s="483"/>
      <c r="H1" s="483"/>
    </row>
    <row r="2" spans="1:8" ht="10.5" customHeight="1">
      <c r="A2" s="399">
        <v>2016</v>
      </c>
      <c r="H2" s="417"/>
    </row>
    <row r="3" spans="1:8" ht="53.25" customHeight="1">
      <c r="A3" s="273" t="s">
        <v>272</v>
      </c>
      <c r="B3" s="418" t="s">
        <v>384</v>
      </c>
      <c r="C3" s="418" t="s">
        <v>299</v>
      </c>
      <c r="D3" s="418" t="s">
        <v>300</v>
      </c>
      <c r="E3" s="418" t="s">
        <v>355</v>
      </c>
      <c r="F3" s="418" t="s">
        <v>302</v>
      </c>
      <c r="G3" s="418" t="s">
        <v>303</v>
      </c>
      <c r="H3" s="418" t="s">
        <v>356</v>
      </c>
    </row>
    <row r="4" spans="1:8" ht="5.0999999999999996" customHeight="1">
      <c r="A4" s="289"/>
      <c r="B4" s="289"/>
      <c r="C4" s="289"/>
      <c r="D4" s="454"/>
      <c r="E4" s="289"/>
      <c r="F4" s="289"/>
      <c r="G4" s="289"/>
      <c r="H4" s="289"/>
    </row>
    <row r="5" spans="1:8" ht="10.15" customHeight="1">
      <c r="A5" s="232" t="s">
        <v>16</v>
      </c>
      <c r="B5" s="419">
        <v>10309573</v>
      </c>
      <c r="C5" s="419">
        <v>1686</v>
      </c>
      <c r="D5" s="419">
        <v>1655897</v>
      </c>
      <c r="E5" s="419">
        <v>5113889.1449999996</v>
      </c>
      <c r="F5" s="420">
        <v>6114.8119810201661</v>
      </c>
      <c r="G5" s="376">
        <v>6.2259748039884126</v>
      </c>
      <c r="H5" s="419">
        <v>496.03306994382791</v>
      </c>
    </row>
    <row r="6" spans="1:8" ht="11.25" customHeight="1">
      <c r="A6" s="313" t="s">
        <v>17</v>
      </c>
      <c r="B6" s="419">
        <v>10309573</v>
      </c>
      <c r="C6" s="419">
        <v>1596</v>
      </c>
      <c r="D6" s="419">
        <v>1607510</v>
      </c>
      <c r="E6" s="419">
        <v>4946024.51</v>
      </c>
      <c r="F6" s="420">
        <v>6459.6322055137844</v>
      </c>
      <c r="G6" s="376">
        <v>6.4133803211177538</v>
      </c>
      <c r="H6" s="419">
        <v>479.75066571622318</v>
      </c>
    </row>
    <row r="7" spans="1:8" ht="11.25" customHeight="1">
      <c r="A7" s="316" t="s">
        <v>18</v>
      </c>
      <c r="B7" s="419">
        <v>3584575</v>
      </c>
      <c r="C7" s="419">
        <v>521</v>
      </c>
      <c r="D7" s="419">
        <v>494593</v>
      </c>
      <c r="E7" s="419">
        <v>1420199.335</v>
      </c>
      <c r="F7" s="420">
        <v>6880.1823416506713</v>
      </c>
      <c r="G7" s="376">
        <v>7.247524732456788</v>
      </c>
      <c r="H7" s="419">
        <v>396.1974111296318</v>
      </c>
    </row>
    <row r="8" spans="1:8" ht="11.25" customHeight="1">
      <c r="A8" s="316" t="s">
        <v>19</v>
      </c>
      <c r="B8" s="419">
        <v>2243934</v>
      </c>
      <c r="C8" s="419">
        <v>368</v>
      </c>
      <c r="D8" s="419">
        <v>309489</v>
      </c>
      <c r="E8" s="419">
        <v>742129.25</v>
      </c>
      <c r="F8" s="420">
        <v>6097.646739130435</v>
      </c>
      <c r="G8" s="376">
        <v>7.2504483196494869</v>
      </c>
      <c r="H8" s="419">
        <v>330.72686184174756</v>
      </c>
    </row>
    <row r="9" spans="1:8" ht="11.25" customHeight="1">
      <c r="A9" s="316" t="s">
        <v>273</v>
      </c>
      <c r="B9" s="419">
        <v>2821349</v>
      </c>
      <c r="C9" s="419">
        <v>489</v>
      </c>
      <c r="D9" s="419">
        <v>635749</v>
      </c>
      <c r="E9" s="419">
        <v>2289157.96</v>
      </c>
      <c r="F9" s="420">
        <v>5769.6298568507154</v>
      </c>
      <c r="G9" s="376">
        <v>4.4378347429567331</v>
      </c>
      <c r="H9" s="419">
        <v>811.37000775161107</v>
      </c>
    </row>
    <row r="10" spans="1:8" ht="11.25" customHeight="1">
      <c r="A10" s="316" t="s">
        <v>20</v>
      </c>
      <c r="B10" s="419">
        <v>718087</v>
      </c>
      <c r="C10" s="419">
        <v>97</v>
      </c>
      <c r="D10" s="419">
        <v>69968</v>
      </c>
      <c r="E10" s="419">
        <v>151986.45000000001</v>
      </c>
      <c r="F10" s="420">
        <v>7402.9587628865984</v>
      </c>
      <c r="G10" s="376">
        <v>10.263077406814544</v>
      </c>
      <c r="H10" s="419">
        <v>211.65464630330308</v>
      </c>
    </row>
    <row r="11" spans="1:8" ht="11.25" customHeight="1">
      <c r="A11" s="316" t="s">
        <v>21</v>
      </c>
      <c r="B11" s="419">
        <v>441469</v>
      </c>
      <c r="C11" s="419">
        <v>121</v>
      </c>
      <c r="D11" s="419">
        <v>97711</v>
      </c>
      <c r="E11" s="419">
        <v>342551.51500000001</v>
      </c>
      <c r="F11" s="420">
        <v>3648.504132231405</v>
      </c>
      <c r="G11" s="376">
        <v>4.5181095270747411</v>
      </c>
      <c r="H11" s="419">
        <v>775.93560363241818</v>
      </c>
    </row>
    <row r="12" spans="1:8" ht="11.25" customHeight="1">
      <c r="A12" s="313" t="s">
        <v>22</v>
      </c>
      <c r="B12" s="419">
        <v>245283</v>
      </c>
      <c r="C12" s="419">
        <v>35</v>
      </c>
      <c r="D12" s="419">
        <v>13607</v>
      </c>
      <c r="E12" s="419">
        <v>52477.752</v>
      </c>
      <c r="F12" s="420">
        <v>7008.0857142857139</v>
      </c>
      <c r="G12" s="376">
        <v>18.026236495921218</v>
      </c>
      <c r="H12" s="419">
        <v>213.94777461136727</v>
      </c>
    </row>
    <row r="13" spans="1:8" ht="11.25" customHeight="1">
      <c r="A13" s="313" t="s">
        <v>23</v>
      </c>
      <c r="B13" s="419">
        <v>254876</v>
      </c>
      <c r="C13" s="419">
        <v>55</v>
      </c>
      <c r="D13" s="419">
        <v>34780</v>
      </c>
      <c r="E13" s="419">
        <v>115386.883</v>
      </c>
      <c r="F13" s="420">
        <v>4634.1090909090908</v>
      </c>
      <c r="G13" s="376">
        <v>7.32823461759632</v>
      </c>
      <c r="H13" s="419">
        <v>452.71772548219525</v>
      </c>
    </row>
    <row r="14" spans="1:8" ht="5.0999999999999996" customHeight="1" thickBot="1">
      <c r="A14" s="289"/>
      <c r="B14" s="289"/>
      <c r="C14" s="289"/>
      <c r="D14" s="289"/>
      <c r="E14" s="289"/>
      <c r="F14" s="289"/>
      <c r="G14" s="289"/>
      <c r="H14" s="289"/>
    </row>
    <row r="15" spans="1:8" ht="9.75" thickTop="1">
      <c r="A15" s="411" t="s">
        <v>441</v>
      </c>
      <c r="B15" s="388"/>
      <c r="C15" s="388"/>
      <c r="D15" s="388"/>
      <c r="E15" s="388"/>
      <c r="F15" s="388"/>
      <c r="G15" s="388"/>
      <c r="H15" s="388"/>
    </row>
    <row r="16" spans="1:8" s="361" customFormat="1" ht="11.25" customHeight="1"/>
    <row r="17" spans="1:8" s="361" customFormat="1" ht="11.25" customHeight="1">
      <c r="B17" s="421"/>
      <c r="C17" s="421"/>
      <c r="D17" s="421"/>
      <c r="E17" s="421"/>
      <c r="F17" s="421"/>
      <c r="G17" s="421"/>
      <c r="H17" s="421"/>
    </row>
    <row r="18" spans="1:8" s="361" customFormat="1" ht="11.25" customHeight="1">
      <c r="B18" s="421"/>
      <c r="C18" s="421"/>
      <c r="D18" s="421"/>
      <c r="E18" s="421"/>
      <c r="F18" s="421"/>
      <c r="G18" s="421"/>
      <c r="H18" s="421"/>
    </row>
    <row r="19" spans="1:8" s="361" customFormat="1" ht="11.25" customHeight="1">
      <c r="B19" s="421"/>
      <c r="C19" s="421"/>
      <c r="D19" s="421"/>
      <c r="E19" s="421"/>
      <c r="F19" s="421"/>
      <c r="G19" s="421"/>
      <c r="H19" s="421"/>
    </row>
    <row r="20" spans="1:8" s="361" customFormat="1" ht="11.25" customHeight="1">
      <c r="B20" s="421"/>
      <c r="C20" s="421"/>
      <c r="D20" s="421"/>
      <c r="E20" s="421"/>
      <c r="F20" s="421"/>
      <c r="G20" s="421"/>
      <c r="H20" s="421"/>
    </row>
    <row r="21" spans="1:8" s="361" customFormat="1" ht="11.25" customHeight="1">
      <c r="B21" s="421"/>
      <c r="C21" s="421"/>
      <c r="D21" s="421"/>
      <c r="E21" s="421"/>
      <c r="F21" s="421"/>
      <c r="G21" s="421"/>
      <c r="H21" s="421"/>
    </row>
    <row r="22" spans="1:8" s="361" customFormat="1" ht="11.25" customHeight="1">
      <c r="B22" s="421"/>
      <c r="C22" s="421"/>
      <c r="D22" s="421"/>
      <c r="E22" s="421"/>
      <c r="F22" s="421"/>
      <c r="G22" s="421"/>
      <c r="H22" s="421"/>
    </row>
    <row r="23" spans="1:8" s="361" customFormat="1" ht="11.25" customHeight="1">
      <c r="A23" s="395"/>
    </row>
  </sheetData>
  <mergeCells count="1">
    <mergeCell ref="A1:H1"/>
  </mergeCells>
  <pageMargins left="0.70866141732283472" right="0.70866141732283472" top="0.74803149606299213" bottom="0.74803149606299213" header="0.31496062992125984" footer="0.31496062992125984"/>
  <pageSetup paperSize="9" scale="96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23"/>
  <sheetViews>
    <sheetView showGridLines="0" zoomScaleNormal="100" zoomScaleSheetLayoutView="100" workbookViewId="0">
      <selection sqref="A1:E1"/>
    </sheetView>
  </sheetViews>
  <sheetFormatPr defaultColWidth="9.140625" defaultRowHeight="9"/>
  <cols>
    <col min="1" max="1" width="17.7109375" style="353" customWidth="1"/>
    <col min="2" max="2" width="17.140625" style="353" customWidth="1"/>
    <col min="3" max="3" width="16.28515625" style="353" customWidth="1"/>
    <col min="4" max="4" width="18.28515625" style="353" customWidth="1"/>
    <col min="5" max="5" width="16.28515625" style="353" customWidth="1"/>
    <col min="6" max="16384" width="9.140625" style="353"/>
  </cols>
  <sheetData>
    <row r="1" spans="1:5" s="288" customFormat="1" ht="26.1" customHeight="1">
      <c r="A1" s="525" t="s">
        <v>442</v>
      </c>
      <c r="B1" s="525"/>
      <c r="C1" s="525"/>
      <c r="D1" s="525"/>
      <c r="E1" s="525"/>
    </row>
    <row r="2" spans="1:5" ht="10.5" customHeight="1">
      <c r="A2" s="424">
        <v>2016</v>
      </c>
      <c r="B2" s="288"/>
      <c r="C2" s="288"/>
      <c r="D2" s="288"/>
      <c r="E2" s="425"/>
    </row>
    <row r="3" spans="1:5" ht="30" customHeight="1">
      <c r="A3" s="330"/>
      <c r="B3" s="451" t="s">
        <v>305</v>
      </c>
      <c r="C3" s="451" t="s">
        <v>306</v>
      </c>
      <c r="D3" s="451" t="s">
        <v>307</v>
      </c>
      <c r="E3" s="451" t="s">
        <v>308</v>
      </c>
    </row>
    <row r="4" spans="1:5" ht="10.15" customHeight="1">
      <c r="A4" s="330" t="s">
        <v>276</v>
      </c>
      <c r="B4" s="451" t="s">
        <v>268</v>
      </c>
      <c r="C4" s="451" t="s">
        <v>268</v>
      </c>
      <c r="D4" s="451" t="s">
        <v>7</v>
      </c>
      <c r="E4" s="451" t="s">
        <v>268</v>
      </c>
    </row>
    <row r="5" spans="1:5" ht="5.0999999999999996" customHeight="1">
      <c r="A5" s="288"/>
      <c r="B5" s="288"/>
      <c r="C5" s="288"/>
      <c r="D5" s="288"/>
      <c r="E5" s="288"/>
    </row>
    <row r="6" spans="1:5" s="358" customFormat="1" ht="11.25" customHeight="1">
      <c r="A6" s="359" t="s">
        <v>8</v>
      </c>
      <c r="B6" s="375">
        <v>3033148.9590747333</v>
      </c>
      <c r="C6" s="375">
        <v>3088.2893954152946</v>
      </c>
      <c r="D6" s="375">
        <v>122843.95966785291</v>
      </c>
      <c r="E6" s="400">
        <v>24.691071236028215</v>
      </c>
    </row>
    <row r="7" spans="1:5" s="358" customFormat="1" ht="11.25" customHeight="1">
      <c r="A7" s="386" t="s">
        <v>339</v>
      </c>
      <c r="B7" s="375">
        <v>860403.34736842103</v>
      </c>
      <c r="C7" s="375">
        <v>4202.4842159383034</v>
      </c>
      <c r="D7" s="375">
        <v>47493.936842105264</v>
      </c>
      <c r="E7" s="400">
        <v>18.116067114605652</v>
      </c>
    </row>
    <row r="8" spans="1:5" s="358" customFormat="1" ht="11.25" customHeight="1">
      <c r="A8" s="386" t="s">
        <v>340</v>
      </c>
      <c r="B8" s="375">
        <v>1654478.4887892376</v>
      </c>
      <c r="C8" s="375">
        <v>2804.5312247015495</v>
      </c>
      <c r="D8" s="375">
        <v>71083.195067264576</v>
      </c>
      <c r="E8" s="400">
        <v>23.275240895174147</v>
      </c>
    </row>
    <row r="9" spans="1:5" s="358" customFormat="1" ht="11.25" customHeight="1">
      <c r="A9" s="386" t="s">
        <v>341</v>
      </c>
      <c r="B9" s="375">
        <v>4476226.9478527606</v>
      </c>
      <c r="C9" s="375">
        <v>2994.4082183347869</v>
      </c>
      <c r="D9" s="375">
        <v>158122.13496932515</v>
      </c>
      <c r="E9" s="400">
        <v>28.3086675291927</v>
      </c>
    </row>
    <row r="10" spans="1:5" s="358" customFormat="1" ht="11.25" customHeight="1">
      <c r="A10" s="386" t="s">
        <v>342</v>
      </c>
      <c r="B10" s="375">
        <v>6814505.038461538</v>
      </c>
      <c r="C10" s="375">
        <v>3128.0168602803574</v>
      </c>
      <c r="D10" s="375">
        <v>222896.19230769231</v>
      </c>
      <c r="E10" s="400">
        <v>30.57255024372332</v>
      </c>
    </row>
    <row r="11" spans="1:5" s="358" customFormat="1" ht="11.25" customHeight="1">
      <c r="A11" s="386" t="s">
        <v>343</v>
      </c>
      <c r="B11" s="375">
        <v>9646424.5657894742</v>
      </c>
      <c r="C11" s="375">
        <v>3007.7057107692308</v>
      </c>
      <c r="D11" s="375">
        <v>315598.78947368421</v>
      </c>
      <c r="E11" s="400">
        <v>30.565467573169599</v>
      </c>
    </row>
    <row r="12" spans="1:5" s="358" customFormat="1" ht="11.25" customHeight="1">
      <c r="A12" s="386" t="s">
        <v>344</v>
      </c>
      <c r="B12" s="375">
        <v>12003914.926829269</v>
      </c>
      <c r="C12" s="375">
        <v>2250.9056117082096</v>
      </c>
      <c r="D12" s="375">
        <v>510073</v>
      </c>
      <c r="E12" s="400">
        <v>23.533719539809535</v>
      </c>
    </row>
    <row r="13" spans="1:5" s="358" customFormat="1" ht="11.25" customHeight="1">
      <c r="A13" s="386" t="s">
        <v>345</v>
      </c>
      <c r="B13" s="375">
        <v>78215390.909090906</v>
      </c>
      <c r="C13" s="375">
        <v>3727.4307796950884</v>
      </c>
      <c r="D13" s="375">
        <v>3370436.4545454546</v>
      </c>
      <c r="E13" s="400">
        <v>23.206309320446522</v>
      </c>
    </row>
    <row r="14" spans="1:5" s="358" customFormat="1" ht="5.0999999999999996" customHeight="1" thickBot="1">
      <c r="A14" s="289"/>
      <c r="B14" s="289"/>
      <c r="C14" s="289"/>
      <c r="D14" s="289"/>
      <c r="E14" s="289"/>
    </row>
    <row r="15" spans="1:5" s="358" customFormat="1" ht="9.75" thickTop="1">
      <c r="A15" s="411" t="s">
        <v>426</v>
      </c>
      <c r="B15" s="388"/>
      <c r="C15" s="388"/>
      <c r="D15" s="388"/>
      <c r="E15" s="388"/>
    </row>
    <row r="16" spans="1:5" s="361" customFormat="1" ht="12" customHeight="1">
      <c r="B16" s="426"/>
      <c r="C16" s="426"/>
      <c r="D16" s="426"/>
      <c r="E16" s="426"/>
    </row>
    <row r="17" spans="1:5" s="361" customFormat="1" ht="12" customHeight="1">
      <c r="B17" s="427"/>
      <c r="C17" s="427"/>
      <c r="D17" s="427"/>
      <c r="E17" s="427"/>
    </row>
    <row r="18" spans="1:5" s="361" customFormat="1" ht="12" customHeight="1">
      <c r="B18" s="427"/>
      <c r="C18" s="427"/>
      <c r="D18" s="427"/>
      <c r="E18" s="427"/>
    </row>
    <row r="19" spans="1:5" s="361" customFormat="1" ht="12" customHeight="1">
      <c r="B19" s="427"/>
      <c r="C19" s="427"/>
      <c r="D19" s="427"/>
      <c r="E19" s="427"/>
    </row>
    <row r="20" spans="1:5" s="361" customFormat="1" ht="12" customHeight="1">
      <c r="B20" s="427"/>
      <c r="C20" s="427"/>
      <c r="D20" s="427"/>
      <c r="E20" s="427"/>
    </row>
    <row r="21" spans="1:5" s="361" customFormat="1" ht="12" customHeight="1">
      <c r="A21" s="395"/>
      <c r="B21" s="427"/>
      <c r="C21" s="427"/>
      <c r="D21" s="427"/>
      <c r="E21" s="427"/>
    </row>
    <row r="22" spans="1:5" s="361" customFormat="1" ht="12" customHeight="1">
      <c r="A22" s="395"/>
      <c r="B22" s="427"/>
      <c r="C22" s="427"/>
      <c r="D22" s="427"/>
      <c r="E22" s="427"/>
    </row>
    <row r="23" spans="1:5" s="361" customFormat="1" ht="12" customHeight="1">
      <c r="B23" s="427"/>
      <c r="C23" s="427"/>
      <c r="D23" s="427"/>
      <c r="E23" s="427"/>
    </row>
  </sheetData>
  <mergeCells count="1">
    <mergeCell ref="A1:E1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42"/>
  <sheetViews>
    <sheetView showGridLines="0" zoomScaleNormal="100" zoomScaleSheetLayoutView="100" workbookViewId="0">
      <selection sqref="A1:J1"/>
    </sheetView>
  </sheetViews>
  <sheetFormatPr defaultColWidth="9.140625" defaultRowHeight="9"/>
  <cols>
    <col min="1" max="1" width="43.140625" style="353" customWidth="1"/>
    <col min="2" max="2" width="7.42578125" style="353" customWidth="1"/>
    <col min="3" max="3" width="6.7109375" style="353" customWidth="1"/>
    <col min="4" max="4" width="6.42578125" style="353" customWidth="1"/>
    <col min="5" max="5" width="5.85546875" style="353" customWidth="1"/>
    <col min="6" max="6" width="6.42578125" style="353" customWidth="1"/>
    <col min="7" max="7" width="6.5703125" style="353" customWidth="1"/>
    <col min="8" max="8" width="6.85546875" style="353" customWidth="1"/>
    <col min="9" max="9" width="6.42578125" style="353" customWidth="1"/>
    <col min="10" max="10" width="7" style="353" customWidth="1"/>
    <col min="11" max="11" width="9.140625" style="353"/>
    <col min="12" max="14" width="7.28515625" style="353" customWidth="1"/>
    <col min="15" max="16384" width="9.140625" style="353"/>
  </cols>
  <sheetData>
    <row r="1" spans="1:14" s="351" customFormat="1" ht="29.25" customHeight="1">
      <c r="A1" s="565" t="s">
        <v>444</v>
      </c>
      <c r="B1" s="565"/>
      <c r="C1" s="565"/>
      <c r="D1" s="565"/>
      <c r="E1" s="565"/>
      <c r="F1" s="565"/>
      <c r="G1" s="565"/>
      <c r="H1" s="565"/>
      <c r="I1" s="565"/>
      <c r="J1" s="565"/>
    </row>
    <row r="2" spans="1:14" ht="10.5" customHeight="1">
      <c r="A2" s="371">
        <v>2016</v>
      </c>
      <c r="J2" s="401" t="s">
        <v>309</v>
      </c>
    </row>
    <row r="3" spans="1:14" ht="15" customHeight="1">
      <c r="A3" s="326"/>
      <c r="B3" s="518" t="s">
        <v>16</v>
      </c>
      <c r="C3" s="520" t="s">
        <v>17</v>
      </c>
      <c r="D3" s="520"/>
      <c r="E3" s="520"/>
      <c r="F3" s="520"/>
      <c r="G3" s="520"/>
      <c r="H3" s="520"/>
      <c r="I3" s="518" t="s">
        <v>22</v>
      </c>
      <c r="J3" s="518" t="s">
        <v>23</v>
      </c>
    </row>
    <row r="4" spans="1:14" ht="26.25" customHeight="1">
      <c r="A4" s="273" t="s">
        <v>310</v>
      </c>
      <c r="B4" s="543"/>
      <c r="C4" s="365" t="s">
        <v>8</v>
      </c>
      <c r="D4" s="453" t="s">
        <v>18</v>
      </c>
      <c r="E4" s="453" t="s">
        <v>19</v>
      </c>
      <c r="F4" s="453" t="s">
        <v>273</v>
      </c>
      <c r="G4" s="453" t="s">
        <v>20</v>
      </c>
      <c r="H4" s="452" t="s">
        <v>21</v>
      </c>
      <c r="I4" s="543"/>
      <c r="J4" s="543"/>
    </row>
    <row r="5" spans="1:14" ht="5.0999999999999996" customHeight="1">
      <c r="A5" s="288"/>
    </row>
    <row r="6" spans="1:14" s="358" customFormat="1" ht="10.15" customHeight="1">
      <c r="A6" s="430" t="s">
        <v>357</v>
      </c>
      <c r="B6" s="357">
        <v>5113889</v>
      </c>
      <c r="C6" s="357">
        <v>4946025</v>
      </c>
      <c r="D6" s="357">
        <v>1420199</v>
      </c>
      <c r="E6" s="357">
        <v>742129</v>
      </c>
      <c r="F6" s="357">
        <v>2289158</v>
      </c>
      <c r="G6" s="357">
        <v>151986</v>
      </c>
      <c r="H6" s="357">
        <v>342552</v>
      </c>
      <c r="I6" s="357">
        <v>52478</v>
      </c>
      <c r="J6" s="357">
        <v>115387</v>
      </c>
      <c r="L6" s="357"/>
      <c r="M6" s="357"/>
      <c r="N6" s="357"/>
    </row>
    <row r="7" spans="1:14" s="358" customFormat="1" ht="18">
      <c r="A7" s="428" t="s">
        <v>358</v>
      </c>
      <c r="B7" s="357">
        <v>134855</v>
      </c>
      <c r="C7" s="357">
        <v>129851</v>
      </c>
      <c r="D7" s="357">
        <v>37964</v>
      </c>
      <c r="E7" s="357">
        <v>19386</v>
      </c>
      <c r="F7" s="357">
        <v>58053</v>
      </c>
      <c r="G7" s="357">
        <v>5564</v>
      </c>
      <c r="H7" s="357">
        <v>8884</v>
      </c>
      <c r="I7" s="357">
        <v>2334</v>
      </c>
      <c r="J7" s="357">
        <v>2670</v>
      </c>
      <c r="L7" s="357"/>
      <c r="M7" s="357"/>
      <c r="N7" s="357"/>
    </row>
    <row r="8" spans="1:14" s="358" customFormat="1" ht="12" customHeight="1">
      <c r="A8" s="429" t="s">
        <v>359</v>
      </c>
      <c r="B8" s="357">
        <v>10544</v>
      </c>
      <c r="C8" s="357">
        <v>10091</v>
      </c>
      <c r="D8" s="357">
        <v>2562</v>
      </c>
      <c r="E8" s="357">
        <v>2166</v>
      </c>
      <c r="F8" s="357">
        <v>4297</v>
      </c>
      <c r="G8" s="357">
        <v>639</v>
      </c>
      <c r="H8" s="357" t="s">
        <v>325</v>
      </c>
      <c r="I8" s="357" t="s">
        <v>325</v>
      </c>
      <c r="J8" s="357">
        <v>453</v>
      </c>
      <c r="L8" s="357"/>
      <c r="M8" s="357"/>
      <c r="N8" s="357"/>
    </row>
    <row r="9" spans="1:14" s="358" customFormat="1" ht="12" customHeight="1">
      <c r="A9" s="429" t="s">
        <v>361</v>
      </c>
      <c r="B9" s="357">
        <v>1441090</v>
      </c>
      <c r="C9" s="357">
        <v>1378018</v>
      </c>
      <c r="D9" s="357">
        <v>439161</v>
      </c>
      <c r="E9" s="357">
        <v>191728</v>
      </c>
      <c r="F9" s="357">
        <v>622989</v>
      </c>
      <c r="G9" s="357">
        <v>28921</v>
      </c>
      <c r="H9" s="357">
        <v>95219</v>
      </c>
      <c r="I9" s="357">
        <v>16695</v>
      </c>
      <c r="J9" s="357">
        <v>46377</v>
      </c>
      <c r="L9" s="357"/>
      <c r="M9" s="357"/>
      <c r="N9" s="357"/>
    </row>
    <row r="10" spans="1:14" s="358" customFormat="1" ht="12.75" customHeight="1">
      <c r="A10" s="428" t="s">
        <v>362</v>
      </c>
      <c r="B10" s="357">
        <v>252017</v>
      </c>
      <c r="C10" s="357">
        <v>242494</v>
      </c>
      <c r="D10" s="357">
        <v>76100</v>
      </c>
      <c r="E10" s="357">
        <v>36985</v>
      </c>
      <c r="F10" s="357">
        <v>107131</v>
      </c>
      <c r="G10" s="357">
        <v>6843</v>
      </c>
      <c r="H10" s="357">
        <v>15436</v>
      </c>
      <c r="I10" s="357">
        <v>3506</v>
      </c>
      <c r="J10" s="357">
        <v>6016</v>
      </c>
      <c r="L10" s="357"/>
      <c r="M10" s="357"/>
      <c r="N10" s="357"/>
    </row>
    <row r="11" spans="1:14" s="358" customFormat="1" ht="33" customHeight="1">
      <c r="A11" s="428" t="s">
        <v>363</v>
      </c>
      <c r="B11" s="357">
        <v>211655</v>
      </c>
      <c r="C11" s="357">
        <v>206947</v>
      </c>
      <c r="D11" s="357">
        <v>60810</v>
      </c>
      <c r="E11" s="357">
        <v>33837</v>
      </c>
      <c r="F11" s="357">
        <v>91803</v>
      </c>
      <c r="G11" s="357">
        <v>8843</v>
      </c>
      <c r="H11" s="357">
        <v>11654</v>
      </c>
      <c r="I11" s="357">
        <v>550</v>
      </c>
      <c r="J11" s="357">
        <v>4158</v>
      </c>
      <c r="L11" s="357"/>
      <c r="M11" s="357"/>
      <c r="N11" s="357"/>
    </row>
    <row r="12" spans="1:14" s="358" customFormat="1" ht="18">
      <c r="A12" s="428" t="s">
        <v>364</v>
      </c>
      <c r="B12" s="357">
        <v>548692</v>
      </c>
      <c r="C12" s="357">
        <v>536650</v>
      </c>
      <c r="D12" s="357">
        <v>139618</v>
      </c>
      <c r="E12" s="357">
        <v>41123</v>
      </c>
      <c r="F12" s="357">
        <v>306635</v>
      </c>
      <c r="G12" s="357">
        <v>8371</v>
      </c>
      <c r="H12" s="357">
        <v>40903</v>
      </c>
      <c r="I12" s="357">
        <v>619</v>
      </c>
      <c r="J12" s="357">
        <v>11422</v>
      </c>
      <c r="L12" s="357"/>
      <c r="M12" s="357"/>
      <c r="N12" s="357"/>
    </row>
    <row r="13" spans="1:14" s="358" customFormat="1" ht="12" customHeight="1">
      <c r="A13" s="428" t="s">
        <v>365</v>
      </c>
      <c r="B13" s="357">
        <v>414376</v>
      </c>
      <c r="C13" s="357">
        <v>398407</v>
      </c>
      <c r="D13" s="357">
        <v>107249</v>
      </c>
      <c r="E13" s="357">
        <v>60481</v>
      </c>
      <c r="F13" s="357">
        <v>177947</v>
      </c>
      <c r="G13" s="357">
        <v>17558</v>
      </c>
      <c r="H13" s="357">
        <v>35172</v>
      </c>
      <c r="I13" s="357">
        <v>6014</v>
      </c>
      <c r="J13" s="357">
        <v>9955</v>
      </c>
      <c r="L13" s="357"/>
      <c r="M13" s="357"/>
      <c r="N13" s="357"/>
    </row>
    <row r="14" spans="1:14" s="361" customFormat="1" ht="18">
      <c r="A14" s="428" t="s">
        <v>366</v>
      </c>
      <c r="B14" s="357">
        <v>236703</v>
      </c>
      <c r="C14" s="357">
        <v>228063</v>
      </c>
      <c r="D14" s="357">
        <v>61716</v>
      </c>
      <c r="E14" s="357">
        <v>34576</v>
      </c>
      <c r="F14" s="357">
        <v>107063</v>
      </c>
      <c r="G14" s="357">
        <v>8846</v>
      </c>
      <c r="H14" s="357">
        <v>15862</v>
      </c>
      <c r="I14" s="357">
        <v>3104</v>
      </c>
      <c r="J14" s="357">
        <v>5536</v>
      </c>
      <c r="L14" s="357"/>
      <c r="M14" s="357"/>
      <c r="N14" s="357"/>
    </row>
    <row r="15" spans="1:14" s="361" customFormat="1" ht="27">
      <c r="A15" s="428" t="s">
        <v>367</v>
      </c>
      <c r="B15" s="357">
        <v>641483</v>
      </c>
      <c r="C15" s="357">
        <v>619124</v>
      </c>
      <c r="D15" s="357">
        <v>167283</v>
      </c>
      <c r="E15" s="357">
        <v>87277</v>
      </c>
      <c r="F15" s="357">
        <v>303079</v>
      </c>
      <c r="G15" s="357">
        <v>24470</v>
      </c>
      <c r="H15" s="357">
        <v>37015</v>
      </c>
      <c r="I15" s="357">
        <v>7996</v>
      </c>
      <c r="J15" s="357">
        <v>14363</v>
      </c>
      <c r="L15" s="357"/>
      <c r="M15" s="357"/>
      <c r="N15" s="357"/>
    </row>
    <row r="16" spans="1:14" s="358" customFormat="1" ht="12" customHeight="1">
      <c r="A16" s="429" t="s">
        <v>191</v>
      </c>
      <c r="B16" s="357">
        <v>73082</v>
      </c>
      <c r="C16" s="357">
        <v>71789</v>
      </c>
      <c r="D16" s="357">
        <v>20947</v>
      </c>
      <c r="E16" s="357">
        <v>8407</v>
      </c>
      <c r="F16" s="357">
        <v>38068</v>
      </c>
      <c r="G16" s="357">
        <v>346</v>
      </c>
      <c r="H16" s="357">
        <v>4022</v>
      </c>
      <c r="I16" s="357">
        <v>208</v>
      </c>
      <c r="J16" s="357">
        <v>1085</v>
      </c>
      <c r="L16" s="357"/>
      <c r="M16" s="357"/>
      <c r="N16" s="357"/>
    </row>
    <row r="17" spans="1:14" s="358" customFormat="1" ht="12" customHeight="1">
      <c r="A17" s="429" t="s">
        <v>368</v>
      </c>
      <c r="B17" s="357">
        <v>54402</v>
      </c>
      <c r="C17" s="357">
        <v>52436</v>
      </c>
      <c r="D17" s="357">
        <v>16198</v>
      </c>
      <c r="E17" s="357">
        <v>5745</v>
      </c>
      <c r="F17" s="357">
        <v>26153</v>
      </c>
      <c r="G17" s="357">
        <v>1223</v>
      </c>
      <c r="H17" s="357">
        <v>3117</v>
      </c>
      <c r="I17" s="357">
        <v>804</v>
      </c>
      <c r="J17" s="357">
        <v>1163</v>
      </c>
      <c r="L17" s="357"/>
      <c r="M17" s="357"/>
      <c r="N17" s="357"/>
    </row>
    <row r="18" spans="1:14" s="358" customFormat="1" ht="12" customHeight="1">
      <c r="A18" s="428" t="s">
        <v>208</v>
      </c>
      <c r="B18" s="357">
        <v>288723</v>
      </c>
      <c r="C18" s="357">
        <v>274921</v>
      </c>
      <c r="D18" s="357">
        <v>78194</v>
      </c>
      <c r="E18" s="357">
        <v>59032</v>
      </c>
      <c r="F18" s="357">
        <v>108244</v>
      </c>
      <c r="G18" s="357">
        <v>8955</v>
      </c>
      <c r="H18" s="357">
        <v>20496</v>
      </c>
      <c r="I18" s="357">
        <v>9943</v>
      </c>
      <c r="J18" s="357">
        <v>3858</v>
      </c>
      <c r="L18" s="357"/>
      <c r="M18" s="357"/>
      <c r="N18" s="357"/>
    </row>
    <row r="19" spans="1:14" s="358" customFormat="1" ht="18">
      <c r="A19" s="428" t="s">
        <v>369</v>
      </c>
      <c r="B19" s="357">
        <v>20668</v>
      </c>
      <c r="C19" s="357">
        <v>20593</v>
      </c>
      <c r="D19" s="357">
        <v>5698</v>
      </c>
      <c r="E19" s="357">
        <v>359</v>
      </c>
      <c r="F19" s="357">
        <v>14307</v>
      </c>
      <c r="G19" s="357">
        <v>99</v>
      </c>
      <c r="H19" s="357" t="s">
        <v>325</v>
      </c>
      <c r="I19" s="357" t="s">
        <v>325</v>
      </c>
      <c r="J19" s="357" t="s">
        <v>325</v>
      </c>
      <c r="L19" s="357"/>
      <c r="M19" s="357"/>
      <c r="N19" s="357"/>
    </row>
    <row r="20" spans="1:14" s="358" customFormat="1" ht="12.75" customHeight="1">
      <c r="A20" s="428" t="s">
        <v>370</v>
      </c>
      <c r="B20" s="357">
        <v>26396</v>
      </c>
      <c r="C20" s="357">
        <v>26278</v>
      </c>
      <c r="D20" s="357">
        <v>2943</v>
      </c>
      <c r="E20" s="357">
        <v>9892</v>
      </c>
      <c r="F20" s="357">
        <v>7614</v>
      </c>
      <c r="G20" s="357">
        <v>5822</v>
      </c>
      <c r="H20" s="357" t="s">
        <v>325</v>
      </c>
      <c r="I20" s="357" t="s">
        <v>325</v>
      </c>
      <c r="J20" s="357">
        <v>117</v>
      </c>
      <c r="L20" s="357"/>
      <c r="M20" s="357"/>
      <c r="N20" s="357"/>
    </row>
    <row r="21" spans="1:14" s="358" customFormat="1" ht="12.75" customHeight="1">
      <c r="A21" s="428" t="s">
        <v>371</v>
      </c>
      <c r="B21" s="357">
        <v>312765</v>
      </c>
      <c r="C21" s="357">
        <v>306332</v>
      </c>
      <c r="D21" s="357">
        <v>69324</v>
      </c>
      <c r="E21" s="357">
        <v>68396</v>
      </c>
      <c r="F21" s="357">
        <v>132761</v>
      </c>
      <c r="G21" s="357">
        <v>12352</v>
      </c>
      <c r="H21" s="357">
        <v>23498</v>
      </c>
      <c r="I21" s="357" t="s">
        <v>360</v>
      </c>
      <c r="J21" s="357">
        <v>6433</v>
      </c>
      <c r="L21" s="357"/>
      <c r="M21" s="357"/>
      <c r="N21" s="357"/>
    </row>
    <row r="22" spans="1:14" s="358" customFormat="1" ht="12" customHeight="1">
      <c r="A22" s="429" t="s">
        <v>372</v>
      </c>
      <c r="B22" s="357">
        <v>227316</v>
      </c>
      <c r="C22" s="357">
        <v>227316</v>
      </c>
      <c r="D22" s="357">
        <v>75061</v>
      </c>
      <c r="E22" s="357">
        <v>46757</v>
      </c>
      <c r="F22" s="357">
        <v>87496</v>
      </c>
      <c r="G22" s="357" t="s">
        <v>360</v>
      </c>
      <c r="H22" s="357">
        <v>18003</v>
      </c>
      <c r="I22" s="357" t="s">
        <v>360</v>
      </c>
      <c r="J22" s="357" t="s">
        <v>360</v>
      </c>
      <c r="L22" s="357"/>
      <c r="M22" s="357"/>
      <c r="N22" s="357"/>
    </row>
    <row r="23" spans="1:14" s="358" customFormat="1" ht="12" customHeight="1">
      <c r="A23" s="429" t="s">
        <v>373</v>
      </c>
      <c r="B23" s="357">
        <v>29835</v>
      </c>
      <c r="C23" s="357">
        <v>29558</v>
      </c>
      <c r="D23" s="357">
        <v>7810</v>
      </c>
      <c r="E23" s="357">
        <v>11148</v>
      </c>
      <c r="F23" s="357">
        <v>6666</v>
      </c>
      <c r="G23" s="357">
        <v>2802</v>
      </c>
      <c r="H23" s="357">
        <v>1132</v>
      </c>
      <c r="I23" s="357">
        <v>87</v>
      </c>
      <c r="J23" s="357">
        <v>191</v>
      </c>
      <c r="L23" s="357"/>
      <c r="M23" s="357"/>
      <c r="N23" s="357"/>
    </row>
    <row r="24" spans="1:14" s="358" customFormat="1" ht="12" customHeight="1">
      <c r="A24" s="429" t="s">
        <v>374</v>
      </c>
      <c r="B24" s="357">
        <v>77815</v>
      </c>
      <c r="C24" s="357">
        <v>76848</v>
      </c>
      <c r="D24" s="357">
        <v>16665</v>
      </c>
      <c r="E24" s="357">
        <v>18717</v>
      </c>
      <c r="F24" s="357">
        <v>24729</v>
      </c>
      <c r="G24" s="357">
        <v>8780</v>
      </c>
      <c r="H24" s="357">
        <v>7956</v>
      </c>
      <c r="I24" s="357" t="s">
        <v>325</v>
      </c>
      <c r="J24" s="357" t="s">
        <v>325</v>
      </c>
      <c r="L24" s="357"/>
      <c r="M24" s="357"/>
      <c r="N24" s="357"/>
    </row>
    <row r="25" spans="1:14" s="358" customFormat="1" ht="12" customHeight="1">
      <c r="A25" s="429" t="s">
        <v>375</v>
      </c>
      <c r="B25" s="357">
        <v>111472</v>
      </c>
      <c r="C25" s="357">
        <v>110307</v>
      </c>
      <c r="D25" s="357">
        <v>34897</v>
      </c>
      <c r="E25" s="357">
        <v>6116</v>
      </c>
      <c r="F25" s="357">
        <v>64123</v>
      </c>
      <c r="G25" s="357">
        <v>1555</v>
      </c>
      <c r="H25" s="357">
        <v>3616</v>
      </c>
      <c r="I25" s="357">
        <v>609</v>
      </c>
      <c r="J25" s="357">
        <v>557</v>
      </c>
      <c r="L25" s="357"/>
      <c r="M25" s="357"/>
      <c r="N25" s="357"/>
    </row>
    <row r="26" spans="1:14" s="358" customFormat="1" ht="5.0999999999999996" customHeight="1" thickBot="1">
      <c r="A26" s="289"/>
      <c r="B26" s="289"/>
      <c r="C26" s="289"/>
      <c r="D26" s="289"/>
      <c r="E26" s="289"/>
      <c r="F26" s="289"/>
      <c r="G26" s="289"/>
      <c r="H26" s="289"/>
      <c r="I26" s="289"/>
      <c r="J26" s="289"/>
    </row>
    <row r="27" spans="1:14" s="358" customFormat="1" ht="6" customHeight="1" thickTop="1">
      <c r="A27" s="377"/>
      <c r="B27" s="564"/>
      <c r="C27" s="564"/>
      <c r="D27" s="564"/>
      <c r="E27" s="564"/>
      <c r="F27" s="564"/>
      <c r="G27" s="564"/>
      <c r="H27" s="564"/>
      <c r="I27" s="377"/>
      <c r="J27" s="377"/>
    </row>
    <row r="28" spans="1:14" s="361" customFormat="1" ht="15" customHeight="1">
      <c r="A28" s="430"/>
      <c r="B28" s="357"/>
      <c r="C28" s="357"/>
      <c r="D28" s="357"/>
      <c r="E28" s="357"/>
      <c r="F28" s="357"/>
      <c r="G28" s="357"/>
      <c r="H28" s="357"/>
      <c r="I28" s="357"/>
      <c r="J28" s="357"/>
    </row>
    <row r="29" spans="1:14" s="361" customFormat="1" ht="15" customHeight="1">
      <c r="B29" s="357"/>
      <c r="C29" s="357"/>
      <c r="D29" s="357"/>
      <c r="E29" s="357"/>
      <c r="F29" s="357"/>
      <c r="G29" s="357"/>
      <c r="H29" s="357"/>
      <c r="I29" s="357"/>
      <c r="J29" s="357"/>
    </row>
    <row r="30" spans="1:14" s="361" customFormat="1" ht="15" customHeight="1">
      <c r="B30" s="357"/>
      <c r="C30" s="357"/>
      <c r="D30" s="357"/>
      <c r="E30" s="357"/>
      <c r="F30" s="357"/>
      <c r="G30" s="357"/>
      <c r="H30" s="357"/>
      <c r="I30" s="357"/>
      <c r="J30" s="357"/>
    </row>
    <row r="31" spans="1:14" s="361" customFormat="1" ht="15" customHeight="1">
      <c r="B31" s="357"/>
      <c r="C31" s="357"/>
      <c r="D31" s="357"/>
      <c r="E31" s="357"/>
      <c r="F31" s="357"/>
      <c r="G31" s="357"/>
      <c r="H31" s="357"/>
      <c r="I31" s="357"/>
      <c r="J31" s="357"/>
    </row>
    <row r="32" spans="1:14" s="361" customFormat="1" ht="15" customHeight="1">
      <c r="B32" s="357"/>
      <c r="C32" s="357"/>
      <c r="D32" s="357"/>
      <c r="E32" s="357"/>
      <c r="F32" s="357"/>
      <c r="G32" s="357"/>
      <c r="H32" s="357"/>
      <c r="I32" s="357"/>
      <c r="J32" s="357"/>
    </row>
    <row r="33" s="358" customFormat="1"/>
    <row r="34" s="358" customFormat="1"/>
    <row r="35" s="358" customFormat="1"/>
    <row r="36" s="358" customFormat="1"/>
    <row r="37" s="358" customFormat="1"/>
    <row r="38" s="358" customFormat="1"/>
    <row r="39" s="358" customFormat="1"/>
    <row r="40" s="358" customFormat="1"/>
    <row r="41" s="358" customFormat="1"/>
    <row r="42" s="358" customFormat="1"/>
  </sheetData>
  <mergeCells count="6">
    <mergeCell ref="B27:H27"/>
    <mergeCell ref="A1:J1"/>
    <mergeCell ref="B3:B4"/>
    <mergeCell ref="C3:H3"/>
    <mergeCell ref="I3:I4"/>
    <mergeCell ref="J3:J4"/>
  </mergeCells>
  <pageMargins left="0.70866141732283472" right="0.70866141732283472" top="0.74803149606299213" bottom="0.74803149606299213" header="0.31496062992125984" footer="0.31496062992125984"/>
  <pageSetup paperSize="9" scale="84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91"/>
  <sheetViews>
    <sheetView showGridLines="0" zoomScaleNormal="100" zoomScaleSheetLayoutView="100" workbookViewId="0">
      <selection sqref="A1:J1"/>
    </sheetView>
  </sheetViews>
  <sheetFormatPr defaultColWidth="8.85546875" defaultRowHeight="12.75"/>
  <cols>
    <col min="1" max="1" width="43.140625" style="353" customWidth="1"/>
    <col min="2" max="2" width="7.140625" style="353" customWidth="1"/>
    <col min="3" max="6" width="6.28515625" style="353" customWidth="1"/>
    <col min="7" max="7" width="7" style="353" customWidth="1"/>
    <col min="8" max="8" width="6.5703125" style="353" customWidth="1"/>
    <col min="9" max="9" width="6.28515625" style="353" customWidth="1"/>
    <col min="10" max="10" width="6.7109375" style="353" customWidth="1"/>
    <col min="11" max="14" width="6.42578125" style="434" customWidth="1"/>
    <col min="15" max="15" width="5.140625" style="434" customWidth="1"/>
    <col min="16" max="16" width="4.5703125" style="434" customWidth="1"/>
    <col min="17" max="17" width="6.5703125" style="434" customWidth="1"/>
    <col min="18" max="18" width="5.42578125" style="434" customWidth="1"/>
    <col min="19" max="20" width="5.85546875" style="434" customWidth="1"/>
    <col min="21" max="21" width="9.140625" style="434" customWidth="1"/>
    <col min="22" max="16384" width="8.85546875" style="368"/>
  </cols>
  <sheetData>
    <row r="1" spans="1:21" s="351" customFormat="1" ht="28.5" customHeight="1">
      <c r="A1" s="565" t="s">
        <v>445</v>
      </c>
      <c r="B1" s="565"/>
      <c r="C1" s="565"/>
      <c r="D1" s="565"/>
      <c r="E1" s="565"/>
      <c r="F1" s="565"/>
      <c r="G1" s="565"/>
      <c r="H1" s="565"/>
      <c r="I1" s="565"/>
      <c r="J1" s="565"/>
      <c r="K1" s="431"/>
      <c r="L1" s="431"/>
      <c r="M1" s="431"/>
      <c r="N1" s="431"/>
      <c r="O1" s="432"/>
      <c r="P1" s="432"/>
      <c r="Q1" s="432"/>
      <c r="R1" s="432"/>
      <c r="S1" s="432"/>
      <c r="T1" s="432"/>
      <c r="U1" s="432"/>
    </row>
    <row r="2" spans="1:21" s="353" customFormat="1" ht="10.5" customHeight="1">
      <c r="A2" s="371">
        <v>2016</v>
      </c>
      <c r="J2" s="401" t="s">
        <v>229</v>
      </c>
      <c r="K2" s="433"/>
      <c r="L2" s="433"/>
      <c r="M2" s="433"/>
      <c r="N2" s="433"/>
      <c r="O2" s="434"/>
      <c r="P2" s="434"/>
      <c r="Q2" s="434"/>
      <c r="R2" s="434"/>
      <c r="S2" s="434"/>
      <c r="T2" s="434"/>
      <c r="U2" s="434"/>
    </row>
    <row r="3" spans="1:21" s="353" customFormat="1" ht="15" customHeight="1">
      <c r="A3" s="326"/>
      <c r="B3" s="518" t="s">
        <v>16</v>
      </c>
      <c r="C3" s="520" t="s">
        <v>17</v>
      </c>
      <c r="D3" s="520"/>
      <c r="E3" s="520"/>
      <c r="F3" s="520"/>
      <c r="G3" s="520"/>
      <c r="H3" s="520"/>
      <c r="I3" s="518" t="s">
        <v>22</v>
      </c>
      <c r="J3" s="518" t="s">
        <v>23</v>
      </c>
    </row>
    <row r="4" spans="1:21" s="353" customFormat="1" ht="26.25" customHeight="1">
      <c r="A4" s="273" t="s">
        <v>310</v>
      </c>
      <c r="B4" s="543"/>
      <c r="C4" s="365" t="s">
        <v>8</v>
      </c>
      <c r="D4" s="453" t="s">
        <v>18</v>
      </c>
      <c r="E4" s="453" t="s">
        <v>19</v>
      </c>
      <c r="F4" s="453" t="s">
        <v>273</v>
      </c>
      <c r="G4" s="453" t="s">
        <v>20</v>
      </c>
      <c r="H4" s="452" t="s">
        <v>21</v>
      </c>
      <c r="I4" s="543"/>
      <c r="J4" s="543"/>
    </row>
    <row r="5" spans="1:21" s="353" customFormat="1" ht="5.0999999999999996" customHeight="1">
      <c r="A5" s="288"/>
      <c r="K5" s="433"/>
      <c r="L5" s="433"/>
      <c r="M5" s="433"/>
      <c r="N5" s="433"/>
      <c r="O5" s="434"/>
      <c r="P5" s="434"/>
      <c r="Q5" s="434"/>
      <c r="R5" s="434"/>
      <c r="S5" s="434"/>
      <c r="T5" s="434"/>
      <c r="U5" s="434"/>
    </row>
    <row r="6" spans="1:21" s="358" customFormat="1" ht="11.25" customHeight="1">
      <c r="A6" s="430" t="s">
        <v>357</v>
      </c>
      <c r="B6" s="474">
        <v>100</v>
      </c>
      <c r="C6" s="474">
        <v>100</v>
      </c>
      <c r="D6" s="474">
        <v>100</v>
      </c>
      <c r="E6" s="474">
        <v>100</v>
      </c>
      <c r="F6" s="474">
        <v>100</v>
      </c>
      <c r="G6" s="474">
        <v>100</v>
      </c>
      <c r="H6" s="474">
        <v>100</v>
      </c>
      <c r="I6" s="474">
        <v>100</v>
      </c>
      <c r="J6" s="474">
        <v>100</v>
      </c>
      <c r="K6" s="435"/>
      <c r="L6" s="435"/>
      <c r="M6" s="321"/>
      <c r="N6" s="321"/>
      <c r="O6" s="321"/>
      <c r="P6" s="456"/>
      <c r="Q6" s="456"/>
      <c r="R6" s="456"/>
      <c r="S6" s="456"/>
      <c r="T6" s="456"/>
    </row>
    <row r="7" spans="1:21" s="358" customFormat="1" ht="20.100000000000001" customHeight="1">
      <c r="A7" s="428" t="s">
        <v>358</v>
      </c>
      <c r="B7" s="474">
        <v>2.6370312334957742</v>
      </c>
      <c r="C7" s="474">
        <v>2.6253609487268794</v>
      </c>
      <c r="D7" s="474">
        <v>2.6731383450478803</v>
      </c>
      <c r="E7" s="474">
        <v>2.6122320337057192</v>
      </c>
      <c r="F7" s="474">
        <v>2.5359818769343465</v>
      </c>
      <c r="G7" s="474">
        <v>3.6608289752145668</v>
      </c>
      <c r="H7" s="474">
        <v>2.5935865442019721</v>
      </c>
      <c r="I7" s="474">
        <v>4.4467891841098677</v>
      </c>
      <c r="J7" s="474">
        <v>2.3141997864696631</v>
      </c>
      <c r="K7" s="435"/>
      <c r="L7" s="435"/>
      <c r="M7" s="321"/>
      <c r="N7" s="321"/>
      <c r="O7" s="321"/>
      <c r="P7" s="456"/>
      <c r="Q7" s="456"/>
      <c r="R7" s="456"/>
      <c r="S7" s="456"/>
      <c r="T7" s="456"/>
    </row>
    <row r="8" spans="1:21" s="358" customFormat="1" ht="11.25" customHeight="1">
      <c r="A8" s="429" t="s">
        <v>359</v>
      </c>
      <c r="B8" s="474">
        <v>0.20617689787642046</v>
      </c>
      <c r="C8" s="474">
        <v>0.20401358666134067</v>
      </c>
      <c r="D8" s="474">
        <v>0.18037186308075551</v>
      </c>
      <c r="E8" s="474">
        <v>0.29186627531525</v>
      </c>
      <c r="F8" s="474">
        <v>0.18769346961098307</v>
      </c>
      <c r="G8" s="474">
        <v>0.42069013389022508</v>
      </c>
      <c r="H8" s="474" t="s">
        <v>325</v>
      </c>
      <c r="I8" s="474" t="s">
        <v>325</v>
      </c>
      <c r="J8" s="449">
        <v>0.39267548287962678</v>
      </c>
      <c r="K8" s="435"/>
      <c r="L8" s="435"/>
      <c r="M8" s="436"/>
      <c r="N8" s="436"/>
      <c r="O8" s="321"/>
      <c r="P8" s="456"/>
      <c r="Q8" s="456"/>
      <c r="R8" s="456"/>
      <c r="S8" s="456"/>
      <c r="T8" s="456"/>
    </row>
    <row r="9" spans="1:21" s="358" customFormat="1" ht="11.25" customHeight="1">
      <c r="A9" s="429" t="s">
        <v>361</v>
      </c>
      <c r="B9" s="474">
        <v>28.17992985649672</v>
      </c>
      <c r="C9" s="474">
        <v>27.86113300113832</v>
      </c>
      <c r="D9" s="474">
        <v>30.922512014836283</v>
      </c>
      <c r="E9" s="474">
        <v>25.834895606122522</v>
      </c>
      <c r="F9" s="474">
        <v>27.21478464509282</v>
      </c>
      <c r="G9" s="474">
        <v>19.0283982552392</v>
      </c>
      <c r="H9" s="449">
        <v>27.796941432298144</v>
      </c>
      <c r="I9" s="449">
        <v>31.812974763095799</v>
      </c>
      <c r="J9" s="449">
        <v>40.192760038417887</v>
      </c>
      <c r="K9" s="435"/>
      <c r="L9" s="435"/>
      <c r="M9" s="321"/>
      <c r="N9" s="321"/>
      <c r="O9" s="321"/>
      <c r="P9" s="456"/>
      <c r="Q9" s="456"/>
      <c r="R9" s="456"/>
      <c r="S9" s="456"/>
      <c r="T9" s="456"/>
    </row>
    <row r="10" spans="1:21" s="439" customFormat="1" ht="12" customHeight="1">
      <c r="A10" s="428" t="s">
        <v>362</v>
      </c>
      <c r="B10" s="474">
        <v>4.9280916315208856</v>
      </c>
      <c r="C10" s="474">
        <v>4.9028116118251912</v>
      </c>
      <c r="D10" s="474">
        <v>5.3583790757091156</v>
      </c>
      <c r="E10" s="474">
        <v>4.9836026541198857</v>
      </c>
      <c r="F10" s="474">
        <v>4.6799171954040251</v>
      </c>
      <c r="G10" s="474">
        <v>4.5022000316475586</v>
      </c>
      <c r="H10" s="449">
        <v>4.5062991474435607</v>
      </c>
      <c r="I10" s="449">
        <v>6.6817477242546515</v>
      </c>
      <c r="J10" s="449">
        <v>5.2141524613330619</v>
      </c>
      <c r="K10" s="437"/>
      <c r="L10" s="437"/>
      <c r="M10" s="321"/>
      <c r="N10" s="321"/>
      <c r="O10" s="321"/>
      <c r="P10" s="438"/>
      <c r="Q10" s="438"/>
      <c r="R10" s="438"/>
      <c r="S10" s="438"/>
      <c r="T10" s="438"/>
    </row>
    <row r="11" spans="1:21" s="358" customFormat="1" ht="32.25" customHeight="1">
      <c r="A11" s="428" t="s">
        <v>363</v>
      </c>
      <c r="B11" s="474">
        <v>4.1388195558939902</v>
      </c>
      <c r="C11" s="474">
        <v>4.1841119788547108</v>
      </c>
      <c r="D11" s="474">
        <v>4.2817729526679438</v>
      </c>
      <c r="E11" s="474">
        <v>4.5594931071642844</v>
      </c>
      <c r="F11" s="474">
        <v>4.010337844925302</v>
      </c>
      <c r="G11" s="474">
        <v>5.8181054955885871</v>
      </c>
      <c r="H11" s="449">
        <v>3.4022506074743242</v>
      </c>
      <c r="I11" s="449">
        <v>1.0479412304094124</v>
      </c>
      <c r="J11" s="449">
        <v>3.603099322823375</v>
      </c>
      <c r="K11" s="435"/>
      <c r="L11" s="435"/>
      <c r="M11" s="321"/>
      <c r="N11" s="321"/>
      <c r="O11" s="321"/>
      <c r="P11" s="456"/>
      <c r="Q11" s="456"/>
      <c r="R11" s="456"/>
      <c r="S11" s="456"/>
      <c r="T11" s="456"/>
    </row>
    <row r="12" spans="1:21" s="358" customFormat="1" ht="18" customHeight="1">
      <c r="A12" s="428" t="s">
        <v>364</v>
      </c>
      <c r="B12" s="474">
        <v>10.729448203555066</v>
      </c>
      <c r="C12" s="474">
        <v>10.850134404206582</v>
      </c>
      <c r="D12" s="474">
        <v>9.8309087012774867</v>
      </c>
      <c r="E12" s="474">
        <v>5.5412258713694413</v>
      </c>
      <c r="F12" s="474">
        <v>13.395104023315193</v>
      </c>
      <c r="G12" s="474">
        <v>5.5078061235064046</v>
      </c>
      <c r="H12" s="449">
        <v>11.940551481723851</v>
      </c>
      <c r="I12" s="449">
        <v>1.1804202283664895</v>
      </c>
      <c r="J12" s="449">
        <v>9.8991511886147414</v>
      </c>
      <c r="K12" s="435"/>
      <c r="L12" s="435"/>
      <c r="M12" s="321"/>
      <c r="N12" s="321"/>
      <c r="O12" s="321"/>
      <c r="P12" s="456"/>
      <c r="Q12" s="456"/>
      <c r="R12" s="456"/>
      <c r="S12" s="456"/>
      <c r="T12" s="456"/>
    </row>
    <row r="13" spans="1:21" s="358" customFormat="1" ht="12.75" customHeight="1">
      <c r="A13" s="428" t="s">
        <v>365</v>
      </c>
      <c r="B13" s="474">
        <v>8.1029466468812164</v>
      </c>
      <c r="C13" s="474">
        <v>8.0550884896443833</v>
      </c>
      <c r="D13" s="474">
        <v>7.5516725263077245</v>
      </c>
      <c r="E13" s="474">
        <v>8.1497135438335029</v>
      </c>
      <c r="F13" s="474">
        <v>7.7734598970182036</v>
      </c>
      <c r="G13" s="474">
        <v>11.552308774894078</v>
      </c>
      <c r="H13" s="449">
        <v>10.267570995854449</v>
      </c>
      <c r="I13" s="449">
        <v>11.460952062123393</v>
      </c>
      <c r="J13" s="449">
        <v>8.6271573866849316</v>
      </c>
      <c r="K13" s="435"/>
      <c r="L13" s="435"/>
      <c r="M13" s="321"/>
      <c r="N13" s="321"/>
      <c r="O13" s="321"/>
      <c r="P13" s="456"/>
      <c r="Q13" s="456"/>
      <c r="R13" s="456"/>
      <c r="S13" s="456"/>
      <c r="T13" s="456"/>
    </row>
    <row r="14" spans="1:21" s="358" customFormat="1" ht="18">
      <c r="A14" s="428" t="s">
        <v>366</v>
      </c>
      <c r="B14" s="474">
        <v>4.6286310338078316</v>
      </c>
      <c r="C14" s="474">
        <v>4.6110461753453782</v>
      </c>
      <c r="D14" s="474">
        <v>4.3456002604028825</v>
      </c>
      <c r="E14" s="474">
        <v>4.6590842498122802</v>
      </c>
      <c r="F14" s="474">
        <v>4.6769529613412955</v>
      </c>
      <c r="G14" s="474">
        <v>5.8200293513007244</v>
      </c>
      <c r="H14" s="449">
        <v>4.6306506628645323</v>
      </c>
      <c r="I14" s="449">
        <v>5.914321558591153</v>
      </c>
      <c r="J14" s="449">
        <v>4.7976709796381272</v>
      </c>
      <c r="K14" s="435"/>
      <c r="L14" s="435"/>
      <c r="M14" s="321"/>
      <c r="N14" s="321"/>
      <c r="O14" s="321"/>
      <c r="P14" s="456"/>
      <c r="Q14" s="456"/>
      <c r="R14" s="456"/>
      <c r="S14" s="456"/>
      <c r="T14" s="456"/>
    </row>
    <row r="15" spans="1:21" s="358" customFormat="1" ht="21" customHeight="1">
      <c r="A15" s="428" t="s">
        <v>367</v>
      </c>
      <c r="B15" s="474">
        <v>12.543935580363467</v>
      </c>
      <c r="C15" s="474">
        <v>12.517611341153664</v>
      </c>
      <c r="D15" s="474">
        <v>11.778866872937947</v>
      </c>
      <c r="E15" s="474">
        <v>11.760346193065427</v>
      </c>
      <c r="F15" s="474">
        <v>13.239758823807859</v>
      </c>
      <c r="G15" s="474">
        <v>16.10002273228962</v>
      </c>
      <c r="H15" s="449">
        <v>10.805650939830175</v>
      </c>
      <c r="I15" s="449">
        <v>15.236677821107886</v>
      </c>
      <c r="J15" s="449">
        <v>12.447661836917806</v>
      </c>
      <c r="K15" s="435"/>
      <c r="L15" s="435"/>
      <c r="M15" s="321"/>
      <c r="N15" s="321"/>
      <c r="O15" s="321"/>
      <c r="P15" s="456"/>
      <c r="Q15" s="456"/>
      <c r="R15" s="456"/>
      <c r="S15" s="456"/>
      <c r="T15" s="456"/>
    </row>
    <row r="16" spans="1:21" s="358" customFormat="1" ht="11.25" customHeight="1">
      <c r="A16" s="429" t="s">
        <v>191</v>
      </c>
      <c r="B16" s="474">
        <v>1.4290896796512393</v>
      </c>
      <c r="C16" s="474">
        <v>1.4514519864358699</v>
      </c>
      <c r="D16" s="474">
        <v>1.4749248562350581</v>
      </c>
      <c r="E16" s="474">
        <v>1.1328486244141436</v>
      </c>
      <c r="F16" s="474">
        <v>1.6629532633912252</v>
      </c>
      <c r="G16" s="474">
        <v>0.22743606420177589</v>
      </c>
      <c r="H16" s="449">
        <v>1.1740710006785404</v>
      </c>
      <c r="I16" s="449">
        <v>0.39620409044960614</v>
      </c>
      <c r="J16" s="449">
        <v>0.9402905874491817</v>
      </c>
      <c r="K16" s="435"/>
      <c r="L16" s="435"/>
      <c r="M16" s="321"/>
      <c r="N16" s="321"/>
      <c r="O16" s="321"/>
      <c r="P16" s="456"/>
      <c r="Q16" s="456"/>
      <c r="R16" s="456"/>
      <c r="S16" s="456"/>
      <c r="T16" s="456"/>
    </row>
    <row r="17" spans="1:21" s="358" customFormat="1" ht="11.25" customHeight="1">
      <c r="A17" s="429" t="s">
        <v>368</v>
      </c>
      <c r="B17" s="474">
        <v>1.0638131265162574</v>
      </c>
      <c r="C17" s="474">
        <v>1.0601607592923148</v>
      </c>
      <c r="D17" s="474">
        <v>1.140557357041714</v>
      </c>
      <c r="E17" s="474">
        <v>0.77406085260754776</v>
      </c>
      <c r="F17" s="474">
        <v>1.1424817534216818</v>
      </c>
      <c r="G17" s="474">
        <v>0.80447632009300829</v>
      </c>
      <c r="H17" s="449">
        <v>0.9099898448850825</v>
      </c>
      <c r="I17" s="449">
        <v>1.5312412772559312</v>
      </c>
      <c r="J17" s="449">
        <v>1.0077852609988607</v>
      </c>
      <c r="K17" s="435"/>
      <c r="L17" s="435"/>
      <c r="M17" s="321"/>
      <c r="N17" s="321"/>
      <c r="O17" s="321"/>
      <c r="P17" s="456"/>
      <c r="Q17" s="456"/>
      <c r="R17" s="456"/>
      <c r="S17" s="456"/>
      <c r="T17" s="456"/>
    </row>
    <row r="18" spans="1:21" s="358" customFormat="1" ht="11.25" customHeight="1">
      <c r="A18" s="428" t="s">
        <v>208</v>
      </c>
      <c r="B18" s="474">
        <v>5.6458548438088991</v>
      </c>
      <c r="C18" s="474">
        <v>5.558433130368778</v>
      </c>
      <c r="D18" s="474">
        <v>5.5058394320400099</v>
      </c>
      <c r="E18" s="474">
        <v>7.9544641314164615</v>
      </c>
      <c r="F18" s="474">
        <v>4.7285722912716777</v>
      </c>
      <c r="G18" s="474">
        <v>5.8917929854931144</v>
      </c>
      <c r="H18" s="449">
        <v>5.9833187425838705</v>
      </c>
      <c r="I18" s="449">
        <v>18.947747609310703</v>
      </c>
      <c r="J18" s="449">
        <v>3.3434831583066509</v>
      </c>
      <c r="K18" s="435"/>
      <c r="L18" s="435"/>
      <c r="M18" s="321"/>
      <c r="N18" s="321"/>
      <c r="O18" s="321"/>
      <c r="P18" s="456"/>
      <c r="Q18" s="456"/>
      <c r="R18" s="456"/>
      <c r="S18" s="456"/>
      <c r="T18" s="456"/>
    </row>
    <row r="19" spans="1:21" s="358" customFormat="1" ht="20.100000000000001" customHeight="1">
      <c r="A19" s="428" t="s">
        <v>369</v>
      </c>
      <c r="B19" s="474">
        <v>0.40415946482156295</v>
      </c>
      <c r="C19" s="474">
        <v>0.41635838961905991</v>
      </c>
      <c r="D19" s="474">
        <v>0.40124304099888908</v>
      </c>
      <c r="E19" s="474">
        <v>4.8355054055610934E-2</v>
      </c>
      <c r="F19" s="474">
        <v>0.62499588276555629</v>
      </c>
      <c r="G19" s="474">
        <v>6.4920260983791653E-2</v>
      </c>
      <c r="H19" s="474" t="s">
        <v>325</v>
      </c>
      <c r="I19" s="474" t="s">
        <v>325</v>
      </c>
      <c r="J19" s="474" t="s">
        <v>325</v>
      </c>
      <c r="K19" s="357"/>
      <c r="L19" s="357"/>
      <c r="M19" s="436"/>
      <c r="N19" s="436"/>
      <c r="O19" s="436"/>
      <c r="P19" s="456"/>
      <c r="Q19" s="456"/>
      <c r="R19" s="456"/>
      <c r="S19" s="456"/>
      <c r="T19" s="456"/>
    </row>
    <row r="20" spans="1:21" s="358" customFormat="1" ht="14.25" customHeight="1">
      <c r="A20" s="428" t="s">
        <v>370</v>
      </c>
      <c r="B20" s="474">
        <v>0.51615716046187388</v>
      </c>
      <c r="C20" s="474">
        <v>0.53130365502373944</v>
      </c>
      <c r="D20" s="474">
        <v>0.20721337684614533</v>
      </c>
      <c r="E20" s="474">
        <v>1.3328598758235173</v>
      </c>
      <c r="F20" s="474">
        <v>0.33260623045864429</v>
      </c>
      <c r="G20" s="474">
        <v>3.8304236989547422</v>
      </c>
      <c r="H20" s="474" t="s">
        <v>325</v>
      </c>
      <c r="I20" s="474" t="s">
        <v>325</v>
      </c>
      <c r="J20" s="449">
        <v>0.10165453555063099</v>
      </c>
      <c r="K20" s="357"/>
      <c r="L20" s="357"/>
      <c r="M20" s="321"/>
      <c r="N20" s="436"/>
      <c r="O20" s="321"/>
      <c r="P20" s="456"/>
      <c r="Q20" s="456"/>
      <c r="R20" s="456"/>
      <c r="S20" s="456"/>
      <c r="T20" s="456"/>
    </row>
    <row r="21" spans="1:21" s="358" customFormat="1" ht="13.5" customHeight="1">
      <c r="A21" s="428" t="s">
        <v>371</v>
      </c>
      <c r="B21" s="474">
        <v>6.1159846866410712</v>
      </c>
      <c r="C21" s="474">
        <v>6.1934977956670094</v>
      </c>
      <c r="D21" s="474">
        <v>4.8812757682357315</v>
      </c>
      <c r="E21" s="474">
        <v>9.2162319434249493</v>
      </c>
      <c r="F21" s="474">
        <v>5.7995631721281482</v>
      </c>
      <c r="G21" s="474">
        <v>8.1270843552171907</v>
      </c>
      <c r="H21" s="449">
        <v>6.8598415044230645</v>
      </c>
      <c r="I21" s="475" t="s">
        <v>360</v>
      </c>
      <c r="J21" s="449">
        <v>5.574947370750972</v>
      </c>
      <c r="K21" s="357"/>
      <c r="L21" s="357"/>
      <c r="M21" s="436"/>
      <c r="N21" s="436"/>
      <c r="O21" s="321"/>
      <c r="P21" s="456"/>
      <c r="Q21" s="456"/>
      <c r="R21" s="456"/>
      <c r="S21" s="456"/>
      <c r="T21" s="456"/>
    </row>
    <row r="22" spans="1:21" s="358" customFormat="1" ht="11.25" customHeight="1">
      <c r="A22" s="429" t="s">
        <v>372</v>
      </c>
      <c r="B22" s="474">
        <v>4.4450795383833066</v>
      </c>
      <c r="C22" s="474">
        <v>4.5959424491408347</v>
      </c>
      <c r="D22" s="474">
        <v>5.2852286401049469</v>
      </c>
      <c r="E22" s="474">
        <v>6.3003440438441149</v>
      </c>
      <c r="F22" s="474">
        <v>3.8221819782152564</v>
      </c>
      <c r="G22" s="476" t="s">
        <v>360</v>
      </c>
      <c r="H22" s="449">
        <v>5.2556121376371667</v>
      </c>
      <c r="I22" s="475" t="s">
        <v>360</v>
      </c>
      <c r="J22" s="475" t="s">
        <v>360</v>
      </c>
      <c r="K22" s="357"/>
      <c r="L22" s="357"/>
      <c r="M22" s="436"/>
      <c r="N22" s="436"/>
      <c r="O22" s="436"/>
      <c r="P22" s="456"/>
      <c r="Q22" s="456"/>
      <c r="R22" s="456"/>
      <c r="S22" s="456"/>
      <c r="T22" s="456"/>
    </row>
    <row r="23" spans="1:21" s="358" customFormat="1" ht="11.25" customHeight="1">
      <c r="A23" s="429" t="s">
        <v>373</v>
      </c>
      <c r="B23" s="474">
        <v>0.58341448463290857</v>
      </c>
      <c r="C23" s="474">
        <v>0.59760300298228808</v>
      </c>
      <c r="D23" s="474">
        <v>0.5499078761362749</v>
      </c>
      <c r="E23" s="474">
        <v>1.5021507372199654</v>
      </c>
      <c r="F23" s="474">
        <v>0.29120375773456891</v>
      </c>
      <c r="G23" s="474">
        <v>1.8435307884354164</v>
      </c>
      <c r="H23" s="449">
        <v>0.33042387799686129</v>
      </c>
      <c r="I23" s="449">
        <v>0.16523954760867043</v>
      </c>
      <c r="J23" s="449">
        <v>0.16541308252516015</v>
      </c>
      <c r="K23" s="357"/>
      <c r="L23" s="357"/>
      <c r="M23" s="321"/>
      <c r="N23" s="321"/>
      <c r="O23" s="321"/>
      <c r="P23" s="456"/>
      <c r="Q23" s="456"/>
      <c r="R23" s="456"/>
      <c r="S23" s="456"/>
      <c r="T23" s="456"/>
    </row>
    <row r="24" spans="1:21" s="358" customFormat="1" ht="11.25" customHeight="1">
      <c r="A24" s="429" t="s">
        <v>374</v>
      </c>
      <c r="B24" s="474">
        <v>1.5216427418275607</v>
      </c>
      <c r="C24" s="474">
        <v>1.5537267121225811</v>
      </c>
      <c r="D24" s="474">
        <v>1.1733966204117396</v>
      </c>
      <c r="E24" s="474">
        <v>2.5221280524922038</v>
      </c>
      <c r="F24" s="474">
        <v>1.0802818517600243</v>
      </c>
      <c r="G24" s="474">
        <v>5.776905770218332</v>
      </c>
      <c r="H24" s="449">
        <v>2.3226319696761522</v>
      </c>
      <c r="I24" s="474" t="s">
        <v>325</v>
      </c>
      <c r="J24" s="474" t="s">
        <v>325</v>
      </c>
      <c r="K24" s="357"/>
      <c r="L24" s="357"/>
      <c r="M24" s="321"/>
      <c r="N24" s="436"/>
      <c r="O24" s="436"/>
      <c r="P24" s="456"/>
      <c r="Q24" s="456"/>
      <c r="R24" s="456"/>
      <c r="S24" s="456"/>
      <c r="T24" s="456"/>
    </row>
    <row r="25" spans="1:21" s="358" customFormat="1" ht="11.25" customHeight="1">
      <c r="A25" s="429" t="s">
        <v>375</v>
      </c>
      <c r="B25" s="474">
        <v>2.1797936333639476</v>
      </c>
      <c r="C25" s="474">
        <v>2.2302105817910718</v>
      </c>
      <c r="D25" s="474">
        <v>2.4571904196814738</v>
      </c>
      <c r="E25" s="474">
        <v>0.8240971501931772</v>
      </c>
      <c r="F25" s="474">
        <v>2.8011690814031898</v>
      </c>
      <c r="G25" s="474">
        <v>1.0230398828316603</v>
      </c>
      <c r="H25" s="449">
        <v>1.055557147368039</v>
      </c>
      <c r="I25" s="449">
        <v>1.1597181220719974</v>
      </c>
      <c r="J25" s="449">
        <v>0.48261464866851461</v>
      </c>
      <c r="K25" s="357"/>
      <c r="L25" s="357"/>
      <c r="M25" s="321"/>
      <c r="N25" s="321"/>
      <c r="O25" s="321"/>
      <c r="P25" s="456"/>
      <c r="Q25" s="456"/>
      <c r="R25" s="456"/>
      <c r="S25" s="456"/>
      <c r="T25" s="456"/>
    </row>
    <row r="26" spans="1:21" s="358" customFormat="1" ht="5.0999999999999996" customHeight="1" thickBot="1">
      <c r="A26" s="289"/>
      <c r="B26" s="289"/>
      <c r="C26" s="289"/>
      <c r="D26" s="289"/>
      <c r="E26" s="289"/>
      <c r="F26" s="289"/>
      <c r="G26" s="289"/>
      <c r="H26" s="289"/>
      <c r="I26" s="289"/>
      <c r="J26" s="289"/>
      <c r="K26" s="435"/>
      <c r="L26" s="435"/>
      <c r="M26" s="435"/>
      <c r="N26" s="435"/>
      <c r="O26" s="456"/>
      <c r="P26" s="456"/>
      <c r="Q26" s="456"/>
      <c r="R26" s="456"/>
      <c r="S26" s="456"/>
      <c r="T26" s="456"/>
    </row>
    <row r="27" spans="1:21" s="358" customFormat="1" ht="6" customHeight="1" thickTop="1">
      <c r="A27" s="388"/>
      <c r="B27" s="564"/>
      <c r="C27" s="564"/>
      <c r="D27" s="564"/>
      <c r="E27" s="564"/>
      <c r="F27" s="564"/>
      <c r="G27" s="564"/>
      <c r="H27" s="564"/>
      <c r="I27" s="377"/>
      <c r="J27" s="377"/>
      <c r="K27" s="435"/>
      <c r="L27" s="435"/>
      <c r="M27" s="435"/>
      <c r="N27" s="435"/>
      <c r="O27" s="456"/>
      <c r="P27" s="456"/>
      <c r="Q27" s="456"/>
      <c r="R27" s="456"/>
      <c r="S27" s="456"/>
      <c r="T27" s="456"/>
    </row>
    <row r="28" spans="1:21" s="361" customFormat="1" ht="15" customHeight="1">
      <c r="A28" s="430"/>
      <c r="B28" s="357"/>
      <c r="C28" s="357"/>
      <c r="D28" s="357"/>
      <c r="E28" s="357"/>
      <c r="F28" s="357"/>
      <c r="G28" s="357"/>
      <c r="H28" s="357"/>
      <c r="I28" s="357"/>
      <c r="J28" s="357"/>
      <c r="K28" s="435"/>
      <c r="L28" s="435"/>
      <c r="M28" s="435"/>
      <c r="N28" s="435"/>
      <c r="O28" s="456"/>
      <c r="P28" s="456"/>
      <c r="Q28" s="456"/>
      <c r="R28" s="456"/>
      <c r="S28" s="456"/>
      <c r="T28" s="456"/>
    </row>
    <row r="29" spans="1:21" s="367" customFormat="1" ht="11.25" customHeight="1">
      <c r="A29" s="358"/>
      <c r="B29" s="440"/>
      <c r="C29" s="440"/>
      <c r="D29" s="440"/>
      <c r="E29" s="440"/>
      <c r="F29" s="440"/>
      <c r="G29" s="440"/>
      <c r="H29" s="440"/>
      <c r="I29" s="440"/>
      <c r="J29" s="440"/>
      <c r="K29" s="435"/>
      <c r="L29" s="435"/>
      <c r="M29" s="435"/>
      <c r="N29" s="435"/>
      <c r="O29" s="456"/>
      <c r="P29" s="456"/>
      <c r="Q29" s="456"/>
      <c r="R29" s="456"/>
      <c r="S29" s="456"/>
      <c r="T29" s="456"/>
      <c r="U29" s="456"/>
    </row>
    <row r="30" spans="1:21" s="367" customFormat="1" ht="11.25" customHeight="1">
      <c r="A30" s="358"/>
      <c r="B30" s="440"/>
      <c r="C30" s="440"/>
      <c r="D30" s="440"/>
      <c r="E30" s="440"/>
      <c r="F30" s="440"/>
      <c r="G30" s="440"/>
      <c r="H30" s="440"/>
      <c r="I30" s="440"/>
      <c r="J30" s="440"/>
      <c r="K30" s="435"/>
      <c r="L30" s="435"/>
      <c r="M30" s="435"/>
      <c r="N30" s="435"/>
      <c r="O30" s="456"/>
      <c r="P30" s="456"/>
      <c r="Q30" s="456"/>
      <c r="R30" s="456"/>
      <c r="S30" s="456"/>
      <c r="T30" s="456"/>
      <c r="U30" s="456"/>
    </row>
    <row r="31" spans="1:21" s="367" customFormat="1" ht="6" customHeight="1">
      <c r="A31" s="358"/>
      <c r="B31" s="440"/>
      <c r="C31" s="440"/>
      <c r="D31" s="440"/>
      <c r="E31" s="440"/>
      <c r="F31" s="440"/>
      <c r="G31" s="440"/>
      <c r="H31" s="440"/>
      <c r="I31" s="440"/>
      <c r="J31" s="440"/>
      <c r="K31" s="435"/>
      <c r="L31" s="435"/>
      <c r="M31" s="435"/>
      <c r="N31" s="435"/>
      <c r="O31" s="456"/>
      <c r="P31" s="456"/>
      <c r="Q31" s="456"/>
      <c r="R31" s="456"/>
      <c r="S31" s="456"/>
      <c r="T31" s="456"/>
      <c r="U31" s="456"/>
    </row>
    <row r="32" spans="1:21" s="367" customFormat="1" ht="9" customHeight="1">
      <c r="A32" s="358"/>
      <c r="B32" s="440"/>
      <c r="C32" s="440"/>
      <c r="D32" s="440"/>
      <c r="E32" s="440"/>
      <c r="F32" s="440"/>
      <c r="G32" s="440"/>
      <c r="H32" s="440"/>
      <c r="I32" s="440"/>
      <c r="J32" s="440"/>
      <c r="K32" s="435"/>
      <c r="L32" s="435"/>
      <c r="M32" s="435"/>
      <c r="N32" s="435"/>
      <c r="O32" s="456"/>
      <c r="P32" s="456"/>
      <c r="Q32" s="456"/>
      <c r="R32" s="456"/>
      <c r="S32" s="456"/>
      <c r="T32" s="456"/>
      <c r="U32" s="456"/>
    </row>
    <row r="33" spans="1:21" s="367" customFormat="1">
      <c r="A33" s="358"/>
      <c r="B33" s="358"/>
      <c r="C33" s="358"/>
      <c r="D33" s="358"/>
      <c r="E33" s="358"/>
      <c r="F33" s="358"/>
      <c r="G33" s="358"/>
      <c r="H33" s="358"/>
      <c r="I33" s="358"/>
      <c r="J33" s="358"/>
      <c r="K33" s="456"/>
      <c r="L33" s="456"/>
      <c r="M33" s="456"/>
      <c r="N33" s="456"/>
      <c r="O33" s="456"/>
      <c r="P33" s="456"/>
      <c r="Q33" s="456"/>
      <c r="R33" s="456"/>
      <c r="S33" s="456"/>
      <c r="T33" s="456"/>
      <c r="U33" s="456"/>
    </row>
    <row r="34" spans="1:21" s="367" customFormat="1">
      <c r="A34" s="358"/>
      <c r="B34" s="358"/>
      <c r="C34" s="358"/>
      <c r="D34" s="358"/>
      <c r="E34" s="358"/>
      <c r="F34" s="358"/>
      <c r="G34" s="358"/>
      <c r="H34" s="358"/>
      <c r="I34" s="358"/>
      <c r="J34" s="358"/>
      <c r="K34" s="456"/>
      <c r="L34" s="456"/>
      <c r="M34" s="456"/>
      <c r="N34" s="456"/>
      <c r="O34" s="456"/>
      <c r="P34" s="456"/>
      <c r="Q34" s="456"/>
      <c r="R34" s="456"/>
      <c r="S34" s="456"/>
      <c r="T34" s="456"/>
      <c r="U34" s="456"/>
    </row>
    <row r="35" spans="1:21" s="367" customFormat="1">
      <c r="A35" s="358"/>
      <c r="B35" s="358"/>
      <c r="C35" s="358"/>
      <c r="D35" s="358"/>
      <c r="E35" s="358"/>
      <c r="F35" s="358"/>
      <c r="G35" s="358"/>
      <c r="H35" s="358"/>
      <c r="I35" s="358"/>
      <c r="J35" s="358"/>
      <c r="K35" s="456"/>
      <c r="L35" s="456"/>
      <c r="M35" s="456"/>
      <c r="N35" s="456"/>
      <c r="O35" s="456"/>
      <c r="P35" s="456"/>
      <c r="Q35" s="456"/>
      <c r="R35" s="456"/>
      <c r="S35" s="456"/>
      <c r="T35" s="456"/>
      <c r="U35" s="456"/>
    </row>
    <row r="36" spans="1:21" s="367" customFormat="1">
      <c r="A36" s="358"/>
      <c r="B36" s="358"/>
      <c r="C36" s="358"/>
      <c r="D36" s="358"/>
      <c r="E36" s="358"/>
      <c r="F36" s="358"/>
      <c r="G36" s="358"/>
      <c r="H36" s="358"/>
      <c r="I36" s="358"/>
      <c r="J36" s="358"/>
      <c r="K36" s="456"/>
      <c r="L36" s="456"/>
      <c r="M36" s="456"/>
      <c r="N36" s="456"/>
      <c r="O36" s="456"/>
      <c r="P36" s="456"/>
      <c r="Q36" s="456"/>
      <c r="R36" s="456"/>
      <c r="S36" s="456"/>
      <c r="T36" s="456"/>
      <c r="U36" s="456"/>
    </row>
    <row r="37" spans="1:21" s="367" customFormat="1">
      <c r="A37" s="358"/>
      <c r="B37" s="358"/>
      <c r="C37" s="358"/>
      <c r="D37" s="358"/>
      <c r="E37" s="358"/>
      <c r="F37" s="358"/>
      <c r="G37" s="358"/>
      <c r="H37" s="358"/>
      <c r="I37" s="358"/>
      <c r="J37" s="358"/>
      <c r="K37" s="456"/>
      <c r="L37" s="456"/>
      <c r="M37" s="456"/>
      <c r="N37" s="456"/>
      <c r="O37" s="456"/>
      <c r="P37" s="456"/>
      <c r="Q37" s="456"/>
      <c r="R37" s="456"/>
      <c r="S37" s="456"/>
      <c r="T37" s="456"/>
      <c r="U37" s="456"/>
    </row>
    <row r="38" spans="1:21" s="367" customFormat="1">
      <c r="A38" s="358"/>
      <c r="B38" s="358"/>
      <c r="C38" s="358"/>
      <c r="D38" s="358"/>
      <c r="E38" s="358"/>
      <c r="F38" s="358"/>
      <c r="G38" s="358"/>
      <c r="H38" s="358"/>
      <c r="I38" s="358"/>
      <c r="J38" s="358"/>
      <c r="K38" s="456"/>
      <c r="L38" s="456"/>
      <c r="M38" s="456"/>
      <c r="N38" s="456"/>
      <c r="O38" s="456"/>
      <c r="P38" s="456"/>
      <c r="Q38" s="456"/>
      <c r="R38" s="456"/>
      <c r="S38" s="456"/>
      <c r="T38" s="456"/>
      <c r="U38" s="456"/>
    </row>
    <row r="39" spans="1:21" s="367" customFormat="1">
      <c r="A39" s="358"/>
      <c r="B39" s="358"/>
      <c r="C39" s="358"/>
      <c r="D39" s="358"/>
      <c r="E39" s="358"/>
      <c r="F39" s="358"/>
      <c r="G39" s="358"/>
      <c r="H39" s="358"/>
      <c r="I39" s="358"/>
      <c r="J39" s="358"/>
      <c r="K39" s="456"/>
      <c r="L39" s="456"/>
      <c r="M39" s="456"/>
      <c r="N39" s="456"/>
      <c r="O39" s="456"/>
      <c r="P39" s="456"/>
      <c r="Q39" s="456"/>
      <c r="R39" s="456"/>
      <c r="S39" s="456"/>
      <c r="T39" s="456"/>
      <c r="U39" s="456"/>
    </row>
    <row r="40" spans="1:21" s="367" customFormat="1">
      <c r="A40" s="358"/>
      <c r="B40" s="358"/>
      <c r="C40" s="358"/>
      <c r="D40" s="358"/>
      <c r="E40" s="358"/>
      <c r="F40" s="358"/>
      <c r="G40" s="358"/>
      <c r="H40" s="358"/>
      <c r="I40" s="358"/>
      <c r="J40" s="358"/>
      <c r="K40" s="456"/>
      <c r="L40" s="456"/>
      <c r="M40" s="456"/>
      <c r="N40" s="456"/>
      <c r="O40" s="456"/>
      <c r="P40" s="456"/>
      <c r="Q40" s="456"/>
      <c r="R40" s="456"/>
      <c r="S40" s="456"/>
      <c r="T40" s="456"/>
      <c r="U40" s="456"/>
    </row>
    <row r="41" spans="1:21" s="367" customFormat="1">
      <c r="A41" s="358"/>
      <c r="B41" s="358"/>
      <c r="C41" s="358"/>
      <c r="D41" s="358"/>
      <c r="E41" s="358"/>
      <c r="F41" s="358"/>
      <c r="G41" s="358"/>
      <c r="H41" s="358"/>
      <c r="I41" s="358"/>
      <c r="J41" s="358"/>
      <c r="K41" s="456"/>
      <c r="L41" s="456"/>
      <c r="M41" s="456"/>
      <c r="N41" s="456"/>
      <c r="O41" s="456"/>
      <c r="P41" s="456"/>
      <c r="Q41" s="456"/>
      <c r="R41" s="456"/>
      <c r="S41" s="456"/>
      <c r="T41" s="456"/>
      <c r="U41" s="456"/>
    </row>
    <row r="42" spans="1:21" s="367" customFormat="1">
      <c r="A42" s="358"/>
      <c r="B42" s="358"/>
      <c r="C42" s="358"/>
      <c r="D42" s="358"/>
      <c r="E42" s="358"/>
      <c r="F42" s="358"/>
      <c r="G42" s="358"/>
      <c r="H42" s="358"/>
      <c r="I42" s="358"/>
      <c r="J42" s="358"/>
      <c r="K42" s="456"/>
      <c r="L42" s="456"/>
      <c r="M42" s="456"/>
      <c r="N42" s="456"/>
      <c r="O42" s="456"/>
      <c r="P42" s="456"/>
      <c r="Q42" s="456"/>
      <c r="R42" s="456"/>
      <c r="S42" s="456"/>
      <c r="T42" s="456"/>
      <c r="U42" s="456"/>
    </row>
    <row r="43" spans="1:21" s="367" customFormat="1">
      <c r="A43" s="358"/>
      <c r="B43" s="358"/>
      <c r="C43" s="358"/>
      <c r="D43" s="358"/>
      <c r="E43" s="358"/>
      <c r="F43" s="358"/>
      <c r="G43" s="358"/>
      <c r="H43" s="358"/>
      <c r="I43" s="358"/>
      <c r="J43" s="358"/>
      <c r="K43" s="456"/>
      <c r="L43" s="456"/>
      <c r="M43" s="456"/>
      <c r="N43" s="456"/>
      <c r="O43" s="456"/>
      <c r="P43" s="456"/>
      <c r="Q43" s="456"/>
      <c r="R43" s="456"/>
      <c r="S43" s="456"/>
      <c r="T43" s="456"/>
      <c r="U43" s="456"/>
    </row>
    <row r="44" spans="1:21" s="367" customFormat="1">
      <c r="A44" s="358"/>
      <c r="B44" s="358"/>
      <c r="C44" s="358"/>
      <c r="D44" s="358"/>
      <c r="E44" s="358"/>
      <c r="F44" s="358"/>
      <c r="G44" s="358"/>
      <c r="H44" s="358"/>
      <c r="I44" s="358"/>
      <c r="J44" s="358"/>
      <c r="K44" s="456"/>
      <c r="L44" s="456"/>
      <c r="M44" s="456"/>
      <c r="N44" s="456"/>
      <c r="O44" s="456"/>
      <c r="P44" s="456"/>
      <c r="Q44" s="456"/>
      <c r="R44" s="456"/>
      <c r="S44" s="456"/>
      <c r="T44" s="456"/>
      <c r="U44" s="456"/>
    </row>
    <row r="45" spans="1:21" s="367" customFormat="1">
      <c r="A45" s="358"/>
      <c r="B45" s="358"/>
      <c r="C45" s="358"/>
      <c r="D45" s="358"/>
      <c r="E45" s="358"/>
      <c r="F45" s="358"/>
      <c r="G45" s="358"/>
      <c r="H45" s="358"/>
      <c r="I45" s="358"/>
      <c r="J45" s="358"/>
      <c r="K45" s="456"/>
      <c r="L45" s="456"/>
      <c r="M45" s="456"/>
      <c r="N45" s="456"/>
      <c r="O45" s="456"/>
      <c r="P45" s="456"/>
      <c r="Q45" s="456"/>
      <c r="R45" s="456"/>
      <c r="S45" s="456"/>
      <c r="T45" s="456"/>
      <c r="U45" s="456"/>
    </row>
    <row r="46" spans="1:21" s="367" customFormat="1">
      <c r="A46" s="358"/>
      <c r="B46" s="358"/>
      <c r="C46" s="358"/>
      <c r="D46" s="358"/>
      <c r="E46" s="358"/>
      <c r="F46" s="358"/>
      <c r="G46" s="358"/>
      <c r="H46" s="358"/>
      <c r="I46" s="358"/>
      <c r="J46" s="358"/>
      <c r="K46" s="456"/>
      <c r="L46" s="456"/>
      <c r="M46" s="456"/>
      <c r="N46" s="456"/>
      <c r="O46" s="456"/>
      <c r="P46" s="456"/>
      <c r="Q46" s="456"/>
      <c r="R46" s="456"/>
      <c r="S46" s="456"/>
      <c r="T46" s="456"/>
      <c r="U46" s="456"/>
    </row>
    <row r="47" spans="1:21" s="367" customFormat="1">
      <c r="A47" s="358"/>
      <c r="B47" s="358"/>
      <c r="C47" s="358"/>
      <c r="D47" s="358"/>
      <c r="E47" s="358"/>
      <c r="F47" s="358"/>
      <c r="G47" s="358"/>
      <c r="H47" s="358"/>
      <c r="I47" s="358"/>
      <c r="J47" s="358"/>
      <c r="K47" s="456"/>
      <c r="L47" s="456"/>
      <c r="M47" s="456"/>
      <c r="N47" s="456"/>
      <c r="O47" s="456"/>
      <c r="P47" s="456"/>
      <c r="Q47" s="456"/>
      <c r="R47" s="456"/>
      <c r="S47" s="456"/>
      <c r="T47" s="456"/>
      <c r="U47" s="456"/>
    </row>
    <row r="48" spans="1:21" s="367" customFormat="1">
      <c r="A48" s="358"/>
      <c r="B48" s="358"/>
      <c r="C48" s="358"/>
      <c r="D48" s="358"/>
      <c r="E48" s="358"/>
      <c r="F48" s="358"/>
      <c r="G48" s="358"/>
      <c r="H48" s="358"/>
      <c r="I48" s="358"/>
      <c r="J48" s="358"/>
      <c r="K48" s="456"/>
      <c r="L48" s="456"/>
      <c r="M48" s="456"/>
      <c r="N48" s="456"/>
      <c r="O48" s="456"/>
      <c r="P48" s="456"/>
      <c r="Q48" s="456"/>
      <c r="R48" s="456"/>
      <c r="S48" s="456"/>
      <c r="T48" s="456"/>
      <c r="U48" s="456"/>
    </row>
    <row r="49" spans="1:21" s="367" customFormat="1">
      <c r="A49" s="358"/>
      <c r="B49" s="358"/>
      <c r="C49" s="358"/>
      <c r="D49" s="358"/>
      <c r="E49" s="358"/>
      <c r="F49" s="358"/>
      <c r="G49" s="358"/>
      <c r="H49" s="358"/>
      <c r="I49" s="358"/>
      <c r="J49" s="358"/>
      <c r="K49" s="456"/>
      <c r="L49" s="456"/>
      <c r="M49" s="456"/>
      <c r="N49" s="456"/>
      <c r="O49" s="456"/>
      <c r="P49" s="456"/>
      <c r="Q49" s="456"/>
      <c r="R49" s="456"/>
      <c r="S49" s="456"/>
      <c r="T49" s="456"/>
      <c r="U49" s="456"/>
    </row>
    <row r="50" spans="1:21" s="367" customFormat="1">
      <c r="A50" s="358"/>
      <c r="B50" s="358"/>
      <c r="C50" s="358"/>
      <c r="D50" s="358"/>
      <c r="E50" s="358"/>
      <c r="F50" s="358"/>
      <c r="G50" s="358"/>
      <c r="H50" s="358"/>
      <c r="I50" s="358"/>
      <c r="J50" s="358"/>
      <c r="K50" s="456"/>
      <c r="L50" s="456"/>
      <c r="M50" s="456"/>
      <c r="N50" s="456"/>
      <c r="O50" s="456"/>
      <c r="P50" s="456"/>
      <c r="Q50" s="456"/>
      <c r="R50" s="456"/>
      <c r="S50" s="456"/>
      <c r="T50" s="456"/>
      <c r="U50" s="456"/>
    </row>
    <row r="51" spans="1:21" s="367" customFormat="1">
      <c r="A51" s="358"/>
      <c r="B51" s="358"/>
      <c r="C51" s="358"/>
      <c r="D51" s="358"/>
      <c r="E51" s="358"/>
      <c r="F51" s="358"/>
      <c r="G51" s="358"/>
      <c r="H51" s="358"/>
      <c r="I51" s="358"/>
      <c r="J51" s="358"/>
      <c r="K51" s="456"/>
      <c r="L51" s="456"/>
      <c r="M51" s="456"/>
      <c r="N51" s="456"/>
      <c r="O51" s="456"/>
      <c r="P51" s="456"/>
      <c r="Q51" s="456"/>
      <c r="R51" s="456"/>
      <c r="S51" s="456"/>
      <c r="T51" s="456"/>
      <c r="U51" s="456"/>
    </row>
    <row r="52" spans="1:21" s="367" customFormat="1">
      <c r="A52" s="358"/>
      <c r="B52" s="358"/>
      <c r="C52" s="358"/>
      <c r="D52" s="358"/>
      <c r="E52" s="358"/>
      <c r="F52" s="358"/>
      <c r="G52" s="358"/>
      <c r="H52" s="358"/>
      <c r="I52" s="358"/>
      <c r="J52" s="358"/>
      <c r="K52" s="456"/>
      <c r="L52" s="456"/>
      <c r="M52" s="456"/>
      <c r="N52" s="456"/>
      <c r="O52" s="456"/>
      <c r="P52" s="456"/>
      <c r="Q52" s="456"/>
      <c r="R52" s="456"/>
      <c r="S52" s="456"/>
      <c r="T52" s="456"/>
      <c r="U52" s="456"/>
    </row>
    <row r="53" spans="1:21" s="367" customFormat="1">
      <c r="A53" s="358"/>
      <c r="B53" s="358"/>
      <c r="C53" s="358"/>
      <c r="D53" s="358"/>
      <c r="E53" s="358"/>
      <c r="F53" s="358"/>
      <c r="G53" s="358"/>
      <c r="H53" s="358"/>
      <c r="I53" s="358"/>
      <c r="J53" s="358"/>
      <c r="K53" s="456"/>
      <c r="L53" s="456"/>
      <c r="M53" s="456"/>
      <c r="N53" s="456"/>
      <c r="O53" s="456"/>
      <c r="P53" s="456"/>
      <c r="Q53" s="456"/>
      <c r="R53" s="456"/>
      <c r="S53" s="456"/>
      <c r="T53" s="456"/>
      <c r="U53" s="456"/>
    </row>
    <row r="54" spans="1:21" s="367" customFormat="1">
      <c r="A54" s="358"/>
      <c r="B54" s="358"/>
      <c r="C54" s="358"/>
      <c r="D54" s="358"/>
      <c r="E54" s="358"/>
      <c r="F54" s="358"/>
      <c r="G54" s="358"/>
      <c r="H54" s="358"/>
      <c r="I54" s="358"/>
      <c r="J54" s="358"/>
      <c r="K54" s="456"/>
      <c r="L54" s="456"/>
      <c r="M54" s="456"/>
      <c r="N54" s="456"/>
      <c r="O54" s="456"/>
      <c r="P54" s="456"/>
      <c r="Q54" s="456"/>
      <c r="R54" s="456"/>
      <c r="S54" s="456"/>
      <c r="T54" s="456"/>
      <c r="U54" s="456"/>
    </row>
    <row r="55" spans="1:21" s="367" customFormat="1">
      <c r="A55" s="358"/>
      <c r="B55" s="358"/>
      <c r="C55" s="358"/>
      <c r="D55" s="358"/>
      <c r="E55" s="358"/>
      <c r="F55" s="358"/>
      <c r="G55" s="358"/>
      <c r="H55" s="358"/>
      <c r="I55" s="358"/>
      <c r="J55" s="358"/>
      <c r="K55" s="456"/>
      <c r="L55" s="456"/>
      <c r="M55" s="456"/>
      <c r="N55" s="456"/>
      <c r="O55" s="456"/>
      <c r="P55" s="456"/>
      <c r="Q55" s="456"/>
      <c r="R55" s="456"/>
      <c r="S55" s="456"/>
      <c r="T55" s="456"/>
      <c r="U55" s="456"/>
    </row>
    <row r="56" spans="1:21" s="367" customFormat="1">
      <c r="A56" s="358"/>
      <c r="B56" s="358"/>
      <c r="C56" s="358"/>
      <c r="D56" s="358"/>
      <c r="E56" s="358"/>
      <c r="F56" s="358"/>
      <c r="G56" s="358"/>
      <c r="H56" s="358"/>
      <c r="I56" s="358"/>
      <c r="J56" s="358"/>
      <c r="K56" s="456"/>
      <c r="L56" s="456"/>
      <c r="M56" s="456"/>
      <c r="N56" s="456"/>
      <c r="O56" s="456"/>
      <c r="P56" s="456"/>
      <c r="Q56" s="456"/>
      <c r="R56" s="456"/>
      <c r="S56" s="456"/>
      <c r="T56" s="456"/>
      <c r="U56" s="456"/>
    </row>
    <row r="57" spans="1:21" s="367" customFormat="1">
      <c r="A57" s="358"/>
      <c r="B57" s="358"/>
      <c r="C57" s="358"/>
      <c r="D57" s="358"/>
      <c r="E57" s="358"/>
      <c r="F57" s="358"/>
      <c r="G57" s="358"/>
      <c r="H57" s="358"/>
      <c r="I57" s="358"/>
      <c r="J57" s="358"/>
      <c r="K57" s="456"/>
      <c r="L57" s="456"/>
      <c r="M57" s="456"/>
      <c r="N57" s="456"/>
      <c r="O57" s="456"/>
      <c r="P57" s="456"/>
      <c r="Q57" s="456"/>
      <c r="R57" s="456"/>
      <c r="S57" s="456"/>
      <c r="T57" s="456"/>
      <c r="U57" s="456"/>
    </row>
    <row r="58" spans="1:21" s="367" customFormat="1">
      <c r="A58" s="358"/>
      <c r="B58" s="358"/>
      <c r="C58" s="358"/>
      <c r="D58" s="358"/>
      <c r="E58" s="358"/>
      <c r="F58" s="358"/>
      <c r="G58" s="358"/>
      <c r="H58" s="358"/>
      <c r="I58" s="358"/>
      <c r="J58" s="358"/>
      <c r="K58" s="456"/>
      <c r="L58" s="456"/>
      <c r="M58" s="456"/>
      <c r="N58" s="456"/>
      <c r="O58" s="456"/>
      <c r="P58" s="456"/>
      <c r="Q58" s="456"/>
      <c r="R58" s="456"/>
      <c r="S58" s="456"/>
      <c r="T58" s="456"/>
      <c r="U58" s="456"/>
    </row>
    <row r="59" spans="1:21" s="367" customFormat="1">
      <c r="A59" s="358"/>
      <c r="B59" s="358"/>
      <c r="C59" s="358"/>
      <c r="D59" s="358"/>
      <c r="E59" s="358"/>
      <c r="F59" s="358"/>
      <c r="G59" s="358"/>
      <c r="H59" s="358"/>
      <c r="I59" s="358"/>
      <c r="J59" s="358"/>
      <c r="K59" s="456"/>
      <c r="L59" s="456"/>
      <c r="M59" s="456"/>
      <c r="N59" s="456"/>
      <c r="O59" s="456"/>
      <c r="P59" s="456"/>
      <c r="Q59" s="456"/>
      <c r="R59" s="456"/>
      <c r="S59" s="456"/>
      <c r="T59" s="456"/>
      <c r="U59" s="456"/>
    </row>
    <row r="60" spans="1:21" s="367" customFormat="1">
      <c r="A60" s="358"/>
      <c r="B60" s="358"/>
      <c r="C60" s="358"/>
      <c r="D60" s="358"/>
      <c r="E60" s="358"/>
      <c r="F60" s="358"/>
      <c r="G60" s="358"/>
      <c r="H60" s="358"/>
      <c r="I60" s="358"/>
      <c r="J60" s="358"/>
      <c r="K60" s="456"/>
      <c r="L60" s="456"/>
      <c r="M60" s="456"/>
      <c r="N60" s="456"/>
      <c r="O60" s="456"/>
      <c r="P60" s="456"/>
      <c r="Q60" s="456"/>
      <c r="R60" s="456"/>
      <c r="S60" s="456"/>
      <c r="T60" s="456"/>
      <c r="U60" s="456"/>
    </row>
    <row r="61" spans="1:21" s="367" customFormat="1">
      <c r="A61" s="358"/>
      <c r="B61" s="358"/>
      <c r="C61" s="358"/>
      <c r="D61" s="358"/>
      <c r="E61" s="358"/>
      <c r="F61" s="358"/>
      <c r="G61" s="358"/>
      <c r="H61" s="358"/>
      <c r="I61" s="358"/>
      <c r="J61" s="358"/>
      <c r="K61" s="456"/>
      <c r="L61" s="456"/>
      <c r="M61" s="456"/>
      <c r="N61" s="456"/>
      <c r="O61" s="456"/>
      <c r="P61" s="456"/>
      <c r="Q61" s="456"/>
      <c r="R61" s="456"/>
      <c r="S61" s="456"/>
      <c r="T61" s="456"/>
      <c r="U61" s="456"/>
    </row>
    <row r="62" spans="1:21" s="367" customFormat="1">
      <c r="A62" s="358"/>
      <c r="B62" s="358"/>
      <c r="C62" s="358"/>
      <c r="D62" s="358"/>
      <c r="E62" s="358"/>
      <c r="F62" s="358"/>
      <c r="G62" s="358"/>
      <c r="H62" s="358"/>
      <c r="I62" s="358"/>
      <c r="J62" s="358"/>
      <c r="K62" s="456"/>
      <c r="L62" s="456"/>
      <c r="M62" s="456"/>
      <c r="N62" s="456"/>
      <c r="O62" s="456"/>
      <c r="P62" s="456"/>
      <c r="Q62" s="456"/>
      <c r="R62" s="456"/>
      <c r="S62" s="456"/>
      <c r="T62" s="456"/>
      <c r="U62" s="456"/>
    </row>
    <row r="63" spans="1:21" s="367" customFormat="1">
      <c r="A63" s="358"/>
      <c r="B63" s="358"/>
      <c r="C63" s="358"/>
      <c r="D63" s="358"/>
      <c r="E63" s="358"/>
      <c r="F63" s="358"/>
      <c r="G63" s="358"/>
      <c r="H63" s="358"/>
      <c r="I63" s="358"/>
      <c r="J63" s="358"/>
      <c r="K63" s="456"/>
      <c r="L63" s="456"/>
      <c r="M63" s="456"/>
      <c r="N63" s="456"/>
      <c r="O63" s="456"/>
      <c r="P63" s="456"/>
      <c r="Q63" s="456"/>
      <c r="R63" s="456"/>
      <c r="S63" s="456"/>
      <c r="T63" s="456"/>
      <c r="U63" s="456"/>
    </row>
    <row r="64" spans="1:21" s="367" customFormat="1">
      <c r="A64" s="358"/>
      <c r="B64" s="358"/>
      <c r="C64" s="358"/>
      <c r="D64" s="358"/>
      <c r="E64" s="358"/>
      <c r="F64" s="358"/>
      <c r="G64" s="358"/>
      <c r="H64" s="358"/>
      <c r="I64" s="358"/>
      <c r="J64" s="358"/>
      <c r="K64" s="456"/>
      <c r="L64" s="456"/>
      <c r="M64" s="456"/>
      <c r="N64" s="456"/>
      <c r="O64" s="456"/>
      <c r="P64" s="456"/>
      <c r="Q64" s="456"/>
      <c r="R64" s="456"/>
      <c r="S64" s="456"/>
      <c r="T64" s="456"/>
      <c r="U64" s="456"/>
    </row>
    <row r="65" spans="1:21" s="367" customFormat="1">
      <c r="A65" s="358"/>
      <c r="B65" s="358"/>
      <c r="C65" s="358"/>
      <c r="D65" s="358"/>
      <c r="E65" s="358"/>
      <c r="F65" s="358"/>
      <c r="G65" s="358"/>
      <c r="H65" s="358"/>
      <c r="I65" s="358"/>
      <c r="J65" s="358"/>
      <c r="K65" s="456"/>
      <c r="L65" s="456"/>
      <c r="M65" s="456"/>
      <c r="N65" s="456"/>
      <c r="O65" s="456"/>
      <c r="P65" s="456"/>
      <c r="Q65" s="456"/>
      <c r="R65" s="456"/>
      <c r="S65" s="456"/>
      <c r="T65" s="456"/>
      <c r="U65" s="456"/>
    </row>
    <row r="66" spans="1:21" s="367" customFormat="1">
      <c r="A66" s="358"/>
      <c r="B66" s="358"/>
      <c r="C66" s="358"/>
      <c r="D66" s="358"/>
      <c r="E66" s="358"/>
      <c r="F66" s="358"/>
      <c r="G66" s="358"/>
      <c r="H66" s="358"/>
      <c r="I66" s="358"/>
      <c r="J66" s="358"/>
      <c r="K66" s="456"/>
      <c r="L66" s="456"/>
      <c r="M66" s="456"/>
      <c r="N66" s="456"/>
      <c r="O66" s="456"/>
      <c r="P66" s="456"/>
      <c r="Q66" s="456"/>
      <c r="R66" s="456"/>
      <c r="S66" s="456"/>
      <c r="T66" s="456"/>
      <c r="U66" s="456"/>
    </row>
    <row r="67" spans="1:21" s="367" customFormat="1">
      <c r="A67" s="358"/>
      <c r="B67" s="358"/>
      <c r="C67" s="358"/>
      <c r="D67" s="358"/>
      <c r="E67" s="358"/>
      <c r="F67" s="358"/>
      <c r="G67" s="358"/>
      <c r="H67" s="358"/>
      <c r="I67" s="358"/>
      <c r="J67" s="358"/>
      <c r="K67" s="456"/>
      <c r="L67" s="456"/>
      <c r="M67" s="456"/>
      <c r="N67" s="456"/>
      <c r="O67" s="456"/>
      <c r="P67" s="456"/>
      <c r="Q67" s="456"/>
      <c r="R67" s="456"/>
      <c r="S67" s="456"/>
      <c r="T67" s="456"/>
      <c r="U67" s="456"/>
    </row>
    <row r="68" spans="1:21" s="367" customFormat="1">
      <c r="A68" s="358"/>
      <c r="B68" s="358"/>
      <c r="C68" s="358"/>
      <c r="D68" s="358"/>
      <c r="E68" s="358"/>
      <c r="F68" s="358"/>
      <c r="G68" s="358"/>
      <c r="H68" s="358"/>
      <c r="I68" s="358"/>
      <c r="J68" s="358"/>
      <c r="K68" s="456"/>
      <c r="L68" s="456"/>
      <c r="M68" s="456"/>
      <c r="N68" s="456"/>
      <c r="O68" s="456"/>
      <c r="P68" s="456"/>
      <c r="Q68" s="456"/>
      <c r="R68" s="456"/>
      <c r="S68" s="456"/>
      <c r="T68" s="456"/>
      <c r="U68" s="456"/>
    </row>
    <row r="69" spans="1:21" s="367" customFormat="1">
      <c r="A69" s="358"/>
      <c r="B69" s="358"/>
      <c r="C69" s="358"/>
      <c r="D69" s="358"/>
      <c r="E69" s="358"/>
      <c r="F69" s="358"/>
      <c r="G69" s="358"/>
      <c r="H69" s="358"/>
      <c r="I69" s="358"/>
      <c r="J69" s="358"/>
      <c r="K69" s="456"/>
      <c r="L69" s="456"/>
      <c r="M69" s="456"/>
      <c r="N69" s="456"/>
      <c r="O69" s="456"/>
      <c r="P69" s="456"/>
      <c r="Q69" s="456"/>
      <c r="R69" s="456"/>
      <c r="S69" s="456"/>
      <c r="T69" s="456"/>
      <c r="U69" s="456"/>
    </row>
    <row r="70" spans="1:21" s="367" customFormat="1">
      <c r="A70" s="358"/>
      <c r="B70" s="358"/>
      <c r="C70" s="358"/>
      <c r="D70" s="358"/>
      <c r="E70" s="358"/>
      <c r="F70" s="358"/>
      <c r="G70" s="358"/>
      <c r="H70" s="358"/>
      <c r="I70" s="358"/>
      <c r="J70" s="358"/>
      <c r="K70" s="456"/>
      <c r="L70" s="456"/>
      <c r="M70" s="456"/>
      <c r="N70" s="456"/>
      <c r="O70" s="456"/>
      <c r="P70" s="456"/>
      <c r="Q70" s="456"/>
      <c r="R70" s="456"/>
      <c r="S70" s="456"/>
      <c r="T70" s="456"/>
      <c r="U70" s="456"/>
    </row>
    <row r="71" spans="1:21" s="367" customFormat="1">
      <c r="A71" s="358"/>
      <c r="B71" s="358"/>
      <c r="C71" s="358"/>
      <c r="D71" s="358"/>
      <c r="E71" s="358"/>
      <c r="F71" s="358"/>
      <c r="G71" s="358"/>
      <c r="H71" s="358"/>
      <c r="I71" s="358"/>
      <c r="J71" s="358"/>
      <c r="K71" s="456"/>
      <c r="L71" s="456"/>
      <c r="M71" s="456"/>
      <c r="N71" s="456"/>
      <c r="O71" s="456"/>
      <c r="P71" s="456"/>
      <c r="Q71" s="456"/>
      <c r="R71" s="456"/>
      <c r="S71" s="456"/>
      <c r="T71" s="456"/>
      <c r="U71" s="456"/>
    </row>
    <row r="72" spans="1:21" s="367" customFormat="1">
      <c r="A72" s="358"/>
      <c r="B72" s="358"/>
      <c r="C72" s="358"/>
      <c r="D72" s="358"/>
      <c r="E72" s="358"/>
      <c r="F72" s="358"/>
      <c r="G72" s="358"/>
      <c r="H72" s="358"/>
      <c r="I72" s="358"/>
      <c r="J72" s="358"/>
      <c r="K72" s="456"/>
      <c r="L72" s="456"/>
      <c r="M72" s="456"/>
      <c r="N72" s="456"/>
      <c r="O72" s="456"/>
      <c r="P72" s="456"/>
      <c r="Q72" s="456"/>
      <c r="R72" s="456"/>
      <c r="S72" s="456"/>
      <c r="T72" s="456"/>
      <c r="U72" s="456"/>
    </row>
    <row r="73" spans="1:21" s="367" customFormat="1">
      <c r="A73" s="358"/>
      <c r="B73" s="358"/>
      <c r="C73" s="358"/>
      <c r="D73" s="358"/>
      <c r="E73" s="358"/>
      <c r="F73" s="358"/>
      <c r="G73" s="358"/>
      <c r="H73" s="358"/>
      <c r="I73" s="358"/>
      <c r="J73" s="358"/>
      <c r="K73" s="456"/>
      <c r="L73" s="456"/>
      <c r="M73" s="456"/>
      <c r="N73" s="456"/>
      <c r="O73" s="456"/>
      <c r="P73" s="456"/>
      <c r="Q73" s="456"/>
      <c r="R73" s="456"/>
      <c r="S73" s="456"/>
      <c r="T73" s="456"/>
      <c r="U73" s="456"/>
    </row>
    <row r="74" spans="1:21" s="367" customFormat="1">
      <c r="A74" s="358"/>
      <c r="B74" s="358"/>
      <c r="C74" s="358"/>
      <c r="D74" s="358"/>
      <c r="E74" s="358"/>
      <c r="F74" s="358"/>
      <c r="G74" s="358"/>
      <c r="H74" s="358"/>
      <c r="I74" s="358"/>
      <c r="J74" s="358"/>
      <c r="K74" s="456"/>
      <c r="L74" s="456"/>
      <c r="M74" s="456"/>
      <c r="N74" s="456"/>
      <c r="O74" s="456"/>
      <c r="P74" s="456"/>
      <c r="Q74" s="456"/>
      <c r="R74" s="456"/>
      <c r="S74" s="456"/>
      <c r="T74" s="456"/>
      <c r="U74" s="456"/>
    </row>
    <row r="75" spans="1:21" s="367" customFormat="1">
      <c r="A75" s="358"/>
      <c r="B75" s="358"/>
      <c r="C75" s="358"/>
      <c r="D75" s="358"/>
      <c r="E75" s="358"/>
      <c r="F75" s="358"/>
      <c r="G75" s="358"/>
      <c r="H75" s="358"/>
      <c r="I75" s="358"/>
      <c r="J75" s="358"/>
      <c r="K75" s="456"/>
      <c r="L75" s="456"/>
      <c r="M75" s="456"/>
      <c r="N75" s="456"/>
      <c r="O75" s="456"/>
      <c r="P75" s="456"/>
      <c r="Q75" s="456"/>
      <c r="R75" s="456"/>
      <c r="S75" s="456"/>
      <c r="T75" s="456"/>
      <c r="U75" s="456"/>
    </row>
    <row r="76" spans="1:21" s="367" customFormat="1">
      <c r="A76" s="358"/>
      <c r="B76" s="358"/>
      <c r="C76" s="358"/>
      <c r="D76" s="358"/>
      <c r="E76" s="358"/>
      <c r="F76" s="358"/>
      <c r="G76" s="358"/>
      <c r="H76" s="358"/>
      <c r="I76" s="358"/>
      <c r="J76" s="358"/>
      <c r="K76" s="456"/>
      <c r="L76" s="456"/>
      <c r="M76" s="456"/>
      <c r="N76" s="456"/>
      <c r="O76" s="456"/>
      <c r="P76" s="456"/>
      <c r="Q76" s="456"/>
      <c r="R76" s="456"/>
      <c r="S76" s="456"/>
      <c r="T76" s="456"/>
      <c r="U76" s="456"/>
    </row>
    <row r="77" spans="1:21" s="367" customFormat="1">
      <c r="A77" s="358"/>
      <c r="B77" s="358"/>
      <c r="C77" s="358"/>
      <c r="D77" s="358"/>
      <c r="E77" s="358"/>
      <c r="F77" s="358"/>
      <c r="G77" s="358"/>
      <c r="H77" s="358"/>
      <c r="I77" s="358"/>
      <c r="J77" s="358"/>
      <c r="K77" s="456"/>
      <c r="L77" s="456"/>
      <c r="M77" s="456"/>
      <c r="N77" s="456"/>
      <c r="O77" s="456"/>
      <c r="P77" s="456"/>
      <c r="Q77" s="456"/>
      <c r="R77" s="456"/>
      <c r="S77" s="456"/>
      <c r="T77" s="456"/>
      <c r="U77" s="456"/>
    </row>
    <row r="78" spans="1:21" s="367" customFormat="1">
      <c r="A78" s="358"/>
      <c r="B78" s="358"/>
      <c r="C78" s="358"/>
      <c r="D78" s="358"/>
      <c r="E78" s="358"/>
      <c r="F78" s="358"/>
      <c r="G78" s="358"/>
      <c r="H78" s="358"/>
      <c r="I78" s="358"/>
      <c r="J78" s="358"/>
      <c r="K78" s="456"/>
      <c r="L78" s="456"/>
      <c r="M78" s="456"/>
      <c r="N78" s="456"/>
      <c r="O78" s="456"/>
      <c r="P78" s="456"/>
      <c r="Q78" s="456"/>
      <c r="R78" s="456"/>
      <c r="S78" s="456"/>
      <c r="T78" s="456"/>
      <c r="U78" s="456"/>
    </row>
    <row r="79" spans="1:21" s="367" customFormat="1">
      <c r="A79" s="358"/>
      <c r="B79" s="358"/>
      <c r="C79" s="358"/>
      <c r="D79" s="358"/>
      <c r="E79" s="358"/>
      <c r="F79" s="358"/>
      <c r="G79" s="358"/>
      <c r="H79" s="358"/>
      <c r="I79" s="358"/>
      <c r="J79" s="358"/>
      <c r="K79" s="456"/>
      <c r="L79" s="456"/>
      <c r="M79" s="456"/>
      <c r="N79" s="456"/>
      <c r="O79" s="456"/>
      <c r="P79" s="456"/>
      <c r="Q79" s="456"/>
      <c r="R79" s="456"/>
      <c r="S79" s="456"/>
      <c r="T79" s="456"/>
      <c r="U79" s="456"/>
    </row>
    <row r="80" spans="1:21" s="367" customFormat="1">
      <c r="A80" s="358"/>
      <c r="B80" s="358"/>
      <c r="C80" s="358"/>
      <c r="D80" s="358"/>
      <c r="E80" s="358"/>
      <c r="F80" s="358"/>
      <c r="G80" s="358"/>
      <c r="H80" s="358"/>
      <c r="I80" s="358"/>
      <c r="J80" s="358"/>
      <c r="K80" s="456"/>
      <c r="L80" s="456"/>
      <c r="M80" s="456"/>
      <c r="N80" s="456"/>
      <c r="O80" s="456"/>
      <c r="P80" s="456"/>
      <c r="Q80" s="456"/>
      <c r="R80" s="456"/>
      <c r="S80" s="456"/>
      <c r="T80" s="456"/>
      <c r="U80" s="456"/>
    </row>
    <row r="81" spans="1:21" s="367" customFormat="1">
      <c r="A81" s="358"/>
      <c r="B81" s="358"/>
      <c r="C81" s="358"/>
      <c r="D81" s="358"/>
      <c r="E81" s="358"/>
      <c r="F81" s="358"/>
      <c r="G81" s="358"/>
      <c r="H81" s="358"/>
      <c r="I81" s="358"/>
      <c r="J81" s="358"/>
      <c r="K81" s="456"/>
      <c r="L81" s="456"/>
      <c r="M81" s="456"/>
      <c r="N81" s="456"/>
      <c r="O81" s="456"/>
      <c r="P81" s="456"/>
      <c r="Q81" s="456"/>
      <c r="R81" s="456"/>
      <c r="S81" s="456"/>
      <c r="T81" s="456"/>
      <c r="U81" s="456"/>
    </row>
    <row r="82" spans="1:21" s="367" customFormat="1">
      <c r="A82" s="358"/>
      <c r="B82" s="358"/>
      <c r="C82" s="358"/>
      <c r="D82" s="358"/>
      <c r="E82" s="358"/>
      <c r="F82" s="358"/>
      <c r="G82" s="358"/>
      <c r="H82" s="358"/>
      <c r="I82" s="358"/>
      <c r="J82" s="358"/>
      <c r="K82" s="456"/>
      <c r="L82" s="456"/>
      <c r="M82" s="456"/>
      <c r="N82" s="456"/>
      <c r="O82" s="456"/>
      <c r="P82" s="456"/>
      <c r="Q82" s="456"/>
      <c r="R82" s="456"/>
      <c r="S82" s="456"/>
      <c r="T82" s="456"/>
      <c r="U82" s="456"/>
    </row>
    <row r="83" spans="1:21" s="367" customFormat="1">
      <c r="A83" s="358"/>
      <c r="B83" s="358"/>
      <c r="C83" s="358"/>
      <c r="D83" s="358"/>
      <c r="E83" s="358"/>
      <c r="F83" s="358"/>
      <c r="G83" s="358"/>
      <c r="H83" s="358"/>
      <c r="I83" s="358"/>
      <c r="J83" s="358"/>
      <c r="K83" s="456"/>
      <c r="L83" s="456"/>
      <c r="M83" s="456"/>
      <c r="N83" s="456"/>
      <c r="O83" s="456"/>
      <c r="P83" s="456"/>
      <c r="Q83" s="456"/>
      <c r="R83" s="456"/>
      <c r="S83" s="456"/>
      <c r="T83" s="456"/>
      <c r="U83" s="456"/>
    </row>
    <row r="84" spans="1:21" s="367" customFormat="1">
      <c r="A84" s="358"/>
      <c r="B84" s="358"/>
      <c r="C84" s="358"/>
      <c r="D84" s="358"/>
      <c r="E84" s="358"/>
      <c r="F84" s="358"/>
      <c r="G84" s="358"/>
      <c r="H84" s="358"/>
      <c r="I84" s="358"/>
      <c r="J84" s="358"/>
      <c r="K84" s="456"/>
      <c r="L84" s="456"/>
      <c r="M84" s="456"/>
      <c r="N84" s="456"/>
      <c r="O84" s="456"/>
      <c r="P84" s="456"/>
      <c r="Q84" s="456"/>
      <c r="R84" s="456"/>
      <c r="S84" s="456"/>
      <c r="T84" s="456"/>
      <c r="U84" s="456"/>
    </row>
    <row r="85" spans="1:21" s="367" customFormat="1">
      <c r="A85" s="358"/>
      <c r="B85" s="358"/>
      <c r="C85" s="358"/>
      <c r="D85" s="358"/>
      <c r="E85" s="358"/>
      <c r="F85" s="358"/>
      <c r="G85" s="358"/>
      <c r="H85" s="358"/>
      <c r="I85" s="358"/>
      <c r="J85" s="358"/>
      <c r="K85" s="456"/>
      <c r="L85" s="456"/>
      <c r="M85" s="456"/>
      <c r="N85" s="456"/>
      <c r="O85" s="456"/>
      <c r="P85" s="456"/>
      <c r="Q85" s="456"/>
      <c r="R85" s="456"/>
      <c r="S85" s="456"/>
      <c r="T85" s="456"/>
      <c r="U85" s="456"/>
    </row>
    <row r="86" spans="1:21" s="367" customFormat="1">
      <c r="A86" s="358"/>
      <c r="B86" s="358"/>
      <c r="C86" s="358"/>
      <c r="D86" s="358"/>
      <c r="E86" s="358"/>
      <c r="F86" s="358"/>
      <c r="G86" s="358"/>
      <c r="H86" s="358"/>
      <c r="I86" s="358"/>
      <c r="J86" s="358"/>
      <c r="K86" s="456"/>
      <c r="L86" s="456"/>
      <c r="M86" s="456"/>
      <c r="N86" s="456"/>
      <c r="O86" s="456"/>
      <c r="P86" s="456"/>
      <c r="Q86" s="456"/>
      <c r="R86" s="456"/>
      <c r="S86" s="456"/>
      <c r="T86" s="456"/>
      <c r="U86" s="456"/>
    </row>
    <row r="87" spans="1:21" s="367" customFormat="1">
      <c r="A87" s="358"/>
      <c r="B87" s="358"/>
      <c r="C87" s="358"/>
      <c r="D87" s="358"/>
      <c r="E87" s="358"/>
      <c r="F87" s="358"/>
      <c r="G87" s="358"/>
      <c r="H87" s="358"/>
      <c r="I87" s="358"/>
      <c r="J87" s="358"/>
      <c r="K87" s="456"/>
      <c r="L87" s="456"/>
      <c r="M87" s="456"/>
      <c r="N87" s="456"/>
      <c r="O87" s="456"/>
      <c r="P87" s="456"/>
      <c r="Q87" s="456"/>
      <c r="R87" s="456"/>
      <c r="S87" s="456"/>
      <c r="T87" s="456"/>
      <c r="U87" s="456"/>
    </row>
    <row r="88" spans="1:21" s="367" customFormat="1">
      <c r="A88" s="358"/>
      <c r="B88" s="358"/>
      <c r="C88" s="358"/>
      <c r="D88" s="358"/>
      <c r="E88" s="358"/>
      <c r="F88" s="358"/>
      <c r="G88" s="358"/>
      <c r="H88" s="358"/>
      <c r="I88" s="358"/>
      <c r="J88" s="358"/>
      <c r="K88" s="456"/>
      <c r="L88" s="456"/>
      <c r="M88" s="456"/>
      <c r="N88" s="456"/>
      <c r="O88" s="456"/>
      <c r="P88" s="456"/>
      <c r="Q88" s="456"/>
      <c r="R88" s="456"/>
      <c r="S88" s="456"/>
      <c r="T88" s="456"/>
      <c r="U88" s="456"/>
    </row>
    <row r="89" spans="1:21" s="367" customFormat="1">
      <c r="A89" s="358"/>
      <c r="B89" s="358"/>
      <c r="C89" s="358"/>
      <c r="D89" s="358"/>
      <c r="E89" s="358"/>
      <c r="F89" s="358"/>
      <c r="G89" s="358"/>
      <c r="H89" s="358"/>
      <c r="I89" s="358"/>
      <c r="J89" s="358"/>
      <c r="K89" s="456"/>
      <c r="L89" s="456"/>
      <c r="M89" s="456"/>
      <c r="N89" s="456"/>
      <c r="O89" s="456"/>
      <c r="P89" s="456"/>
      <c r="Q89" s="456"/>
      <c r="R89" s="456"/>
      <c r="S89" s="456"/>
      <c r="T89" s="456"/>
      <c r="U89" s="456"/>
    </row>
    <row r="90" spans="1:21" s="367" customFormat="1">
      <c r="A90" s="358"/>
      <c r="B90" s="358"/>
      <c r="C90" s="358"/>
      <c r="D90" s="358"/>
      <c r="E90" s="358"/>
      <c r="F90" s="358"/>
      <c r="G90" s="358"/>
      <c r="H90" s="358"/>
      <c r="I90" s="358"/>
      <c r="J90" s="358"/>
      <c r="K90" s="456"/>
      <c r="L90" s="456"/>
      <c r="M90" s="456"/>
      <c r="N90" s="456"/>
      <c r="O90" s="456"/>
      <c r="P90" s="456"/>
      <c r="Q90" s="456"/>
      <c r="R90" s="456"/>
      <c r="S90" s="456"/>
      <c r="T90" s="456"/>
      <c r="U90" s="456"/>
    </row>
    <row r="91" spans="1:21" s="367" customFormat="1">
      <c r="A91" s="358"/>
      <c r="B91" s="358"/>
      <c r="C91" s="358"/>
      <c r="D91" s="358"/>
      <c r="E91" s="358"/>
      <c r="F91" s="358"/>
      <c r="G91" s="358"/>
      <c r="H91" s="358"/>
      <c r="I91" s="358"/>
      <c r="J91" s="358"/>
      <c r="K91" s="456"/>
      <c r="L91" s="456"/>
      <c r="M91" s="456"/>
      <c r="N91" s="456"/>
      <c r="O91" s="456"/>
      <c r="P91" s="456"/>
      <c r="Q91" s="456"/>
      <c r="R91" s="456"/>
      <c r="S91" s="456"/>
      <c r="T91" s="456"/>
      <c r="U91" s="456"/>
    </row>
  </sheetData>
  <mergeCells count="6">
    <mergeCell ref="B27:H27"/>
    <mergeCell ref="A1:J1"/>
    <mergeCell ref="B3:B4"/>
    <mergeCell ref="C3:H3"/>
    <mergeCell ref="I3:I4"/>
    <mergeCell ref="J3:J4"/>
  </mergeCells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29"/>
  <sheetViews>
    <sheetView showGridLines="0" zoomScaleNormal="100" zoomScaleSheetLayoutView="100" workbookViewId="0">
      <selection sqref="A1:F1"/>
    </sheetView>
  </sheetViews>
  <sheetFormatPr defaultColWidth="9.140625" defaultRowHeight="9"/>
  <cols>
    <col min="1" max="1" width="43.140625" style="353" customWidth="1"/>
    <col min="2" max="6" width="8.85546875" style="353" customWidth="1"/>
    <col min="7" max="16384" width="9.140625" style="353"/>
  </cols>
  <sheetData>
    <row r="1" spans="1:17" s="288" customFormat="1" ht="26.25" customHeight="1">
      <c r="A1" s="525" t="s">
        <v>446</v>
      </c>
      <c r="B1" s="525"/>
      <c r="C1" s="525"/>
      <c r="D1" s="525"/>
      <c r="E1" s="525"/>
      <c r="F1" s="483"/>
    </row>
    <row r="2" spans="1:17" ht="12.75" customHeight="1">
      <c r="A2" s="371">
        <v>2016</v>
      </c>
      <c r="B2" s="288"/>
      <c r="E2" s="422"/>
      <c r="F2" s="401" t="s">
        <v>309</v>
      </c>
    </row>
    <row r="3" spans="1:17" s="404" customFormat="1" ht="15" customHeight="1">
      <c r="A3" s="237"/>
      <c r="B3" s="518" t="s">
        <v>275</v>
      </c>
      <c r="C3" s="520" t="s">
        <v>276</v>
      </c>
      <c r="D3" s="521"/>
      <c r="E3" s="521"/>
      <c r="F3" s="521"/>
    </row>
    <row r="4" spans="1:17" s="404" customFormat="1" ht="26.25" customHeight="1">
      <c r="A4" s="237" t="s">
        <v>310</v>
      </c>
      <c r="B4" s="566"/>
      <c r="C4" s="453" t="s">
        <v>376</v>
      </c>
      <c r="D4" s="453" t="s">
        <v>377</v>
      </c>
      <c r="E4" s="453" t="s">
        <v>378</v>
      </c>
      <c r="F4" s="453" t="s">
        <v>379</v>
      </c>
    </row>
    <row r="5" spans="1:17" ht="5.0999999999999996" customHeight="1">
      <c r="A5" s="288"/>
    </row>
    <row r="6" spans="1:17" s="358" customFormat="1" ht="11.25" customHeight="1">
      <c r="A6" s="430" t="s">
        <v>357</v>
      </c>
      <c r="B6" s="357">
        <v>5113889</v>
      </c>
      <c r="C6" s="357">
        <v>653907</v>
      </c>
      <c r="D6" s="357">
        <v>737897</v>
      </c>
      <c r="E6" s="357">
        <v>1459250</v>
      </c>
      <c r="F6" s="357">
        <v>2262835</v>
      </c>
      <c r="G6" s="456"/>
      <c r="H6" s="441"/>
      <c r="I6" s="441"/>
      <c r="J6" s="441"/>
      <c r="K6" s="441"/>
      <c r="L6" s="441"/>
      <c r="M6" s="441"/>
      <c r="N6" s="441"/>
      <c r="O6" s="441"/>
      <c r="P6" s="441"/>
      <c r="Q6" s="441"/>
    </row>
    <row r="7" spans="1:17" s="358" customFormat="1" ht="20.100000000000001" customHeight="1">
      <c r="A7" s="428" t="s">
        <v>358</v>
      </c>
      <c r="B7" s="357">
        <v>134855</v>
      </c>
      <c r="C7" s="357">
        <v>82528</v>
      </c>
      <c r="D7" s="357">
        <v>5846</v>
      </c>
      <c r="E7" s="357">
        <v>7176</v>
      </c>
      <c r="F7" s="357">
        <v>39306</v>
      </c>
      <c r="G7" s="456"/>
      <c r="H7" s="441"/>
      <c r="I7" s="441"/>
      <c r="J7" s="441"/>
      <c r="K7" s="441"/>
      <c r="L7" s="441"/>
      <c r="M7" s="441"/>
      <c r="N7" s="441"/>
      <c r="O7" s="441"/>
      <c r="P7" s="441"/>
      <c r="Q7" s="441"/>
    </row>
    <row r="8" spans="1:17" s="358" customFormat="1" ht="11.25" customHeight="1">
      <c r="A8" s="429" t="s">
        <v>359</v>
      </c>
      <c r="B8" s="357">
        <v>10544</v>
      </c>
      <c r="C8" s="357">
        <v>11</v>
      </c>
      <c r="D8" s="357">
        <v>176</v>
      </c>
      <c r="E8" s="357">
        <v>2759</v>
      </c>
      <c r="F8" s="357">
        <v>7598</v>
      </c>
      <c r="G8" s="456"/>
      <c r="H8" s="441"/>
      <c r="I8" s="441"/>
      <c r="J8" s="441"/>
      <c r="K8" s="441"/>
      <c r="L8" s="441"/>
      <c r="M8" s="441"/>
      <c r="N8" s="441"/>
      <c r="O8" s="441"/>
      <c r="P8" s="441"/>
      <c r="Q8" s="441"/>
    </row>
    <row r="9" spans="1:17" s="358" customFormat="1" ht="11.25" customHeight="1">
      <c r="A9" s="429" t="s">
        <v>361</v>
      </c>
      <c r="B9" s="357">
        <v>1441090</v>
      </c>
      <c r="C9" s="357">
        <v>353391</v>
      </c>
      <c r="D9" s="357">
        <v>301571</v>
      </c>
      <c r="E9" s="357">
        <v>397477</v>
      </c>
      <c r="F9" s="357">
        <v>388653</v>
      </c>
      <c r="G9" s="456"/>
      <c r="H9" s="441"/>
      <c r="I9" s="441"/>
      <c r="J9" s="441"/>
      <c r="K9" s="441"/>
      <c r="L9" s="441"/>
      <c r="M9" s="441"/>
      <c r="N9" s="441"/>
      <c r="O9" s="441"/>
      <c r="P9" s="441"/>
      <c r="Q9" s="441"/>
    </row>
    <row r="10" spans="1:17" s="358" customFormat="1" ht="12.75" customHeight="1">
      <c r="A10" s="428" t="s">
        <v>362</v>
      </c>
      <c r="B10" s="357">
        <v>252017</v>
      </c>
      <c r="C10" s="357">
        <v>52398</v>
      </c>
      <c r="D10" s="357">
        <v>68713</v>
      </c>
      <c r="E10" s="357">
        <v>46692</v>
      </c>
      <c r="F10" s="357">
        <v>84215</v>
      </c>
      <c r="G10" s="456"/>
      <c r="H10" s="441"/>
      <c r="I10" s="441"/>
      <c r="J10" s="441"/>
      <c r="K10" s="441"/>
      <c r="L10" s="441"/>
      <c r="M10" s="441"/>
      <c r="N10" s="441"/>
      <c r="O10" s="441"/>
      <c r="P10" s="441"/>
      <c r="Q10" s="441"/>
    </row>
    <row r="11" spans="1:17" s="358" customFormat="1" ht="22.5" customHeight="1">
      <c r="A11" s="428" t="s">
        <v>363</v>
      </c>
      <c r="B11" s="357">
        <v>211655</v>
      </c>
      <c r="C11" s="357">
        <v>5740</v>
      </c>
      <c r="D11" s="357">
        <v>10555</v>
      </c>
      <c r="E11" s="357">
        <v>95864</v>
      </c>
      <c r="F11" s="357">
        <v>99495</v>
      </c>
      <c r="G11" s="456"/>
      <c r="H11" s="441"/>
      <c r="I11" s="441"/>
      <c r="J11" s="441"/>
      <c r="K11" s="441"/>
      <c r="L11" s="441"/>
      <c r="M11" s="441"/>
      <c r="N11" s="441"/>
      <c r="O11" s="441"/>
      <c r="P11" s="441"/>
      <c r="Q11" s="441"/>
    </row>
    <row r="12" spans="1:17" s="358" customFormat="1" ht="19.5" customHeight="1">
      <c r="A12" s="428" t="s">
        <v>364</v>
      </c>
      <c r="B12" s="357">
        <v>548692</v>
      </c>
      <c r="C12" s="357">
        <v>27163</v>
      </c>
      <c r="D12" s="357">
        <v>13802</v>
      </c>
      <c r="E12" s="357">
        <v>39066</v>
      </c>
      <c r="F12" s="357">
        <v>468661</v>
      </c>
      <c r="G12" s="456"/>
      <c r="H12" s="441"/>
      <c r="I12" s="441"/>
      <c r="J12" s="441"/>
      <c r="K12" s="441"/>
      <c r="L12" s="441"/>
      <c r="M12" s="441"/>
      <c r="N12" s="441"/>
      <c r="O12" s="441"/>
      <c r="P12" s="441"/>
      <c r="Q12" s="441"/>
    </row>
    <row r="13" spans="1:17" s="358" customFormat="1" ht="11.25" customHeight="1">
      <c r="A13" s="428" t="s">
        <v>365</v>
      </c>
      <c r="B13" s="357">
        <v>414376</v>
      </c>
      <c r="C13" s="357">
        <v>10714</v>
      </c>
      <c r="D13" s="357">
        <v>89244</v>
      </c>
      <c r="E13" s="357">
        <v>132585</v>
      </c>
      <c r="F13" s="357">
        <v>181834</v>
      </c>
      <c r="G13" s="456"/>
      <c r="H13" s="441"/>
      <c r="I13" s="441"/>
      <c r="J13" s="441"/>
      <c r="K13" s="441"/>
      <c r="L13" s="441"/>
      <c r="M13" s="441"/>
      <c r="N13" s="441"/>
      <c r="O13" s="441"/>
      <c r="P13" s="441"/>
      <c r="Q13" s="441"/>
    </row>
    <row r="14" spans="1:17" s="358" customFormat="1" ht="20.100000000000001" customHeight="1">
      <c r="A14" s="428" t="s">
        <v>366</v>
      </c>
      <c r="B14" s="357">
        <v>236703</v>
      </c>
      <c r="C14" s="357">
        <v>6886</v>
      </c>
      <c r="D14" s="357">
        <v>52895</v>
      </c>
      <c r="E14" s="357">
        <v>115520</v>
      </c>
      <c r="F14" s="357">
        <v>61402</v>
      </c>
      <c r="G14" s="456"/>
      <c r="H14" s="441"/>
      <c r="I14" s="441"/>
      <c r="J14" s="441"/>
      <c r="K14" s="441"/>
      <c r="L14" s="441"/>
      <c r="M14" s="441"/>
      <c r="N14" s="441"/>
      <c r="O14" s="441"/>
      <c r="P14" s="441"/>
      <c r="Q14" s="441"/>
    </row>
    <row r="15" spans="1:17" s="358" customFormat="1" ht="20.100000000000001" customHeight="1">
      <c r="A15" s="428" t="s">
        <v>367</v>
      </c>
      <c r="B15" s="357">
        <v>641483</v>
      </c>
      <c r="C15" s="357">
        <v>41815</v>
      </c>
      <c r="D15" s="357">
        <v>118985</v>
      </c>
      <c r="E15" s="357">
        <v>324370</v>
      </c>
      <c r="F15" s="357">
        <v>156313</v>
      </c>
      <c r="G15" s="456"/>
      <c r="H15" s="441"/>
      <c r="I15" s="441"/>
      <c r="J15" s="441"/>
      <c r="K15" s="441"/>
      <c r="L15" s="441"/>
      <c r="M15" s="441"/>
      <c r="N15" s="441"/>
      <c r="O15" s="441"/>
      <c r="P15" s="441"/>
      <c r="Q15" s="441"/>
    </row>
    <row r="16" spans="1:17" s="358" customFormat="1" ht="11.25" customHeight="1">
      <c r="A16" s="429" t="s">
        <v>191</v>
      </c>
      <c r="B16" s="357">
        <v>73082</v>
      </c>
      <c r="C16" s="357">
        <v>12918</v>
      </c>
      <c r="D16" s="357">
        <v>3082</v>
      </c>
      <c r="E16" s="357">
        <v>49817</v>
      </c>
      <c r="F16" s="357">
        <v>7266</v>
      </c>
      <c r="G16" s="456"/>
      <c r="H16" s="441"/>
      <c r="I16" s="441"/>
      <c r="J16" s="441"/>
      <c r="K16" s="441"/>
      <c r="L16" s="441"/>
      <c r="M16" s="441"/>
      <c r="N16" s="441"/>
      <c r="O16" s="441"/>
      <c r="P16" s="441"/>
      <c r="Q16" s="441"/>
    </row>
    <row r="17" spans="1:17" s="358" customFormat="1" ht="11.25" customHeight="1">
      <c r="A17" s="429" t="s">
        <v>368</v>
      </c>
      <c r="B17" s="357">
        <v>54402</v>
      </c>
      <c r="C17" s="357">
        <v>4044</v>
      </c>
      <c r="D17" s="357">
        <v>7287</v>
      </c>
      <c r="E17" s="357">
        <v>28207</v>
      </c>
      <c r="F17" s="357">
        <v>14865</v>
      </c>
      <c r="G17" s="456"/>
      <c r="H17" s="441"/>
      <c r="I17" s="441"/>
      <c r="J17" s="441"/>
      <c r="K17" s="441"/>
      <c r="L17" s="441"/>
      <c r="M17" s="441"/>
      <c r="N17" s="441"/>
      <c r="O17" s="441"/>
      <c r="P17" s="441"/>
      <c r="Q17" s="441"/>
    </row>
    <row r="18" spans="1:17" s="358" customFormat="1" ht="11.25" customHeight="1">
      <c r="A18" s="428" t="s">
        <v>208</v>
      </c>
      <c r="B18" s="357">
        <v>288723</v>
      </c>
      <c r="C18" s="357">
        <v>8608</v>
      </c>
      <c r="D18" s="357">
        <v>52155</v>
      </c>
      <c r="E18" s="357">
        <v>69221</v>
      </c>
      <c r="F18" s="357">
        <v>158739</v>
      </c>
      <c r="G18" s="456"/>
      <c r="H18" s="441"/>
      <c r="I18" s="441"/>
      <c r="J18" s="441"/>
      <c r="K18" s="441"/>
      <c r="L18" s="441"/>
      <c r="M18" s="441"/>
      <c r="N18" s="441"/>
      <c r="O18" s="441"/>
      <c r="P18" s="441"/>
      <c r="Q18" s="441"/>
    </row>
    <row r="19" spans="1:17" s="358" customFormat="1" ht="20.100000000000001" customHeight="1">
      <c r="A19" s="428" t="s">
        <v>369</v>
      </c>
      <c r="B19" s="357">
        <v>20668</v>
      </c>
      <c r="C19" s="357">
        <v>434</v>
      </c>
      <c r="D19" s="357">
        <v>770</v>
      </c>
      <c r="E19" s="357">
        <v>320</v>
      </c>
      <c r="F19" s="357">
        <v>19144</v>
      </c>
      <c r="G19" s="456"/>
      <c r="H19" s="441"/>
      <c r="I19" s="441"/>
      <c r="J19" s="441"/>
      <c r="K19" s="441"/>
      <c r="L19" s="441"/>
      <c r="M19" s="441"/>
      <c r="N19" s="441"/>
      <c r="O19" s="441"/>
      <c r="P19" s="441"/>
      <c r="Q19" s="441"/>
    </row>
    <row r="20" spans="1:17" s="358" customFormat="1" ht="11.25" customHeight="1">
      <c r="A20" s="428" t="s">
        <v>370</v>
      </c>
      <c r="B20" s="357">
        <v>26396</v>
      </c>
      <c r="C20" s="357">
        <v>838</v>
      </c>
      <c r="D20" s="357">
        <v>987</v>
      </c>
      <c r="E20" s="357">
        <v>17192</v>
      </c>
      <c r="F20" s="357">
        <v>7378</v>
      </c>
      <c r="G20" s="456"/>
      <c r="H20" s="441"/>
      <c r="I20" s="441"/>
      <c r="J20" s="441"/>
      <c r="K20" s="441"/>
      <c r="L20" s="441"/>
      <c r="M20" s="441"/>
      <c r="N20" s="441"/>
      <c r="O20" s="441"/>
      <c r="P20" s="441"/>
      <c r="Q20" s="441"/>
    </row>
    <row r="21" spans="1:17" s="358" customFormat="1" ht="11.25" customHeight="1">
      <c r="A21" s="428" t="s">
        <v>371</v>
      </c>
      <c r="B21" s="357">
        <v>312765</v>
      </c>
      <c r="C21" s="357">
        <v>1</v>
      </c>
      <c r="D21" s="357">
        <v>43</v>
      </c>
      <c r="E21" s="357">
        <v>47229</v>
      </c>
      <c r="F21" s="357">
        <v>265492</v>
      </c>
      <c r="G21" s="456"/>
      <c r="H21" s="441"/>
      <c r="I21" s="441"/>
      <c r="J21" s="441"/>
      <c r="K21" s="441"/>
      <c r="L21" s="441"/>
      <c r="M21" s="441"/>
      <c r="N21" s="441"/>
      <c r="O21" s="441"/>
      <c r="P21" s="441"/>
      <c r="Q21" s="441"/>
    </row>
    <row r="22" spans="1:17" s="358" customFormat="1" ht="11.25" customHeight="1">
      <c r="A22" s="429" t="s">
        <v>372</v>
      </c>
      <c r="B22" s="357">
        <v>227316</v>
      </c>
      <c r="C22" s="357" t="s">
        <v>360</v>
      </c>
      <c r="D22" s="357" t="s">
        <v>360</v>
      </c>
      <c r="E22" s="357">
        <v>60691</v>
      </c>
      <c r="F22" s="357">
        <v>166626</v>
      </c>
      <c r="G22" s="456"/>
      <c r="H22" s="441"/>
      <c r="I22" s="441"/>
      <c r="J22" s="441"/>
      <c r="K22" s="441"/>
      <c r="L22" s="441"/>
      <c r="M22" s="441"/>
      <c r="N22" s="441"/>
      <c r="O22" s="441"/>
      <c r="P22" s="441"/>
      <c r="Q22" s="441"/>
    </row>
    <row r="23" spans="1:17" s="358" customFormat="1" ht="11.25" customHeight="1">
      <c r="A23" s="429" t="s">
        <v>373</v>
      </c>
      <c r="B23" s="357">
        <v>29835</v>
      </c>
      <c r="C23" s="357">
        <v>19103</v>
      </c>
      <c r="D23" s="357">
        <v>8331</v>
      </c>
      <c r="E23" s="357">
        <v>1797</v>
      </c>
      <c r="F23" s="357">
        <v>605</v>
      </c>
      <c r="G23" s="456"/>
      <c r="H23" s="441"/>
      <c r="I23" s="441"/>
      <c r="J23" s="441"/>
      <c r="K23" s="441"/>
      <c r="L23" s="441"/>
      <c r="M23" s="441"/>
      <c r="N23" s="441"/>
      <c r="O23" s="441"/>
      <c r="P23" s="441"/>
      <c r="Q23" s="441"/>
    </row>
    <row r="24" spans="1:17" s="358" customFormat="1" ht="11.25" customHeight="1">
      <c r="A24" s="429" t="s">
        <v>374</v>
      </c>
      <c r="B24" s="357">
        <v>77815</v>
      </c>
      <c r="C24" s="357">
        <v>79</v>
      </c>
      <c r="D24" s="357">
        <v>1027</v>
      </c>
      <c r="E24" s="357">
        <v>21388</v>
      </c>
      <c r="F24" s="357">
        <v>55321</v>
      </c>
      <c r="G24" s="456"/>
      <c r="H24" s="441"/>
      <c r="I24" s="441"/>
      <c r="J24" s="441"/>
      <c r="K24" s="441"/>
      <c r="L24" s="441"/>
      <c r="M24" s="441"/>
      <c r="N24" s="441"/>
      <c r="O24" s="441"/>
      <c r="P24" s="441"/>
      <c r="Q24" s="441"/>
    </row>
    <row r="25" spans="1:17" s="358" customFormat="1" ht="11.25" customHeight="1">
      <c r="A25" s="429" t="s">
        <v>375</v>
      </c>
      <c r="B25" s="357">
        <v>111472</v>
      </c>
      <c r="C25" s="357">
        <v>27237</v>
      </c>
      <c r="D25" s="357">
        <v>2428</v>
      </c>
      <c r="E25" s="357">
        <v>1882</v>
      </c>
      <c r="F25" s="357">
        <v>79925</v>
      </c>
      <c r="G25" s="456"/>
      <c r="H25" s="441"/>
      <c r="I25" s="441"/>
      <c r="J25" s="441"/>
      <c r="K25" s="441"/>
      <c r="L25" s="441"/>
      <c r="M25" s="441"/>
      <c r="N25" s="441"/>
      <c r="O25" s="441"/>
      <c r="P25" s="441"/>
      <c r="Q25" s="441"/>
    </row>
    <row r="26" spans="1:17" s="358" customFormat="1" ht="5.0999999999999996" customHeight="1" thickBot="1">
      <c r="A26" s="289"/>
      <c r="B26" s="289"/>
      <c r="C26" s="289"/>
      <c r="D26" s="289"/>
      <c r="E26" s="289"/>
      <c r="F26" s="289"/>
      <c r="G26" s="456"/>
      <c r="H26" s="441"/>
      <c r="I26" s="441"/>
      <c r="J26" s="441"/>
      <c r="K26" s="441"/>
      <c r="L26" s="441"/>
      <c r="M26" s="441"/>
      <c r="N26" s="441"/>
      <c r="O26" s="441"/>
      <c r="P26" s="441"/>
      <c r="Q26" s="441"/>
    </row>
    <row r="27" spans="1:17" s="358" customFormat="1" ht="10.15" customHeight="1" thickTop="1">
      <c r="A27" s="377"/>
      <c r="B27" s="455"/>
      <c r="C27" s="455"/>
      <c r="D27" s="455"/>
      <c r="E27" s="455"/>
      <c r="F27" s="455"/>
      <c r="G27" s="456"/>
      <c r="H27" s="441"/>
      <c r="I27" s="441"/>
      <c r="J27" s="441"/>
      <c r="K27" s="441"/>
      <c r="L27" s="441"/>
      <c r="M27" s="441"/>
      <c r="N27" s="441"/>
      <c r="O27" s="441"/>
      <c r="P27" s="441"/>
      <c r="Q27" s="441"/>
    </row>
    <row r="28" spans="1:17" s="361" customFormat="1" ht="17.25" customHeight="1">
      <c r="A28" s="430"/>
      <c r="B28" s="567"/>
      <c r="C28" s="567"/>
      <c r="D28" s="567"/>
      <c r="E28" s="567"/>
      <c r="F28" s="567"/>
    </row>
    <row r="29" spans="1:17" s="443" customFormat="1" ht="10.5" customHeight="1">
      <c r="A29" s="442"/>
    </row>
  </sheetData>
  <mergeCells count="4">
    <mergeCell ref="A1:F1"/>
    <mergeCell ref="B3:B4"/>
    <mergeCell ref="C3:F3"/>
    <mergeCell ref="B28:F28"/>
  </mergeCell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29"/>
  <sheetViews>
    <sheetView showGridLines="0" zoomScaleNormal="100" zoomScaleSheetLayoutView="100" workbookViewId="0">
      <selection sqref="A1:F1"/>
    </sheetView>
  </sheetViews>
  <sheetFormatPr defaultColWidth="9.140625" defaultRowHeight="9"/>
  <cols>
    <col min="1" max="1" width="46.140625" style="353" customWidth="1"/>
    <col min="2" max="2" width="8.7109375" style="353" customWidth="1"/>
    <col min="3" max="3" width="7" style="353" customWidth="1"/>
    <col min="4" max="4" width="7.140625" style="353" customWidth="1"/>
    <col min="5" max="6" width="8.5703125" style="353" customWidth="1"/>
    <col min="7" max="16384" width="9.140625" style="353"/>
  </cols>
  <sheetData>
    <row r="1" spans="1:17" s="288" customFormat="1" ht="27" customHeight="1">
      <c r="A1" s="525" t="s">
        <v>443</v>
      </c>
      <c r="B1" s="525"/>
      <c r="C1" s="525"/>
      <c r="D1" s="525"/>
      <c r="E1" s="525"/>
      <c r="F1" s="483"/>
    </row>
    <row r="2" spans="1:17" ht="10.5" customHeight="1">
      <c r="A2" s="371">
        <v>2016</v>
      </c>
      <c r="B2" s="288"/>
      <c r="E2" s="422"/>
      <c r="F2" s="354" t="s">
        <v>229</v>
      </c>
    </row>
    <row r="3" spans="1:17" s="404" customFormat="1" ht="15" customHeight="1">
      <c r="A3" s="237"/>
      <c r="B3" s="518" t="s">
        <v>275</v>
      </c>
      <c r="C3" s="562" t="s">
        <v>276</v>
      </c>
      <c r="D3" s="563"/>
      <c r="E3" s="563"/>
      <c r="F3" s="536"/>
    </row>
    <row r="4" spans="1:17" s="404" customFormat="1" ht="26.25" customHeight="1">
      <c r="A4" s="237" t="s">
        <v>310</v>
      </c>
      <c r="B4" s="566"/>
      <c r="C4" s="453" t="s">
        <v>376</v>
      </c>
      <c r="D4" s="453" t="s">
        <v>377</v>
      </c>
      <c r="E4" s="453" t="s">
        <v>378</v>
      </c>
      <c r="F4" s="453" t="s">
        <v>379</v>
      </c>
    </row>
    <row r="5" spans="1:17" ht="5.0999999999999996" customHeight="1">
      <c r="A5" s="288"/>
    </row>
    <row r="6" spans="1:17" s="358" customFormat="1" ht="11.25" customHeight="1">
      <c r="A6" s="289" t="s">
        <v>357</v>
      </c>
      <c r="B6" s="444">
        <v>100</v>
      </c>
      <c r="C6" s="444">
        <v>100</v>
      </c>
      <c r="D6" s="444">
        <v>100</v>
      </c>
      <c r="E6" s="444">
        <v>100</v>
      </c>
      <c r="F6" s="444">
        <v>100</v>
      </c>
      <c r="G6" s="456"/>
      <c r="H6" s="441"/>
      <c r="I6" s="441"/>
      <c r="J6" s="441"/>
      <c r="K6" s="441"/>
      <c r="L6" s="441"/>
      <c r="M6" s="441"/>
      <c r="N6" s="441"/>
      <c r="O6" s="441"/>
      <c r="P6" s="441"/>
      <c r="Q6" s="441"/>
    </row>
    <row r="7" spans="1:17" s="358" customFormat="1" ht="20.100000000000001" customHeight="1">
      <c r="A7" s="428" t="s">
        <v>358</v>
      </c>
      <c r="B7" s="444">
        <v>2.6370312334957742</v>
      </c>
      <c r="C7" s="444">
        <v>12.620717709165486</v>
      </c>
      <c r="D7" s="444">
        <v>0.7922426549362338</v>
      </c>
      <c r="E7" s="444">
        <v>0.49172678250875568</v>
      </c>
      <c r="F7" s="444">
        <v>1.7370108890960734</v>
      </c>
      <c r="G7" s="456"/>
      <c r="H7" s="441"/>
      <c r="I7" s="441"/>
      <c r="J7" s="441"/>
      <c r="K7" s="441"/>
      <c r="L7" s="441"/>
      <c r="M7" s="441"/>
      <c r="N7" s="441"/>
      <c r="O7" s="441"/>
      <c r="P7" s="441"/>
      <c r="Q7" s="441"/>
    </row>
    <row r="8" spans="1:17" s="358" customFormat="1" ht="11.25" customHeight="1">
      <c r="A8" s="429" t="s">
        <v>359</v>
      </c>
      <c r="B8" s="444">
        <v>0.20617689787642046</v>
      </c>
      <c r="C8" s="444">
        <v>1.6167447928155311E-3</v>
      </c>
      <c r="D8" s="444">
        <v>2.3794500234359136E-2</v>
      </c>
      <c r="E8" s="444">
        <v>0.18907370418784003</v>
      </c>
      <c r="F8" s="444">
        <v>0.33579329888542792</v>
      </c>
      <c r="G8" s="456"/>
      <c r="H8" s="441"/>
      <c r="I8" s="441"/>
      <c r="J8" s="441"/>
      <c r="K8" s="441"/>
      <c r="L8" s="441"/>
      <c r="M8" s="441"/>
      <c r="N8" s="441"/>
      <c r="O8" s="441"/>
      <c r="P8" s="441"/>
      <c r="Q8" s="441"/>
    </row>
    <row r="9" spans="1:17" s="358" customFormat="1" ht="11.25" customHeight="1">
      <c r="A9" s="429" t="s">
        <v>361</v>
      </c>
      <c r="B9" s="444">
        <v>28.17992985649672</v>
      </c>
      <c r="C9" s="444">
        <v>54.042994865639393</v>
      </c>
      <c r="D9" s="444">
        <v>40.868897294917446</v>
      </c>
      <c r="E9" s="444">
        <v>27.238412683622538</v>
      </c>
      <c r="F9" s="444">
        <v>17.175472004432883</v>
      </c>
      <c r="G9" s="456"/>
      <c r="H9" s="441"/>
      <c r="I9" s="441"/>
      <c r="J9" s="441"/>
      <c r="K9" s="441"/>
      <c r="L9" s="441"/>
      <c r="M9" s="441"/>
      <c r="N9" s="441"/>
      <c r="O9" s="441"/>
      <c r="P9" s="441"/>
      <c r="Q9" s="441"/>
    </row>
    <row r="10" spans="1:17" s="358" customFormat="1" ht="11.25" customHeight="1">
      <c r="A10" s="428" t="s">
        <v>362</v>
      </c>
      <c r="B10" s="444">
        <v>4.9280916315208856</v>
      </c>
      <c r="C10" s="444">
        <v>8.0130835944042786</v>
      </c>
      <c r="D10" s="444">
        <v>9.3119484417864999</v>
      </c>
      <c r="E10" s="444">
        <v>3.1997008380986895</v>
      </c>
      <c r="F10" s="444">
        <v>3.7216499296031373</v>
      </c>
      <c r="G10" s="456"/>
      <c r="H10" s="441"/>
      <c r="I10" s="441"/>
      <c r="J10" s="441"/>
      <c r="K10" s="441"/>
      <c r="L10" s="441"/>
      <c r="M10" s="441"/>
      <c r="N10" s="441"/>
      <c r="O10" s="441"/>
      <c r="P10" s="441"/>
      <c r="Q10" s="441"/>
    </row>
    <row r="11" spans="1:17" s="358" customFormat="1" ht="30" customHeight="1">
      <c r="A11" s="428" t="s">
        <v>363</v>
      </c>
      <c r="B11" s="444">
        <v>4.1388195558939902</v>
      </c>
      <c r="C11" s="444">
        <v>0.87785923732856852</v>
      </c>
      <c r="D11" s="444">
        <v>1.4304626787101078</v>
      </c>
      <c r="E11" s="444">
        <v>6.5694216882243115</v>
      </c>
      <c r="F11" s="444">
        <v>4.3969013987545296</v>
      </c>
      <c r="G11" s="456"/>
      <c r="H11" s="441"/>
      <c r="I11" s="441"/>
      <c r="J11" s="441"/>
      <c r="K11" s="441"/>
      <c r="L11" s="441"/>
      <c r="M11" s="441"/>
      <c r="N11" s="441"/>
      <c r="O11" s="441"/>
      <c r="P11" s="441"/>
      <c r="Q11" s="441"/>
    </row>
    <row r="12" spans="1:17" s="358" customFormat="1" ht="20.25" customHeight="1">
      <c r="A12" s="428" t="s">
        <v>364</v>
      </c>
      <c r="B12" s="444">
        <v>10.729448203555066</v>
      </c>
      <c r="C12" s="444">
        <v>4.153983355762227</v>
      </c>
      <c r="D12" s="444">
        <v>1.8705046105013681</v>
      </c>
      <c r="E12" s="444">
        <v>2.6771014837461178</v>
      </c>
      <c r="F12" s="444">
        <v>20.711225807733477</v>
      </c>
      <c r="G12" s="456"/>
      <c r="H12" s="441"/>
      <c r="I12" s="441"/>
      <c r="J12" s="441"/>
      <c r="K12" s="441"/>
      <c r="L12" s="441"/>
      <c r="M12" s="441"/>
      <c r="N12" s="441"/>
      <c r="O12" s="441"/>
      <c r="P12" s="441"/>
      <c r="Q12" s="441"/>
    </row>
    <row r="13" spans="1:17" s="358" customFormat="1" ht="11.25" customHeight="1">
      <c r="A13" s="428" t="s">
        <v>365</v>
      </c>
      <c r="B13" s="444">
        <v>8.1029466468812164</v>
      </c>
      <c r="C13" s="444">
        <v>1.6383992633662952</v>
      </c>
      <c r="D13" s="444">
        <v>12.094318840849807</v>
      </c>
      <c r="E13" s="444">
        <v>9.0858207546940619</v>
      </c>
      <c r="F13" s="444">
        <v>8.0356539087086247</v>
      </c>
      <c r="G13" s="456"/>
      <c r="H13" s="441"/>
      <c r="I13" s="441"/>
      <c r="J13" s="441"/>
      <c r="K13" s="441"/>
      <c r="L13" s="441"/>
      <c r="M13" s="441"/>
      <c r="N13" s="441"/>
      <c r="O13" s="441"/>
      <c r="P13" s="441"/>
      <c r="Q13" s="441"/>
    </row>
    <row r="14" spans="1:17" s="358" customFormat="1" ht="20.100000000000001" customHeight="1">
      <c r="A14" s="428" t="s">
        <v>366</v>
      </c>
      <c r="B14" s="444">
        <v>4.6286310338078316</v>
      </c>
      <c r="C14" s="444">
        <v>1.0529997081662483</v>
      </c>
      <c r="D14" s="444">
        <v>7.1683936777519994</v>
      </c>
      <c r="E14" s="444">
        <v>7.9164099494577007</v>
      </c>
      <c r="F14" s="444">
        <v>2.7134907450905361</v>
      </c>
      <c r="G14" s="456"/>
      <c r="H14" s="441"/>
      <c r="I14" s="441"/>
      <c r="J14" s="441"/>
      <c r="K14" s="441"/>
      <c r="L14" s="441"/>
      <c r="M14" s="441"/>
      <c r="N14" s="441"/>
      <c r="O14" s="441"/>
      <c r="P14" s="441"/>
      <c r="Q14" s="441"/>
    </row>
    <row r="15" spans="1:17" s="358" customFormat="1" ht="20.100000000000001" customHeight="1">
      <c r="A15" s="428" t="s">
        <v>367</v>
      </c>
      <c r="B15" s="444">
        <v>12.543935580363467</v>
      </c>
      <c r="C15" s="444">
        <v>6.3946904008961871</v>
      </c>
      <c r="D15" s="444">
        <v>16.124872649301601</v>
      </c>
      <c r="E15" s="444">
        <v>22.228541808071355</v>
      </c>
      <c r="F15" s="444">
        <v>6.9078229960899362</v>
      </c>
      <c r="G15" s="456"/>
      <c r="H15" s="441"/>
      <c r="I15" s="441"/>
      <c r="J15" s="441"/>
      <c r="K15" s="441"/>
      <c r="L15" s="441"/>
      <c r="M15" s="441"/>
      <c r="N15" s="441"/>
      <c r="O15" s="441"/>
      <c r="P15" s="441"/>
      <c r="Q15" s="441"/>
    </row>
    <row r="16" spans="1:17" s="358" customFormat="1" ht="11.25" customHeight="1">
      <c r="A16" s="429" t="s">
        <v>191</v>
      </c>
      <c r="B16" s="444">
        <v>1.4290896796512393</v>
      </c>
      <c r="C16" s="444">
        <v>1.9755203734434563</v>
      </c>
      <c r="D16" s="444">
        <v>0.4176228260111271</v>
      </c>
      <c r="E16" s="444">
        <v>3.4138489300721151</v>
      </c>
      <c r="F16" s="444">
        <v>0.32109218417190882</v>
      </c>
      <c r="G16" s="456"/>
      <c r="H16" s="441"/>
      <c r="I16" s="441"/>
      <c r="J16" s="441"/>
      <c r="K16" s="441"/>
      <c r="L16" s="441"/>
      <c r="M16" s="441"/>
      <c r="N16" s="441"/>
      <c r="O16" s="441"/>
      <c r="P16" s="441"/>
      <c r="Q16" s="441"/>
    </row>
    <row r="17" spans="1:17" s="358" customFormat="1" ht="11.25" customHeight="1">
      <c r="A17" s="429" t="s">
        <v>368</v>
      </c>
      <c r="B17" s="444">
        <v>1.0638131265162574</v>
      </c>
      <c r="C17" s="444">
        <v>0.61836466343728769</v>
      </c>
      <c r="D17" s="444">
        <v>0.98748917407090064</v>
      </c>
      <c r="E17" s="444">
        <v>1.932986279934757</v>
      </c>
      <c r="F17" s="444">
        <v>0.65691650608530172</v>
      </c>
      <c r="G17" s="456"/>
      <c r="H17" s="441"/>
      <c r="I17" s="441"/>
      <c r="J17" s="441"/>
      <c r="K17" s="441"/>
      <c r="L17" s="441"/>
      <c r="M17" s="441"/>
      <c r="N17" s="441"/>
      <c r="O17" s="441"/>
      <c r="P17" s="441"/>
      <c r="Q17" s="441"/>
    </row>
    <row r="18" spans="1:17" s="358" customFormat="1" ht="11.25" customHeight="1">
      <c r="A18" s="428" t="s">
        <v>208</v>
      </c>
      <c r="B18" s="444">
        <v>5.6458548438088991</v>
      </c>
      <c r="C18" s="444">
        <v>1.316408755805325</v>
      </c>
      <c r="D18" s="444">
        <v>7.0680752603160659</v>
      </c>
      <c r="E18" s="444">
        <v>4.7435715409652719</v>
      </c>
      <c r="F18" s="444">
        <v>7.0150474633988047</v>
      </c>
      <c r="G18" s="456"/>
      <c r="H18" s="441"/>
      <c r="I18" s="441"/>
      <c r="J18" s="441"/>
      <c r="K18" s="441"/>
      <c r="L18" s="441"/>
      <c r="M18" s="441"/>
      <c r="N18" s="441"/>
      <c r="O18" s="441"/>
      <c r="P18" s="441"/>
      <c r="Q18" s="441"/>
    </row>
    <row r="19" spans="1:17" s="358" customFormat="1" ht="20.100000000000001" customHeight="1">
      <c r="A19" s="428" t="s">
        <v>369</v>
      </c>
      <c r="B19" s="444">
        <v>0.40415946482156295</v>
      </c>
      <c r="C19" s="444">
        <v>6.6381351277622319E-2</v>
      </c>
      <c r="D19" s="444">
        <v>0.10441559947698204</v>
      </c>
      <c r="E19" s="444">
        <v>2.1895151844048159E-2</v>
      </c>
      <c r="F19" s="444">
        <v>0.84602758147819346</v>
      </c>
      <c r="G19" s="456"/>
      <c r="H19" s="441"/>
      <c r="I19" s="441"/>
      <c r="J19" s="441"/>
      <c r="K19" s="441"/>
      <c r="L19" s="441"/>
      <c r="M19" s="441"/>
      <c r="N19" s="441"/>
      <c r="O19" s="441"/>
      <c r="P19" s="441"/>
      <c r="Q19" s="441"/>
    </row>
    <row r="20" spans="1:17" s="358" customFormat="1" ht="11.25" customHeight="1">
      <c r="A20" s="428" t="s">
        <v>370</v>
      </c>
      <c r="B20" s="444">
        <v>0.51615716046187388</v>
      </c>
      <c r="C20" s="444">
        <v>0.12818620759972085</v>
      </c>
      <c r="D20" s="444">
        <v>0.13382063576464179</v>
      </c>
      <c r="E20" s="444">
        <v>1.1781661933681637</v>
      </c>
      <c r="F20" s="444">
        <v>0.32603514243531678</v>
      </c>
      <c r="G20" s="456"/>
      <c r="H20" s="441"/>
      <c r="I20" s="441"/>
      <c r="J20" s="441"/>
      <c r="K20" s="441"/>
      <c r="L20" s="441"/>
      <c r="M20" s="441"/>
      <c r="N20" s="441"/>
      <c r="O20" s="441"/>
      <c r="P20" s="441"/>
      <c r="Q20" s="441"/>
    </row>
    <row r="21" spans="1:17" s="358" customFormat="1" ht="11.25" customHeight="1">
      <c r="A21" s="428" t="s">
        <v>371</v>
      </c>
      <c r="B21" s="444">
        <v>6.1159846866410712</v>
      </c>
      <c r="C21" s="459">
        <v>1.2907043181387706E-4</v>
      </c>
      <c r="D21" s="459">
        <v>5.8814409221544274E-3</v>
      </c>
      <c r="E21" s="444">
        <v>3.2365044704797445</v>
      </c>
      <c r="F21" s="444">
        <v>11.732703372597777</v>
      </c>
      <c r="G21" s="456"/>
      <c r="H21" s="441"/>
      <c r="I21" s="441"/>
      <c r="J21" s="441"/>
      <c r="K21" s="441"/>
      <c r="L21" s="441"/>
      <c r="M21" s="441"/>
      <c r="N21" s="441"/>
      <c r="O21" s="441"/>
      <c r="P21" s="441"/>
      <c r="Q21" s="441"/>
    </row>
    <row r="22" spans="1:17" s="358" customFormat="1" ht="11.25" customHeight="1">
      <c r="A22" s="429" t="s">
        <v>372</v>
      </c>
      <c r="B22" s="444">
        <v>4.4450795383833066</v>
      </c>
      <c r="C22" s="445" t="s">
        <v>360</v>
      </c>
      <c r="D22" s="445" t="s">
        <v>360</v>
      </c>
      <c r="E22" s="444">
        <v>4.1590483209770257</v>
      </c>
      <c r="F22" s="444">
        <v>7.363573240492399</v>
      </c>
      <c r="G22" s="456"/>
      <c r="H22" s="441"/>
      <c r="I22" s="441"/>
      <c r="J22" s="441"/>
      <c r="K22" s="441"/>
      <c r="L22" s="441"/>
      <c r="M22" s="441"/>
      <c r="N22" s="441"/>
      <c r="O22" s="441"/>
      <c r="P22" s="441"/>
      <c r="Q22" s="441"/>
    </row>
    <row r="23" spans="1:17" s="358" customFormat="1" ht="11.25" customHeight="1">
      <c r="A23" s="429" t="s">
        <v>373</v>
      </c>
      <c r="B23" s="444">
        <v>0.58341448463290857</v>
      </c>
      <c r="C23" s="444">
        <v>2.9213064428362716</v>
      </c>
      <c r="D23" s="444">
        <v>1.1289840474110571</v>
      </c>
      <c r="E23" s="444">
        <v>0.12315388168395286</v>
      </c>
      <c r="F23" s="444">
        <v>2.6722626434648771E-2</v>
      </c>
      <c r="G23" s="456"/>
      <c r="H23" s="441"/>
      <c r="I23" s="441"/>
      <c r="J23" s="441"/>
      <c r="K23" s="441"/>
      <c r="L23" s="441"/>
      <c r="M23" s="441"/>
      <c r="N23" s="441"/>
      <c r="O23" s="441"/>
      <c r="P23" s="441"/>
      <c r="Q23" s="441"/>
    </row>
    <row r="24" spans="1:17" s="358" customFormat="1" ht="11.25" customHeight="1">
      <c r="A24" s="429" t="s">
        <v>374</v>
      </c>
      <c r="B24" s="444">
        <v>1.5216427418275607</v>
      </c>
      <c r="C24" s="444">
        <v>1.210983445976953E-2</v>
      </c>
      <c r="D24" s="444">
        <v>0.13916717847900931</v>
      </c>
      <c r="E24" s="444">
        <v>1.4656706677985678</v>
      </c>
      <c r="F24" s="444">
        <v>2.4447748450935585</v>
      </c>
      <c r="G24" s="456"/>
      <c r="H24" s="441"/>
      <c r="I24" s="441"/>
      <c r="J24" s="441"/>
      <c r="K24" s="441"/>
      <c r="L24" s="441"/>
      <c r="M24" s="441"/>
      <c r="N24" s="441"/>
      <c r="O24" s="441"/>
      <c r="P24" s="441"/>
      <c r="Q24" s="441"/>
    </row>
    <row r="25" spans="1:17" s="358" customFormat="1" ht="11.25" customHeight="1">
      <c r="A25" s="429" t="s">
        <v>375</v>
      </c>
      <c r="B25" s="444">
        <v>2.1797936333639476</v>
      </c>
      <c r="C25" s="444">
        <v>4.1652484211872327</v>
      </c>
      <c r="D25" s="444">
        <v>0.32910848855863845</v>
      </c>
      <c r="E25" s="444">
        <v>0.12894487026498067</v>
      </c>
      <c r="F25" s="444">
        <v>3.5320860594174683</v>
      </c>
      <c r="G25" s="456"/>
      <c r="H25" s="441"/>
      <c r="I25" s="441"/>
      <c r="J25" s="441"/>
      <c r="K25" s="441"/>
      <c r="L25" s="441"/>
      <c r="M25" s="441"/>
      <c r="N25" s="441"/>
      <c r="O25" s="441"/>
      <c r="P25" s="441"/>
      <c r="Q25" s="441"/>
    </row>
    <row r="26" spans="1:17" s="358" customFormat="1" ht="4.9000000000000004" customHeight="1" thickBot="1">
      <c r="A26" s="289"/>
      <c r="B26" s="289"/>
      <c r="C26" s="289"/>
      <c r="D26" s="289"/>
      <c r="E26" s="289"/>
      <c r="F26" s="289"/>
      <c r="G26" s="456"/>
      <c r="H26" s="441"/>
      <c r="I26" s="441"/>
      <c r="J26" s="441"/>
      <c r="K26" s="441"/>
      <c r="L26" s="441"/>
      <c r="M26" s="441"/>
      <c r="N26" s="441"/>
      <c r="O26" s="441"/>
      <c r="P26" s="441"/>
      <c r="Q26" s="441"/>
    </row>
    <row r="27" spans="1:17" s="358" customFormat="1" ht="10.15" customHeight="1" thickTop="1">
      <c r="A27" s="377"/>
      <c r="B27" s="455"/>
      <c r="C27" s="455"/>
      <c r="D27" s="455"/>
      <c r="E27" s="455"/>
      <c r="F27" s="455"/>
      <c r="G27" s="456"/>
      <c r="H27" s="441"/>
      <c r="I27" s="441"/>
      <c r="J27" s="441"/>
      <c r="K27" s="441"/>
      <c r="L27" s="441"/>
      <c r="M27" s="441"/>
      <c r="N27" s="441"/>
      <c r="O27" s="441"/>
      <c r="P27" s="441"/>
      <c r="Q27" s="441"/>
    </row>
    <row r="28" spans="1:17" s="361" customFormat="1" ht="12.75">
      <c r="A28" s="430"/>
      <c r="B28" s="567"/>
      <c r="C28" s="567"/>
      <c r="D28" s="567"/>
      <c r="E28" s="567"/>
      <c r="F28" s="567"/>
    </row>
    <row r="29" spans="1:17" s="443" customFormat="1" ht="10.5" customHeight="1">
      <c r="A29" s="442"/>
    </row>
  </sheetData>
  <mergeCells count="4">
    <mergeCell ref="A1:F1"/>
    <mergeCell ref="B3:B4"/>
    <mergeCell ref="C3:F3"/>
    <mergeCell ref="B28:F28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22"/>
  <sheetViews>
    <sheetView showGridLines="0" zoomScaleNormal="100" zoomScaleSheetLayoutView="100" workbookViewId="0">
      <selection sqref="A1:F1"/>
    </sheetView>
  </sheetViews>
  <sheetFormatPr defaultColWidth="9.140625" defaultRowHeight="9"/>
  <cols>
    <col min="1" max="1" width="17.42578125" style="358" customWidth="1"/>
    <col min="2" max="3" width="14.140625" style="358" customWidth="1"/>
    <col min="4" max="4" width="14" style="358" customWidth="1"/>
    <col min="5" max="5" width="14.140625" style="358" customWidth="1"/>
    <col min="6" max="6" width="16.85546875" style="358" customWidth="1"/>
    <col min="7" max="16384" width="9.140625" style="358"/>
  </cols>
  <sheetData>
    <row r="1" spans="1:6" s="289" customFormat="1" ht="27.75" customHeight="1">
      <c r="A1" s="483" t="s">
        <v>395</v>
      </c>
      <c r="B1" s="540"/>
      <c r="C1" s="540"/>
      <c r="D1" s="540"/>
      <c r="E1" s="540"/>
      <c r="F1" s="540"/>
    </row>
    <row r="2" spans="1:6" ht="10.5" customHeight="1">
      <c r="A2" s="372">
        <v>2016</v>
      </c>
    </row>
    <row r="3" spans="1:6" ht="23.25" customHeight="1">
      <c r="A3" s="373"/>
      <c r="B3" s="559" t="s">
        <v>332</v>
      </c>
      <c r="C3" s="560"/>
      <c r="D3" s="559" t="s">
        <v>333</v>
      </c>
      <c r="E3" s="561"/>
      <c r="F3" s="560"/>
    </row>
    <row r="4" spans="1:6" ht="49.9" customHeight="1">
      <c r="A4" s="310" t="s">
        <v>272</v>
      </c>
      <c r="B4" s="374" t="s">
        <v>334</v>
      </c>
      <c r="C4" s="374" t="s">
        <v>335</v>
      </c>
      <c r="D4" s="374" t="s">
        <v>336</v>
      </c>
      <c r="E4" s="374" t="s">
        <v>337</v>
      </c>
      <c r="F4" s="374" t="s">
        <v>338</v>
      </c>
    </row>
    <row r="5" spans="1:6" s="353" customFormat="1" ht="5.0999999999999996" customHeight="1">
      <c r="B5" s="288"/>
    </row>
    <row r="6" spans="1:6" s="289" customFormat="1" ht="11.25" customHeight="1">
      <c r="A6" s="232" t="s">
        <v>16</v>
      </c>
      <c r="B6" s="375">
        <v>1535</v>
      </c>
      <c r="C6" s="385">
        <v>91.043890865954921</v>
      </c>
      <c r="D6" s="375">
        <v>2481794</v>
      </c>
      <c r="E6" s="385">
        <v>48.530455385927226</v>
      </c>
      <c r="F6" s="385">
        <v>56.947905451859384</v>
      </c>
    </row>
    <row r="7" spans="1:6" s="289" customFormat="1" ht="11.25" customHeight="1">
      <c r="A7" s="313" t="s">
        <v>17</v>
      </c>
      <c r="B7" s="375">
        <v>1451</v>
      </c>
      <c r="C7" s="385">
        <v>90.91478696741855</v>
      </c>
      <c r="D7" s="375">
        <v>2396400</v>
      </c>
      <c r="E7" s="385">
        <v>48.451025953367143</v>
      </c>
      <c r="F7" s="385">
        <v>56.768435043844477</v>
      </c>
    </row>
    <row r="8" spans="1:6" s="289" customFormat="1" ht="11.25" customHeight="1">
      <c r="A8" s="316" t="s">
        <v>18</v>
      </c>
      <c r="B8" s="375">
        <v>484</v>
      </c>
      <c r="C8" s="385">
        <v>92.898272552783112</v>
      </c>
      <c r="D8" s="375">
        <v>727673</v>
      </c>
      <c r="E8" s="385">
        <v>51.237389714733247</v>
      </c>
      <c r="F8" s="385">
        <v>58.478643521387482</v>
      </c>
    </row>
    <row r="9" spans="1:6" s="289" customFormat="1" ht="11.25" customHeight="1">
      <c r="A9" s="316" t="s">
        <v>19</v>
      </c>
      <c r="B9" s="375">
        <v>328</v>
      </c>
      <c r="C9" s="385">
        <v>89.130434782608688</v>
      </c>
      <c r="D9" s="375">
        <v>344940</v>
      </c>
      <c r="E9" s="385">
        <v>46.479825852437422</v>
      </c>
      <c r="F9" s="385">
        <v>54.417486654198775</v>
      </c>
    </row>
    <row r="10" spans="1:6" s="289" customFormat="1" ht="11.25" customHeight="1">
      <c r="A10" s="316" t="s">
        <v>273</v>
      </c>
      <c r="B10" s="375">
        <v>440</v>
      </c>
      <c r="C10" s="385">
        <v>89.97955010224949</v>
      </c>
      <c r="D10" s="375">
        <v>1108167</v>
      </c>
      <c r="E10" s="385">
        <v>48.409386611311</v>
      </c>
      <c r="F10" s="385">
        <v>57.823790727884663</v>
      </c>
    </row>
    <row r="11" spans="1:6" s="289" customFormat="1" ht="11.25" customHeight="1">
      <c r="A11" s="316" t="s">
        <v>20</v>
      </c>
      <c r="B11" s="375">
        <v>87</v>
      </c>
      <c r="C11" s="385">
        <v>89.690721649484544</v>
      </c>
      <c r="D11" s="375">
        <v>47673</v>
      </c>
      <c r="E11" s="385">
        <v>31.366826450647405</v>
      </c>
      <c r="F11" s="385">
        <v>35.046149331317302</v>
      </c>
    </row>
    <row r="12" spans="1:6" s="289" customFormat="1" ht="11.25" customHeight="1">
      <c r="A12" s="316" t="s">
        <v>21</v>
      </c>
      <c r="B12" s="375">
        <v>112</v>
      </c>
      <c r="C12" s="385">
        <v>92.561983471074385</v>
      </c>
      <c r="D12" s="375">
        <v>167946</v>
      </c>
      <c r="E12" s="385">
        <v>49.027812648850791</v>
      </c>
      <c r="F12" s="385">
        <v>57.781580679902419</v>
      </c>
    </row>
    <row r="13" spans="1:6" s="289" customFormat="1" ht="11.25" customHeight="1">
      <c r="A13" s="313" t="s">
        <v>22</v>
      </c>
      <c r="B13" s="375">
        <v>34</v>
      </c>
      <c r="C13" s="385">
        <v>97.142857142857139</v>
      </c>
      <c r="D13" s="375">
        <v>26509</v>
      </c>
      <c r="E13" s="385">
        <v>50.514810542951615</v>
      </c>
      <c r="F13" s="385">
        <v>57.564581022441864</v>
      </c>
    </row>
    <row r="14" spans="1:6" s="289" customFormat="1" ht="10.15" customHeight="1">
      <c r="A14" s="313" t="s">
        <v>23</v>
      </c>
      <c r="B14" s="375">
        <v>50</v>
      </c>
      <c r="C14" s="385">
        <v>90.909090909090907</v>
      </c>
      <c r="D14" s="375">
        <v>58885</v>
      </c>
      <c r="E14" s="385">
        <v>51.032693204824675</v>
      </c>
      <c r="F14" s="385">
        <v>64.996879743170354</v>
      </c>
    </row>
    <row r="15" spans="1:6" ht="5.0999999999999996" customHeight="1" thickBot="1">
      <c r="A15" s="289"/>
      <c r="B15" s="289"/>
      <c r="C15" s="289"/>
      <c r="D15" s="289"/>
      <c r="E15" s="289"/>
      <c r="F15" s="289"/>
    </row>
    <row r="16" spans="1:6" ht="4.7" customHeight="1" thickTop="1">
      <c r="A16" s="388"/>
      <c r="B16" s="388"/>
      <c r="C16" s="388"/>
      <c r="D16" s="388"/>
      <c r="E16" s="388"/>
      <c r="F16" s="388"/>
    </row>
    <row r="17" spans="2:6" ht="12" customHeight="1">
      <c r="B17" s="375"/>
      <c r="C17" s="379"/>
      <c r="D17" s="375"/>
      <c r="E17" s="379"/>
      <c r="F17" s="379"/>
    </row>
    <row r="18" spans="2:6" ht="12" customHeight="1">
      <c r="B18" s="375"/>
      <c r="C18" s="379"/>
      <c r="D18" s="375"/>
      <c r="E18" s="379"/>
      <c r="F18" s="379"/>
    </row>
    <row r="19" spans="2:6" ht="12" customHeight="1">
      <c r="B19" s="375"/>
      <c r="C19" s="379"/>
      <c r="D19" s="375"/>
      <c r="E19" s="379"/>
      <c r="F19" s="379"/>
    </row>
    <row r="20" spans="2:6" ht="12" customHeight="1">
      <c r="B20" s="375"/>
      <c r="C20" s="379"/>
      <c r="D20" s="375"/>
      <c r="E20" s="379"/>
      <c r="F20" s="379"/>
    </row>
    <row r="21" spans="2:6" ht="12" customHeight="1">
      <c r="B21" s="375"/>
      <c r="C21" s="379"/>
      <c r="D21" s="375"/>
      <c r="E21" s="379"/>
      <c r="F21" s="379"/>
    </row>
    <row r="22" spans="2:6" ht="12" customHeight="1">
      <c r="B22" s="375"/>
      <c r="C22" s="379"/>
      <c r="D22" s="375"/>
      <c r="E22" s="379"/>
      <c r="F22" s="379"/>
    </row>
  </sheetData>
  <mergeCells count="3">
    <mergeCell ref="A1:F1"/>
    <mergeCell ref="B3:C3"/>
    <mergeCell ref="D3:F3"/>
  </mergeCells>
  <pageMargins left="0.70866141732283472" right="0.70866141732283472" top="0.74803149606299213" bottom="0.74803149606299213" header="0.31496062992125984" footer="0.31496062992125984"/>
  <pageSetup paperSize="9" scale="96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9"/>
  <sheetViews>
    <sheetView showGridLines="0" zoomScaleNormal="100" zoomScaleSheetLayoutView="100" workbookViewId="0">
      <selection sqref="A1:F1"/>
    </sheetView>
  </sheetViews>
  <sheetFormatPr defaultColWidth="9.140625" defaultRowHeight="9"/>
  <cols>
    <col min="1" max="1" width="20.42578125" style="358" customWidth="1"/>
    <col min="2" max="2" width="13.42578125" style="358" customWidth="1"/>
    <col min="3" max="3" width="14.42578125" style="358" customWidth="1"/>
    <col min="4" max="5" width="13" style="358" customWidth="1"/>
    <col min="6" max="6" width="16.7109375" style="358" customWidth="1"/>
    <col min="7" max="16384" width="9.140625" style="358"/>
  </cols>
  <sheetData>
    <row r="1" spans="1:6" s="289" customFormat="1" ht="26.1" customHeight="1">
      <c r="A1" s="525" t="s">
        <v>396</v>
      </c>
      <c r="B1" s="525"/>
      <c r="C1" s="525"/>
      <c r="D1" s="525"/>
      <c r="E1" s="525"/>
      <c r="F1" s="540"/>
    </row>
    <row r="2" spans="1:6" ht="10.5" customHeight="1">
      <c r="A2" s="446">
        <v>2016</v>
      </c>
    </row>
    <row r="3" spans="1:6" ht="24" customHeight="1">
      <c r="A3" s="373"/>
      <c r="B3" s="559" t="s">
        <v>332</v>
      </c>
      <c r="C3" s="560"/>
      <c r="D3" s="559" t="s">
        <v>380</v>
      </c>
      <c r="E3" s="561"/>
      <c r="F3" s="560"/>
    </row>
    <row r="4" spans="1:6" ht="49.9" customHeight="1">
      <c r="A4" s="310" t="s">
        <v>276</v>
      </c>
      <c r="B4" s="374" t="s">
        <v>334</v>
      </c>
      <c r="C4" s="374" t="s">
        <v>335</v>
      </c>
      <c r="D4" s="374" t="s">
        <v>336</v>
      </c>
      <c r="E4" s="374" t="s">
        <v>337</v>
      </c>
      <c r="F4" s="374" t="s">
        <v>338</v>
      </c>
    </row>
    <row r="5" spans="1:6" s="353" customFormat="1" ht="5.0999999999999996" customHeight="1">
      <c r="B5" s="288"/>
    </row>
    <row r="6" spans="1:6" ht="11.25" customHeight="1">
      <c r="A6" s="313" t="s">
        <v>8</v>
      </c>
      <c r="B6" s="375">
        <v>1535</v>
      </c>
      <c r="C6" s="385">
        <v>91.043890865954907</v>
      </c>
      <c r="D6" s="375">
        <v>2481794</v>
      </c>
      <c r="E6" s="385">
        <v>48.530455385927198</v>
      </c>
      <c r="F6" s="385">
        <v>56.947905451859384</v>
      </c>
    </row>
    <row r="7" spans="1:6" ht="11.25" customHeight="1">
      <c r="A7" s="386" t="s">
        <v>347</v>
      </c>
      <c r="B7" s="375">
        <v>740</v>
      </c>
      <c r="C7" s="385">
        <v>97.368421052631575</v>
      </c>
      <c r="D7" s="375">
        <v>439764</v>
      </c>
      <c r="E7" s="385">
        <v>67.251841266173358</v>
      </c>
      <c r="F7" s="385">
        <v>69.086097031953287</v>
      </c>
    </row>
    <row r="8" spans="1:6" ht="11.25" customHeight="1">
      <c r="A8" s="386" t="s">
        <v>340</v>
      </c>
      <c r="B8" s="375">
        <v>420</v>
      </c>
      <c r="C8" s="385">
        <v>94.170403587443957</v>
      </c>
      <c r="D8" s="375">
        <v>399192</v>
      </c>
      <c r="E8" s="385">
        <v>54.098626279762264</v>
      </c>
      <c r="F8" s="385">
        <v>57.656719241174294</v>
      </c>
    </row>
    <row r="9" spans="1:6" ht="11.25" customHeight="1">
      <c r="A9" s="386" t="s">
        <v>341</v>
      </c>
      <c r="B9" s="375">
        <v>261</v>
      </c>
      <c r="C9" s="385">
        <v>80.061349693251543</v>
      </c>
      <c r="D9" s="375">
        <v>598278</v>
      </c>
      <c r="E9" s="385">
        <v>40.999039379808522</v>
      </c>
      <c r="F9" s="385">
        <v>57.126123460294131</v>
      </c>
    </row>
    <row r="10" spans="1:6" ht="11.25" customHeight="1">
      <c r="A10" s="386" t="s">
        <v>342</v>
      </c>
      <c r="B10" s="375">
        <v>21</v>
      </c>
      <c r="C10" s="385">
        <v>80.769230769230774</v>
      </c>
      <c r="D10" s="375">
        <v>75004</v>
      </c>
      <c r="E10" s="385">
        <v>42.332862924617515</v>
      </c>
      <c r="F10" s="385">
        <v>47.206126034134563</v>
      </c>
    </row>
    <row r="11" spans="1:6" ht="11.25" customHeight="1">
      <c r="A11" s="386" t="s">
        <v>343</v>
      </c>
      <c r="B11" s="375">
        <v>53</v>
      </c>
      <c r="C11" s="385">
        <v>69.73684210526315</v>
      </c>
      <c r="D11" s="375">
        <v>331222</v>
      </c>
      <c r="E11" s="385">
        <v>45.179306119975323</v>
      </c>
      <c r="F11" s="385">
        <v>61.887427747664688</v>
      </c>
    </row>
    <row r="12" spans="1:6" ht="11.25" customHeight="1">
      <c r="A12" s="386" t="s">
        <v>344</v>
      </c>
      <c r="B12" s="375">
        <v>30</v>
      </c>
      <c r="C12" s="385">
        <v>73.170731707317074</v>
      </c>
      <c r="D12" s="375">
        <v>256354</v>
      </c>
      <c r="E12" s="385">
        <v>52.087493561450138</v>
      </c>
      <c r="F12" s="385">
        <v>59.852648227688533</v>
      </c>
    </row>
    <row r="13" spans="1:6" ht="11.25" customHeight="1">
      <c r="A13" s="386" t="s">
        <v>345</v>
      </c>
      <c r="B13" s="375">
        <v>10</v>
      </c>
      <c r="C13" s="385">
        <v>90.909090909090907</v>
      </c>
      <c r="D13" s="375">
        <v>381978</v>
      </c>
      <c r="E13" s="385">
        <v>44.397001613144496</v>
      </c>
      <c r="F13" s="385">
        <v>44.4465101487543</v>
      </c>
    </row>
    <row r="14" spans="1:6" ht="4.9000000000000004" customHeight="1" thickBot="1">
      <c r="A14" s="386"/>
      <c r="B14" s="375"/>
      <c r="C14" s="385"/>
      <c r="D14" s="375"/>
      <c r="E14" s="385"/>
      <c r="F14" s="385"/>
    </row>
    <row r="15" spans="1:6" ht="5.25" customHeight="1" thickTop="1">
      <c r="A15" s="377"/>
      <c r="B15" s="377"/>
      <c r="C15" s="377"/>
      <c r="D15" s="377"/>
      <c r="E15" s="377"/>
      <c r="F15" s="377"/>
    </row>
    <row r="16" spans="1:6" s="361" customFormat="1" ht="14.25" customHeight="1">
      <c r="B16" s="427"/>
      <c r="C16" s="447"/>
      <c r="D16" s="427"/>
      <c r="E16" s="447"/>
      <c r="F16" s="380"/>
    </row>
    <row r="17" spans="2:6" s="361" customFormat="1" ht="14.25" customHeight="1">
      <c r="B17" s="427"/>
      <c r="C17" s="448"/>
      <c r="D17" s="427"/>
      <c r="E17" s="448"/>
      <c r="F17" s="449"/>
    </row>
    <row r="18" spans="2:6" s="361" customFormat="1" ht="14.25" customHeight="1">
      <c r="B18" s="427"/>
      <c r="C18" s="447"/>
      <c r="D18" s="447"/>
      <c r="E18" s="449"/>
      <c r="F18" s="449"/>
    </row>
    <row r="19" spans="2:6" s="361" customFormat="1" ht="14.25" customHeight="1">
      <c r="B19" s="427"/>
      <c r="C19" s="380"/>
      <c r="D19" s="427"/>
      <c r="E19" s="380"/>
      <c r="F19" s="380"/>
    </row>
  </sheetData>
  <mergeCells count="3">
    <mergeCell ref="A1:F1"/>
    <mergeCell ref="B3:C3"/>
    <mergeCell ref="D3:F3"/>
  </mergeCells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9"/>
  <sheetViews>
    <sheetView showGridLines="0" zoomScaleNormal="100" zoomScaleSheetLayoutView="100" workbookViewId="0">
      <selection sqref="A1:F1"/>
    </sheetView>
  </sheetViews>
  <sheetFormatPr defaultColWidth="9.140625" defaultRowHeight="9"/>
  <cols>
    <col min="1" max="1" width="20.5703125" style="358" customWidth="1"/>
    <col min="2" max="3" width="13.28515625" style="358" customWidth="1"/>
    <col min="4" max="4" width="14.140625" style="358" customWidth="1"/>
    <col min="5" max="6" width="13.28515625" style="358" customWidth="1"/>
    <col min="7" max="16384" width="9.140625" style="358"/>
  </cols>
  <sheetData>
    <row r="1" spans="1:6" s="289" customFormat="1" ht="27.75" customHeight="1">
      <c r="A1" s="483" t="s">
        <v>397</v>
      </c>
      <c r="B1" s="540"/>
      <c r="C1" s="540"/>
      <c r="D1" s="540"/>
      <c r="E1" s="540"/>
      <c r="F1" s="540"/>
    </row>
    <row r="2" spans="1:6" ht="10.5" customHeight="1">
      <c r="A2" s="372">
        <v>2016</v>
      </c>
      <c r="F2" s="354" t="s">
        <v>229</v>
      </c>
    </row>
    <row r="3" spans="1:6" ht="36" customHeight="1">
      <c r="A3" s="396" t="s">
        <v>276</v>
      </c>
      <c r="B3" s="451" t="s">
        <v>8</v>
      </c>
      <c r="C3" s="451" t="s">
        <v>230</v>
      </c>
      <c r="D3" s="451" t="s">
        <v>346</v>
      </c>
      <c r="E3" s="451" t="s">
        <v>231</v>
      </c>
      <c r="F3" s="451" t="s">
        <v>233</v>
      </c>
    </row>
    <row r="4" spans="1:6" ht="5.0999999999999996" customHeight="1">
      <c r="A4" s="289"/>
      <c r="B4" s="289"/>
      <c r="C4" s="289"/>
      <c r="D4" s="289"/>
      <c r="E4" s="289"/>
      <c r="F4" s="289"/>
    </row>
    <row r="5" spans="1:6" s="289" customFormat="1" ht="10.15" customHeight="1">
      <c r="A5" s="359" t="s">
        <v>8</v>
      </c>
      <c r="B5" s="385">
        <v>100</v>
      </c>
      <c r="C5" s="385">
        <v>29.654668836197462</v>
      </c>
      <c r="D5" s="385">
        <v>64.135826914761964</v>
      </c>
      <c r="E5" s="385">
        <v>0.4121703999119441</v>
      </c>
      <c r="F5" s="385">
        <v>5.7973338491286368</v>
      </c>
    </row>
    <row r="6" spans="1:6" s="289" customFormat="1" ht="11.25" customHeight="1">
      <c r="A6" s="386" t="s">
        <v>339</v>
      </c>
      <c r="B6" s="385">
        <v>100</v>
      </c>
      <c r="C6" s="385">
        <v>32.6089155257024</v>
      </c>
      <c r="D6" s="385">
        <v>65.70074131571927</v>
      </c>
      <c r="E6" s="385">
        <v>6.8373319414280098E-2</v>
      </c>
      <c r="F6" s="385">
        <v>1.6219698391640502</v>
      </c>
    </row>
    <row r="7" spans="1:6" s="289" customFormat="1" ht="11.25" customHeight="1">
      <c r="A7" s="386" t="s">
        <v>340</v>
      </c>
      <c r="B7" s="385">
        <v>100</v>
      </c>
      <c r="C7" s="385">
        <v>29.742057266427089</v>
      </c>
      <c r="D7" s="385">
        <v>66.117793913209667</v>
      </c>
      <c r="E7" s="385">
        <v>0.17937341549619162</v>
      </c>
      <c r="F7" s="385">
        <v>3.9607754048670554</v>
      </c>
    </row>
    <row r="8" spans="1:6" s="289" customFormat="1" ht="11.25" customHeight="1">
      <c r="A8" s="386" t="s">
        <v>341</v>
      </c>
      <c r="B8" s="385">
        <v>100</v>
      </c>
      <c r="C8" s="385">
        <v>26.798024372088651</v>
      </c>
      <c r="D8" s="385">
        <v>67.439212674722086</v>
      </c>
      <c r="E8" s="385">
        <v>0.24759748275755508</v>
      </c>
      <c r="F8" s="385">
        <v>5.5151654704317163</v>
      </c>
    </row>
    <row r="9" spans="1:6" s="289" customFormat="1" ht="11.25" customHeight="1">
      <c r="A9" s="386" t="s">
        <v>342</v>
      </c>
      <c r="B9" s="385">
        <v>100</v>
      </c>
      <c r="C9" s="385">
        <v>28.833492370976476</v>
      </c>
      <c r="D9" s="385">
        <v>66.845609640219323</v>
      </c>
      <c r="E9" s="385">
        <v>0.24761337285679383</v>
      </c>
      <c r="F9" s="385">
        <v>4.0732846159474159</v>
      </c>
    </row>
    <row r="10" spans="1:6" s="289" customFormat="1" ht="11.25" customHeight="1">
      <c r="A10" s="386" t="s">
        <v>343</v>
      </c>
      <c r="B10" s="385">
        <v>100</v>
      </c>
      <c r="C10" s="385">
        <v>31.023672763391076</v>
      </c>
      <c r="D10" s="385">
        <v>64.587952945483678</v>
      </c>
      <c r="E10" s="385">
        <v>0.2584187645297818</v>
      </c>
      <c r="F10" s="385">
        <v>4.1299555265954568</v>
      </c>
    </row>
    <row r="11" spans="1:6" s="289" customFormat="1" ht="11.25" customHeight="1">
      <c r="A11" s="386" t="s">
        <v>344</v>
      </c>
      <c r="B11" s="385">
        <v>100</v>
      </c>
      <c r="C11" s="385">
        <v>28.321447540269141</v>
      </c>
      <c r="D11" s="385">
        <v>63.999648208265846</v>
      </c>
      <c r="E11" s="385">
        <v>1.396267230394949</v>
      </c>
      <c r="F11" s="385">
        <v>6.2826370210700695</v>
      </c>
    </row>
    <row r="12" spans="1:6" ht="11.25" customHeight="1">
      <c r="A12" s="386" t="s">
        <v>345</v>
      </c>
      <c r="B12" s="385">
        <v>100</v>
      </c>
      <c r="C12" s="385">
        <v>31.944697712947224</v>
      </c>
      <c r="D12" s="385">
        <v>54.778429090856683</v>
      </c>
      <c r="E12" s="385">
        <v>0.75421687989099562</v>
      </c>
      <c r="F12" s="385">
        <v>12.522656316305103</v>
      </c>
    </row>
    <row r="13" spans="1:6" ht="4.7" customHeight="1" thickBot="1">
      <c r="A13" s="289"/>
      <c r="B13" s="289"/>
      <c r="C13" s="289"/>
      <c r="D13" s="289"/>
      <c r="E13" s="289"/>
      <c r="F13" s="289"/>
    </row>
    <row r="14" spans="1:6" ht="5.25" customHeight="1" thickTop="1">
      <c r="A14" s="388"/>
      <c r="B14" s="388"/>
      <c r="C14" s="388"/>
      <c r="D14" s="388"/>
      <c r="E14" s="388"/>
      <c r="F14" s="388"/>
    </row>
    <row r="15" spans="1:6" s="361" customFormat="1" ht="11.25" customHeight="1"/>
    <row r="16" spans="1:6" s="361" customFormat="1" ht="11.25" customHeight="1">
      <c r="B16" s="380"/>
      <c r="C16" s="380"/>
      <c r="D16" s="380"/>
      <c r="E16" s="380"/>
      <c r="F16" s="380"/>
    </row>
    <row r="17" spans="2:6" s="361" customFormat="1" ht="11.25" customHeight="1">
      <c r="B17" s="380"/>
      <c r="C17" s="380"/>
      <c r="D17" s="380"/>
      <c r="E17" s="380"/>
      <c r="F17" s="380"/>
    </row>
    <row r="18" spans="2:6" s="361" customFormat="1" ht="11.25" customHeight="1">
      <c r="B18" s="380"/>
      <c r="C18" s="380"/>
      <c r="D18" s="380"/>
      <c r="E18" s="380"/>
      <c r="F18" s="380"/>
    </row>
    <row r="19" spans="2:6" s="361" customFormat="1" ht="11.25" customHeight="1">
      <c r="B19" s="380"/>
      <c r="C19" s="380"/>
      <c r="D19" s="380"/>
      <c r="E19" s="380"/>
      <c r="F19" s="380"/>
    </row>
  </sheetData>
  <mergeCells count="1">
    <mergeCell ref="A1:F1"/>
  </mergeCell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>
    <pageSetUpPr fitToPage="1"/>
  </sheetPr>
  <dimension ref="A1:I55"/>
  <sheetViews>
    <sheetView showGridLines="0" zoomScaleNormal="100" workbookViewId="0">
      <selection sqref="A1:H1"/>
    </sheetView>
  </sheetViews>
  <sheetFormatPr defaultColWidth="9.140625" defaultRowHeight="12.75"/>
  <cols>
    <col min="1" max="1" width="4.7109375" style="30" customWidth="1"/>
    <col min="2" max="2" width="25.7109375" style="30" customWidth="1"/>
    <col min="3" max="4" width="9.140625" style="29" customWidth="1"/>
    <col min="5" max="8" width="10.28515625" style="29" customWidth="1"/>
    <col min="9" max="9" width="2" style="5" customWidth="1"/>
    <col min="10" max="16384" width="9.140625" style="5"/>
  </cols>
  <sheetData>
    <row r="1" spans="1:8" ht="22.7" customHeight="1">
      <c r="A1" s="483" t="s">
        <v>72</v>
      </c>
      <c r="B1" s="483"/>
      <c r="C1" s="483"/>
      <c r="D1" s="483"/>
      <c r="E1" s="483"/>
      <c r="F1" s="483"/>
      <c r="G1" s="483"/>
      <c r="H1" s="483"/>
    </row>
    <row r="2" spans="1:8" ht="10.5" customHeight="1">
      <c r="A2" s="6">
        <v>2016</v>
      </c>
      <c r="B2" s="6"/>
      <c r="C2" s="8"/>
      <c r="D2" s="8"/>
      <c r="E2" s="8"/>
      <c r="F2" s="8"/>
      <c r="G2" s="8"/>
      <c r="H2" s="8"/>
    </row>
    <row r="3" spans="1:8" ht="10.15" customHeight="1">
      <c r="A3" s="53"/>
      <c r="B3" s="52"/>
      <c r="C3" s="486" t="s">
        <v>1</v>
      </c>
      <c r="D3" s="486" t="s">
        <v>2</v>
      </c>
      <c r="E3" s="486" t="s">
        <v>15</v>
      </c>
      <c r="F3" s="486" t="s">
        <v>4</v>
      </c>
      <c r="G3" s="486" t="s">
        <v>5</v>
      </c>
      <c r="H3" s="486" t="s">
        <v>6</v>
      </c>
    </row>
    <row r="4" spans="1:8" ht="30" customHeight="1">
      <c r="A4" s="53"/>
      <c r="B4" s="52"/>
      <c r="C4" s="487"/>
      <c r="D4" s="487"/>
      <c r="E4" s="487"/>
      <c r="F4" s="487"/>
      <c r="G4" s="487"/>
      <c r="H4" s="487"/>
    </row>
    <row r="5" spans="1:8" ht="12" customHeight="1">
      <c r="A5" s="484" t="s">
        <v>410</v>
      </c>
      <c r="B5" s="485"/>
      <c r="C5" s="488" t="s">
        <v>7</v>
      </c>
      <c r="D5" s="488"/>
      <c r="E5" s="489" t="s">
        <v>58</v>
      </c>
      <c r="F5" s="490"/>
      <c r="G5" s="490"/>
      <c r="H5" s="491"/>
    </row>
    <row r="6" spans="1:8" s="11" customFormat="1" ht="2.25" customHeight="1">
      <c r="A6" s="9"/>
      <c r="B6" s="9"/>
      <c r="C6" s="10"/>
      <c r="D6" s="10"/>
      <c r="E6" s="10"/>
      <c r="F6" s="10"/>
      <c r="G6" s="10"/>
      <c r="H6" s="10"/>
    </row>
    <row r="7" spans="1:8" s="11" customFormat="1" ht="18">
      <c r="A7" s="9" t="s">
        <v>8</v>
      </c>
      <c r="B7" s="9"/>
      <c r="C7" s="10"/>
      <c r="D7" s="10"/>
      <c r="E7" s="10"/>
      <c r="F7" s="10"/>
      <c r="G7" s="10"/>
      <c r="H7" s="10"/>
    </row>
    <row r="8" spans="1:8" s="13" customFormat="1" ht="12.75" customHeight="1">
      <c r="B8" s="37" t="s">
        <v>16</v>
      </c>
      <c r="C8" s="14">
        <v>219742</v>
      </c>
      <c r="D8" s="14">
        <v>745676</v>
      </c>
      <c r="E8" s="14">
        <v>8109572.0240000002</v>
      </c>
      <c r="F8" s="14">
        <v>127450378.264</v>
      </c>
      <c r="G8" s="14">
        <v>120347794.537</v>
      </c>
      <c r="H8" s="14">
        <v>97827313.215000004</v>
      </c>
    </row>
    <row r="9" spans="1:8" s="13" customFormat="1" ht="12.75" customHeight="1">
      <c r="B9" s="38" t="s">
        <v>17</v>
      </c>
      <c r="C9" s="16">
        <v>212711</v>
      </c>
      <c r="D9" s="16">
        <v>719683</v>
      </c>
      <c r="E9" s="16">
        <v>7870877.7399999993</v>
      </c>
      <c r="F9" s="16">
        <v>123792771.12100001</v>
      </c>
      <c r="G9" s="16">
        <v>116887336.52800001</v>
      </c>
      <c r="H9" s="16">
        <v>94970378.541000009</v>
      </c>
    </row>
    <row r="10" spans="1:8" ht="12.75" customHeight="1">
      <c r="A10" s="5"/>
      <c r="B10" s="39" t="s">
        <v>18</v>
      </c>
      <c r="C10" s="16">
        <v>80730</v>
      </c>
      <c r="D10" s="16">
        <v>256667</v>
      </c>
      <c r="E10" s="16">
        <v>2475410.6009999998</v>
      </c>
      <c r="F10" s="16">
        <v>37416727.592</v>
      </c>
      <c r="G10" s="16">
        <v>34956890.020000003</v>
      </c>
      <c r="H10" s="16">
        <v>28905624.681000002</v>
      </c>
    </row>
    <row r="11" spans="1:8" ht="12.75" customHeight="1">
      <c r="A11" s="5"/>
      <c r="B11" s="39" t="s">
        <v>19</v>
      </c>
      <c r="C11" s="16">
        <v>51808</v>
      </c>
      <c r="D11" s="16">
        <v>139645</v>
      </c>
      <c r="E11" s="16">
        <v>1264884.3570000001</v>
      </c>
      <c r="F11" s="16">
        <v>21136947.874000002</v>
      </c>
      <c r="G11" s="16">
        <v>19798909.565000001</v>
      </c>
      <c r="H11" s="16">
        <v>16407374.798</v>
      </c>
    </row>
    <row r="12" spans="1:8" ht="12.75" customHeight="1">
      <c r="A12" s="5"/>
      <c r="B12" s="39" t="s">
        <v>273</v>
      </c>
      <c r="C12" s="16">
        <v>54169</v>
      </c>
      <c r="D12" s="16">
        <v>256655</v>
      </c>
      <c r="E12" s="16">
        <v>3565885.3569999998</v>
      </c>
      <c r="F12" s="16">
        <v>56647040.502999999</v>
      </c>
      <c r="G12" s="16">
        <v>54002704.006999999</v>
      </c>
      <c r="H12" s="16">
        <v>43042455.368000001</v>
      </c>
    </row>
    <row r="13" spans="1:8" ht="12.75" customHeight="1">
      <c r="A13" s="5"/>
      <c r="B13" s="39" t="s">
        <v>20</v>
      </c>
      <c r="C13" s="16">
        <v>15265</v>
      </c>
      <c r="D13" s="16">
        <v>38853</v>
      </c>
      <c r="E13" s="16">
        <v>335020.65999999997</v>
      </c>
      <c r="F13" s="16">
        <v>5565011.46</v>
      </c>
      <c r="G13" s="16">
        <v>5256047.8119999999</v>
      </c>
      <c r="H13" s="16">
        <v>4334441.318</v>
      </c>
    </row>
    <row r="14" spans="1:8" ht="12.75" customHeight="1">
      <c r="A14" s="5"/>
      <c r="B14" s="39" t="s">
        <v>21</v>
      </c>
      <c r="C14" s="16">
        <v>10739</v>
      </c>
      <c r="D14" s="16">
        <v>27863</v>
      </c>
      <c r="E14" s="16">
        <v>229676.76500000001</v>
      </c>
      <c r="F14" s="16">
        <v>3027043.6919999998</v>
      </c>
      <c r="G14" s="16">
        <v>2872785.1239999998</v>
      </c>
      <c r="H14" s="16">
        <v>2280482.3760000002</v>
      </c>
    </row>
    <row r="15" spans="1:8" ht="12.75" customHeight="1">
      <c r="A15" s="5"/>
      <c r="B15" s="38" t="s">
        <v>22</v>
      </c>
      <c r="C15" s="24">
        <v>3496</v>
      </c>
      <c r="D15" s="24">
        <v>14176</v>
      </c>
      <c r="E15" s="24">
        <v>130340.25</v>
      </c>
      <c r="F15" s="24">
        <v>2145912.39</v>
      </c>
      <c r="G15" s="24">
        <v>2038576.7960000001</v>
      </c>
      <c r="H15" s="24">
        <v>1704658.6229999999</v>
      </c>
    </row>
    <row r="16" spans="1:8" ht="12.75" customHeight="1">
      <c r="A16" s="5"/>
      <c r="B16" s="38" t="s">
        <v>23</v>
      </c>
      <c r="C16" s="24">
        <v>3535</v>
      </c>
      <c r="D16" s="24">
        <v>11817</v>
      </c>
      <c r="E16" s="24">
        <v>108354.034</v>
      </c>
      <c r="F16" s="24">
        <v>1511694.753</v>
      </c>
      <c r="G16" s="24">
        <v>1421881.213</v>
      </c>
      <c r="H16" s="24">
        <v>1152276.051</v>
      </c>
    </row>
    <row r="17" spans="1:9" ht="3" customHeight="1"/>
    <row r="18" spans="1:9" ht="18" customHeight="1">
      <c r="A18" s="17">
        <v>45</v>
      </c>
      <c r="B18" s="41" t="s">
        <v>11</v>
      </c>
      <c r="C18" s="5"/>
    </row>
    <row r="19" spans="1:9">
      <c r="A19" s="5"/>
      <c r="B19" s="37" t="s">
        <v>16</v>
      </c>
      <c r="C19" s="14">
        <v>28121</v>
      </c>
      <c r="D19" s="14">
        <v>92748</v>
      </c>
      <c r="E19" s="14">
        <v>1019862.134</v>
      </c>
      <c r="F19" s="14">
        <v>18796427.048</v>
      </c>
      <c r="G19" s="14">
        <v>17375723.236000001</v>
      </c>
      <c r="H19" s="14">
        <v>15449424.271</v>
      </c>
    </row>
    <row r="20" spans="1:9">
      <c r="A20" s="5"/>
      <c r="B20" s="38" t="s">
        <v>17</v>
      </c>
      <c r="C20" s="16">
        <v>27103</v>
      </c>
      <c r="D20" s="16">
        <v>89417</v>
      </c>
      <c r="E20" s="16">
        <v>988201.55199999991</v>
      </c>
      <c r="F20" s="16">
        <v>18443287.669</v>
      </c>
      <c r="G20" s="16">
        <v>17062627.252</v>
      </c>
      <c r="H20" s="16">
        <v>15182815.390000001</v>
      </c>
    </row>
    <row r="21" spans="1:9">
      <c r="A21" s="5"/>
      <c r="B21" s="39" t="s">
        <v>18</v>
      </c>
      <c r="C21" s="16">
        <v>10094</v>
      </c>
      <c r="D21" s="16">
        <v>35628</v>
      </c>
      <c r="E21" s="16">
        <v>376853.95400000003</v>
      </c>
      <c r="F21" s="16">
        <v>5743524.892</v>
      </c>
      <c r="G21" s="16">
        <v>5232650.3820000002</v>
      </c>
      <c r="H21" s="16">
        <v>4575194.0389999999</v>
      </c>
    </row>
    <row r="22" spans="1:9">
      <c r="A22" s="5"/>
      <c r="B22" s="39" t="s">
        <v>19</v>
      </c>
      <c r="C22" s="16">
        <v>7832</v>
      </c>
      <c r="D22" s="16">
        <v>22455</v>
      </c>
      <c r="E22" s="16">
        <v>218147.15900000001</v>
      </c>
      <c r="F22" s="16">
        <v>2880467.1850000001</v>
      </c>
      <c r="G22" s="16">
        <v>2592837.872</v>
      </c>
      <c r="H22" s="16">
        <v>2219725.514</v>
      </c>
    </row>
    <row r="23" spans="1:9">
      <c r="A23" s="5"/>
      <c r="B23" s="39" t="s">
        <v>273</v>
      </c>
      <c r="C23" s="16">
        <v>5822</v>
      </c>
      <c r="D23" s="16">
        <v>22231</v>
      </c>
      <c r="E23" s="16">
        <v>306320.158</v>
      </c>
      <c r="F23" s="16">
        <v>8194900.5760000004</v>
      </c>
      <c r="G23" s="16">
        <v>7723244.6069999998</v>
      </c>
      <c r="H23" s="16">
        <v>7036299.2350000003</v>
      </c>
    </row>
    <row r="24" spans="1:9">
      <c r="A24" s="5"/>
      <c r="B24" s="39" t="s">
        <v>20</v>
      </c>
      <c r="C24" s="16">
        <v>2149</v>
      </c>
      <c r="D24" s="16">
        <v>5750</v>
      </c>
      <c r="E24" s="16">
        <v>55328.195</v>
      </c>
      <c r="F24" s="16">
        <v>1206755.0049999999</v>
      </c>
      <c r="G24" s="16">
        <v>1138953.9280000001</v>
      </c>
      <c r="H24" s="16">
        <v>1019378.585</v>
      </c>
    </row>
    <row r="25" spans="1:9">
      <c r="A25" s="5"/>
      <c r="B25" s="39" t="s">
        <v>21</v>
      </c>
      <c r="C25" s="16">
        <v>1206</v>
      </c>
      <c r="D25" s="16">
        <v>3353</v>
      </c>
      <c r="E25" s="16">
        <v>31552.085999999999</v>
      </c>
      <c r="F25" s="16">
        <v>417640.011</v>
      </c>
      <c r="G25" s="16">
        <v>374940.46299999999</v>
      </c>
      <c r="H25" s="16">
        <v>332218.01699999999</v>
      </c>
    </row>
    <row r="26" spans="1:9">
      <c r="A26" s="5"/>
      <c r="B26" s="38" t="s">
        <v>22</v>
      </c>
      <c r="C26" s="24">
        <v>545</v>
      </c>
      <c r="D26" s="24">
        <v>1792</v>
      </c>
      <c r="E26" s="24">
        <v>16887.569</v>
      </c>
      <c r="F26" s="24">
        <v>193966.891</v>
      </c>
      <c r="G26" s="24">
        <v>174264.617</v>
      </c>
      <c r="H26" s="24">
        <v>147674.391</v>
      </c>
    </row>
    <row r="27" spans="1:9">
      <c r="A27" s="5"/>
      <c r="B27" s="38" t="s">
        <v>23</v>
      </c>
      <c r="C27" s="24">
        <v>473</v>
      </c>
      <c r="D27" s="24">
        <v>1539</v>
      </c>
      <c r="E27" s="24">
        <v>14773.013000000001</v>
      </c>
      <c r="F27" s="24">
        <v>159172.48800000001</v>
      </c>
      <c r="G27" s="24">
        <v>138831.367</v>
      </c>
      <c r="H27" s="24">
        <v>118934.49</v>
      </c>
    </row>
    <row r="28" spans="1:9" ht="3" customHeight="1">
      <c r="A28" s="5"/>
      <c r="B28" s="38"/>
      <c r="C28" s="24"/>
      <c r="D28" s="24"/>
      <c r="E28" s="24"/>
      <c r="F28" s="24"/>
      <c r="G28" s="24"/>
      <c r="H28" s="24"/>
    </row>
    <row r="29" spans="1:9" ht="18.600000000000001" customHeight="1">
      <c r="A29" s="66">
        <v>46</v>
      </c>
      <c r="B29" s="462" t="s">
        <v>12</v>
      </c>
      <c r="C29" s="461"/>
      <c r="D29" s="31"/>
      <c r="E29" s="31"/>
      <c r="F29" s="31"/>
      <c r="G29" s="31"/>
      <c r="H29" s="31"/>
    </row>
    <row r="30" spans="1:9" s="36" customFormat="1">
      <c r="B30" s="37" t="s">
        <v>16</v>
      </c>
      <c r="C30" s="21">
        <v>58634</v>
      </c>
      <c r="D30" s="21">
        <v>223485</v>
      </c>
      <c r="E30" s="21">
        <v>3316911.49</v>
      </c>
      <c r="F30" s="21">
        <v>62364183.614</v>
      </c>
      <c r="G30" s="21">
        <v>58090309.281999998</v>
      </c>
      <c r="H30" s="21">
        <v>47465791.244000003</v>
      </c>
      <c r="I30" s="46"/>
    </row>
    <row r="31" spans="1:9" s="36" customFormat="1">
      <c r="B31" s="38" t="s">
        <v>17</v>
      </c>
      <c r="C31" s="16">
        <v>56972</v>
      </c>
      <c r="D31" s="16">
        <v>216601</v>
      </c>
      <c r="E31" s="16">
        <v>3243322.9140000003</v>
      </c>
      <c r="F31" s="16">
        <v>60751982.707999997</v>
      </c>
      <c r="G31" s="16">
        <v>56579971.806999996</v>
      </c>
      <c r="H31" s="16">
        <v>46179877.048999995</v>
      </c>
      <c r="I31" s="47"/>
    </row>
    <row r="32" spans="1:9" s="36" customFormat="1">
      <c r="B32" s="39" t="s">
        <v>18</v>
      </c>
      <c r="C32" s="16">
        <v>22016</v>
      </c>
      <c r="D32" s="16">
        <v>78062</v>
      </c>
      <c r="E32" s="16">
        <v>934612.06200000003</v>
      </c>
      <c r="F32" s="16">
        <v>16902023.592999998</v>
      </c>
      <c r="G32" s="16">
        <v>15497365.863</v>
      </c>
      <c r="H32" s="16">
        <v>12845840.699999999</v>
      </c>
      <c r="I32" s="47"/>
    </row>
    <row r="33" spans="1:9" s="36" customFormat="1">
      <c r="B33" s="39" t="s">
        <v>19</v>
      </c>
      <c r="C33" s="16">
        <v>12747</v>
      </c>
      <c r="D33" s="16">
        <v>46940</v>
      </c>
      <c r="E33" s="16">
        <v>547892.00399999996</v>
      </c>
      <c r="F33" s="16">
        <v>11910857.665999999</v>
      </c>
      <c r="G33" s="16">
        <v>11112776.773</v>
      </c>
      <c r="H33" s="16">
        <v>9357086.1150000002</v>
      </c>
      <c r="I33" s="47"/>
    </row>
    <row r="34" spans="1:9" s="36" customFormat="1">
      <c r="B34" s="39" t="s">
        <v>273</v>
      </c>
      <c r="C34" s="16">
        <v>16545</v>
      </c>
      <c r="D34" s="16">
        <v>73275</v>
      </c>
      <c r="E34" s="16">
        <v>1556420.2660000001</v>
      </c>
      <c r="F34" s="16">
        <v>28359587.559</v>
      </c>
      <c r="G34" s="16">
        <v>26626711.800999999</v>
      </c>
      <c r="H34" s="16">
        <v>21257221.41</v>
      </c>
      <c r="I34" s="47"/>
    </row>
    <row r="35" spans="1:9" s="36" customFormat="1">
      <c r="B35" s="39" t="s">
        <v>20</v>
      </c>
      <c r="C35" s="16">
        <v>3484</v>
      </c>
      <c r="D35" s="16">
        <v>11535</v>
      </c>
      <c r="E35" s="16">
        <v>135716.31299999999</v>
      </c>
      <c r="F35" s="16">
        <v>2492166.0219999999</v>
      </c>
      <c r="G35" s="16">
        <v>2303305.44</v>
      </c>
      <c r="H35" s="16">
        <v>1882306.341</v>
      </c>
      <c r="I35" s="47"/>
    </row>
    <row r="36" spans="1:9" s="36" customFormat="1">
      <c r="B36" s="39" t="s">
        <v>21</v>
      </c>
      <c r="C36" s="16">
        <v>2180</v>
      </c>
      <c r="D36" s="16">
        <v>6789</v>
      </c>
      <c r="E36" s="16">
        <v>68682.269</v>
      </c>
      <c r="F36" s="16">
        <v>1087347.868</v>
      </c>
      <c r="G36" s="16">
        <v>1039811.93</v>
      </c>
      <c r="H36" s="16">
        <v>837422.48300000001</v>
      </c>
      <c r="I36" s="47"/>
    </row>
    <row r="37" spans="1:9" s="36" customFormat="1">
      <c r="B37" s="38" t="s">
        <v>22</v>
      </c>
      <c r="C37" s="24">
        <v>739</v>
      </c>
      <c r="D37" s="24">
        <v>3853</v>
      </c>
      <c r="E37" s="24">
        <v>41937.247000000003</v>
      </c>
      <c r="F37" s="24">
        <v>1013621.838</v>
      </c>
      <c r="G37" s="24">
        <v>953643.28200000001</v>
      </c>
      <c r="H37" s="24">
        <v>831574.60699999996</v>
      </c>
      <c r="I37" s="47"/>
    </row>
    <row r="38" spans="1:9" s="36" customFormat="1">
      <c r="B38" s="38" t="s">
        <v>23</v>
      </c>
      <c r="C38" s="24">
        <v>923</v>
      </c>
      <c r="D38" s="24">
        <v>3031</v>
      </c>
      <c r="E38" s="24">
        <v>31651.329000000002</v>
      </c>
      <c r="F38" s="24">
        <v>598579.06799999997</v>
      </c>
      <c r="G38" s="24">
        <v>556694.19299999997</v>
      </c>
      <c r="H38" s="24">
        <v>454339.58799999999</v>
      </c>
      <c r="I38" s="47"/>
    </row>
    <row r="39" spans="1:9" s="36" customFormat="1" ht="3" customHeight="1">
      <c r="B39" s="38"/>
      <c r="C39" s="24"/>
      <c r="D39" s="24"/>
      <c r="E39" s="24"/>
      <c r="F39" s="24"/>
      <c r="G39" s="24"/>
      <c r="H39" s="24"/>
      <c r="I39" s="47"/>
    </row>
    <row r="40" spans="1:9" s="36" customFormat="1" ht="19.149999999999999" customHeight="1">
      <c r="A40" s="66">
        <v>47</v>
      </c>
      <c r="B40" s="462" t="s">
        <v>13</v>
      </c>
      <c r="C40" s="462"/>
      <c r="D40" s="24"/>
      <c r="E40" s="24"/>
      <c r="F40" s="24"/>
      <c r="G40" s="24"/>
      <c r="H40" s="24"/>
      <c r="I40" s="47"/>
    </row>
    <row r="41" spans="1:9" s="36" customFormat="1">
      <c r="B41" s="37" t="s">
        <v>16</v>
      </c>
      <c r="C41" s="14">
        <v>132987</v>
      </c>
      <c r="D41" s="14">
        <v>429443</v>
      </c>
      <c r="E41" s="14">
        <v>3772798.4</v>
      </c>
      <c r="F41" s="14">
        <v>46289767.601999998</v>
      </c>
      <c r="G41" s="14">
        <v>44881762.019000001</v>
      </c>
      <c r="H41" s="14">
        <v>34912097.700000003</v>
      </c>
      <c r="I41" s="35"/>
    </row>
    <row r="42" spans="1:9" s="36" customFormat="1">
      <c r="B42" s="38" t="s">
        <v>17</v>
      </c>
      <c r="C42" s="16">
        <v>128636</v>
      </c>
      <c r="D42" s="16">
        <v>413665</v>
      </c>
      <c r="E42" s="16">
        <v>3639353.2740000002</v>
      </c>
      <c r="F42" s="16">
        <v>44597500.744000003</v>
      </c>
      <c r="G42" s="16">
        <v>43244737.468999997</v>
      </c>
      <c r="H42" s="16">
        <v>33607686.101999998</v>
      </c>
      <c r="I42" s="35"/>
    </row>
    <row r="43" spans="1:9" s="36" customFormat="1">
      <c r="B43" s="39" t="s">
        <v>18</v>
      </c>
      <c r="C43" s="16">
        <v>48620</v>
      </c>
      <c r="D43" s="16">
        <v>142977</v>
      </c>
      <c r="E43" s="16">
        <v>1163944.585</v>
      </c>
      <c r="F43" s="16">
        <v>14771179.107000001</v>
      </c>
      <c r="G43" s="16">
        <v>14226873.775</v>
      </c>
      <c r="H43" s="16">
        <v>11484589.942</v>
      </c>
      <c r="I43" s="40"/>
    </row>
    <row r="44" spans="1:9" s="36" customFormat="1">
      <c r="B44" s="39" t="s">
        <v>19</v>
      </c>
      <c r="C44" s="16">
        <v>31229</v>
      </c>
      <c r="D44" s="16">
        <v>70250</v>
      </c>
      <c r="E44" s="16">
        <v>498845.19400000002</v>
      </c>
      <c r="F44" s="16">
        <v>6345623.023</v>
      </c>
      <c r="G44" s="16">
        <v>6093294.9199999999</v>
      </c>
      <c r="H44" s="16">
        <v>4830563.1689999998</v>
      </c>
      <c r="I44" s="40"/>
    </row>
    <row r="45" spans="1:9" s="36" customFormat="1">
      <c r="B45" s="39" t="s">
        <v>273</v>
      </c>
      <c r="C45" s="16">
        <v>31802</v>
      </c>
      <c r="D45" s="16">
        <v>161149</v>
      </c>
      <c r="E45" s="16">
        <v>1703144.933</v>
      </c>
      <c r="F45" s="16">
        <v>20092552.368000001</v>
      </c>
      <c r="G45" s="16">
        <v>19652747.598999999</v>
      </c>
      <c r="H45" s="16">
        <v>14748934.722999999</v>
      </c>
      <c r="I45" s="40"/>
    </row>
    <row r="46" spans="1:9" s="36" customFormat="1">
      <c r="B46" s="39" t="s">
        <v>20</v>
      </c>
      <c r="C46" s="16">
        <v>9632</v>
      </c>
      <c r="D46" s="16">
        <v>21568</v>
      </c>
      <c r="E46" s="16">
        <v>143976.152</v>
      </c>
      <c r="F46" s="16">
        <v>1866090.433</v>
      </c>
      <c r="G46" s="16">
        <v>1813788.4439999999</v>
      </c>
      <c r="H46" s="16">
        <v>1432756.392</v>
      </c>
      <c r="I46" s="40"/>
    </row>
    <row r="47" spans="1:9" s="36" customFormat="1">
      <c r="B47" s="39" t="s">
        <v>21</v>
      </c>
      <c r="C47" s="16">
        <v>7353</v>
      </c>
      <c r="D47" s="16">
        <v>17721</v>
      </c>
      <c r="E47" s="16">
        <v>129442.41</v>
      </c>
      <c r="F47" s="16">
        <v>1522055.8130000001</v>
      </c>
      <c r="G47" s="16">
        <v>1458032.7309999999</v>
      </c>
      <c r="H47" s="16">
        <v>1110841.8759999999</v>
      </c>
      <c r="I47" s="40"/>
    </row>
    <row r="48" spans="1:9" s="36" customFormat="1">
      <c r="B48" s="38" t="s">
        <v>22</v>
      </c>
      <c r="C48" s="24">
        <v>2212</v>
      </c>
      <c r="D48" s="24">
        <v>8531</v>
      </c>
      <c r="E48" s="24">
        <v>71515.433999999994</v>
      </c>
      <c r="F48" s="24">
        <v>938323.66099999996</v>
      </c>
      <c r="G48" s="24">
        <v>910668.897</v>
      </c>
      <c r="H48" s="24">
        <v>725409.625</v>
      </c>
      <c r="I48" s="40"/>
    </row>
    <row r="49" spans="1:9" s="36" customFormat="1">
      <c r="B49" s="38" t="s">
        <v>23</v>
      </c>
      <c r="C49" s="24">
        <v>2139</v>
      </c>
      <c r="D49" s="24">
        <v>7247</v>
      </c>
      <c r="E49" s="24">
        <v>61929.692000000003</v>
      </c>
      <c r="F49" s="24">
        <v>753943.19700000004</v>
      </c>
      <c r="G49" s="24">
        <v>726355.65300000005</v>
      </c>
      <c r="H49" s="24">
        <v>579001.973</v>
      </c>
      <c r="I49" s="40"/>
    </row>
    <row r="50" spans="1:9" ht="4.9000000000000004" customHeight="1" thickBot="1">
      <c r="A50" s="25"/>
      <c r="B50" s="25"/>
      <c r="C50" s="27"/>
      <c r="D50" s="27"/>
      <c r="E50" s="27"/>
      <c r="F50" s="27"/>
      <c r="G50" s="27"/>
      <c r="H50" s="27"/>
    </row>
    <row r="51" spans="1:9" ht="9" customHeight="1" thickTop="1">
      <c r="A51" s="28" t="s">
        <v>14</v>
      </c>
      <c r="B51" s="28"/>
    </row>
    <row r="54" spans="1:9">
      <c r="I54" s="29"/>
    </row>
    <row r="55" spans="1:9">
      <c r="I55" s="29"/>
    </row>
  </sheetData>
  <mergeCells count="10">
    <mergeCell ref="C5:D5"/>
    <mergeCell ref="E5:H5"/>
    <mergeCell ref="A1:H1"/>
    <mergeCell ref="C3:C4"/>
    <mergeCell ref="D3:D4"/>
    <mergeCell ref="E3:E4"/>
    <mergeCell ref="F3:F4"/>
    <mergeCell ref="G3:G4"/>
    <mergeCell ref="H3:H4"/>
    <mergeCell ref="A5:B5"/>
  </mergeCells>
  <pageMargins left="0.70866141732283472" right="0.70866141732283472" top="0.74803149606299213" bottom="0.74803149606299213" header="0.31496062992125984" footer="0.31496062992125984"/>
  <pageSetup paperSize="9" scale="97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22"/>
  <sheetViews>
    <sheetView showGridLines="0" zoomScaleNormal="100" zoomScaleSheetLayoutView="100" workbookViewId="0">
      <selection sqref="A1:F1"/>
    </sheetView>
  </sheetViews>
  <sheetFormatPr defaultColWidth="9.140625" defaultRowHeight="9"/>
  <cols>
    <col min="1" max="1" width="16.5703125" style="358" customWidth="1"/>
    <col min="2" max="3" width="13.28515625" style="358" customWidth="1"/>
    <col min="4" max="4" width="14.28515625" style="358" customWidth="1"/>
    <col min="5" max="5" width="13.140625" style="358" customWidth="1"/>
    <col min="6" max="6" width="13.28515625" style="358" customWidth="1"/>
    <col min="7" max="16384" width="9.140625" style="358"/>
  </cols>
  <sheetData>
    <row r="1" spans="1:6" s="289" customFormat="1" ht="27.75" customHeight="1">
      <c r="A1" s="525" t="s">
        <v>398</v>
      </c>
      <c r="B1" s="525"/>
      <c r="C1" s="525"/>
      <c r="D1" s="525"/>
      <c r="E1" s="525"/>
      <c r="F1" s="483"/>
    </row>
    <row r="2" spans="1:6" ht="12.75" customHeight="1">
      <c r="A2" s="372">
        <v>2016</v>
      </c>
      <c r="F2" s="354" t="s">
        <v>229</v>
      </c>
    </row>
    <row r="3" spans="1:6" ht="36" customHeight="1">
      <c r="A3" s="396" t="s">
        <v>272</v>
      </c>
      <c r="B3" s="451" t="s">
        <v>8</v>
      </c>
      <c r="C3" s="451" t="s">
        <v>230</v>
      </c>
      <c r="D3" s="451" t="s">
        <v>346</v>
      </c>
      <c r="E3" s="451" t="s">
        <v>231</v>
      </c>
      <c r="F3" s="451" t="s">
        <v>233</v>
      </c>
    </row>
    <row r="4" spans="1:6" ht="5.0999999999999996" customHeight="1">
      <c r="A4" s="289"/>
      <c r="B4" s="289"/>
      <c r="C4" s="289"/>
      <c r="D4" s="289"/>
      <c r="E4" s="289"/>
      <c r="F4" s="289"/>
    </row>
    <row r="5" spans="1:6" s="289" customFormat="1" ht="10.15" customHeight="1">
      <c r="A5" s="232" t="s">
        <v>16</v>
      </c>
      <c r="B5" s="385">
        <v>100</v>
      </c>
      <c r="C5" s="385">
        <v>29.654668836197462</v>
      </c>
      <c r="D5" s="385">
        <v>64.135826914761964</v>
      </c>
      <c r="E5" s="385">
        <v>0.4121703999119441</v>
      </c>
      <c r="F5" s="385">
        <v>5.7973338491286368</v>
      </c>
    </row>
    <row r="6" spans="1:6" s="289" customFormat="1" ht="11.25" customHeight="1">
      <c r="A6" s="313" t="s">
        <v>17</v>
      </c>
      <c r="B6" s="385">
        <v>100</v>
      </c>
      <c r="C6" s="385">
        <v>29.611418743454625</v>
      </c>
      <c r="D6" s="385">
        <v>64.11265790108267</v>
      </c>
      <c r="E6" s="385">
        <v>0.42043865447807899</v>
      </c>
      <c r="F6" s="385">
        <v>5.85548470098463</v>
      </c>
    </row>
    <row r="7" spans="1:6" s="289" customFormat="1" ht="11.25" customHeight="1">
      <c r="A7" s="316" t="s">
        <v>18</v>
      </c>
      <c r="B7" s="385">
        <v>100</v>
      </c>
      <c r="C7" s="385">
        <v>31.434999705868755</v>
      </c>
      <c r="D7" s="385">
        <v>62.017686107422378</v>
      </c>
      <c r="E7" s="385">
        <v>0.330170703818841</v>
      </c>
      <c r="F7" s="385">
        <v>6.2171434828900276</v>
      </c>
    </row>
    <row r="8" spans="1:6" s="289" customFormat="1" ht="11.25" customHeight="1">
      <c r="A8" s="316" t="s">
        <v>19</v>
      </c>
      <c r="B8" s="385">
        <v>100</v>
      </c>
      <c r="C8" s="385">
        <v>30.870032610896285</v>
      </c>
      <c r="D8" s="385">
        <v>63.651695950536912</v>
      </c>
      <c r="E8" s="385">
        <v>0.52410696519507882</v>
      </c>
      <c r="F8" s="385">
        <v>4.9541644733717201</v>
      </c>
    </row>
    <row r="9" spans="1:6" s="289" customFormat="1" ht="11.25" customHeight="1">
      <c r="A9" s="316" t="s">
        <v>273</v>
      </c>
      <c r="B9" s="385">
        <v>100</v>
      </c>
      <c r="C9" s="385">
        <v>27.486485859630239</v>
      </c>
      <c r="D9" s="385">
        <v>65.8163003229362</v>
      </c>
      <c r="E9" s="385">
        <v>0.40064774909635331</v>
      </c>
      <c r="F9" s="385">
        <v>6.2965660683371976</v>
      </c>
    </row>
    <row r="10" spans="1:6" s="289" customFormat="1" ht="11.25" customHeight="1">
      <c r="A10" s="316" t="s">
        <v>20</v>
      </c>
      <c r="B10" s="385">
        <v>100</v>
      </c>
      <c r="C10" s="385">
        <v>30.694032540400805</v>
      </c>
      <c r="D10" s="385">
        <v>64.944682831923501</v>
      </c>
      <c r="E10" s="385">
        <v>0.76832311696207134</v>
      </c>
      <c r="F10" s="385">
        <v>3.5929615107136201</v>
      </c>
    </row>
    <row r="11" spans="1:6" s="289" customFormat="1" ht="11.25" customHeight="1">
      <c r="A11" s="316" t="s">
        <v>21</v>
      </c>
      <c r="B11" s="385">
        <v>100</v>
      </c>
      <c r="C11" s="385">
        <v>33.044075469933333</v>
      </c>
      <c r="D11" s="385">
        <v>62.042918896446864</v>
      </c>
      <c r="E11" s="385">
        <v>0.54799313907573877</v>
      </c>
      <c r="F11" s="385">
        <v>4.3650124945440689</v>
      </c>
    </row>
    <row r="12" spans="1:6" s="289" customFormat="1" ht="11.25" customHeight="1">
      <c r="A12" s="313" t="s">
        <v>22</v>
      </c>
      <c r="B12" s="385">
        <v>100</v>
      </c>
      <c r="C12" s="385">
        <v>25.764784550984576</v>
      </c>
      <c r="D12" s="385">
        <v>69.909846843287028</v>
      </c>
      <c r="E12" s="385">
        <v>0.17523685084681218</v>
      </c>
      <c r="F12" s="385">
        <v>4.1501317548815742</v>
      </c>
    </row>
    <row r="13" spans="1:6" s="289" customFormat="1" ht="11.25" customHeight="1">
      <c r="A13" s="313" t="s">
        <v>23</v>
      </c>
      <c r="B13" s="385">
        <v>100</v>
      </c>
      <c r="C13" s="385">
        <v>33.277683781439869</v>
      </c>
      <c r="D13" s="385">
        <v>62.502945677109587</v>
      </c>
      <c r="E13" s="385">
        <v>0.16551108326585093</v>
      </c>
      <c r="F13" s="385">
        <v>4.0538594581846876</v>
      </c>
    </row>
    <row r="14" spans="1:6" ht="5.0999999999999996" customHeight="1" thickBot="1">
      <c r="A14" s="289"/>
      <c r="B14" s="289"/>
      <c r="C14" s="289"/>
      <c r="D14" s="289"/>
      <c r="E14" s="289"/>
      <c r="F14" s="289"/>
    </row>
    <row r="15" spans="1:6" ht="5.25" customHeight="1" thickTop="1">
      <c r="A15" s="377"/>
      <c r="B15" s="377"/>
      <c r="C15" s="377"/>
      <c r="D15" s="377"/>
      <c r="E15" s="377"/>
      <c r="F15" s="377"/>
    </row>
    <row r="16" spans="1:6" ht="12.75" customHeight="1"/>
    <row r="17" spans="2:6" ht="12.75" customHeight="1">
      <c r="B17" s="379"/>
      <c r="C17" s="379"/>
      <c r="D17" s="379"/>
      <c r="E17" s="379"/>
      <c r="F17" s="379"/>
    </row>
    <row r="18" spans="2:6" ht="12.75" customHeight="1">
      <c r="B18" s="379"/>
      <c r="C18" s="379"/>
      <c r="D18" s="379"/>
      <c r="E18" s="379"/>
      <c r="F18" s="379"/>
    </row>
    <row r="19" spans="2:6" ht="12.75" customHeight="1">
      <c r="B19" s="379"/>
      <c r="C19" s="379"/>
      <c r="D19" s="379"/>
      <c r="E19" s="379"/>
      <c r="F19" s="379"/>
    </row>
    <row r="20" spans="2:6" ht="12.75" customHeight="1">
      <c r="B20" s="379"/>
      <c r="C20" s="379"/>
      <c r="D20" s="379"/>
      <c r="E20" s="379"/>
      <c r="F20" s="379"/>
    </row>
    <row r="21" spans="2:6" ht="12.75" customHeight="1">
      <c r="B21" s="379"/>
      <c r="C21" s="379"/>
      <c r="D21" s="379"/>
      <c r="E21" s="379"/>
      <c r="F21" s="379"/>
    </row>
    <row r="22" spans="2:6" ht="12.75" customHeight="1">
      <c r="B22" s="379"/>
      <c r="C22" s="379"/>
      <c r="D22" s="379"/>
      <c r="E22" s="379"/>
      <c r="F22" s="379"/>
    </row>
  </sheetData>
  <mergeCells count="1">
    <mergeCell ref="A1:F1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21"/>
  <sheetViews>
    <sheetView showGridLines="0" zoomScaleNormal="100" zoomScaleSheetLayoutView="100" workbookViewId="0">
      <selection sqref="A1:F1"/>
    </sheetView>
  </sheetViews>
  <sheetFormatPr defaultColWidth="9.140625" defaultRowHeight="9"/>
  <cols>
    <col min="1" max="1" width="20.140625" style="353" customWidth="1"/>
    <col min="2" max="2" width="13" style="353" customWidth="1"/>
    <col min="3" max="3" width="13.5703125" style="353" customWidth="1"/>
    <col min="4" max="4" width="13.140625" style="353" customWidth="1"/>
    <col min="5" max="5" width="13.5703125" style="353" customWidth="1"/>
    <col min="6" max="6" width="13.140625" style="353" customWidth="1"/>
    <col min="7" max="16384" width="9.140625" style="353"/>
  </cols>
  <sheetData>
    <row r="1" spans="1:6" s="288" customFormat="1" ht="27.75" customHeight="1">
      <c r="A1" s="483" t="s">
        <v>399</v>
      </c>
      <c r="B1" s="483"/>
      <c r="C1" s="483"/>
      <c r="D1" s="483"/>
      <c r="E1" s="483"/>
      <c r="F1" s="483"/>
    </row>
    <row r="2" spans="1:6" ht="10.5" customHeight="1">
      <c r="A2" s="351">
        <v>2016</v>
      </c>
      <c r="B2" s="288"/>
      <c r="C2" s="288"/>
      <c r="D2" s="288"/>
      <c r="E2" s="288"/>
      <c r="F2" s="288"/>
    </row>
    <row r="3" spans="1:6" ht="16.5" customHeight="1">
      <c r="A3" s="330"/>
      <c r="B3" s="562" t="s">
        <v>348</v>
      </c>
      <c r="C3" s="563"/>
      <c r="D3" s="563"/>
      <c r="E3" s="536"/>
      <c r="F3" s="520" t="s">
        <v>349</v>
      </c>
    </row>
    <row r="4" spans="1:6" ht="13.5" customHeight="1">
      <c r="A4" s="330"/>
      <c r="B4" s="548" t="s">
        <v>275</v>
      </c>
      <c r="C4" s="550" t="s">
        <v>350</v>
      </c>
      <c r="D4" s="550"/>
      <c r="E4" s="551"/>
      <c r="F4" s="520"/>
    </row>
    <row r="5" spans="1:6" ht="26.25" customHeight="1">
      <c r="A5" s="330" t="s">
        <v>276</v>
      </c>
      <c r="B5" s="518"/>
      <c r="C5" s="365" t="s">
        <v>351</v>
      </c>
      <c r="D5" s="460" t="s">
        <v>447</v>
      </c>
      <c r="E5" s="453" t="s">
        <v>353</v>
      </c>
      <c r="F5" s="521"/>
    </row>
    <row r="6" spans="1:6" ht="4.7" customHeight="1">
      <c r="A6" s="288"/>
      <c r="B6" s="414"/>
      <c r="C6" s="414"/>
      <c r="D6" s="414"/>
      <c r="E6" s="414"/>
      <c r="F6" s="288"/>
    </row>
    <row r="7" spans="1:6" s="358" customFormat="1" ht="11.25" customHeight="1">
      <c r="A7" s="359" t="s">
        <v>8</v>
      </c>
      <c r="B7" s="384">
        <v>1686</v>
      </c>
      <c r="C7" s="384">
        <v>827</v>
      </c>
      <c r="D7" s="384">
        <v>121</v>
      </c>
      <c r="E7" s="384">
        <v>1565</v>
      </c>
      <c r="F7" s="384">
        <v>4</v>
      </c>
    </row>
    <row r="8" spans="1:6" s="358" customFormat="1" ht="11.25" customHeight="1">
      <c r="A8" s="386" t="s">
        <v>339</v>
      </c>
      <c r="B8" s="387">
        <v>760</v>
      </c>
      <c r="C8" s="387">
        <v>438</v>
      </c>
      <c r="D8" s="387">
        <v>9</v>
      </c>
      <c r="E8" s="387">
        <v>704</v>
      </c>
      <c r="F8" s="387">
        <v>2</v>
      </c>
    </row>
    <row r="9" spans="1:6" s="358" customFormat="1" ht="11.25" customHeight="1">
      <c r="A9" s="386" t="s">
        <v>340</v>
      </c>
      <c r="B9" s="387">
        <v>446</v>
      </c>
      <c r="C9" s="387">
        <v>194</v>
      </c>
      <c r="D9" s="387">
        <v>34</v>
      </c>
      <c r="E9" s="387">
        <v>415</v>
      </c>
      <c r="F9" s="387">
        <v>3</v>
      </c>
    </row>
    <row r="10" spans="1:6" s="358" customFormat="1" ht="11.25" customHeight="1">
      <c r="A10" s="386" t="s">
        <v>341</v>
      </c>
      <c r="B10" s="387">
        <v>326</v>
      </c>
      <c r="C10" s="387">
        <v>154</v>
      </c>
      <c r="D10" s="387">
        <v>57</v>
      </c>
      <c r="E10" s="387">
        <v>310</v>
      </c>
      <c r="F10" s="387">
        <v>5</v>
      </c>
    </row>
    <row r="11" spans="1:6" s="358" customFormat="1" ht="11.25" customHeight="1">
      <c r="A11" s="386" t="s">
        <v>342</v>
      </c>
      <c r="B11" s="387">
        <v>26</v>
      </c>
      <c r="C11" s="387">
        <v>15</v>
      </c>
      <c r="D11" s="387">
        <v>1</v>
      </c>
      <c r="E11" s="387">
        <v>21</v>
      </c>
      <c r="F11" s="387">
        <v>7</v>
      </c>
    </row>
    <row r="12" spans="1:6" s="358" customFormat="1" ht="11.25" customHeight="1">
      <c r="A12" s="386" t="s">
        <v>343</v>
      </c>
      <c r="B12" s="384">
        <v>76</v>
      </c>
      <c r="C12" s="384">
        <v>18</v>
      </c>
      <c r="D12" s="384">
        <v>17</v>
      </c>
      <c r="E12" s="384">
        <v>71</v>
      </c>
      <c r="F12" s="384">
        <v>9</v>
      </c>
    </row>
    <row r="13" spans="1:6" s="358" customFormat="1" ht="11.25" customHeight="1">
      <c r="A13" s="386" t="s">
        <v>344</v>
      </c>
      <c r="B13" s="387">
        <v>41</v>
      </c>
      <c r="C13" s="387">
        <v>5</v>
      </c>
      <c r="D13" s="387">
        <v>3</v>
      </c>
      <c r="E13" s="387">
        <v>33</v>
      </c>
      <c r="F13" s="387">
        <v>8</v>
      </c>
    </row>
    <row r="14" spans="1:6" s="358" customFormat="1" ht="11.25" customHeight="1">
      <c r="A14" s="386" t="s">
        <v>345</v>
      </c>
      <c r="B14" s="384">
        <v>11</v>
      </c>
      <c r="C14" s="384">
        <v>3</v>
      </c>
      <c r="D14" s="384">
        <v>0</v>
      </c>
      <c r="E14" s="384">
        <v>11</v>
      </c>
      <c r="F14" s="384">
        <v>90</v>
      </c>
    </row>
    <row r="15" spans="1:6" s="358" customFormat="1" ht="5.0999999999999996" customHeight="1" thickBot="1">
      <c r="A15" s="289"/>
      <c r="B15" s="289"/>
      <c r="C15" s="289"/>
      <c r="D15" s="289"/>
      <c r="E15" s="289"/>
      <c r="F15" s="289"/>
    </row>
    <row r="16" spans="1:6" s="358" customFormat="1" ht="4.7" customHeight="1" thickTop="1">
      <c r="A16" s="388"/>
      <c r="B16" s="388"/>
      <c r="C16" s="388"/>
      <c r="D16" s="388"/>
      <c r="E16" s="388"/>
      <c r="F16" s="388"/>
    </row>
    <row r="17" spans="2:6" s="361" customFormat="1" ht="12" customHeight="1"/>
    <row r="18" spans="2:6" s="361" customFormat="1" ht="12" customHeight="1">
      <c r="B18" s="423"/>
      <c r="C18" s="423"/>
      <c r="D18" s="423"/>
      <c r="E18" s="423"/>
      <c r="F18" s="423"/>
    </row>
    <row r="19" spans="2:6" s="358" customFormat="1"/>
    <row r="20" spans="2:6" s="358" customFormat="1"/>
    <row r="21" spans="2:6" s="358" customFormat="1"/>
  </sheetData>
  <mergeCells count="5">
    <mergeCell ref="A1:F1"/>
    <mergeCell ref="B3:E3"/>
    <mergeCell ref="F3:F5"/>
    <mergeCell ref="B4:B5"/>
    <mergeCell ref="C4:E4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7">
    <pageSetUpPr fitToPage="1"/>
  </sheetPr>
  <dimension ref="A1:H42"/>
  <sheetViews>
    <sheetView showGridLines="0" zoomScaleNormal="100" workbookViewId="0">
      <selection sqref="A1:C1"/>
    </sheetView>
  </sheetViews>
  <sheetFormatPr defaultColWidth="9.140625" defaultRowHeight="11.25"/>
  <cols>
    <col min="1" max="1" width="69.42578125" style="95" customWidth="1"/>
    <col min="2" max="3" width="10.28515625" style="95" customWidth="1"/>
    <col min="4" max="4" width="2.5703125" style="95" customWidth="1"/>
    <col min="5" max="5" width="9.140625" style="95"/>
    <col min="6" max="6" width="10.28515625" style="95" bestFit="1" customWidth="1"/>
    <col min="7" max="16384" width="9.140625" style="95"/>
  </cols>
  <sheetData>
    <row r="1" spans="1:8" s="87" customFormat="1" ht="26.1" customHeight="1">
      <c r="A1" s="497" t="s">
        <v>401</v>
      </c>
      <c r="B1" s="497"/>
      <c r="C1" s="497"/>
      <c r="D1" s="86"/>
    </row>
    <row r="2" spans="1:8" s="87" customFormat="1" ht="10.5" customHeight="1">
      <c r="A2" s="6">
        <v>2016</v>
      </c>
      <c r="B2" s="88"/>
      <c r="C2" s="88"/>
      <c r="D2" s="89"/>
    </row>
    <row r="3" spans="1:8" s="87" customFormat="1" ht="24" customHeight="1">
      <c r="A3" s="90"/>
      <c r="B3" s="498" t="s">
        <v>4</v>
      </c>
      <c r="C3" s="499"/>
      <c r="D3" s="89"/>
    </row>
    <row r="4" spans="1:8" ht="12.75" customHeight="1">
      <c r="A4" s="91" t="s">
        <v>76</v>
      </c>
      <c r="B4" s="92" t="s">
        <v>77</v>
      </c>
      <c r="C4" s="93" t="s">
        <v>78</v>
      </c>
      <c r="D4" s="94"/>
    </row>
    <row r="5" spans="1:8" ht="4.7" customHeight="1">
      <c r="A5" s="96"/>
      <c r="B5" s="96"/>
      <c r="C5" s="96"/>
      <c r="D5" s="97"/>
      <c r="E5" s="98"/>
      <c r="F5" s="98"/>
      <c r="G5" s="98"/>
      <c r="H5" s="98"/>
    </row>
    <row r="6" spans="1:8" ht="15.75" customHeight="1">
      <c r="A6" s="99" t="s">
        <v>79</v>
      </c>
      <c r="B6" s="100"/>
      <c r="C6" s="100"/>
      <c r="D6" s="101"/>
      <c r="E6" s="98"/>
      <c r="F6" s="98"/>
      <c r="G6" s="98"/>
      <c r="H6" s="98"/>
    </row>
    <row r="7" spans="1:8" ht="11.25" customHeight="1">
      <c r="A7" s="102" t="s">
        <v>80</v>
      </c>
      <c r="B7" s="96">
        <v>18796427.048</v>
      </c>
      <c r="C7" s="103">
        <v>100</v>
      </c>
      <c r="D7" s="101"/>
      <c r="E7" s="96"/>
      <c r="F7" s="103"/>
      <c r="G7" s="98"/>
      <c r="H7" s="98"/>
    </row>
    <row r="8" spans="1:8" ht="11.25" customHeight="1">
      <c r="A8" s="104" t="s">
        <v>81</v>
      </c>
      <c r="B8" s="96">
        <v>18110998.8837029</v>
      </c>
      <c r="C8" s="105">
        <v>96.353412472770813</v>
      </c>
      <c r="D8" s="101"/>
      <c r="E8" s="96"/>
      <c r="F8" s="105"/>
      <c r="G8" s="98"/>
      <c r="H8" s="98"/>
    </row>
    <row r="9" spans="1:8" ht="11.25" customHeight="1">
      <c r="A9" s="106" t="s">
        <v>82</v>
      </c>
      <c r="B9" s="96">
        <v>12584000.76372008</v>
      </c>
      <c r="C9" s="105">
        <v>66.948897955896669</v>
      </c>
      <c r="D9" s="101"/>
      <c r="E9" s="96"/>
      <c r="F9" s="105"/>
      <c r="G9" s="98"/>
      <c r="H9" s="98"/>
    </row>
    <row r="10" spans="1:8" ht="11.25" customHeight="1">
      <c r="A10" s="107" t="s">
        <v>83</v>
      </c>
      <c r="B10" s="96">
        <v>3653634.5239884499</v>
      </c>
      <c r="C10" s="103">
        <v>19.43792038060344</v>
      </c>
      <c r="D10" s="101"/>
      <c r="E10" s="96"/>
      <c r="F10" s="103"/>
      <c r="G10" s="98"/>
      <c r="H10" s="98"/>
    </row>
    <row r="11" spans="1:8" ht="11.25" customHeight="1">
      <c r="A11" s="106" t="s">
        <v>84</v>
      </c>
      <c r="B11" s="96">
        <v>407018.02244922525</v>
      </c>
      <c r="C11" s="105">
        <v>2.1654010169583437</v>
      </c>
      <c r="D11" s="101"/>
      <c r="E11" s="96"/>
      <c r="F11" s="105"/>
      <c r="G11" s="98"/>
      <c r="H11" s="98"/>
    </row>
    <row r="12" spans="1:8" ht="11.25" customHeight="1">
      <c r="A12" s="106" t="s">
        <v>85</v>
      </c>
      <c r="B12" s="96">
        <v>1466345.5735451444</v>
      </c>
      <c r="C12" s="105">
        <v>7.8011931193123649</v>
      </c>
      <c r="D12" s="101"/>
      <c r="E12" s="96"/>
      <c r="F12" s="105"/>
      <c r="G12" s="98"/>
      <c r="H12" s="98"/>
    </row>
    <row r="13" spans="1:8" ht="11.25" customHeight="1">
      <c r="A13" s="108" t="s">
        <v>86</v>
      </c>
      <c r="B13" s="96">
        <v>685428.16429710016</v>
      </c>
      <c r="C13" s="103">
        <v>3.646587527229181</v>
      </c>
      <c r="D13" s="101"/>
      <c r="E13" s="96"/>
      <c r="F13" s="103"/>
      <c r="G13" s="98"/>
      <c r="H13" s="98"/>
    </row>
    <row r="14" spans="1:8" ht="15.75" customHeight="1">
      <c r="A14" s="99" t="s">
        <v>87</v>
      </c>
      <c r="B14" s="109"/>
      <c r="C14" s="110"/>
      <c r="D14" s="101"/>
      <c r="E14" s="98"/>
      <c r="F14" s="98"/>
      <c r="G14" s="98"/>
      <c r="H14" s="98"/>
    </row>
    <row r="15" spans="1:8" ht="11.25" customHeight="1">
      <c r="A15" s="102" t="s">
        <v>80</v>
      </c>
      <c r="B15" s="96">
        <v>62364183.614</v>
      </c>
      <c r="C15" s="103">
        <v>100</v>
      </c>
      <c r="D15" s="101"/>
      <c r="E15" s="98"/>
      <c r="F15" s="98"/>
      <c r="G15" s="98"/>
      <c r="H15" s="98"/>
    </row>
    <row r="16" spans="1:8" ht="11.25" customHeight="1">
      <c r="A16" s="104" t="s">
        <v>88</v>
      </c>
      <c r="B16" s="96">
        <v>59995395.82275857</v>
      </c>
      <c r="C16" s="105">
        <v>96.201685560572841</v>
      </c>
      <c r="D16" s="101"/>
      <c r="E16" s="98"/>
      <c r="F16" s="98"/>
      <c r="G16" s="98"/>
      <c r="H16" s="98"/>
    </row>
    <row r="17" spans="1:8" ht="11.25" customHeight="1">
      <c r="A17" s="106" t="s">
        <v>89</v>
      </c>
      <c r="B17" s="96">
        <v>1313658.5866511511</v>
      </c>
      <c r="C17" s="105">
        <v>2.1064311444882775</v>
      </c>
      <c r="D17" s="101"/>
      <c r="E17" s="98"/>
      <c r="F17" s="98"/>
      <c r="G17" s="98"/>
      <c r="H17" s="98"/>
    </row>
    <row r="18" spans="1:8" ht="11.25" customHeight="1">
      <c r="A18" s="107" t="s">
        <v>90</v>
      </c>
      <c r="B18" s="96">
        <v>3070718.3379617049</v>
      </c>
      <c r="C18" s="103">
        <v>4.9238491711328454</v>
      </c>
      <c r="D18" s="101"/>
      <c r="E18" s="98"/>
      <c r="F18" s="98"/>
      <c r="G18" s="98"/>
      <c r="H18" s="98"/>
    </row>
    <row r="19" spans="1:8" ht="11.25" customHeight="1">
      <c r="A19" s="106" t="s">
        <v>91</v>
      </c>
      <c r="B19" s="96">
        <v>17205316.392887712</v>
      </c>
      <c r="C19" s="105">
        <v>27.588457662460808</v>
      </c>
      <c r="D19" s="101"/>
      <c r="E19" s="98"/>
      <c r="F19" s="98"/>
      <c r="G19" s="98"/>
      <c r="H19" s="98"/>
    </row>
    <row r="20" spans="1:8" ht="11.25" customHeight="1">
      <c r="A20" s="106" t="s">
        <v>92</v>
      </c>
      <c r="B20" s="96">
        <v>14198696.108117856</v>
      </c>
      <c r="C20" s="105">
        <v>22.767388724271573</v>
      </c>
      <c r="D20" s="101"/>
      <c r="E20" s="98"/>
      <c r="F20" s="98"/>
      <c r="G20" s="98"/>
      <c r="H20" s="98"/>
    </row>
    <row r="21" spans="1:8" ht="11.25" customHeight="1">
      <c r="A21" s="106" t="s">
        <v>93</v>
      </c>
      <c r="B21" s="96">
        <v>2918008.7721720608</v>
      </c>
      <c r="C21" s="103">
        <v>4.6789817537465588</v>
      </c>
      <c r="D21" s="101"/>
      <c r="E21" s="98"/>
      <c r="F21" s="111"/>
      <c r="G21" s="98"/>
      <c r="H21" s="98"/>
    </row>
    <row r="22" spans="1:8" ht="11.25" customHeight="1">
      <c r="A22" s="107" t="s">
        <v>94</v>
      </c>
      <c r="B22" s="96">
        <v>4066120.4554749266</v>
      </c>
      <c r="C22" s="103">
        <v>6.5199610094184441</v>
      </c>
      <c r="D22" s="101"/>
      <c r="E22" s="98"/>
      <c r="F22" s="111"/>
      <c r="G22" s="98"/>
      <c r="H22" s="98"/>
    </row>
    <row r="23" spans="1:8" s="116" customFormat="1" ht="11.25" customHeight="1">
      <c r="A23" s="106" t="s">
        <v>95</v>
      </c>
      <c r="B23" s="102">
        <v>15974063.190359753</v>
      </c>
      <c r="C23" s="112">
        <v>25.614162271778333</v>
      </c>
      <c r="D23" s="113"/>
      <c r="E23" s="114"/>
      <c r="F23" s="115"/>
      <c r="G23" s="98"/>
      <c r="H23" s="98"/>
    </row>
    <row r="24" spans="1:8" ht="11.25" customHeight="1">
      <c r="A24" s="106" t="s">
        <v>96</v>
      </c>
      <c r="B24" s="96">
        <v>1248813.9791333994</v>
      </c>
      <c r="C24" s="105">
        <v>2.002453823275987</v>
      </c>
      <c r="D24" s="101"/>
      <c r="E24" s="98"/>
      <c r="F24" s="111"/>
      <c r="G24" s="98"/>
      <c r="H24" s="98"/>
    </row>
    <row r="25" spans="1:8" ht="11.25" customHeight="1">
      <c r="A25" s="117" t="s">
        <v>97</v>
      </c>
      <c r="B25" s="96">
        <v>2368787.7912414297</v>
      </c>
      <c r="C25" s="103">
        <v>3.7983144394271591</v>
      </c>
      <c r="D25" s="101"/>
      <c r="E25" s="98"/>
      <c r="F25" s="111"/>
      <c r="G25" s="98"/>
      <c r="H25" s="98"/>
    </row>
    <row r="26" spans="1:8" ht="15.75" customHeight="1">
      <c r="A26" s="99" t="s">
        <v>98</v>
      </c>
      <c r="B26" s="118"/>
      <c r="C26" s="110"/>
      <c r="D26" s="101"/>
      <c r="E26" s="98"/>
      <c r="F26" s="111"/>
      <c r="G26" s="98"/>
      <c r="H26" s="98"/>
    </row>
    <row r="27" spans="1:8" ht="11.25" customHeight="1">
      <c r="A27" s="96" t="s">
        <v>80</v>
      </c>
      <c r="B27" s="96">
        <v>46289767.601999998</v>
      </c>
      <c r="C27" s="103">
        <v>100</v>
      </c>
      <c r="D27" s="101"/>
      <c r="E27" s="98"/>
      <c r="F27" s="96"/>
      <c r="G27" s="98"/>
      <c r="H27" s="98"/>
    </row>
    <row r="28" spans="1:8" ht="11.25" customHeight="1">
      <c r="A28" s="104" t="s">
        <v>99</v>
      </c>
      <c r="B28" s="96">
        <v>44982333.254114911</v>
      </c>
      <c r="C28" s="105">
        <v>97.17554350428712</v>
      </c>
      <c r="D28" s="101"/>
      <c r="E28" s="98"/>
      <c r="F28" s="96"/>
      <c r="G28" s="105"/>
      <c r="H28" s="98"/>
    </row>
    <row r="29" spans="1:8" ht="21" customHeight="1">
      <c r="A29" s="119" t="s">
        <v>100</v>
      </c>
      <c r="B29" s="120">
        <v>10187285.120670838</v>
      </c>
      <c r="C29" s="121">
        <v>22.007639373481506</v>
      </c>
      <c r="D29" s="101"/>
      <c r="E29" s="98"/>
      <c r="F29" s="122"/>
      <c r="G29" s="123"/>
      <c r="H29" s="98"/>
    </row>
    <row r="30" spans="1:8" ht="11.25" customHeight="1">
      <c r="A30" s="107" t="s">
        <v>101</v>
      </c>
      <c r="B30" s="96">
        <v>5404390.5693602711</v>
      </c>
      <c r="C30" s="103">
        <v>11.675130054286056</v>
      </c>
      <c r="D30" s="101"/>
      <c r="E30" s="98"/>
      <c r="F30" s="96"/>
      <c r="G30" s="105"/>
      <c r="H30" s="98"/>
    </row>
    <row r="31" spans="1:8" ht="11.25" customHeight="1">
      <c r="A31" s="124" t="s">
        <v>102</v>
      </c>
      <c r="B31" s="96">
        <v>2004720.3164446964</v>
      </c>
      <c r="C31" s="105">
        <v>4.3308066129890879</v>
      </c>
      <c r="D31" s="101"/>
      <c r="E31" s="98"/>
      <c r="F31" s="96"/>
      <c r="G31" s="105"/>
      <c r="H31" s="98"/>
    </row>
    <row r="32" spans="1:8" ht="11.25" customHeight="1">
      <c r="A32" s="106" t="s">
        <v>103</v>
      </c>
      <c r="B32" s="96">
        <v>1539323.4167726489</v>
      </c>
      <c r="C32" s="105">
        <v>3.325407528522871</v>
      </c>
      <c r="D32" s="101"/>
      <c r="E32" s="98"/>
      <c r="F32" s="122"/>
      <c r="G32" s="123"/>
      <c r="H32" s="98"/>
    </row>
    <row r="33" spans="1:8" ht="11.25" customHeight="1">
      <c r="A33" s="124" t="s">
        <v>104</v>
      </c>
      <c r="B33" s="96">
        <v>3263775.2437333111</v>
      </c>
      <c r="C33" s="103">
        <v>7.0507488216300667</v>
      </c>
      <c r="D33" s="101"/>
      <c r="E33" s="98"/>
      <c r="F33" s="96"/>
      <c r="G33" s="103"/>
      <c r="H33" s="98"/>
    </row>
    <row r="34" spans="1:8" ht="11.25" customHeight="1">
      <c r="A34" s="107" t="s">
        <v>105</v>
      </c>
      <c r="B34" s="102">
        <v>1920989.6837542972</v>
      </c>
      <c r="C34" s="103">
        <v>4.1499229381987623</v>
      </c>
      <c r="D34" s="101"/>
      <c r="E34" s="98"/>
      <c r="F34" s="96"/>
      <c r="G34" s="103"/>
      <c r="H34" s="98"/>
    </row>
    <row r="35" spans="1:8" ht="19.899999999999999" customHeight="1">
      <c r="A35" s="125" t="s">
        <v>106</v>
      </c>
      <c r="B35" s="120">
        <v>10572937.3141692</v>
      </c>
      <c r="C35" s="112">
        <v>22.840765598728964</v>
      </c>
      <c r="D35" s="101"/>
      <c r="E35" s="98"/>
      <c r="F35" s="96"/>
      <c r="G35" s="112"/>
      <c r="H35" s="98"/>
    </row>
    <row r="36" spans="1:8" ht="11.25" customHeight="1">
      <c r="A36" s="106" t="s">
        <v>107</v>
      </c>
      <c r="B36" s="96">
        <v>10088911.589209655</v>
      </c>
      <c r="C36" s="105">
        <v>21.795122576449817</v>
      </c>
      <c r="D36" s="101"/>
      <c r="E36" s="98"/>
      <c r="F36" s="102"/>
      <c r="G36" s="105"/>
      <c r="H36" s="98"/>
    </row>
    <row r="37" spans="1:8" ht="11.25" customHeight="1">
      <c r="A37" s="117" t="s">
        <v>108</v>
      </c>
      <c r="B37" s="96">
        <v>1307434.3478850871</v>
      </c>
      <c r="C37" s="103">
        <v>2.8244564957128793</v>
      </c>
      <c r="D37" s="101"/>
      <c r="E37" s="126"/>
      <c r="F37" s="96"/>
      <c r="G37" s="112"/>
      <c r="H37" s="98"/>
    </row>
    <row r="38" spans="1:8" ht="4.7" customHeight="1" thickBot="1">
      <c r="A38" s="127"/>
      <c r="B38" s="127"/>
      <c r="C38" s="127"/>
      <c r="D38" s="101"/>
      <c r="E38" s="126"/>
      <c r="F38" s="126"/>
      <c r="H38" s="98"/>
    </row>
    <row r="39" spans="1:8" s="126" customFormat="1" ht="12" customHeight="1" thickTop="1">
      <c r="A39" s="463" t="s">
        <v>400</v>
      </c>
      <c r="B39" s="96"/>
      <c r="C39" s="96"/>
      <c r="E39" s="95"/>
      <c r="F39" s="95"/>
      <c r="G39" s="95"/>
    </row>
    <row r="40" spans="1:8" s="126" customFormat="1" ht="12" customHeight="1">
      <c r="A40" s="500"/>
      <c r="B40" s="500"/>
      <c r="C40" s="500"/>
      <c r="E40" s="95"/>
      <c r="F40" s="95"/>
      <c r="G40" s="95"/>
    </row>
    <row r="42" spans="1:8">
      <c r="C42" s="128"/>
    </row>
  </sheetData>
  <mergeCells count="3">
    <mergeCell ref="A1:C1"/>
    <mergeCell ref="B3:C3"/>
    <mergeCell ref="A40:C40"/>
  </mergeCells>
  <pageMargins left="0.70866141732283472" right="0.70866141732283472" top="0.74803149606299213" bottom="0.74803149606299213" header="0.31496062992125984" footer="0.31496062992125984"/>
  <pageSetup paperSize="9" scale="9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8">
    <pageSetUpPr fitToPage="1"/>
  </sheetPr>
  <dimension ref="A1:E18"/>
  <sheetViews>
    <sheetView showGridLines="0" zoomScaleNormal="100" workbookViewId="0">
      <selection sqref="A1:D1"/>
    </sheetView>
  </sheetViews>
  <sheetFormatPr defaultColWidth="9.140625" defaultRowHeight="12.75"/>
  <cols>
    <col min="1" max="1" width="5.5703125" style="30" customWidth="1"/>
    <col min="2" max="2" width="57.140625" style="5" customWidth="1"/>
    <col min="3" max="4" width="12.5703125" style="29" customWidth="1"/>
    <col min="5" max="16384" width="9.140625" style="131"/>
  </cols>
  <sheetData>
    <row r="1" spans="1:5" s="129" customFormat="1" ht="18.75" customHeight="1">
      <c r="A1" s="501" t="s">
        <v>449</v>
      </c>
      <c r="B1" s="502"/>
      <c r="C1" s="502"/>
      <c r="D1" s="502"/>
    </row>
    <row r="2" spans="1:5" s="87" customFormat="1" ht="10.5" customHeight="1">
      <c r="A2" s="6">
        <v>2016</v>
      </c>
      <c r="B2" s="88"/>
      <c r="C2" s="89"/>
    </row>
    <row r="3" spans="1:5" ht="24" customHeight="1">
      <c r="A3" s="90"/>
      <c r="B3" s="130"/>
      <c r="C3" s="503" t="s">
        <v>109</v>
      </c>
      <c r="D3" s="504"/>
    </row>
    <row r="4" spans="1:5" ht="12" customHeight="1">
      <c r="A4" s="132" t="s">
        <v>76</v>
      </c>
      <c r="B4" s="130"/>
      <c r="C4" s="130" t="s">
        <v>58</v>
      </c>
      <c r="D4" s="90" t="s">
        <v>78</v>
      </c>
    </row>
    <row r="5" spans="1:5" s="135" customFormat="1" ht="4.9000000000000004" customHeight="1">
      <c r="A5" s="133"/>
      <c r="B5" s="134"/>
      <c r="C5" s="20"/>
      <c r="D5" s="20"/>
    </row>
    <row r="6" spans="1:5" s="100" customFormat="1" ht="11.25" customHeight="1">
      <c r="A6" s="136" t="s">
        <v>8</v>
      </c>
      <c r="B6" s="137"/>
      <c r="C6" s="138">
        <v>14423182.858999999</v>
      </c>
      <c r="D6" s="139">
        <v>100</v>
      </c>
    </row>
    <row r="7" spans="1:5" s="100" customFormat="1" ht="11.25" customHeight="1">
      <c r="A7" s="19">
        <v>45</v>
      </c>
      <c r="B7" s="140" t="s">
        <v>110</v>
      </c>
      <c r="C7" s="138">
        <v>14133024.622036038</v>
      </c>
      <c r="D7" s="141">
        <v>97.988250999792996</v>
      </c>
    </row>
    <row r="8" spans="1:5" s="100" customFormat="1" ht="11.25" customHeight="1">
      <c r="A8" s="142">
        <v>451</v>
      </c>
      <c r="B8" s="119" t="s">
        <v>111</v>
      </c>
      <c r="C8" s="24">
        <v>12400723.4127151</v>
      </c>
      <c r="D8" s="143">
        <v>85.977717497889898</v>
      </c>
    </row>
    <row r="9" spans="1:5" s="100" customFormat="1" ht="11.25" customHeight="1">
      <c r="A9" s="23">
        <v>453</v>
      </c>
      <c r="B9" s="119" t="s">
        <v>112</v>
      </c>
      <c r="C9" s="24">
        <v>1351929.8829821402</v>
      </c>
      <c r="D9" s="143">
        <v>9.3733116760600605</v>
      </c>
    </row>
    <row r="10" spans="1:5" s="100" customFormat="1" ht="11.25" customHeight="1">
      <c r="A10" s="23" t="s">
        <v>113</v>
      </c>
      <c r="B10" s="119" t="s">
        <v>114</v>
      </c>
      <c r="C10" s="24">
        <v>68983.052509523302</v>
      </c>
      <c r="D10" s="143">
        <v>0.47827898449251227</v>
      </c>
    </row>
    <row r="11" spans="1:5" s="100" customFormat="1" ht="11.25" customHeight="1">
      <c r="A11" s="23" t="s">
        <v>115</v>
      </c>
      <c r="B11" s="119" t="s">
        <v>116</v>
      </c>
      <c r="C11" s="24">
        <v>311388.273829274</v>
      </c>
      <c r="D11" s="143">
        <v>2.1589428413505076</v>
      </c>
    </row>
    <row r="12" spans="1:5" s="100" customFormat="1" ht="11.25" customHeight="1">
      <c r="A12" s="505" t="s">
        <v>117</v>
      </c>
      <c r="B12" s="506"/>
      <c r="C12" s="24">
        <v>290158.23696396127</v>
      </c>
      <c r="D12" s="143">
        <v>2.0117490002070095</v>
      </c>
      <c r="E12" s="144"/>
    </row>
    <row r="13" spans="1:5" s="100" customFormat="1" ht="4.9000000000000004" customHeight="1" thickBot="1">
      <c r="A13" s="127"/>
      <c r="B13" s="127"/>
      <c r="C13" s="127"/>
      <c r="D13" s="127"/>
    </row>
    <row r="14" spans="1:5" s="100" customFormat="1" ht="9" customHeight="1" thickTop="1">
      <c r="A14" s="136"/>
      <c r="B14" s="145"/>
      <c r="C14" s="146"/>
      <c r="D14" s="141"/>
    </row>
    <row r="16" spans="1:5">
      <c r="C16" s="147"/>
    </row>
    <row r="17" spans="3:3">
      <c r="C17" s="147"/>
    </row>
    <row r="18" spans="3:3">
      <c r="C18" s="147"/>
    </row>
  </sheetData>
  <mergeCells count="3">
    <mergeCell ref="A1:D1"/>
    <mergeCell ref="C3:D3"/>
    <mergeCell ref="A12:B12"/>
  </mergeCell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9">
    <pageSetUpPr fitToPage="1"/>
  </sheetPr>
  <dimension ref="A1:F14"/>
  <sheetViews>
    <sheetView showGridLines="0" zoomScaleNormal="100" workbookViewId="0">
      <selection sqref="A1:F1"/>
    </sheetView>
  </sheetViews>
  <sheetFormatPr defaultColWidth="9.140625" defaultRowHeight="12.75"/>
  <cols>
    <col min="1" max="1" width="5.140625" style="30" customWidth="1"/>
    <col min="2" max="2" width="56.42578125" style="5" customWidth="1"/>
    <col min="3" max="3" width="10" style="29" customWidth="1"/>
    <col min="4" max="4" width="7.28515625" style="29" customWidth="1"/>
    <col min="5" max="5" width="10" style="29" customWidth="1"/>
    <col min="6" max="6" width="7.28515625" style="29" customWidth="1"/>
    <col min="7" max="16384" width="9.140625" style="131"/>
  </cols>
  <sheetData>
    <row r="1" spans="1:6" s="129" customFormat="1" ht="39.75" customHeight="1">
      <c r="A1" s="501" t="s">
        <v>417</v>
      </c>
      <c r="B1" s="501"/>
      <c r="C1" s="501"/>
      <c r="D1" s="501"/>
      <c r="E1" s="501"/>
      <c r="F1" s="501"/>
    </row>
    <row r="2" spans="1:6" s="87" customFormat="1" ht="10.5" customHeight="1">
      <c r="A2" s="6">
        <v>2016</v>
      </c>
      <c r="B2" s="88"/>
      <c r="C2" s="89"/>
    </row>
    <row r="3" spans="1:6" ht="24" customHeight="1">
      <c r="A3" s="90"/>
      <c r="B3" s="130"/>
      <c r="C3" s="507" t="s">
        <v>118</v>
      </c>
      <c r="D3" s="508"/>
      <c r="E3" s="507" t="s">
        <v>119</v>
      </c>
      <c r="F3" s="508"/>
    </row>
    <row r="4" spans="1:6" ht="12" customHeight="1">
      <c r="A4" s="132" t="s">
        <v>76</v>
      </c>
      <c r="B4" s="130"/>
      <c r="C4" s="130" t="s">
        <v>58</v>
      </c>
      <c r="D4" s="90" t="s">
        <v>78</v>
      </c>
      <c r="E4" s="148" t="s">
        <v>58</v>
      </c>
      <c r="F4" s="90" t="s">
        <v>78</v>
      </c>
    </row>
    <row r="5" spans="1:6" s="135" customFormat="1" ht="4.9000000000000004" customHeight="1">
      <c r="A5" s="133"/>
      <c r="B5" s="134"/>
      <c r="C5" s="20"/>
      <c r="D5" s="20"/>
      <c r="E5" s="20"/>
      <c r="F5" s="20"/>
    </row>
    <row r="6" spans="1:6" s="100" customFormat="1" ht="11.25" customHeight="1">
      <c r="A6" s="136" t="s">
        <v>8</v>
      </c>
      <c r="B6" s="137"/>
      <c r="C6" s="138">
        <v>1578039.703</v>
      </c>
      <c r="D6" s="139">
        <v>100</v>
      </c>
      <c r="E6" s="138">
        <v>2436149.4530000002</v>
      </c>
      <c r="F6" s="139">
        <v>100</v>
      </c>
    </row>
    <row r="7" spans="1:6" s="100" customFormat="1" ht="14.25" customHeight="1">
      <c r="A7" s="19">
        <v>45</v>
      </c>
      <c r="B7" s="140" t="s">
        <v>110</v>
      </c>
      <c r="C7" s="138">
        <v>1536936.8968734161</v>
      </c>
      <c r="D7" s="141">
        <v>97.39532496879238</v>
      </c>
      <c r="E7" s="138">
        <v>2092215.0555924065</v>
      </c>
      <c r="F7" s="141">
        <v>85.882048534253315</v>
      </c>
    </row>
    <row r="8" spans="1:6" s="100" customFormat="1" ht="14.25" customHeight="1">
      <c r="A8" s="23">
        <v>453</v>
      </c>
      <c r="B8" s="119" t="s">
        <v>112</v>
      </c>
      <c r="C8" s="24">
        <v>265443.787962045</v>
      </c>
      <c r="D8" s="143">
        <v>16.821109599296626</v>
      </c>
      <c r="E8" s="24">
        <v>2034605.50286946</v>
      </c>
      <c r="F8" s="143">
        <v>83.517269450112835</v>
      </c>
    </row>
    <row r="9" spans="1:6" s="100" customFormat="1" ht="14.25" customHeight="1">
      <c r="A9" s="23" t="s">
        <v>115</v>
      </c>
      <c r="B9" s="119" t="s">
        <v>116</v>
      </c>
      <c r="C9" s="24">
        <v>1103000.6797597301</v>
      </c>
      <c r="D9" s="143">
        <v>71.74557523110326</v>
      </c>
      <c r="E9" s="24">
        <v>42824.630869606401</v>
      </c>
      <c r="F9" s="143">
        <v>1.6026499907635752</v>
      </c>
    </row>
    <row r="10" spans="1:6" s="100" customFormat="1" ht="14.25" customHeight="1">
      <c r="A10" s="23" t="s">
        <v>360</v>
      </c>
      <c r="B10" s="119" t="s">
        <v>120</v>
      </c>
      <c r="C10" s="24">
        <v>168492.42915164097</v>
      </c>
      <c r="D10" s="143">
        <v>8.8286401383925011</v>
      </c>
      <c r="E10" s="24">
        <v>57609.552722946508</v>
      </c>
      <c r="F10" s="143">
        <v>2.3647790841404799</v>
      </c>
    </row>
    <row r="11" spans="1:6" s="100" customFormat="1" ht="14.25" customHeight="1">
      <c r="A11" s="505" t="s">
        <v>121</v>
      </c>
      <c r="B11" s="506"/>
      <c r="C11" s="24">
        <v>41102.806126583833</v>
      </c>
      <c r="D11" s="143">
        <v>2.6046750312076199</v>
      </c>
      <c r="E11" s="24">
        <v>343934.39740759367</v>
      </c>
      <c r="F11" s="143">
        <v>14.117951465746685</v>
      </c>
    </row>
    <row r="12" spans="1:6" s="100" customFormat="1" ht="4.9000000000000004" customHeight="1" thickBot="1">
      <c r="A12" s="127"/>
      <c r="B12" s="127"/>
      <c r="C12" s="127"/>
      <c r="D12" s="127"/>
      <c r="E12" s="127"/>
      <c r="F12" s="127"/>
    </row>
    <row r="13" spans="1:6" s="100" customFormat="1" ht="9" customHeight="1" thickTop="1">
      <c r="A13" s="136"/>
      <c r="B13" s="145"/>
      <c r="C13" s="146"/>
      <c r="D13" s="141"/>
      <c r="E13" s="146"/>
      <c r="F13" s="141"/>
    </row>
    <row r="14" spans="1:6">
      <c r="C14" s="147"/>
    </row>
  </sheetData>
  <mergeCells count="4">
    <mergeCell ref="A1:F1"/>
    <mergeCell ref="C3:D3"/>
    <mergeCell ref="E3:F3"/>
    <mergeCell ref="A11:B11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61</vt:i4>
      </vt:variant>
    </vt:vector>
  </HeadingPairs>
  <TitlesOfParts>
    <vt:vector size="61" baseType="lpstr">
      <vt:lpstr> Indice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53</vt:lpstr>
      <vt:lpstr>54</vt:lpstr>
      <vt:lpstr>55</vt:lpstr>
      <vt:lpstr>56</vt:lpstr>
      <vt:lpstr>57</vt:lpstr>
      <vt:lpstr>58</vt:lpstr>
      <vt:lpstr>59</vt:lpstr>
      <vt:lpstr>60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mjoao.lucas</cp:lastModifiedBy>
  <cp:lastPrinted>2017-12-15T20:38:28Z</cp:lastPrinted>
  <dcterms:created xsi:type="dcterms:W3CDTF">2014-11-17T16:23:59Z</dcterms:created>
  <dcterms:modified xsi:type="dcterms:W3CDTF">2017-12-19T16:55:29Z</dcterms:modified>
</cp:coreProperties>
</file>